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PycharmProjects\excel-portfolio\bitcoin\data\"/>
    </mc:Choice>
  </mc:AlternateContent>
  <xr:revisionPtr revIDLastSave="0" documentId="13_ncr:1_{AF351DD1-4894-476E-9B8A-57568005EFD7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csv data" sheetId="2" r:id="rId1"/>
    <sheet name="transformed data" sheetId="1" r:id="rId2"/>
    <sheet name="extra data" sheetId="6" r:id="rId3"/>
    <sheet name="price vs volume graph" sheetId="3" r:id="rId4"/>
    <sheet name="pivot table" sheetId="7" r:id="rId5"/>
    <sheet name="pivot table 2" sheetId="9" r:id="rId6"/>
    <sheet name="formulas" sheetId="11" r:id="rId7"/>
  </sheets>
  <definedNames>
    <definedName name="_xlnm._FilterDatabase" localSheetId="2" hidden="1">'extra data'!$A$1:$M$3172</definedName>
    <definedName name="_xlnm._FilterDatabase" localSheetId="1" hidden="1">'transformed data'!$A$1:$H$3172</definedName>
  </definedNames>
  <calcPr calcId="18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8" i="9" l="1"/>
  <c r="O9" i="9"/>
  <c r="O10" i="9"/>
  <c r="O11" i="9"/>
  <c r="O12" i="9"/>
  <c r="O13" i="9"/>
  <c r="O14" i="9"/>
  <c r="O15" i="9"/>
  <c r="O7" i="9"/>
  <c r="C23" i="9"/>
  <c r="D23" i="9"/>
  <c r="E23" i="9"/>
  <c r="F23" i="9"/>
  <c r="G23" i="9"/>
  <c r="H23" i="9"/>
  <c r="I23" i="9"/>
  <c r="J23" i="9"/>
  <c r="K23" i="9"/>
  <c r="L23" i="9"/>
  <c r="M23" i="9"/>
  <c r="B23" i="9"/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2" i="6"/>
  <c r="K34" i="6"/>
  <c r="K77" i="6"/>
  <c r="K106" i="6"/>
  <c r="K189" i="6"/>
  <c r="K226" i="6"/>
  <c r="K333" i="6"/>
  <c r="K373" i="6"/>
  <c r="K490" i="6"/>
  <c r="K529" i="6"/>
  <c r="K653" i="6"/>
  <c r="K674" i="6"/>
  <c r="K785" i="6"/>
  <c r="K829" i="6"/>
  <c r="K949" i="6"/>
  <c r="K994" i="6"/>
  <c r="K1101" i="6"/>
  <c r="K1130" i="6"/>
  <c r="K1250" i="6"/>
  <c r="K1293" i="6"/>
  <c r="K1381" i="6"/>
  <c r="K1401" i="6"/>
  <c r="K1455" i="6"/>
  <c r="K1477" i="6"/>
  <c r="K1529" i="6"/>
  <c r="K1549" i="6"/>
  <c r="K1594" i="6"/>
  <c r="K1637" i="6"/>
  <c r="K1641" i="6"/>
  <c r="K1671" i="6"/>
  <c r="K1709" i="6"/>
  <c r="K1721" i="6"/>
  <c r="K1749" i="6"/>
  <c r="K1754" i="6"/>
  <c r="K1785" i="6"/>
  <c r="K1797" i="6"/>
  <c r="K1821" i="6"/>
  <c r="K1833" i="6"/>
  <c r="K1869" i="6"/>
  <c r="K1897" i="6"/>
  <c r="K1909" i="6"/>
  <c r="K1946" i="6"/>
  <c r="K1977" i="6"/>
  <c r="K1981" i="6"/>
  <c r="K2010" i="6"/>
  <c r="K2023" i="6"/>
  <c r="K2047" i="6"/>
  <c r="K2199" i="6"/>
  <c r="K2218" i="6"/>
  <c r="K2271" i="6"/>
  <c r="K2298" i="6"/>
  <c r="K2314" i="6"/>
  <c r="K2343" i="6"/>
  <c r="K2359" i="6"/>
  <c r="K2362" i="6"/>
  <c r="K2378" i="6"/>
  <c r="K2383" i="6"/>
  <c r="K2399" i="6"/>
  <c r="K2431" i="6"/>
  <c r="K2527" i="6"/>
  <c r="K2559" i="6"/>
  <c r="K2607" i="6"/>
  <c r="K2698" i="6"/>
  <c r="K2746" i="6"/>
  <c r="K2778" i="6"/>
  <c r="K2799" i="6"/>
  <c r="K2847" i="6"/>
  <c r="K2879" i="6"/>
  <c r="K2938" i="6"/>
  <c r="K2970" i="6"/>
  <c r="K3018" i="6"/>
  <c r="K3039" i="6"/>
  <c r="K3071" i="6"/>
  <c r="K3079" i="6"/>
  <c r="K3115" i="6"/>
  <c r="K3123" i="6"/>
  <c r="K3135" i="6"/>
  <c r="K3143" i="6"/>
  <c r="J3" i="6"/>
  <c r="J4" i="6"/>
  <c r="J5" i="6"/>
  <c r="J6" i="6"/>
  <c r="J7" i="6"/>
  <c r="J8" i="6"/>
  <c r="A8" i="6" s="1"/>
  <c r="J9" i="6"/>
  <c r="J10" i="6"/>
  <c r="A10" i="6" s="1"/>
  <c r="J11" i="6"/>
  <c r="J12" i="6"/>
  <c r="A12" i="6" s="1"/>
  <c r="J13" i="6"/>
  <c r="J14" i="6"/>
  <c r="J15" i="6"/>
  <c r="J16" i="6"/>
  <c r="A16" i="6" s="1"/>
  <c r="J17" i="6"/>
  <c r="J18" i="6"/>
  <c r="A18" i="6" s="1"/>
  <c r="J19" i="6"/>
  <c r="J20" i="6"/>
  <c r="J21" i="6"/>
  <c r="J22" i="6"/>
  <c r="A22" i="6" s="1"/>
  <c r="J23" i="6"/>
  <c r="J24" i="6"/>
  <c r="A24" i="6" s="1"/>
  <c r="J25" i="6"/>
  <c r="J26" i="6"/>
  <c r="A26" i="6" s="1"/>
  <c r="J27" i="6"/>
  <c r="J28" i="6"/>
  <c r="A28" i="6" s="1"/>
  <c r="J29" i="6"/>
  <c r="A29" i="6" s="1"/>
  <c r="J30" i="6"/>
  <c r="J31" i="6"/>
  <c r="J32" i="6"/>
  <c r="A32" i="6" s="1"/>
  <c r="J33" i="6"/>
  <c r="J34" i="6"/>
  <c r="A34" i="6" s="1"/>
  <c r="J35" i="6"/>
  <c r="J36" i="6"/>
  <c r="J37" i="6"/>
  <c r="A37" i="6" s="1"/>
  <c r="J38" i="6"/>
  <c r="A38" i="6" s="1"/>
  <c r="J39" i="6"/>
  <c r="J40" i="6"/>
  <c r="A40" i="6" s="1"/>
  <c r="J41" i="6"/>
  <c r="J42" i="6"/>
  <c r="J43" i="6"/>
  <c r="J44" i="6"/>
  <c r="A44" i="6" s="1"/>
  <c r="J45" i="6"/>
  <c r="J46" i="6"/>
  <c r="J47" i="6"/>
  <c r="J48" i="6"/>
  <c r="A48" i="6" s="1"/>
  <c r="J49" i="6"/>
  <c r="J50" i="6"/>
  <c r="A50" i="6" s="1"/>
  <c r="J51" i="6"/>
  <c r="J52" i="6"/>
  <c r="J53" i="6"/>
  <c r="J54" i="6"/>
  <c r="A54" i="6" s="1"/>
  <c r="J55" i="6"/>
  <c r="J56" i="6"/>
  <c r="A56" i="6" s="1"/>
  <c r="J57" i="6"/>
  <c r="J58" i="6"/>
  <c r="A58" i="6" s="1"/>
  <c r="J59" i="6"/>
  <c r="J60" i="6"/>
  <c r="A60" i="6" s="1"/>
  <c r="J61" i="6"/>
  <c r="J62" i="6"/>
  <c r="J63" i="6"/>
  <c r="J64" i="6"/>
  <c r="A64" i="6" s="1"/>
  <c r="J65" i="6"/>
  <c r="A65" i="6" s="1"/>
  <c r="J66" i="6"/>
  <c r="A66" i="6" s="1"/>
  <c r="J67" i="6"/>
  <c r="J68" i="6"/>
  <c r="J69" i="6"/>
  <c r="J70" i="6"/>
  <c r="J71" i="6"/>
  <c r="J72" i="6"/>
  <c r="A72" i="6" s="1"/>
  <c r="J73" i="6"/>
  <c r="J74" i="6"/>
  <c r="A74" i="6" s="1"/>
  <c r="J75" i="6"/>
  <c r="J76" i="6"/>
  <c r="A76" i="6" s="1"/>
  <c r="J77" i="6"/>
  <c r="A77" i="6" s="1"/>
  <c r="J78" i="6"/>
  <c r="J79" i="6"/>
  <c r="J80" i="6"/>
  <c r="A80" i="6" s="1"/>
  <c r="J81" i="6"/>
  <c r="J82" i="6"/>
  <c r="A82" i="6" s="1"/>
  <c r="J83" i="6"/>
  <c r="J84" i="6"/>
  <c r="J85" i="6"/>
  <c r="J86" i="6"/>
  <c r="A86" i="6" s="1"/>
  <c r="J87" i="6"/>
  <c r="J88" i="6"/>
  <c r="A88" i="6" s="1"/>
  <c r="J89" i="6"/>
  <c r="J90" i="6"/>
  <c r="A90" i="6" s="1"/>
  <c r="J91" i="6"/>
  <c r="J92" i="6"/>
  <c r="A92" i="6" s="1"/>
  <c r="J93" i="6"/>
  <c r="A93" i="6" s="1"/>
  <c r="J94" i="6"/>
  <c r="J95" i="6"/>
  <c r="J96" i="6"/>
  <c r="A96" i="6" s="1"/>
  <c r="J97" i="6"/>
  <c r="J98" i="6"/>
  <c r="J99" i="6"/>
  <c r="J100" i="6"/>
  <c r="J101" i="6"/>
  <c r="A101" i="6" s="1"/>
  <c r="J102" i="6"/>
  <c r="A102" i="6" s="1"/>
  <c r="J103" i="6"/>
  <c r="J104" i="6"/>
  <c r="A104" i="6" s="1"/>
  <c r="J105" i="6"/>
  <c r="J106" i="6"/>
  <c r="A106" i="6" s="1"/>
  <c r="J107" i="6"/>
  <c r="J108" i="6"/>
  <c r="A108" i="6" s="1"/>
  <c r="J109" i="6"/>
  <c r="J110" i="6"/>
  <c r="J111" i="6"/>
  <c r="J112" i="6"/>
  <c r="A112" i="6" s="1"/>
  <c r="J113" i="6"/>
  <c r="J114" i="6"/>
  <c r="A114" i="6" s="1"/>
  <c r="J115" i="6"/>
  <c r="J116" i="6"/>
  <c r="J117" i="6"/>
  <c r="J118" i="6"/>
  <c r="A118" i="6" s="1"/>
  <c r="J119" i="6"/>
  <c r="J120" i="6"/>
  <c r="A120" i="6" s="1"/>
  <c r="J121" i="6"/>
  <c r="J122" i="6"/>
  <c r="A122" i="6" s="1"/>
  <c r="J123" i="6"/>
  <c r="J124" i="6"/>
  <c r="A124" i="6" s="1"/>
  <c r="J125" i="6"/>
  <c r="J126" i="6"/>
  <c r="J127" i="6"/>
  <c r="J128" i="6"/>
  <c r="A128" i="6" s="1"/>
  <c r="J129" i="6"/>
  <c r="A129" i="6" s="1"/>
  <c r="J130" i="6"/>
  <c r="A130" i="6" s="1"/>
  <c r="J131" i="6"/>
  <c r="J132" i="6"/>
  <c r="J133" i="6"/>
  <c r="J134" i="6"/>
  <c r="J135" i="6"/>
  <c r="J136" i="6"/>
  <c r="A136" i="6" s="1"/>
  <c r="J137" i="6"/>
  <c r="J138" i="6"/>
  <c r="A138" i="6" s="1"/>
  <c r="J139" i="6"/>
  <c r="J140" i="6"/>
  <c r="A140" i="6" s="1"/>
  <c r="J141" i="6"/>
  <c r="J142" i="6"/>
  <c r="J143" i="6"/>
  <c r="J144" i="6"/>
  <c r="A144" i="6" s="1"/>
  <c r="J145" i="6"/>
  <c r="A145" i="6" s="1"/>
  <c r="J146" i="6"/>
  <c r="A146" i="6" s="1"/>
  <c r="J147" i="6"/>
  <c r="J148" i="6"/>
  <c r="J149" i="6"/>
  <c r="J150" i="6"/>
  <c r="A150" i="6" s="1"/>
  <c r="J151" i="6"/>
  <c r="J152" i="6"/>
  <c r="A152" i="6" s="1"/>
  <c r="J153" i="6"/>
  <c r="J154" i="6"/>
  <c r="A154" i="6" s="1"/>
  <c r="J155" i="6"/>
  <c r="J156" i="6"/>
  <c r="A156" i="6" s="1"/>
  <c r="J157" i="6"/>
  <c r="A157" i="6" s="1"/>
  <c r="J158" i="6"/>
  <c r="J159" i="6"/>
  <c r="J160" i="6"/>
  <c r="A160" i="6" s="1"/>
  <c r="J161" i="6"/>
  <c r="J162" i="6"/>
  <c r="J163" i="6"/>
  <c r="J164" i="6"/>
  <c r="J165" i="6"/>
  <c r="A165" i="6" s="1"/>
  <c r="J166" i="6"/>
  <c r="A166" i="6" s="1"/>
  <c r="J167" i="6"/>
  <c r="J168" i="6"/>
  <c r="A168" i="6" s="1"/>
  <c r="J169" i="6"/>
  <c r="J170" i="6"/>
  <c r="J171" i="6"/>
  <c r="J172" i="6"/>
  <c r="A172" i="6" s="1"/>
  <c r="J173" i="6"/>
  <c r="J174" i="6"/>
  <c r="J175" i="6"/>
  <c r="J176" i="6"/>
  <c r="A176" i="6" s="1"/>
  <c r="J177" i="6"/>
  <c r="J178" i="6"/>
  <c r="A178" i="6" s="1"/>
  <c r="J179" i="6"/>
  <c r="J180" i="6"/>
  <c r="J181" i="6"/>
  <c r="J182" i="6"/>
  <c r="A182" i="6" s="1"/>
  <c r="J183" i="6"/>
  <c r="J184" i="6"/>
  <c r="A184" i="6" s="1"/>
  <c r="J185" i="6"/>
  <c r="J186" i="6"/>
  <c r="A186" i="6" s="1"/>
  <c r="J187" i="6"/>
  <c r="J188" i="6"/>
  <c r="A188" i="6" s="1"/>
  <c r="J189" i="6"/>
  <c r="A189" i="6" s="1"/>
  <c r="J190" i="6"/>
  <c r="J191" i="6"/>
  <c r="J192" i="6"/>
  <c r="A192" i="6" s="1"/>
  <c r="J193" i="6"/>
  <c r="A193" i="6" s="1"/>
  <c r="J194" i="6"/>
  <c r="A194" i="6" s="1"/>
  <c r="J195" i="6"/>
  <c r="J196" i="6"/>
  <c r="J197" i="6"/>
  <c r="J198" i="6"/>
  <c r="J199" i="6"/>
  <c r="J200" i="6"/>
  <c r="A200" i="6" s="1"/>
  <c r="J201" i="6"/>
  <c r="J202" i="6"/>
  <c r="A202" i="6" s="1"/>
  <c r="J203" i="6"/>
  <c r="J204" i="6"/>
  <c r="A204" i="6" s="1"/>
  <c r="J205" i="6"/>
  <c r="J206" i="6"/>
  <c r="J207" i="6"/>
  <c r="J208" i="6"/>
  <c r="A208" i="6" s="1"/>
  <c r="J209" i="6"/>
  <c r="J210" i="6"/>
  <c r="A210" i="6" s="1"/>
  <c r="J211" i="6"/>
  <c r="J212" i="6"/>
  <c r="J213" i="6"/>
  <c r="J214" i="6"/>
  <c r="A214" i="6" s="1"/>
  <c r="J215" i="6"/>
  <c r="J216" i="6"/>
  <c r="A216" i="6" s="1"/>
  <c r="J217" i="6"/>
  <c r="J218" i="6"/>
  <c r="A218" i="6" s="1"/>
  <c r="J219" i="6"/>
  <c r="J220" i="6"/>
  <c r="A220" i="6" s="1"/>
  <c r="J221" i="6"/>
  <c r="A221" i="6" s="1"/>
  <c r="J222" i="6"/>
  <c r="J223" i="6"/>
  <c r="J224" i="6"/>
  <c r="A224" i="6" s="1"/>
  <c r="J225" i="6"/>
  <c r="J226" i="6"/>
  <c r="A226" i="6" s="1"/>
  <c r="J227" i="6"/>
  <c r="J228" i="6"/>
  <c r="J229" i="6"/>
  <c r="A229" i="6" s="1"/>
  <c r="J230" i="6"/>
  <c r="A230" i="6" s="1"/>
  <c r="J231" i="6"/>
  <c r="J232" i="6"/>
  <c r="A232" i="6" s="1"/>
  <c r="J233" i="6"/>
  <c r="J234" i="6"/>
  <c r="J235" i="6"/>
  <c r="J236" i="6"/>
  <c r="A236" i="6" s="1"/>
  <c r="J237" i="6"/>
  <c r="J238" i="6"/>
  <c r="J239" i="6"/>
  <c r="J240" i="6"/>
  <c r="A240" i="6" s="1"/>
  <c r="J241" i="6"/>
  <c r="J242" i="6"/>
  <c r="A242" i="6" s="1"/>
  <c r="J243" i="6"/>
  <c r="J244" i="6"/>
  <c r="J245" i="6"/>
  <c r="J246" i="6"/>
  <c r="A246" i="6" s="1"/>
  <c r="J247" i="6"/>
  <c r="J248" i="6"/>
  <c r="A248" i="6" s="1"/>
  <c r="J249" i="6"/>
  <c r="J250" i="6"/>
  <c r="A250" i="6" s="1"/>
  <c r="J251" i="6"/>
  <c r="J252" i="6"/>
  <c r="A252" i="6" s="1"/>
  <c r="J253" i="6"/>
  <c r="J254" i="6"/>
  <c r="J255" i="6"/>
  <c r="J256" i="6"/>
  <c r="A256" i="6" s="1"/>
  <c r="J257" i="6"/>
  <c r="A257" i="6" s="1"/>
  <c r="J258" i="6"/>
  <c r="A258" i="6" s="1"/>
  <c r="J259" i="6"/>
  <c r="J260" i="6"/>
  <c r="J261" i="6"/>
  <c r="J262" i="6"/>
  <c r="J263" i="6"/>
  <c r="J264" i="6"/>
  <c r="A264" i="6" s="1"/>
  <c r="J265" i="6"/>
  <c r="J266" i="6"/>
  <c r="A266" i="6" s="1"/>
  <c r="J267" i="6"/>
  <c r="J268" i="6"/>
  <c r="A268" i="6" s="1"/>
  <c r="J269" i="6"/>
  <c r="A269" i="6" s="1"/>
  <c r="J270" i="6"/>
  <c r="J271" i="6"/>
  <c r="J272" i="6"/>
  <c r="A272" i="6" s="1"/>
  <c r="J273" i="6"/>
  <c r="J274" i="6"/>
  <c r="A274" i="6" s="1"/>
  <c r="J275" i="6"/>
  <c r="J276" i="6"/>
  <c r="J277" i="6"/>
  <c r="J278" i="6"/>
  <c r="A278" i="6" s="1"/>
  <c r="J279" i="6"/>
  <c r="J280" i="6"/>
  <c r="A280" i="6" s="1"/>
  <c r="J281" i="6"/>
  <c r="J282" i="6"/>
  <c r="A282" i="6" s="1"/>
  <c r="J283" i="6"/>
  <c r="J284" i="6"/>
  <c r="A284" i="6" s="1"/>
  <c r="J285" i="6"/>
  <c r="A285" i="6" s="1"/>
  <c r="J286" i="6"/>
  <c r="J287" i="6"/>
  <c r="J288" i="6"/>
  <c r="A288" i="6" s="1"/>
  <c r="J289" i="6"/>
  <c r="J290" i="6"/>
  <c r="J291" i="6"/>
  <c r="J292" i="6"/>
  <c r="J293" i="6"/>
  <c r="A293" i="6" s="1"/>
  <c r="J294" i="6"/>
  <c r="A294" i="6" s="1"/>
  <c r="J295" i="6"/>
  <c r="J296" i="6"/>
  <c r="A296" i="6" s="1"/>
  <c r="J297" i="6"/>
  <c r="J298" i="6"/>
  <c r="J299" i="6"/>
  <c r="J300" i="6"/>
  <c r="A300" i="6" s="1"/>
  <c r="J301" i="6"/>
  <c r="J302" i="6"/>
  <c r="J303" i="6"/>
  <c r="J304" i="6"/>
  <c r="A304" i="6" s="1"/>
  <c r="J305" i="6"/>
  <c r="J306" i="6"/>
  <c r="A306" i="6" s="1"/>
  <c r="J307" i="6"/>
  <c r="J308" i="6"/>
  <c r="J309" i="6"/>
  <c r="A309" i="6" s="1"/>
  <c r="J310" i="6"/>
  <c r="A310" i="6" s="1"/>
  <c r="J311" i="6"/>
  <c r="J312" i="6"/>
  <c r="A312" i="6" s="1"/>
  <c r="J313" i="6"/>
  <c r="J314" i="6"/>
  <c r="A314" i="6" s="1"/>
  <c r="J315" i="6"/>
  <c r="J316" i="6"/>
  <c r="A316" i="6" s="1"/>
  <c r="J317" i="6"/>
  <c r="J318" i="6"/>
  <c r="J319" i="6"/>
  <c r="J320" i="6"/>
  <c r="A320" i="6" s="1"/>
  <c r="J321" i="6"/>
  <c r="A321" i="6" s="1"/>
  <c r="J322" i="6"/>
  <c r="A322" i="6" s="1"/>
  <c r="J323" i="6"/>
  <c r="J324" i="6"/>
  <c r="J325" i="6"/>
  <c r="J326" i="6"/>
  <c r="J327" i="6"/>
  <c r="J328" i="6"/>
  <c r="A328" i="6" s="1"/>
  <c r="J329" i="6"/>
  <c r="J330" i="6"/>
  <c r="A330" i="6" s="1"/>
  <c r="J331" i="6"/>
  <c r="J332" i="6"/>
  <c r="A332" i="6" s="1"/>
  <c r="J333" i="6"/>
  <c r="A333" i="6" s="1"/>
  <c r="J334" i="6"/>
  <c r="J335" i="6"/>
  <c r="J336" i="6"/>
  <c r="A336" i="6" s="1"/>
  <c r="J337" i="6"/>
  <c r="J338" i="6"/>
  <c r="A338" i="6" s="1"/>
  <c r="J339" i="6"/>
  <c r="J340" i="6"/>
  <c r="J341" i="6"/>
  <c r="J342" i="6"/>
  <c r="A342" i="6" s="1"/>
  <c r="J343" i="6"/>
  <c r="J344" i="6"/>
  <c r="A344" i="6" s="1"/>
  <c r="J345" i="6"/>
  <c r="J346" i="6"/>
  <c r="A346" i="6" s="1"/>
  <c r="J347" i="6"/>
  <c r="J348" i="6"/>
  <c r="A348" i="6" s="1"/>
  <c r="J349" i="6"/>
  <c r="A349" i="6" s="1"/>
  <c r="J350" i="6"/>
  <c r="J351" i="6"/>
  <c r="J352" i="6"/>
  <c r="A352" i="6" s="1"/>
  <c r="J353" i="6"/>
  <c r="J354" i="6"/>
  <c r="J355" i="6"/>
  <c r="J356" i="6"/>
  <c r="J357" i="6"/>
  <c r="A357" i="6" s="1"/>
  <c r="J358" i="6"/>
  <c r="A358" i="6" s="1"/>
  <c r="J359" i="6"/>
  <c r="J360" i="6"/>
  <c r="A360" i="6" s="1"/>
  <c r="J361" i="6"/>
  <c r="J362" i="6"/>
  <c r="J363" i="6"/>
  <c r="J364" i="6"/>
  <c r="A364" i="6" s="1"/>
  <c r="J365" i="6"/>
  <c r="J366" i="6"/>
  <c r="J367" i="6"/>
  <c r="J368" i="6"/>
  <c r="A368" i="6" s="1"/>
  <c r="J369" i="6"/>
  <c r="J370" i="6"/>
  <c r="A370" i="6" s="1"/>
  <c r="J371" i="6"/>
  <c r="J372" i="6"/>
  <c r="J373" i="6"/>
  <c r="A373" i="6" s="1"/>
  <c r="J374" i="6"/>
  <c r="A374" i="6" s="1"/>
  <c r="J375" i="6"/>
  <c r="J376" i="6"/>
  <c r="A376" i="6" s="1"/>
  <c r="J377" i="6"/>
  <c r="J378" i="6"/>
  <c r="A378" i="6" s="1"/>
  <c r="J379" i="6"/>
  <c r="J380" i="6"/>
  <c r="A380" i="6" s="1"/>
  <c r="J381" i="6"/>
  <c r="J382" i="6"/>
  <c r="J383" i="6"/>
  <c r="J384" i="6"/>
  <c r="A384" i="6" s="1"/>
  <c r="J385" i="6"/>
  <c r="A385" i="6" s="1"/>
  <c r="J386" i="6"/>
  <c r="A386" i="6" s="1"/>
  <c r="J387" i="6"/>
  <c r="J388" i="6"/>
  <c r="J389" i="6"/>
  <c r="J390" i="6"/>
  <c r="J391" i="6"/>
  <c r="J392" i="6"/>
  <c r="A392" i="6" s="1"/>
  <c r="J393" i="6"/>
  <c r="J394" i="6"/>
  <c r="A394" i="6" s="1"/>
  <c r="J395" i="6"/>
  <c r="J396" i="6"/>
  <c r="A396" i="6" s="1"/>
  <c r="J397" i="6"/>
  <c r="J398" i="6"/>
  <c r="J399" i="6"/>
  <c r="J400" i="6"/>
  <c r="A400" i="6" s="1"/>
  <c r="J401" i="6"/>
  <c r="J402" i="6"/>
  <c r="A402" i="6" s="1"/>
  <c r="J403" i="6"/>
  <c r="J404" i="6"/>
  <c r="J405" i="6"/>
  <c r="J406" i="6"/>
  <c r="A406" i="6" s="1"/>
  <c r="J407" i="6"/>
  <c r="J408" i="6"/>
  <c r="A408" i="6" s="1"/>
  <c r="J409" i="6"/>
  <c r="J410" i="6"/>
  <c r="A410" i="6" s="1"/>
  <c r="J411" i="6"/>
  <c r="J412" i="6"/>
  <c r="A412" i="6" s="1"/>
  <c r="J413" i="6"/>
  <c r="A413" i="6" s="1"/>
  <c r="J414" i="6"/>
  <c r="J415" i="6"/>
  <c r="J416" i="6"/>
  <c r="A416" i="6" s="1"/>
  <c r="J417" i="6"/>
  <c r="J418" i="6"/>
  <c r="A418" i="6" s="1"/>
  <c r="J419" i="6"/>
  <c r="J420" i="6"/>
  <c r="J421" i="6"/>
  <c r="A421" i="6" s="1"/>
  <c r="J422" i="6"/>
  <c r="A422" i="6" s="1"/>
  <c r="J423" i="6"/>
  <c r="J424" i="6"/>
  <c r="A424" i="6" s="1"/>
  <c r="J425" i="6"/>
  <c r="J426" i="6"/>
  <c r="J427" i="6"/>
  <c r="J428" i="6"/>
  <c r="A428" i="6" s="1"/>
  <c r="J429" i="6"/>
  <c r="J430" i="6"/>
  <c r="J431" i="6"/>
  <c r="J432" i="6"/>
  <c r="A432" i="6" s="1"/>
  <c r="J433" i="6"/>
  <c r="J434" i="6"/>
  <c r="A434" i="6" s="1"/>
  <c r="J435" i="6"/>
  <c r="J436" i="6"/>
  <c r="J437" i="6"/>
  <c r="J438" i="6"/>
  <c r="A438" i="6" s="1"/>
  <c r="J439" i="6"/>
  <c r="J440" i="6"/>
  <c r="A440" i="6" s="1"/>
  <c r="J441" i="6"/>
  <c r="J442" i="6"/>
  <c r="A442" i="6" s="1"/>
  <c r="J443" i="6"/>
  <c r="J444" i="6"/>
  <c r="A444" i="6" s="1"/>
  <c r="J445" i="6"/>
  <c r="A445" i="6" s="1"/>
  <c r="J446" i="6"/>
  <c r="J447" i="6"/>
  <c r="J448" i="6"/>
  <c r="A448" i="6" s="1"/>
  <c r="J449" i="6"/>
  <c r="A449" i="6" s="1"/>
  <c r="J450" i="6"/>
  <c r="A450" i="6" s="1"/>
  <c r="J451" i="6"/>
  <c r="J452" i="6"/>
  <c r="J453" i="6"/>
  <c r="J454" i="6"/>
  <c r="J455" i="6"/>
  <c r="J456" i="6"/>
  <c r="A456" i="6" s="1"/>
  <c r="J457" i="6"/>
  <c r="J458" i="6"/>
  <c r="A458" i="6" s="1"/>
  <c r="J459" i="6"/>
  <c r="J460" i="6"/>
  <c r="A460" i="6" s="1"/>
  <c r="J461" i="6"/>
  <c r="J462" i="6"/>
  <c r="J463" i="6"/>
  <c r="J464" i="6"/>
  <c r="A464" i="6" s="1"/>
  <c r="J465" i="6"/>
  <c r="J466" i="6"/>
  <c r="A466" i="6" s="1"/>
  <c r="J467" i="6"/>
  <c r="J468" i="6"/>
  <c r="J469" i="6"/>
  <c r="J470" i="6"/>
  <c r="A470" i="6" s="1"/>
  <c r="J471" i="6"/>
  <c r="J472" i="6"/>
  <c r="A472" i="6" s="1"/>
  <c r="J473" i="6"/>
  <c r="J474" i="6"/>
  <c r="A474" i="6" s="1"/>
  <c r="J475" i="6"/>
  <c r="J476" i="6"/>
  <c r="A476" i="6" s="1"/>
  <c r="J477" i="6"/>
  <c r="A477" i="6" s="1"/>
  <c r="J478" i="6"/>
  <c r="J479" i="6"/>
  <c r="J480" i="6"/>
  <c r="A480" i="6" s="1"/>
  <c r="J481" i="6"/>
  <c r="J482" i="6"/>
  <c r="J483" i="6"/>
  <c r="J484" i="6"/>
  <c r="J485" i="6"/>
  <c r="A485" i="6" s="1"/>
  <c r="J486" i="6"/>
  <c r="A486" i="6" s="1"/>
  <c r="J487" i="6"/>
  <c r="J488" i="6"/>
  <c r="A488" i="6" s="1"/>
  <c r="J489" i="6"/>
  <c r="J490" i="6"/>
  <c r="A490" i="6" s="1"/>
  <c r="J491" i="6"/>
  <c r="J492" i="6"/>
  <c r="A492" i="6" s="1"/>
  <c r="J493" i="6"/>
  <c r="J494" i="6"/>
  <c r="J495" i="6"/>
  <c r="J496" i="6"/>
  <c r="A496" i="6" s="1"/>
  <c r="J497" i="6"/>
  <c r="J498" i="6"/>
  <c r="A498" i="6" s="1"/>
  <c r="J499" i="6"/>
  <c r="J500" i="6"/>
  <c r="J501" i="6"/>
  <c r="J502" i="6"/>
  <c r="A502" i="6" s="1"/>
  <c r="J503" i="6"/>
  <c r="J504" i="6"/>
  <c r="A504" i="6" s="1"/>
  <c r="J505" i="6"/>
  <c r="J506" i="6"/>
  <c r="A506" i="6" s="1"/>
  <c r="J507" i="6"/>
  <c r="J508" i="6"/>
  <c r="A508" i="6" s="1"/>
  <c r="J509" i="6"/>
  <c r="J510" i="6"/>
  <c r="J511" i="6"/>
  <c r="J512" i="6"/>
  <c r="A512" i="6" s="1"/>
  <c r="J513" i="6"/>
  <c r="A513" i="6" s="1"/>
  <c r="J514" i="6"/>
  <c r="A514" i="6" s="1"/>
  <c r="J515" i="6"/>
  <c r="J516" i="6"/>
  <c r="J517" i="6"/>
  <c r="J518" i="6"/>
  <c r="J519" i="6"/>
  <c r="J520" i="6"/>
  <c r="A520" i="6" s="1"/>
  <c r="J521" i="6"/>
  <c r="J522" i="6"/>
  <c r="A522" i="6" s="1"/>
  <c r="J523" i="6"/>
  <c r="J524" i="6"/>
  <c r="A524" i="6" s="1"/>
  <c r="J525" i="6"/>
  <c r="J526" i="6"/>
  <c r="J527" i="6"/>
  <c r="J528" i="6"/>
  <c r="A528" i="6" s="1"/>
  <c r="J529" i="6"/>
  <c r="A529" i="6" s="1"/>
  <c r="J530" i="6"/>
  <c r="A530" i="6" s="1"/>
  <c r="J531" i="6"/>
  <c r="J532" i="6"/>
  <c r="J533" i="6"/>
  <c r="J534" i="6"/>
  <c r="A534" i="6" s="1"/>
  <c r="J535" i="6"/>
  <c r="J536" i="6"/>
  <c r="A536" i="6" s="1"/>
  <c r="J537" i="6"/>
  <c r="J538" i="6"/>
  <c r="A538" i="6" s="1"/>
  <c r="J539" i="6"/>
  <c r="J540" i="6"/>
  <c r="A540" i="6" s="1"/>
  <c r="J541" i="6"/>
  <c r="A541" i="6" s="1"/>
  <c r="J542" i="6"/>
  <c r="J543" i="6"/>
  <c r="J544" i="6"/>
  <c r="A544" i="6" s="1"/>
  <c r="J545" i="6"/>
  <c r="J546" i="6"/>
  <c r="J547" i="6"/>
  <c r="J548" i="6"/>
  <c r="J549" i="6"/>
  <c r="A549" i="6" s="1"/>
  <c r="J550" i="6"/>
  <c r="A550" i="6" s="1"/>
  <c r="J551" i="6"/>
  <c r="J552" i="6"/>
  <c r="A552" i="6" s="1"/>
  <c r="J553" i="6"/>
  <c r="J554" i="6"/>
  <c r="J555" i="6"/>
  <c r="J556" i="6"/>
  <c r="A556" i="6" s="1"/>
  <c r="J557" i="6"/>
  <c r="J558" i="6"/>
  <c r="J559" i="6"/>
  <c r="J560" i="6"/>
  <c r="A560" i="6" s="1"/>
  <c r="J561" i="6"/>
  <c r="J562" i="6"/>
  <c r="A562" i="6" s="1"/>
  <c r="J563" i="6"/>
  <c r="J564" i="6"/>
  <c r="J565" i="6"/>
  <c r="A565" i="6" s="1"/>
  <c r="J566" i="6"/>
  <c r="A566" i="6" s="1"/>
  <c r="J567" i="6"/>
  <c r="J568" i="6"/>
  <c r="A568" i="6" s="1"/>
  <c r="J569" i="6"/>
  <c r="J570" i="6"/>
  <c r="A570" i="6" s="1"/>
  <c r="J571" i="6"/>
  <c r="J572" i="6"/>
  <c r="A572" i="6" s="1"/>
  <c r="J573" i="6"/>
  <c r="J574" i="6"/>
  <c r="J575" i="6"/>
  <c r="J576" i="6"/>
  <c r="A576" i="6" s="1"/>
  <c r="J577" i="6"/>
  <c r="A577" i="6" s="1"/>
  <c r="J578" i="6"/>
  <c r="A578" i="6" s="1"/>
  <c r="J579" i="6"/>
  <c r="J580" i="6"/>
  <c r="J581" i="6"/>
  <c r="J582" i="6"/>
  <c r="J583" i="6"/>
  <c r="J584" i="6"/>
  <c r="A584" i="6" s="1"/>
  <c r="J585" i="6"/>
  <c r="J586" i="6"/>
  <c r="A586" i="6" s="1"/>
  <c r="J587" i="6"/>
  <c r="J588" i="6"/>
  <c r="A588" i="6" s="1"/>
  <c r="J589" i="6"/>
  <c r="J590" i="6"/>
  <c r="J591" i="6"/>
  <c r="J592" i="6"/>
  <c r="A592" i="6" s="1"/>
  <c r="J593" i="6"/>
  <c r="J594" i="6"/>
  <c r="A594" i="6" s="1"/>
  <c r="J595" i="6"/>
  <c r="J596" i="6"/>
  <c r="J597" i="6"/>
  <c r="J598" i="6"/>
  <c r="A598" i="6" s="1"/>
  <c r="J599" i="6"/>
  <c r="J600" i="6"/>
  <c r="A600" i="6" s="1"/>
  <c r="J601" i="6"/>
  <c r="J602" i="6"/>
  <c r="A602" i="6" s="1"/>
  <c r="J603" i="6"/>
  <c r="J604" i="6"/>
  <c r="A604" i="6" s="1"/>
  <c r="J605" i="6"/>
  <c r="A605" i="6" s="1"/>
  <c r="J606" i="6"/>
  <c r="J607" i="6"/>
  <c r="J608" i="6"/>
  <c r="A608" i="6" s="1"/>
  <c r="J609" i="6"/>
  <c r="J610" i="6"/>
  <c r="A610" i="6" s="1"/>
  <c r="J611" i="6"/>
  <c r="J612" i="6"/>
  <c r="J613" i="6"/>
  <c r="A613" i="6" s="1"/>
  <c r="J614" i="6"/>
  <c r="A614" i="6" s="1"/>
  <c r="J615" i="6"/>
  <c r="J616" i="6"/>
  <c r="A616" i="6" s="1"/>
  <c r="J617" i="6"/>
  <c r="J618" i="6"/>
  <c r="J619" i="6"/>
  <c r="J620" i="6"/>
  <c r="A620" i="6" s="1"/>
  <c r="J621" i="6"/>
  <c r="J622" i="6"/>
  <c r="J623" i="6"/>
  <c r="J624" i="6"/>
  <c r="A624" i="6" s="1"/>
  <c r="J625" i="6"/>
  <c r="J626" i="6"/>
  <c r="A626" i="6" s="1"/>
  <c r="J627" i="6"/>
  <c r="J628" i="6"/>
  <c r="J629" i="6"/>
  <c r="J630" i="6"/>
  <c r="A630" i="6" s="1"/>
  <c r="J631" i="6"/>
  <c r="J632" i="6"/>
  <c r="A632" i="6" s="1"/>
  <c r="J633" i="6"/>
  <c r="J634" i="6"/>
  <c r="A634" i="6" s="1"/>
  <c r="J635" i="6"/>
  <c r="J636" i="6"/>
  <c r="A636" i="6" s="1"/>
  <c r="J637" i="6"/>
  <c r="J638" i="6"/>
  <c r="J639" i="6"/>
  <c r="J640" i="6"/>
  <c r="A640" i="6" s="1"/>
  <c r="J641" i="6"/>
  <c r="A641" i="6" s="1"/>
  <c r="J642" i="6"/>
  <c r="A642" i="6" s="1"/>
  <c r="J643" i="6"/>
  <c r="J644" i="6"/>
  <c r="J645" i="6"/>
  <c r="J646" i="6"/>
  <c r="J647" i="6"/>
  <c r="J648" i="6"/>
  <c r="A648" i="6" s="1"/>
  <c r="J649" i="6"/>
  <c r="J650" i="6"/>
  <c r="A650" i="6" s="1"/>
  <c r="J651" i="6"/>
  <c r="J652" i="6"/>
  <c r="A652" i="6" s="1"/>
  <c r="J653" i="6"/>
  <c r="A653" i="6" s="1"/>
  <c r="J654" i="6"/>
  <c r="J655" i="6"/>
  <c r="J656" i="6"/>
  <c r="A656" i="6" s="1"/>
  <c r="J657" i="6"/>
  <c r="J658" i="6"/>
  <c r="A658" i="6" s="1"/>
  <c r="J659" i="6"/>
  <c r="J660" i="6"/>
  <c r="J661" i="6"/>
  <c r="J662" i="6"/>
  <c r="A662" i="6" s="1"/>
  <c r="J663" i="6"/>
  <c r="J664" i="6"/>
  <c r="A664" i="6" s="1"/>
  <c r="J665" i="6"/>
  <c r="J666" i="6"/>
  <c r="A666" i="6" s="1"/>
  <c r="J667" i="6"/>
  <c r="J668" i="6"/>
  <c r="A668" i="6" s="1"/>
  <c r="J669" i="6"/>
  <c r="A669" i="6" s="1"/>
  <c r="J670" i="6"/>
  <c r="J671" i="6"/>
  <c r="J672" i="6"/>
  <c r="A672" i="6" s="1"/>
  <c r="J673" i="6"/>
  <c r="J674" i="6"/>
  <c r="A674" i="6" s="1"/>
  <c r="J675" i="6"/>
  <c r="J676" i="6"/>
  <c r="J677" i="6"/>
  <c r="A677" i="6" s="1"/>
  <c r="J678" i="6"/>
  <c r="A678" i="6" s="1"/>
  <c r="J679" i="6"/>
  <c r="J680" i="6"/>
  <c r="A680" i="6" s="1"/>
  <c r="J681" i="6"/>
  <c r="J682" i="6"/>
  <c r="J683" i="6"/>
  <c r="J684" i="6"/>
  <c r="A684" i="6" s="1"/>
  <c r="J685" i="6"/>
  <c r="J686" i="6"/>
  <c r="J687" i="6"/>
  <c r="J688" i="6"/>
  <c r="A688" i="6" s="1"/>
  <c r="J689" i="6"/>
  <c r="J690" i="6"/>
  <c r="A690" i="6" s="1"/>
  <c r="J691" i="6"/>
  <c r="J692" i="6"/>
  <c r="J693" i="6"/>
  <c r="J694" i="6"/>
  <c r="A694" i="6" s="1"/>
  <c r="J695" i="6"/>
  <c r="J696" i="6"/>
  <c r="A696" i="6" s="1"/>
  <c r="J697" i="6"/>
  <c r="J698" i="6"/>
  <c r="A698" i="6" s="1"/>
  <c r="J699" i="6"/>
  <c r="J700" i="6"/>
  <c r="A700" i="6" s="1"/>
  <c r="J701" i="6"/>
  <c r="J702" i="6"/>
  <c r="J703" i="6"/>
  <c r="J704" i="6"/>
  <c r="A704" i="6" s="1"/>
  <c r="J705" i="6"/>
  <c r="A705" i="6" s="1"/>
  <c r="J706" i="6"/>
  <c r="A706" i="6" s="1"/>
  <c r="J707" i="6"/>
  <c r="J708" i="6"/>
  <c r="J709" i="6"/>
  <c r="J710" i="6"/>
  <c r="J711" i="6"/>
  <c r="J712" i="6"/>
  <c r="A712" i="6" s="1"/>
  <c r="J713" i="6"/>
  <c r="J714" i="6"/>
  <c r="A714" i="6" s="1"/>
  <c r="J715" i="6"/>
  <c r="J716" i="6"/>
  <c r="A716" i="6" s="1"/>
  <c r="J717" i="6"/>
  <c r="A717" i="6" s="1"/>
  <c r="J718" i="6"/>
  <c r="J719" i="6"/>
  <c r="J720" i="6"/>
  <c r="A720" i="6" s="1"/>
  <c r="J721" i="6"/>
  <c r="J722" i="6"/>
  <c r="A722" i="6" s="1"/>
  <c r="J723" i="6"/>
  <c r="J724" i="6"/>
  <c r="J725" i="6"/>
  <c r="J726" i="6"/>
  <c r="A726" i="6" s="1"/>
  <c r="J727" i="6"/>
  <c r="J728" i="6"/>
  <c r="A728" i="6" s="1"/>
  <c r="J729" i="6"/>
  <c r="J730" i="6"/>
  <c r="A730" i="6" s="1"/>
  <c r="J731" i="6"/>
  <c r="J732" i="6"/>
  <c r="A732" i="6" s="1"/>
  <c r="J733" i="6"/>
  <c r="A733" i="6" s="1"/>
  <c r="J734" i="6"/>
  <c r="J735" i="6"/>
  <c r="J736" i="6"/>
  <c r="A736" i="6" s="1"/>
  <c r="J737" i="6"/>
  <c r="J738" i="6"/>
  <c r="J739" i="6"/>
  <c r="J740" i="6"/>
  <c r="J741" i="6"/>
  <c r="A741" i="6" s="1"/>
  <c r="J742" i="6"/>
  <c r="A742" i="6" s="1"/>
  <c r="J743" i="6"/>
  <c r="J744" i="6"/>
  <c r="A744" i="6" s="1"/>
  <c r="J745" i="6"/>
  <c r="J746" i="6"/>
  <c r="J747" i="6"/>
  <c r="J748" i="6"/>
  <c r="A748" i="6" s="1"/>
  <c r="J749" i="6"/>
  <c r="J750" i="6"/>
  <c r="J751" i="6"/>
  <c r="J752" i="6"/>
  <c r="A752" i="6" s="1"/>
  <c r="J753" i="6"/>
  <c r="J754" i="6"/>
  <c r="A754" i="6" s="1"/>
  <c r="J755" i="6"/>
  <c r="J756" i="6"/>
  <c r="J757" i="6"/>
  <c r="A757" i="6" s="1"/>
  <c r="J758" i="6"/>
  <c r="A758" i="6" s="1"/>
  <c r="J759" i="6"/>
  <c r="J760" i="6"/>
  <c r="A760" i="6" s="1"/>
  <c r="J761" i="6"/>
  <c r="J762" i="6"/>
  <c r="A762" i="6" s="1"/>
  <c r="J763" i="6"/>
  <c r="J764" i="6"/>
  <c r="A764" i="6" s="1"/>
  <c r="J765" i="6"/>
  <c r="J766" i="6"/>
  <c r="J767" i="6"/>
  <c r="J768" i="6"/>
  <c r="A768" i="6" s="1"/>
  <c r="J769" i="6"/>
  <c r="A769" i="6" s="1"/>
  <c r="J770" i="6"/>
  <c r="A770" i="6" s="1"/>
  <c r="J771" i="6"/>
  <c r="J772" i="6"/>
  <c r="J773" i="6"/>
  <c r="J774" i="6"/>
  <c r="J775" i="6"/>
  <c r="J776" i="6"/>
  <c r="A776" i="6" s="1"/>
  <c r="J777" i="6"/>
  <c r="J778" i="6"/>
  <c r="A778" i="6" s="1"/>
  <c r="J779" i="6"/>
  <c r="J780" i="6"/>
  <c r="A780" i="6" s="1"/>
  <c r="J781" i="6"/>
  <c r="J782" i="6"/>
  <c r="J783" i="6"/>
  <c r="J784" i="6"/>
  <c r="A784" i="6" s="1"/>
  <c r="J785" i="6"/>
  <c r="A785" i="6" s="1"/>
  <c r="J786" i="6"/>
  <c r="A786" i="6" s="1"/>
  <c r="J787" i="6"/>
  <c r="J788" i="6"/>
  <c r="J789" i="6"/>
  <c r="J790" i="6"/>
  <c r="A790" i="6" s="1"/>
  <c r="J791" i="6"/>
  <c r="J792" i="6"/>
  <c r="A792" i="6" s="1"/>
  <c r="J793" i="6"/>
  <c r="J794" i="6"/>
  <c r="A794" i="6" s="1"/>
  <c r="J795" i="6"/>
  <c r="J796" i="6"/>
  <c r="A796" i="6" s="1"/>
  <c r="J797" i="6"/>
  <c r="A797" i="6" s="1"/>
  <c r="J798" i="6"/>
  <c r="J799" i="6"/>
  <c r="J800" i="6"/>
  <c r="A800" i="6" s="1"/>
  <c r="J801" i="6"/>
  <c r="J802" i="6"/>
  <c r="J803" i="6"/>
  <c r="J804" i="6"/>
  <c r="J805" i="6"/>
  <c r="A805" i="6" s="1"/>
  <c r="J806" i="6"/>
  <c r="A806" i="6" s="1"/>
  <c r="J807" i="6"/>
  <c r="J808" i="6"/>
  <c r="A808" i="6" s="1"/>
  <c r="J809" i="6"/>
  <c r="J810" i="6"/>
  <c r="J811" i="6"/>
  <c r="J812" i="6"/>
  <c r="A812" i="6" s="1"/>
  <c r="J813" i="6"/>
  <c r="J814" i="6"/>
  <c r="J815" i="6"/>
  <c r="J816" i="6"/>
  <c r="A816" i="6" s="1"/>
  <c r="J817" i="6"/>
  <c r="J818" i="6"/>
  <c r="A818" i="6" s="1"/>
  <c r="J819" i="6"/>
  <c r="J820" i="6"/>
  <c r="J821" i="6"/>
  <c r="J822" i="6"/>
  <c r="A822" i="6" s="1"/>
  <c r="J823" i="6"/>
  <c r="J824" i="6"/>
  <c r="A824" i="6" s="1"/>
  <c r="J825" i="6"/>
  <c r="J826" i="6"/>
  <c r="A826" i="6" s="1"/>
  <c r="J827" i="6"/>
  <c r="J828" i="6"/>
  <c r="A828" i="6" s="1"/>
  <c r="J829" i="6"/>
  <c r="A829" i="6" s="1"/>
  <c r="J830" i="6"/>
  <c r="J831" i="6"/>
  <c r="J832" i="6"/>
  <c r="A832" i="6" s="1"/>
  <c r="J833" i="6"/>
  <c r="A833" i="6" s="1"/>
  <c r="J834" i="6"/>
  <c r="A834" i="6" s="1"/>
  <c r="J835" i="6"/>
  <c r="J836" i="6"/>
  <c r="J837" i="6"/>
  <c r="J838" i="6"/>
  <c r="J839" i="6"/>
  <c r="J840" i="6"/>
  <c r="A840" i="6" s="1"/>
  <c r="J841" i="6"/>
  <c r="J842" i="6"/>
  <c r="A842" i="6" s="1"/>
  <c r="J843" i="6"/>
  <c r="J844" i="6"/>
  <c r="A844" i="6" s="1"/>
  <c r="J845" i="6"/>
  <c r="J846" i="6"/>
  <c r="J847" i="6"/>
  <c r="J848" i="6"/>
  <c r="A848" i="6" s="1"/>
  <c r="J849" i="6"/>
  <c r="J850" i="6"/>
  <c r="A850" i="6" s="1"/>
  <c r="J851" i="6"/>
  <c r="J852" i="6"/>
  <c r="J853" i="6"/>
  <c r="J854" i="6"/>
  <c r="A854" i="6" s="1"/>
  <c r="J855" i="6"/>
  <c r="J856" i="6"/>
  <c r="A856" i="6" s="1"/>
  <c r="J857" i="6"/>
  <c r="J858" i="6"/>
  <c r="A858" i="6" s="1"/>
  <c r="J859" i="6"/>
  <c r="J860" i="6"/>
  <c r="A860" i="6" s="1"/>
  <c r="J861" i="6"/>
  <c r="A861" i="6" s="1"/>
  <c r="J862" i="6"/>
  <c r="J863" i="6"/>
  <c r="J864" i="6"/>
  <c r="A864" i="6" s="1"/>
  <c r="J865" i="6"/>
  <c r="J866" i="6"/>
  <c r="J867" i="6"/>
  <c r="J868" i="6"/>
  <c r="J869" i="6"/>
  <c r="A869" i="6" s="1"/>
  <c r="J870" i="6"/>
  <c r="A870" i="6" s="1"/>
  <c r="J871" i="6"/>
  <c r="J872" i="6"/>
  <c r="A872" i="6" s="1"/>
  <c r="J873" i="6"/>
  <c r="J874" i="6"/>
  <c r="A874" i="6" s="1"/>
  <c r="J875" i="6"/>
  <c r="J876" i="6"/>
  <c r="A876" i="6" s="1"/>
  <c r="J877" i="6"/>
  <c r="J878" i="6"/>
  <c r="J879" i="6"/>
  <c r="J880" i="6"/>
  <c r="A880" i="6" s="1"/>
  <c r="J881" i="6"/>
  <c r="J882" i="6"/>
  <c r="A882" i="6" s="1"/>
  <c r="J883" i="6"/>
  <c r="J884" i="6"/>
  <c r="J885" i="6"/>
  <c r="J886" i="6"/>
  <c r="A886" i="6" s="1"/>
  <c r="J887" i="6"/>
  <c r="J888" i="6"/>
  <c r="A888" i="6" s="1"/>
  <c r="J889" i="6"/>
  <c r="J890" i="6"/>
  <c r="A890" i="6" s="1"/>
  <c r="J891" i="6"/>
  <c r="J892" i="6"/>
  <c r="A892" i="6" s="1"/>
  <c r="J893" i="6"/>
  <c r="J894" i="6"/>
  <c r="J895" i="6"/>
  <c r="J896" i="6"/>
  <c r="A896" i="6" s="1"/>
  <c r="J897" i="6"/>
  <c r="A897" i="6" s="1"/>
  <c r="J898" i="6"/>
  <c r="A898" i="6" s="1"/>
  <c r="J899" i="6"/>
  <c r="J900" i="6"/>
  <c r="J901" i="6"/>
  <c r="J902" i="6"/>
  <c r="J903" i="6"/>
  <c r="J904" i="6"/>
  <c r="A904" i="6" s="1"/>
  <c r="J905" i="6"/>
  <c r="J906" i="6"/>
  <c r="A906" i="6" s="1"/>
  <c r="J907" i="6"/>
  <c r="J908" i="6"/>
  <c r="A908" i="6" s="1"/>
  <c r="J909" i="6"/>
  <c r="A909" i="6" s="1"/>
  <c r="J910" i="6"/>
  <c r="J911" i="6"/>
  <c r="J912" i="6"/>
  <c r="A912" i="6" s="1"/>
  <c r="J913" i="6"/>
  <c r="J914" i="6"/>
  <c r="A914" i="6" s="1"/>
  <c r="J915" i="6"/>
  <c r="J916" i="6"/>
  <c r="J917" i="6"/>
  <c r="J918" i="6"/>
  <c r="A918" i="6" s="1"/>
  <c r="J919" i="6"/>
  <c r="J920" i="6"/>
  <c r="A920" i="6" s="1"/>
  <c r="J921" i="6"/>
  <c r="J922" i="6"/>
  <c r="A922" i="6" s="1"/>
  <c r="J923" i="6"/>
  <c r="J924" i="6"/>
  <c r="A924" i="6" s="1"/>
  <c r="J925" i="6"/>
  <c r="A925" i="6" s="1"/>
  <c r="J926" i="6"/>
  <c r="J927" i="6"/>
  <c r="J928" i="6"/>
  <c r="A928" i="6" s="1"/>
  <c r="J929" i="6"/>
  <c r="J930" i="6"/>
  <c r="J931" i="6"/>
  <c r="J932" i="6"/>
  <c r="J933" i="6"/>
  <c r="A933" i="6" s="1"/>
  <c r="J934" i="6"/>
  <c r="A934" i="6" s="1"/>
  <c r="J935" i="6"/>
  <c r="J936" i="6"/>
  <c r="A936" i="6" s="1"/>
  <c r="J937" i="6"/>
  <c r="J938" i="6"/>
  <c r="J939" i="6"/>
  <c r="J940" i="6"/>
  <c r="A940" i="6" s="1"/>
  <c r="J941" i="6"/>
  <c r="J942" i="6"/>
  <c r="J943" i="6"/>
  <c r="J944" i="6"/>
  <c r="A944" i="6" s="1"/>
  <c r="J945" i="6"/>
  <c r="J946" i="6"/>
  <c r="A946" i="6" s="1"/>
  <c r="J947" i="6"/>
  <c r="J948" i="6"/>
  <c r="J949" i="6"/>
  <c r="A949" i="6" s="1"/>
  <c r="J950" i="6"/>
  <c r="A950" i="6" s="1"/>
  <c r="J951" i="6"/>
  <c r="J952" i="6"/>
  <c r="A952" i="6" s="1"/>
  <c r="J953" i="6"/>
  <c r="J954" i="6"/>
  <c r="A954" i="6" s="1"/>
  <c r="J955" i="6"/>
  <c r="J956" i="6"/>
  <c r="A956" i="6" s="1"/>
  <c r="J957" i="6"/>
  <c r="J958" i="6"/>
  <c r="J959" i="6"/>
  <c r="J960" i="6"/>
  <c r="A960" i="6" s="1"/>
  <c r="J961" i="6"/>
  <c r="A961" i="6" s="1"/>
  <c r="J962" i="6"/>
  <c r="A962" i="6" s="1"/>
  <c r="J963" i="6"/>
  <c r="J964" i="6"/>
  <c r="J965" i="6"/>
  <c r="J966" i="6"/>
  <c r="J967" i="6"/>
  <c r="J968" i="6"/>
  <c r="A968" i="6" s="1"/>
  <c r="J969" i="6"/>
  <c r="J970" i="6"/>
  <c r="A970" i="6" s="1"/>
  <c r="J971" i="6"/>
  <c r="J972" i="6"/>
  <c r="A972" i="6" s="1"/>
  <c r="J973" i="6"/>
  <c r="J974" i="6"/>
  <c r="J975" i="6"/>
  <c r="J976" i="6"/>
  <c r="A976" i="6" s="1"/>
  <c r="J977" i="6"/>
  <c r="J978" i="6"/>
  <c r="A978" i="6" s="1"/>
  <c r="J979" i="6"/>
  <c r="J980" i="6"/>
  <c r="J981" i="6"/>
  <c r="J982" i="6"/>
  <c r="A982" i="6" s="1"/>
  <c r="J983" i="6"/>
  <c r="J984" i="6"/>
  <c r="A984" i="6" s="1"/>
  <c r="J985" i="6"/>
  <c r="J986" i="6"/>
  <c r="A986" i="6" s="1"/>
  <c r="J987" i="6"/>
  <c r="J988" i="6"/>
  <c r="A988" i="6" s="1"/>
  <c r="J989" i="6"/>
  <c r="A989" i="6" s="1"/>
  <c r="J990" i="6"/>
  <c r="J991" i="6"/>
  <c r="J992" i="6"/>
  <c r="A992" i="6" s="1"/>
  <c r="J993" i="6"/>
  <c r="J994" i="6"/>
  <c r="A994" i="6" s="1"/>
  <c r="J995" i="6"/>
  <c r="J996" i="6"/>
  <c r="J997" i="6"/>
  <c r="A997" i="6" s="1"/>
  <c r="J998" i="6"/>
  <c r="A998" i="6" s="1"/>
  <c r="J999" i="6"/>
  <c r="J1000" i="6"/>
  <c r="A1000" i="6" s="1"/>
  <c r="J1001" i="6"/>
  <c r="J1002" i="6"/>
  <c r="J1003" i="6"/>
  <c r="J1004" i="6"/>
  <c r="A1004" i="6" s="1"/>
  <c r="J1005" i="6"/>
  <c r="J1006" i="6"/>
  <c r="J1007" i="6"/>
  <c r="J1008" i="6"/>
  <c r="A1008" i="6" s="1"/>
  <c r="J1009" i="6"/>
  <c r="J1010" i="6"/>
  <c r="A1010" i="6" s="1"/>
  <c r="J1011" i="6"/>
  <c r="J1012" i="6"/>
  <c r="J1013" i="6"/>
  <c r="A1013" i="6" s="1"/>
  <c r="J1014" i="6"/>
  <c r="A1014" i="6" s="1"/>
  <c r="J1015" i="6"/>
  <c r="J1016" i="6"/>
  <c r="A1016" i="6" s="1"/>
  <c r="J1017" i="6"/>
  <c r="J1018" i="6"/>
  <c r="A1018" i="6" s="1"/>
  <c r="J1019" i="6"/>
  <c r="J1020" i="6"/>
  <c r="A1020" i="6" s="1"/>
  <c r="J1021" i="6"/>
  <c r="J1022" i="6"/>
  <c r="J1023" i="6"/>
  <c r="J1024" i="6"/>
  <c r="A1024" i="6" s="1"/>
  <c r="J1025" i="6"/>
  <c r="A1025" i="6" s="1"/>
  <c r="J1026" i="6"/>
  <c r="A1026" i="6" s="1"/>
  <c r="J1027" i="6"/>
  <c r="J1028" i="6"/>
  <c r="J1029" i="6"/>
  <c r="J1030" i="6"/>
  <c r="J1031" i="6"/>
  <c r="J1032" i="6"/>
  <c r="A1032" i="6" s="1"/>
  <c r="J1033" i="6"/>
  <c r="J1034" i="6"/>
  <c r="A1034" i="6" s="1"/>
  <c r="J1035" i="6"/>
  <c r="J1036" i="6"/>
  <c r="A1036" i="6" s="1"/>
  <c r="J1037" i="6"/>
  <c r="J1038" i="6"/>
  <c r="J1039" i="6"/>
  <c r="J1040" i="6"/>
  <c r="A1040" i="6" s="1"/>
  <c r="J1041" i="6"/>
  <c r="J1042" i="6"/>
  <c r="A1042" i="6" s="1"/>
  <c r="J1043" i="6"/>
  <c r="J1044" i="6"/>
  <c r="J1045" i="6"/>
  <c r="J1046" i="6"/>
  <c r="A1046" i="6" s="1"/>
  <c r="J1047" i="6"/>
  <c r="J1048" i="6"/>
  <c r="A1048" i="6" s="1"/>
  <c r="J1049" i="6"/>
  <c r="J1050" i="6"/>
  <c r="A1050" i="6" s="1"/>
  <c r="J1051" i="6"/>
  <c r="J1052" i="6"/>
  <c r="A1052" i="6" s="1"/>
  <c r="J1053" i="6"/>
  <c r="A1053" i="6" s="1"/>
  <c r="J1054" i="6"/>
  <c r="J1055" i="6"/>
  <c r="J1056" i="6"/>
  <c r="A1056" i="6" s="1"/>
  <c r="J1057" i="6"/>
  <c r="J1058" i="6"/>
  <c r="A1058" i="6" s="1"/>
  <c r="J1059" i="6"/>
  <c r="J1060" i="6"/>
  <c r="J1061" i="6"/>
  <c r="A1061" i="6" s="1"/>
  <c r="J1062" i="6"/>
  <c r="A1062" i="6" s="1"/>
  <c r="J1063" i="6"/>
  <c r="J1064" i="6"/>
  <c r="A1064" i="6" s="1"/>
  <c r="J1065" i="6"/>
  <c r="J1066" i="6"/>
  <c r="J1067" i="6"/>
  <c r="J1068" i="6"/>
  <c r="A1068" i="6" s="1"/>
  <c r="J1069" i="6"/>
  <c r="J1070" i="6"/>
  <c r="J1071" i="6"/>
  <c r="J1072" i="6"/>
  <c r="A1072" i="6" s="1"/>
  <c r="J1073" i="6"/>
  <c r="J1074" i="6"/>
  <c r="A1074" i="6" s="1"/>
  <c r="J1075" i="6"/>
  <c r="J1076" i="6"/>
  <c r="J1077" i="6"/>
  <c r="J1078" i="6"/>
  <c r="A1078" i="6" s="1"/>
  <c r="J1079" i="6"/>
  <c r="J1080" i="6"/>
  <c r="A1080" i="6" s="1"/>
  <c r="J1081" i="6"/>
  <c r="J1082" i="6"/>
  <c r="A1082" i="6" s="1"/>
  <c r="J1083" i="6"/>
  <c r="J1084" i="6"/>
  <c r="A1084" i="6" s="1"/>
  <c r="J1085" i="6"/>
  <c r="J1086" i="6"/>
  <c r="J1087" i="6"/>
  <c r="J1088" i="6"/>
  <c r="A1088" i="6" s="1"/>
  <c r="J1089" i="6"/>
  <c r="A1089" i="6" s="1"/>
  <c r="J1090" i="6"/>
  <c r="A1090" i="6" s="1"/>
  <c r="J1091" i="6"/>
  <c r="J1092" i="6"/>
  <c r="J1093" i="6"/>
  <c r="J1094" i="6"/>
  <c r="J1095" i="6"/>
  <c r="J1096" i="6"/>
  <c r="A1096" i="6" s="1"/>
  <c r="J1097" i="6"/>
  <c r="J1098" i="6"/>
  <c r="A1098" i="6" s="1"/>
  <c r="J1099" i="6"/>
  <c r="J1100" i="6"/>
  <c r="A1100" i="6" s="1"/>
  <c r="J1101" i="6"/>
  <c r="A1101" i="6" s="1"/>
  <c r="J1102" i="6"/>
  <c r="J1103" i="6"/>
  <c r="J1104" i="6"/>
  <c r="A1104" i="6" s="1"/>
  <c r="J1105" i="6"/>
  <c r="J1106" i="6"/>
  <c r="A1106" i="6" s="1"/>
  <c r="J1107" i="6"/>
  <c r="J1108" i="6"/>
  <c r="J1109" i="6"/>
  <c r="J1110" i="6"/>
  <c r="A1110" i="6" s="1"/>
  <c r="J1111" i="6"/>
  <c r="J1112" i="6"/>
  <c r="A1112" i="6" s="1"/>
  <c r="J1113" i="6"/>
  <c r="J1114" i="6"/>
  <c r="A1114" i="6" s="1"/>
  <c r="J1115" i="6"/>
  <c r="J1116" i="6"/>
  <c r="A1116" i="6" s="1"/>
  <c r="J1117" i="6"/>
  <c r="A1117" i="6" s="1"/>
  <c r="J1118" i="6"/>
  <c r="J1119" i="6"/>
  <c r="J1120" i="6"/>
  <c r="A1120" i="6" s="1"/>
  <c r="J1121" i="6"/>
  <c r="J1122" i="6"/>
  <c r="J1123" i="6"/>
  <c r="J1124" i="6"/>
  <c r="J1125" i="6"/>
  <c r="A1125" i="6" s="1"/>
  <c r="J1126" i="6"/>
  <c r="A1126" i="6" s="1"/>
  <c r="J1127" i="6"/>
  <c r="J1128" i="6"/>
  <c r="A1128" i="6" s="1"/>
  <c r="J1129" i="6"/>
  <c r="J1130" i="6"/>
  <c r="A1130" i="6" s="1"/>
  <c r="J1131" i="6"/>
  <c r="J1132" i="6"/>
  <c r="A1132" i="6" s="1"/>
  <c r="J1133" i="6"/>
  <c r="J1134" i="6"/>
  <c r="J1135" i="6"/>
  <c r="J1136" i="6"/>
  <c r="A1136" i="6" s="1"/>
  <c r="J1137" i="6"/>
  <c r="J1138" i="6"/>
  <c r="A1138" i="6" s="1"/>
  <c r="J1139" i="6"/>
  <c r="J1140" i="6"/>
  <c r="J1141" i="6"/>
  <c r="J1142" i="6"/>
  <c r="A1142" i="6" s="1"/>
  <c r="J1143" i="6"/>
  <c r="J1144" i="6"/>
  <c r="A1144" i="6" s="1"/>
  <c r="J1145" i="6"/>
  <c r="J1146" i="6"/>
  <c r="A1146" i="6" s="1"/>
  <c r="J1147" i="6"/>
  <c r="J1148" i="6"/>
  <c r="A1148" i="6" s="1"/>
  <c r="J1149" i="6"/>
  <c r="J1150" i="6"/>
  <c r="J1151" i="6"/>
  <c r="J1152" i="6"/>
  <c r="A1152" i="6" s="1"/>
  <c r="J1153" i="6"/>
  <c r="A1153" i="6" s="1"/>
  <c r="J1154" i="6"/>
  <c r="A1154" i="6" s="1"/>
  <c r="J1155" i="6"/>
  <c r="J1156" i="6"/>
  <c r="J1157" i="6"/>
  <c r="J1158" i="6"/>
  <c r="J1159" i="6"/>
  <c r="J1160" i="6"/>
  <c r="A1160" i="6" s="1"/>
  <c r="J1161" i="6"/>
  <c r="J1162" i="6"/>
  <c r="A1162" i="6" s="1"/>
  <c r="J1163" i="6"/>
  <c r="J1164" i="6"/>
  <c r="A1164" i="6" s="1"/>
  <c r="J1165" i="6"/>
  <c r="J1166" i="6"/>
  <c r="J1167" i="6"/>
  <c r="J1168" i="6"/>
  <c r="A1168" i="6" s="1"/>
  <c r="J1169" i="6"/>
  <c r="A1169" i="6" s="1"/>
  <c r="J1170" i="6"/>
  <c r="A1170" i="6" s="1"/>
  <c r="J1171" i="6"/>
  <c r="J1172" i="6"/>
  <c r="J1173" i="6"/>
  <c r="J1174" i="6"/>
  <c r="A1174" i="6" s="1"/>
  <c r="J1175" i="6"/>
  <c r="J1176" i="6"/>
  <c r="A1176" i="6" s="1"/>
  <c r="J1177" i="6"/>
  <c r="J1178" i="6"/>
  <c r="A1178" i="6" s="1"/>
  <c r="J1179" i="6"/>
  <c r="J1180" i="6"/>
  <c r="A1180" i="6" s="1"/>
  <c r="J1181" i="6"/>
  <c r="A1181" i="6" s="1"/>
  <c r="J1182" i="6"/>
  <c r="J1183" i="6"/>
  <c r="J1184" i="6"/>
  <c r="A1184" i="6" s="1"/>
  <c r="J1185" i="6"/>
  <c r="J1186" i="6"/>
  <c r="J1187" i="6"/>
  <c r="J1188" i="6"/>
  <c r="J1189" i="6"/>
  <c r="A1189" i="6" s="1"/>
  <c r="J1190" i="6"/>
  <c r="A1190" i="6" s="1"/>
  <c r="J1191" i="6"/>
  <c r="J1192" i="6"/>
  <c r="A1192" i="6" s="1"/>
  <c r="J1193" i="6"/>
  <c r="J1194" i="6"/>
  <c r="J1195" i="6"/>
  <c r="J1196" i="6"/>
  <c r="A1196" i="6" s="1"/>
  <c r="J1197" i="6"/>
  <c r="J1198" i="6"/>
  <c r="J1199" i="6"/>
  <c r="J1200" i="6"/>
  <c r="A1200" i="6" s="1"/>
  <c r="J1201" i="6"/>
  <c r="J1202" i="6"/>
  <c r="A1202" i="6" s="1"/>
  <c r="J1203" i="6"/>
  <c r="J1204" i="6"/>
  <c r="J1205" i="6"/>
  <c r="J1206" i="6"/>
  <c r="A1206" i="6" s="1"/>
  <c r="J1207" i="6"/>
  <c r="J1208" i="6"/>
  <c r="A1208" i="6" s="1"/>
  <c r="J1209" i="6"/>
  <c r="J1210" i="6"/>
  <c r="A1210" i="6" s="1"/>
  <c r="J1211" i="6"/>
  <c r="J1212" i="6"/>
  <c r="A1212" i="6" s="1"/>
  <c r="J1213" i="6"/>
  <c r="A1213" i="6" s="1"/>
  <c r="J1214" i="6"/>
  <c r="J1215" i="6"/>
  <c r="J1216" i="6"/>
  <c r="A1216" i="6" s="1"/>
  <c r="J1217" i="6"/>
  <c r="A1217" i="6" s="1"/>
  <c r="J1218" i="6"/>
  <c r="A1218" i="6" s="1"/>
  <c r="J1219" i="6"/>
  <c r="J1220" i="6"/>
  <c r="J1221" i="6"/>
  <c r="J1222" i="6"/>
  <c r="J1223" i="6"/>
  <c r="J1224" i="6"/>
  <c r="A1224" i="6" s="1"/>
  <c r="J1225" i="6"/>
  <c r="J1226" i="6"/>
  <c r="A1226" i="6" s="1"/>
  <c r="J1227" i="6"/>
  <c r="J1228" i="6"/>
  <c r="A1228" i="6" s="1"/>
  <c r="J1229" i="6"/>
  <c r="J1230" i="6"/>
  <c r="J1231" i="6"/>
  <c r="J1232" i="6"/>
  <c r="A1232" i="6" s="1"/>
  <c r="J1233" i="6"/>
  <c r="J1234" i="6"/>
  <c r="A1234" i="6" s="1"/>
  <c r="J1235" i="6"/>
  <c r="J1236" i="6"/>
  <c r="J1237" i="6"/>
  <c r="J1238" i="6"/>
  <c r="A1238" i="6" s="1"/>
  <c r="J1239" i="6"/>
  <c r="J1240" i="6"/>
  <c r="A1240" i="6" s="1"/>
  <c r="J1241" i="6"/>
  <c r="J1242" i="6"/>
  <c r="A1242" i="6" s="1"/>
  <c r="J1243" i="6"/>
  <c r="J1244" i="6"/>
  <c r="A1244" i="6" s="1"/>
  <c r="J1245" i="6"/>
  <c r="A1245" i="6" s="1"/>
  <c r="J1246" i="6"/>
  <c r="J1247" i="6"/>
  <c r="J1248" i="6"/>
  <c r="A1248" i="6" s="1"/>
  <c r="J1249" i="6"/>
  <c r="J1250" i="6"/>
  <c r="A1250" i="6" s="1"/>
  <c r="J1251" i="6"/>
  <c r="J1252" i="6"/>
  <c r="J1253" i="6"/>
  <c r="A1253" i="6" s="1"/>
  <c r="J1254" i="6"/>
  <c r="A1254" i="6" s="1"/>
  <c r="J1255" i="6"/>
  <c r="J1256" i="6"/>
  <c r="A1256" i="6" s="1"/>
  <c r="J1257" i="6"/>
  <c r="J1258" i="6"/>
  <c r="J1259" i="6"/>
  <c r="J1260" i="6"/>
  <c r="A1260" i="6" s="1"/>
  <c r="J1261" i="6"/>
  <c r="J1262" i="6"/>
  <c r="J1263" i="6"/>
  <c r="J1264" i="6"/>
  <c r="A1264" i="6" s="1"/>
  <c r="J1265" i="6"/>
  <c r="J1266" i="6"/>
  <c r="A1266" i="6" s="1"/>
  <c r="J1267" i="6"/>
  <c r="J1268" i="6"/>
  <c r="J1269" i="6"/>
  <c r="J1270" i="6"/>
  <c r="A1270" i="6" s="1"/>
  <c r="J1271" i="6"/>
  <c r="J1272" i="6"/>
  <c r="A1272" i="6" s="1"/>
  <c r="J1273" i="6"/>
  <c r="J1274" i="6"/>
  <c r="A1274" i="6" s="1"/>
  <c r="J1275" i="6"/>
  <c r="J1276" i="6"/>
  <c r="A1276" i="6" s="1"/>
  <c r="J1277" i="6"/>
  <c r="J1278" i="6"/>
  <c r="J1279" i="6"/>
  <c r="J1280" i="6"/>
  <c r="A1280" i="6" s="1"/>
  <c r="J1281" i="6"/>
  <c r="A1281" i="6" s="1"/>
  <c r="J1282" i="6"/>
  <c r="A1282" i="6" s="1"/>
  <c r="J1283" i="6"/>
  <c r="J1284" i="6"/>
  <c r="J1285" i="6"/>
  <c r="J1286" i="6"/>
  <c r="J1287" i="6"/>
  <c r="J1288" i="6"/>
  <c r="A1288" i="6" s="1"/>
  <c r="J1289" i="6"/>
  <c r="J1290" i="6"/>
  <c r="A1290" i="6" s="1"/>
  <c r="J1291" i="6"/>
  <c r="J1292" i="6"/>
  <c r="A1292" i="6" s="1"/>
  <c r="J1293" i="6"/>
  <c r="A1293" i="6" s="1"/>
  <c r="J1294" i="6"/>
  <c r="J1295" i="6"/>
  <c r="J1296" i="6"/>
  <c r="A1296" i="6" s="1"/>
  <c r="J1297" i="6"/>
  <c r="J1298" i="6"/>
  <c r="A1298" i="6" s="1"/>
  <c r="J1299" i="6"/>
  <c r="J1300" i="6"/>
  <c r="J1301" i="6"/>
  <c r="J1302" i="6"/>
  <c r="A1302" i="6" s="1"/>
  <c r="J1303" i="6"/>
  <c r="J1304" i="6"/>
  <c r="A1304" i="6" s="1"/>
  <c r="J1305" i="6"/>
  <c r="J1306" i="6"/>
  <c r="A1306" i="6" s="1"/>
  <c r="J1307" i="6"/>
  <c r="J1308" i="6"/>
  <c r="A1308" i="6" s="1"/>
  <c r="J1309" i="6"/>
  <c r="A1309" i="6" s="1"/>
  <c r="J1310" i="6"/>
  <c r="J1311" i="6"/>
  <c r="J1312" i="6"/>
  <c r="A1312" i="6" s="1"/>
  <c r="J1313" i="6"/>
  <c r="J1314" i="6"/>
  <c r="J1315" i="6"/>
  <c r="J1316" i="6"/>
  <c r="J1317" i="6"/>
  <c r="A1317" i="6" s="1"/>
  <c r="J1318" i="6"/>
  <c r="A1318" i="6" s="1"/>
  <c r="J1319" i="6"/>
  <c r="J1320" i="6"/>
  <c r="A1320" i="6" s="1"/>
  <c r="J1321" i="6"/>
  <c r="J1322" i="6"/>
  <c r="J1323" i="6"/>
  <c r="J1324" i="6"/>
  <c r="A1324" i="6" s="1"/>
  <c r="J1325" i="6"/>
  <c r="J1326" i="6"/>
  <c r="J1327" i="6"/>
  <c r="J1328" i="6"/>
  <c r="A1328" i="6" s="1"/>
  <c r="J1329" i="6"/>
  <c r="J1330" i="6"/>
  <c r="A1330" i="6" s="1"/>
  <c r="J1331" i="6"/>
  <c r="J1332" i="6"/>
  <c r="J1333" i="6"/>
  <c r="A1333" i="6" s="1"/>
  <c r="J1334" i="6"/>
  <c r="A1334" i="6" s="1"/>
  <c r="J1335" i="6"/>
  <c r="J1336" i="6"/>
  <c r="A1336" i="6" s="1"/>
  <c r="J1337" i="6"/>
  <c r="J1338" i="6"/>
  <c r="A1338" i="6" s="1"/>
  <c r="J1339" i="6"/>
  <c r="J1340" i="6"/>
  <c r="A1340" i="6" s="1"/>
  <c r="J1341" i="6"/>
  <c r="J1342" i="6"/>
  <c r="J1343" i="6"/>
  <c r="J1344" i="6"/>
  <c r="A1344" i="6" s="1"/>
  <c r="J1345" i="6"/>
  <c r="A1345" i="6" s="1"/>
  <c r="J1346" i="6"/>
  <c r="A1346" i="6" s="1"/>
  <c r="J1347" i="6"/>
  <c r="J1348" i="6"/>
  <c r="J1349" i="6"/>
  <c r="J1350" i="6"/>
  <c r="J1351" i="6"/>
  <c r="J1352" i="6"/>
  <c r="A1352" i="6" s="1"/>
  <c r="J1353" i="6"/>
  <c r="J1354" i="6"/>
  <c r="A1354" i="6" s="1"/>
  <c r="J1355" i="6"/>
  <c r="J1356" i="6"/>
  <c r="A1356" i="6" s="1"/>
  <c r="J1357" i="6"/>
  <c r="A1357" i="6" s="1"/>
  <c r="J1358" i="6"/>
  <c r="J1359" i="6"/>
  <c r="J1360" i="6"/>
  <c r="A1360" i="6" s="1"/>
  <c r="J1361" i="6"/>
  <c r="J1362" i="6"/>
  <c r="A1362" i="6" s="1"/>
  <c r="J1363" i="6"/>
  <c r="J1364" i="6"/>
  <c r="J1365" i="6"/>
  <c r="J1366" i="6"/>
  <c r="A1366" i="6" s="1"/>
  <c r="J1367" i="6"/>
  <c r="J1368" i="6"/>
  <c r="J1369" i="6"/>
  <c r="J1370" i="6"/>
  <c r="J1371" i="6"/>
  <c r="A1371" i="6" s="1"/>
  <c r="J1372" i="6"/>
  <c r="J1373" i="6"/>
  <c r="J1374" i="6"/>
  <c r="A1374" i="6" s="1"/>
  <c r="J1375" i="6"/>
  <c r="J1376" i="6"/>
  <c r="J1377" i="6"/>
  <c r="A1377" i="6" s="1"/>
  <c r="J1378" i="6"/>
  <c r="A1378" i="6" s="1"/>
  <c r="J1379" i="6"/>
  <c r="A1379" i="6" s="1"/>
  <c r="J1380" i="6"/>
  <c r="J1381" i="6"/>
  <c r="A1381" i="6" s="1"/>
  <c r="J1382" i="6"/>
  <c r="A1382" i="6" s="1"/>
  <c r="J1383" i="6"/>
  <c r="J1384" i="6"/>
  <c r="J1385" i="6"/>
  <c r="J1386" i="6"/>
  <c r="J1387" i="6"/>
  <c r="A1387" i="6" s="1"/>
  <c r="J1388" i="6"/>
  <c r="J1389" i="6"/>
  <c r="J1390" i="6"/>
  <c r="A1390" i="6" s="1"/>
  <c r="J1391" i="6"/>
  <c r="J1392" i="6"/>
  <c r="J1393" i="6"/>
  <c r="A1393" i="6" s="1"/>
  <c r="J1394" i="6"/>
  <c r="A1394" i="6" s="1"/>
  <c r="J1395" i="6"/>
  <c r="A1395" i="6" s="1"/>
  <c r="J1396" i="6"/>
  <c r="J1397" i="6"/>
  <c r="J1398" i="6"/>
  <c r="A1398" i="6" s="1"/>
  <c r="J1399" i="6"/>
  <c r="J1400" i="6"/>
  <c r="J1401" i="6"/>
  <c r="A1401" i="6" s="1"/>
  <c r="J1402" i="6"/>
  <c r="J1403" i="6"/>
  <c r="A1403" i="6" s="1"/>
  <c r="J1404" i="6"/>
  <c r="J1405" i="6"/>
  <c r="J1406" i="6"/>
  <c r="A1406" i="6" s="1"/>
  <c r="J1407" i="6"/>
  <c r="J1408" i="6"/>
  <c r="J1409" i="6"/>
  <c r="A1409" i="6" s="1"/>
  <c r="J1410" i="6"/>
  <c r="A1410" i="6" s="1"/>
  <c r="J1411" i="6"/>
  <c r="A1411" i="6" s="1"/>
  <c r="J1412" i="6"/>
  <c r="J1413" i="6"/>
  <c r="J1414" i="6"/>
  <c r="A1414" i="6" s="1"/>
  <c r="J1415" i="6"/>
  <c r="J1416" i="6"/>
  <c r="J1417" i="6"/>
  <c r="J1418" i="6"/>
  <c r="J1419" i="6"/>
  <c r="A1419" i="6" s="1"/>
  <c r="J1420" i="6"/>
  <c r="J1421" i="6"/>
  <c r="J1422" i="6"/>
  <c r="A1422" i="6" s="1"/>
  <c r="J1423" i="6"/>
  <c r="J1424" i="6"/>
  <c r="J1425" i="6"/>
  <c r="A1425" i="6" s="1"/>
  <c r="J1426" i="6"/>
  <c r="A1426" i="6" s="1"/>
  <c r="J1427" i="6"/>
  <c r="A1427" i="6" s="1"/>
  <c r="J1428" i="6"/>
  <c r="J1429" i="6"/>
  <c r="J1430" i="6"/>
  <c r="A1430" i="6" s="1"/>
  <c r="J1431" i="6"/>
  <c r="J1432" i="6"/>
  <c r="J1433" i="6"/>
  <c r="J1434" i="6"/>
  <c r="A1434" i="6" s="1"/>
  <c r="J1435" i="6"/>
  <c r="A1435" i="6" s="1"/>
  <c r="J1436" i="6"/>
  <c r="J1437" i="6"/>
  <c r="J1438" i="6"/>
  <c r="A1438" i="6" s="1"/>
  <c r="J1439" i="6"/>
  <c r="J1440" i="6"/>
  <c r="J1441" i="6"/>
  <c r="A1441" i="6" s="1"/>
  <c r="J1442" i="6"/>
  <c r="A1442" i="6" s="1"/>
  <c r="J1443" i="6"/>
  <c r="A1443" i="6" s="1"/>
  <c r="J1444" i="6"/>
  <c r="J1445" i="6"/>
  <c r="J1446" i="6"/>
  <c r="A1446" i="6" s="1"/>
  <c r="J1447" i="6"/>
  <c r="J1448" i="6"/>
  <c r="J1449" i="6"/>
  <c r="J1450" i="6"/>
  <c r="J1451" i="6"/>
  <c r="A1451" i="6" s="1"/>
  <c r="J1452" i="6"/>
  <c r="J1453" i="6"/>
  <c r="J1454" i="6"/>
  <c r="A1454" i="6" s="1"/>
  <c r="J1455" i="6"/>
  <c r="A1455" i="6" s="1"/>
  <c r="J1456" i="6"/>
  <c r="J1457" i="6"/>
  <c r="A1457" i="6" s="1"/>
  <c r="J1458" i="6"/>
  <c r="A1458" i="6" s="1"/>
  <c r="J1459" i="6"/>
  <c r="A1459" i="6" s="1"/>
  <c r="J1460" i="6"/>
  <c r="J1461" i="6"/>
  <c r="J1462" i="6"/>
  <c r="A1462" i="6" s="1"/>
  <c r="J1463" i="6"/>
  <c r="J1464" i="6"/>
  <c r="J1465" i="6"/>
  <c r="J1466" i="6"/>
  <c r="J1467" i="6"/>
  <c r="A1467" i="6" s="1"/>
  <c r="J1468" i="6"/>
  <c r="J1469" i="6"/>
  <c r="J1470" i="6"/>
  <c r="A1470" i="6" s="1"/>
  <c r="J1471" i="6"/>
  <c r="J1472" i="6"/>
  <c r="J1473" i="6"/>
  <c r="A1473" i="6" s="1"/>
  <c r="J1474" i="6"/>
  <c r="A1474" i="6" s="1"/>
  <c r="J1475" i="6"/>
  <c r="A1475" i="6" s="1"/>
  <c r="J1476" i="6"/>
  <c r="J1477" i="6"/>
  <c r="A1477" i="6" s="1"/>
  <c r="J1478" i="6"/>
  <c r="A1478" i="6" s="1"/>
  <c r="J1479" i="6"/>
  <c r="J1480" i="6"/>
  <c r="J1481" i="6"/>
  <c r="J1482" i="6"/>
  <c r="J1483" i="6"/>
  <c r="A1483" i="6" s="1"/>
  <c r="J1484" i="6"/>
  <c r="J1485" i="6"/>
  <c r="J1486" i="6"/>
  <c r="A1486" i="6" s="1"/>
  <c r="J1487" i="6"/>
  <c r="J1488" i="6"/>
  <c r="J1489" i="6"/>
  <c r="A1489" i="6" s="1"/>
  <c r="J1490" i="6"/>
  <c r="A1490" i="6" s="1"/>
  <c r="J1491" i="6"/>
  <c r="A1491" i="6" s="1"/>
  <c r="J1492" i="6"/>
  <c r="J1493" i="6"/>
  <c r="J1494" i="6"/>
  <c r="A1494" i="6" s="1"/>
  <c r="J1495" i="6"/>
  <c r="J1496" i="6"/>
  <c r="J1497" i="6"/>
  <c r="A1497" i="6" s="1"/>
  <c r="J1498" i="6"/>
  <c r="J1499" i="6"/>
  <c r="A1499" i="6" s="1"/>
  <c r="J1500" i="6"/>
  <c r="J1501" i="6"/>
  <c r="J1502" i="6"/>
  <c r="A1502" i="6" s="1"/>
  <c r="J1503" i="6"/>
  <c r="J1504" i="6"/>
  <c r="J1505" i="6"/>
  <c r="A1505" i="6" s="1"/>
  <c r="J1506" i="6"/>
  <c r="A1506" i="6" s="1"/>
  <c r="J1507" i="6"/>
  <c r="A1507" i="6" s="1"/>
  <c r="J1508" i="6"/>
  <c r="J1509" i="6"/>
  <c r="J1510" i="6"/>
  <c r="A1510" i="6" s="1"/>
  <c r="J1511" i="6"/>
  <c r="J1512" i="6"/>
  <c r="J1513" i="6"/>
  <c r="J1514" i="6"/>
  <c r="J1515" i="6"/>
  <c r="A1515" i="6" s="1"/>
  <c r="J1516" i="6"/>
  <c r="J1517" i="6"/>
  <c r="A1517" i="6" s="1"/>
  <c r="J1518" i="6"/>
  <c r="A1518" i="6" s="1"/>
  <c r="J1519" i="6"/>
  <c r="J1520" i="6"/>
  <c r="J1521" i="6"/>
  <c r="A1521" i="6" s="1"/>
  <c r="J1522" i="6"/>
  <c r="A1522" i="6" s="1"/>
  <c r="J1523" i="6"/>
  <c r="A1523" i="6" s="1"/>
  <c r="J1524" i="6"/>
  <c r="J1525" i="6"/>
  <c r="J1526" i="6"/>
  <c r="A1526" i="6" s="1"/>
  <c r="J1527" i="6"/>
  <c r="J1528" i="6"/>
  <c r="J1529" i="6"/>
  <c r="A1529" i="6" s="1"/>
  <c r="J1530" i="6"/>
  <c r="J1531" i="6"/>
  <c r="A1531" i="6" s="1"/>
  <c r="J1532" i="6"/>
  <c r="J1533" i="6"/>
  <c r="J1534" i="6"/>
  <c r="A1534" i="6" s="1"/>
  <c r="J1535" i="6"/>
  <c r="J1536" i="6"/>
  <c r="J1537" i="6"/>
  <c r="A1537" i="6" s="1"/>
  <c r="J1538" i="6"/>
  <c r="A1538" i="6" s="1"/>
  <c r="J1539" i="6"/>
  <c r="A1539" i="6" s="1"/>
  <c r="J1540" i="6"/>
  <c r="J1541" i="6"/>
  <c r="J1542" i="6"/>
  <c r="A1542" i="6" s="1"/>
  <c r="J1543" i="6"/>
  <c r="J1544" i="6"/>
  <c r="J1545" i="6"/>
  <c r="J1546" i="6"/>
  <c r="J1547" i="6"/>
  <c r="A1547" i="6" s="1"/>
  <c r="J1548" i="6"/>
  <c r="J1549" i="6"/>
  <c r="A1549" i="6" s="1"/>
  <c r="J1550" i="6"/>
  <c r="A1550" i="6" s="1"/>
  <c r="J1551" i="6"/>
  <c r="J1552" i="6"/>
  <c r="J1553" i="6"/>
  <c r="A1553" i="6" s="1"/>
  <c r="J1554" i="6"/>
  <c r="A1554" i="6" s="1"/>
  <c r="J1555" i="6"/>
  <c r="A1555" i="6" s="1"/>
  <c r="J1556" i="6"/>
  <c r="J1557" i="6"/>
  <c r="J1558" i="6"/>
  <c r="A1558" i="6" s="1"/>
  <c r="J1559" i="6"/>
  <c r="J1560" i="6"/>
  <c r="J1561" i="6"/>
  <c r="J1562" i="6"/>
  <c r="J1563" i="6"/>
  <c r="A1563" i="6" s="1"/>
  <c r="J1564" i="6"/>
  <c r="J1565" i="6"/>
  <c r="J1566" i="6"/>
  <c r="A1566" i="6" s="1"/>
  <c r="J1567" i="6"/>
  <c r="J1568" i="6"/>
  <c r="J1569" i="6"/>
  <c r="A1569" i="6" s="1"/>
  <c r="J1570" i="6"/>
  <c r="A1570" i="6" s="1"/>
  <c r="J1571" i="6"/>
  <c r="A1571" i="6" s="1"/>
  <c r="J1572" i="6"/>
  <c r="J1573" i="6"/>
  <c r="A1573" i="6" s="1"/>
  <c r="J1574" i="6"/>
  <c r="A1574" i="6" s="1"/>
  <c r="J1575" i="6"/>
  <c r="J1576" i="6"/>
  <c r="J1577" i="6"/>
  <c r="J1578" i="6"/>
  <c r="J1579" i="6"/>
  <c r="A1579" i="6" s="1"/>
  <c r="J1580" i="6"/>
  <c r="J1581" i="6"/>
  <c r="J1582" i="6"/>
  <c r="A1582" i="6" s="1"/>
  <c r="J1583" i="6"/>
  <c r="J1584" i="6"/>
  <c r="J1585" i="6"/>
  <c r="A1585" i="6" s="1"/>
  <c r="J1586" i="6"/>
  <c r="A1586" i="6" s="1"/>
  <c r="J1587" i="6"/>
  <c r="A1587" i="6" s="1"/>
  <c r="J1588" i="6"/>
  <c r="J1589" i="6"/>
  <c r="J1590" i="6"/>
  <c r="A1590" i="6" s="1"/>
  <c r="J1591" i="6"/>
  <c r="J1592" i="6"/>
  <c r="J1593" i="6"/>
  <c r="J1594" i="6"/>
  <c r="A1594" i="6" s="1"/>
  <c r="J1595" i="6"/>
  <c r="A1595" i="6" s="1"/>
  <c r="J1596" i="6"/>
  <c r="J1597" i="6"/>
  <c r="J1598" i="6"/>
  <c r="A1598" i="6" s="1"/>
  <c r="J1599" i="6"/>
  <c r="J1600" i="6"/>
  <c r="J1601" i="6"/>
  <c r="A1601" i="6" s="1"/>
  <c r="J1602" i="6"/>
  <c r="A1602" i="6" s="1"/>
  <c r="J1603" i="6"/>
  <c r="A1603" i="6" s="1"/>
  <c r="J1604" i="6"/>
  <c r="J1605" i="6"/>
  <c r="J1606" i="6"/>
  <c r="A1606" i="6" s="1"/>
  <c r="J1607" i="6"/>
  <c r="A1607" i="6" s="1"/>
  <c r="J1608" i="6"/>
  <c r="J1609" i="6"/>
  <c r="J1610" i="6"/>
  <c r="J1611" i="6"/>
  <c r="A1611" i="6" s="1"/>
  <c r="J1612" i="6"/>
  <c r="J1613" i="6"/>
  <c r="A1613" i="6" s="1"/>
  <c r="J1614" i="6"/>
  <c r="A1614" i="6" s="1"/>
  <c r="J1615" i="6"/>
  <c r="J1616" i="6"/>
  <c r="J1617" i="6"/>
  <c r="A1617" i="6" s="1"/>
  <c r="J1618" i="6"/>
  <c r="A1618" i="6" s="1"/>
  <c r="J1619" i="6"/>
  <c r="A1619" i="6" s="1"/>
  <c r="J1620" i="6"/>
  <c r="J1621" i="6"/>
  <c r="J1622" i="6"/>
  <c r="A1622" i="6" s="1"/>
  <c r="J1623" i="6"/>
  <c r="J1624" i="6"/>
  <c r="J1625" i="6"/>
  <c r="A1625" i="6" s="1"/>
  <c r="J1626" i="6"/>
  <c r="J1627" i="6"/>
  <c r="A1627" i="6" s="1"/>
  <c r="J1628" i="6"/>
  <c r="J1629" i="6"/>
  <c r="J1630" i="6"/>
  <c r="A1630" i="6" s="1"/>
  <c r="J1631" i="6"/>
  <c r="J1632" i="6"/>
  <c r="J1633" i="6"/>
  <c r="A1633" i="6" s="1"/>
  <c r="J1634" i="6"/>
  <c r="A1634" i="6" s="1"/>
  <c r="J1635" i="6"/>
  <c r="A1635" i="6" s="1"/>
  <c r="J1636" i="6"/>
  <c r="J1637" i="6"/>
  <c r="A1637" i="6" s="1"/>
  <c r="J1638" i="6"/>
  <c r="A1638" i="6" s="1"/>
  <c r="J1639" i="6"/>
  <c r="J1640" i="6"/>
  <c r="J1641" i="6"/>
  <c r="A1641" i="6" s="1"/>
  <c r="J1642" i="6"/>
  <c r="J1643" i="6"/>
  <c r="A1643" i="6" s="1"/>
  <c r="J1644" i="6"/>
  <c r="J1645" i="6"/>
  <c r="J1646" i="6"/>
  <c r="A1646" i="6" s="1"/>
  <c r="J1647" i="6"/>
  <c r="J1648" i="6"/>
  <c r="J1649" i="6"/>
  <c r="A1649" i="6" s="1"/>
  <c r="J1650" i="6"/>
  <c r="A1650" i="6" s="1"/>
  <c r="J1651" i="6"/>
  <c r="A1651" i="6" s="1"/>
  <c r="J1652" i="6"/>
  <c r="J1653" i="6"/>
  <c r="A1653" i="6" s="1"/>
  <c r="J1654" i="6"/>
  <c r="A1654" i="6" s="1"/>
  <c r="J1655" i="6"/>
  <c r="J1656" i="6"/>
  <c r="J1657" i="6"/>
  <c r="J1658" i="6"/>
  <c r="J1659" i="6"/>
  <c r="A1659" i="6" s="1"/>
  <c r="J1660" i="6"/>
  <c r="J1661" i="6"/>
  <c r="A1661" i="6" s="1"/>
  <c r="J1662" i="6"/>
  <c r="A1662" i="6" s="1"/>
  <c r="J1663" i="6"/>
  <c r="J1664" i="6"/>
  <c r="J1665" i="6"/>
  <c r="A1665" i="6" s="1"/>
  <c r="J1666" i="6"/>
  <c r="A1666" i="6" s="1"/>
  <c r="J1667" i="6"/>
  <c r="A1667" i="6" s="1"/>
  <c r="J1668" i="6"/>
  <c r="J1669" i="6"/>
  <c r="J1670" i="6"/>
  <c r="A1670" i="6" s="1"/>
  <c r="J1671" i="6"/>
  <c r="A1671" i="6" s="1"/>
  <c r="J1672" i="6"/>
  <c r="J1673" i="6"/>
  <c r="J1674" i="6"/>
  <c r="J1675" i="6"/>
  <c r="A1675" i="6" s="1"/>
  <c r="J1676" i="6"/>
  <c r="J1677" i="6"/>
  <c r="J1678" i="6"/>
  <c r="A1678" i="6" s="1"/>
  <c r="J1679" i="6"/>
  <c r="A1679" i="6" s="1"/>
  <c r="J1680" i="6"/>
  <c r="J1681" i="6"/>
  <c r="A1681" i="6" s="1"/>
  <c r="J1682" i="6"/>
  <c r="A1682" i="6" s="1"/>
  <c r="J1683" i="6"/>
  <c r="A1683" i="6" s="1"/>
  <c r="J1684" i="6"/>
  <c r="J1685" i="6"/>
  <c r="J1686" i="6"/>
  <c r="A1686" i="6" s="1"/>
  <c r="J1687" i="6"/>
  <c r="J1688" i="6"/>
  <c r="J1689" i="6"/>
  <c r="J1690" i="6"/>
  <c r="A1690" i="6" s="1"/>
  <c r="J1691" i="6"/>
  <c r="A1691" i="6" s="1"/>
  <c r="J1692" i="6"/>
  <c r="J1693" i="6"/>
  <c r="J1694" i="6"/>
  <c r="A1694" i="6" s="1"/>
  <c r="J1695" i="6"/>
  <c r="J1696" i="6"/>
  <c r="J1697" i="6"/>
  <c r="A1697" i="6" s="1"/>
  <c r="J1698" i="6"/>
  <c r="A1698" i="6" s="1"/>
  <c r="J1699" i="6"/>
  <c r="A1699" i="6" s="1"/>
  <c r="J1700" i="6"/>
  <c r="J1701" i="6"/>
  <c r="A1701" i="6" s="1"/>
  <c r="J1702" i="6"/>
  <c r="A1702" i="6" s="1"/>
  <c r="J1703" i="6"/>
  <c r="J1704" i="6"/>
  <c r="J1705" i="6"/>
  <c r="J1706" i="6"/>
  <c r="J1707" i="6"/>
  <c r="A1707" i="6" s="1"/>
  <c r="J1708" i="6"/>
  <c r="J1709" i="6"/>
  <c r="A1709" i="6" s="1"/>
  <c r="J1710" i="6"/>
  <c r="A1710" i="6" s="1"/>
  <c r="J1711" i="6"/>
  <c r="J1712" i="6"/>
  <c r="J1713" i="6"/>
  <c r="A1713" i="6" s="1"/>
  <c r="J1714" i="6"/>
  <c r="A1714" i="6" s="1"/>
  <c r="J1715" i="6"/>
  <c r="A1715" i="6" s="1"/>
  <c r="J1716" i="6"/>
  <c r="J1717" i="6"/>
  <c r="J1718" i="6"/>
  <c r="A1718" i="6" s="1"/>
  <c r="J1719" i="6"/>
  <c r="J1720" i="6"/>
  <c r="J1721" i="6"/>
  <c r="A1721" i="6" s="1"/>
  <c r="J1722" i="6"/>
  <c r="J1723" i="6"/>
  <c r="A1723" i="6" s="1"/>
  <c r="J1724" i="6"/>
  <c r="J1725" i="6"/>
  <c r="A1725" i="6" s="1"/>
  <c r="J1726" i="6"/>
  <c r="A1726" i="6" s="1"/>
  <c r="J1727" i="6"/>
  <c r="J1728" i="6"/>
  <c r="J1729" i="6"/>
  <c r="A1729" i="6" s="1"/>
  <c r="J1730" i="6"/>
  <c r="A1730" i="6" s="1"/>
  <c r="J1731" i="6"/>
  <c r="A1731" i="6" s="1"/>
  <c r="J1732" i="6"/>
  <c r="J1733" i="6"/>
  <c r="J1734" i="6"/>
  <c r="A1734" i="6" s="1"/>
  <c r="J1735" i="6"/>
  <c r="J1736" i="6"/>
  <c r="J1737" i="6"/>
  <c r="A1737" i="6" s="1"/>
  <c r="J1738" i="6"/>
  <c r="J1739" i="6"/>
  <c r="A1739" i="6" s="1"/>
  <c r="J1740" i="6"/>
  <c r="J1741" i="6"/>
  <c r="J1742" i="6"/>
  <c r="A1742" i="6" s="1"/>
  <c r="J1743" i="6"/>
  <c r="J1744" i="6"/>
  <c r="J1745" i="6"/>
  <c r="A1745" i="6" s="1"/>
  <c r="J1746" i="6"/>
  <c r="A1746" i="6" s="1"/>
  <c r="J1747" i="6"/>
  <c r="A1747" i="6" s="1"/>
  <c r="J1748" i="6"/>
  <c r="J1749" i="6"/>
  <c r="A1749" i="6" s="1"/>
  <c r="J1750" i="6"/>
  <c r="A1750" i="6" s="1"/>
  <c r="J1751" i="6"/>
  <c r="J1752" i="6"/>
  <c r="J1753" i="6"/>
  <c r="J1754" i="6"/>
  <c r="A1754" i="6" s="1"/>
  <c r="J1755" i="6"/>
  <c r="A1755" i="6" s="1"/>
  <c r="J1756" i="6"/>
  <c r="J1757" i="6"/>
  <c r="J1758" i="6"/>
  <c r="A1758" i="6" s="1"/>
  <c r="J1759" i="6"/>
  <c r="J1760" i="6"/>
  <c r="J1761" i="6"/>
  <c r="A1761" i="6" s="1"/>
  <c r="J1762" i="6"/>
  <c r="A1762" i="6" s="1"/>
  <c r="J1763" i="6"/>
  <c r="A1763" i="6" s="1"/>
  <c r="J1764" i="6"/>
  <c r="J1765" i="6"/>
  <c r="J1766" i="6"/>
  <c r="A1766" i="6" s="1"/>
  <c r="J1767" i="6"/>
  <c r="J1768" i="6"/>
  <c r="J1769" i="6"/>
  <c r="J1770" i="6"/>
  <c r="J1771" i="6"/>
  <c r="A1771" i="6" s="1"/>
  <c r="J1772" i="6"/>
  <c r="J1773" i="6"/>
  <c r="J1774" i="6"/>
  <c r="A1774" i="6" s="1"/>
  <c r="J1775" i="6"/>
  <c r="J1776" i="6"/>
  <c r="J1777" i="6"/>
  <c r="A1777" i="6" s="1"/>
  <c r="J1778" i="6"/>
  <c r="A1778" i="6" s="1"/>
  <c r="J1779" i="6"/>
  <c r="A1779" i="6" s="1"/>
  <c r="J1780" i="6"/>
  <c r="J1781" i="6"/>
  <c r="J1782" i="6"/>
  <c r="A1782" i="6" s="1"/>
  <c r="J1783" i="6"/>
  <c r="J1784" i="6"/>
  <c r="J1785" i="6"/>
  <c r="A1785" i="6" s="1"/>
  <c r="J1786" i="6"/>
  <c r="J1787" i="6"/>
  <c r="A1787" i="6" s="1"/>
  <c r="J1788" i="6"/>
  <c r="J1789" i="6"/>
  <c r="J1790" i="6"/>
  <c r="A1790" i="6" s="1"/>
  <c r="J1791" i="6"/>
  <c r="J1792" i="6"/>
  <c r="J1793" i="6"/>
  <c r="A1793" i="6" s="1"/>
  <c r="J1794" i="6"/>
  <c r="A1794" i="6" s="1"/>
  <c r="J1795" i="6"/>
  <c r="A1795" i="6" s="1"/>
  <c r="J1796" i="6"/>
  <c r="J1797" i="6"/>
  <c r="A1797" i="6" s="1"/>
  <c r="J1798" i="6"/>
  <c r="A1798" i="6" s="1"/>
  <c r="J1799" i="6"/>
  <c r="J1800" i="6"/>
  <c r="J1801" i="6"/>
  <c r="J1802" i="6"/>
  <c r="J1803" i="6"/>
  <c r="A1803" i="6" s="1"/>
  <c r="J1804" i="6"/>
  <c r="J1805" i="6"/>
  <c r="A1805" i="6" s="1"/>
  <c r="J1806" i="6"/>
  <c r="A1806" i="6" s="1"/>
  <c r="J1807" i="6"/>
  <c r="J1808" i="6"/>
  <c r="J1809" i="6"/>
  <c r="A1809" i="6" s="1"/>
  <c r="J1810" i="6"/>
  <c r="A1810" i="6" s="1"/>
  <c r="J1811" i="6"/>
  <c r="A1811" i="6" s="1"/>
  <c r="J1812" i="6"/>
  <c r="J1813" i="6"/>
  <c r="A1813" i="6" s="1"/>
  <c r="J1814" i="6"/>
  <c r="A1814" i="6" s="1"/>
  <c r="J1815" i="6"/>
  <c r="J1816" i="6"/>
  <c r="J1817" i="6"/>
  <c r="J1818" i="6"/>
  <c r="J1819" i="6"/>
  <c r="A1819" i="6" s="1"/>
  <c r="J1820" i="6"/>
  <c r="J1821" i="6"/>
  <c r="A1821" i="6" s="1"/>
  <c r="J1822" i="6"/>
  <c r="A1822" i="6" s="1"/>
  <c r="J1823" i="6"/>
  <c r="J1824" i="6"/>
  <c r="J1825" i="6"/>
  <c r="A1825" i="6" s="1"/>
  <c r="J1826" i="6"/>
  <c r="A1826" i="6" s="1"/>
  <c r="J1827" i="6"/>
  <c r="A1827" i="6" s="1"/>
  <c r="J1828" i="6"/>
  <c r="J1829" i="6"/>
  <c r="J1830" i="6"/>
  <c r="A1830" i="6" s="1"/>
  <c r="J1831" i="6"/>
  <c r="J1832" i="6"/>
  <c r="J1833" i="6"/>
  <c r="A1833" i="6" s="1"/>
  <c r="J1834" i="6"/>
  <c r="J1835" i="6"/>
  <c r="A1835" i="6" s="1"/>
  <c r="J1836" i="6"/>
  <c r="J1837" i="6"/>
  <c r="J1838" i="6"/>
  <c r="A1838" i="6" s="1"/>
  <c r="J1839" i="6"/>
  <c r="J1840" i="6"/>
  <c r="J1841" i="6"/>
  <c r="A1841" i="6" s="1"/>
  <c r="J1842" i="6"/>
  <c r="A1842" i="6" s="1"/>
  <c r="J1843" i="6"/>
  <c r="A1843" i="6" s="1"/>
  <c r="J1844" i="6"/>
  <c r="J1845" i="6"/>
  <c r="J1846" i="6"/>
  <c r="A1846" i="6" s="1"/>
  <c r="J1847" i="6"/>
  <c r="J1848" i="6"/>
  <c r="J1849" i="6"/>
  <c r="J1850" i="6"/>
  <c r="A1850" i="6" s="1"/>
  <c r="J1851" i="6"/>
  <c r="A1851" i="6" s="1"/>
  <c r="J1852" i="6"/>
  <c r="J1853" i="6"/>
  <c r="J1854" i="6"/>
  <c r="A1854" i="6" s="1"/>
  <c r="J1855" i="6"/>
  <c r="J1856" i="6"/>
  <c r="J1857" i="6"/>
  <c r="A1857" i="6" s="1"/>
  <c r="J1858" i="6"/>
  <c r="A1858" i="6" s="1"/>
  <c r="J1859" i="6"/>
  <c r="A1859" i="6" s="1"/>
  <c r="J1860" i="6"/>
  <c r="J1861" i="6"/>
  <c r="J1862" i="6"/>
  <c r="A1862" i="6" s="1"/>
  <c r="J1863" i="6"/>
  <c r="A1863" i="6" s="1"/>
  <c r="J1864" i="6"/>
  <c r="J1865" i="6"/>
  <c r="J1866" i="6"/>
  <c r="J1867" i="6"/>
  <c r="A1867" i="6" s="1"/>
  <c r="J1868" i="6"/>
  <c r="J1869" i="6"/>
  <c r="A1869" i="6" s="1"/>
  <c r="J1870" i="6"/>
  <c r="A1870" i="6" s="1"/>
  <c r="J1871" i="6"/>
  <c r="J1872" i="6"/>
  <c r="J1873" i="6"/>
  <c r="A1873" i="6" s="1"/>
  <c r="J1874" i="6"/>
  <c r="A1874" i="6" s="1"/>
  <c r="J1875" i="6"/>
  <c r="A1875" i="6" s="1"/>
  <c r="J1876" i="6"/>
  <c r="J1877" i="6"/>
  <c r="J1878" i="6"/>
  <c r="A1878" i="6" s="1"/>
  <c r="J1879" i="6"/>
  <c r="J1880" i="6"/>
  <c r="J1881" i="6"/>
  <c r="A1881" i="6" s="1"/>
  <c r="J1882" i="6"/>
  <c r="J1883" i="6"/>
  <c r="A1883" i="6" s="1"/>
  <c r="J1884" i="6"/>
  <c r="J1885" i="6"/>
  <c r="J1886" i="6"/>
  <c r="A1886" i="6" s="1"/>
  <c r="J1887" i="6"/>
  <c r="J1888" i="6"/>
  <c r="J1889" i="6"/>
  <c r="A1889" i="6" s="1"/>
  <c r="J1890" i="6"/>
  <c r="A1890" i="6" s="1"/>
  <c r="J1891" i="6"/>
  <c r="A1891" i="6" s="1"/>
  <c r="J1892" i="6"/>
  <c r="J1893" i="6"/>
  <c r="A1893" i="6" s="1"/>
  <c r="J1894" i="6"/>
  <c r="A1894" i="6" s="1"/>
  <c r="J1895" i="6"/>
  <c r="J1896" i="6"/>
  <c r="J1897" i="6"/>
  <c r="A1897" i="6" s="1"/>
  <c r="J1898" i="6"/>
  <c r="J1899" i="6"/>
  <c r="A1899" i="6" s="1"/>
  <c r="J1900" i="6"/>
  <c r="J1901" i="6"/>
  <c r="J1902" i="6"/>
  <c r="A1902" i="6" s="1"/>
  <c r="J1903" i="6"/>
  <c r="J1904" i="6"/>
  <c r="J1905" i="6"/>
  <c r="A1905" i="6" s="1"/>
  <c r="J1906" i="6"/>
  <c r="A1906" i="6" s="1"/>
  <c r="J1907" i="6"/>
  <c r="A1907" i="6" s="1"/>
  <c r="J1908" i="6"/>
  <c r="J1909" i="6"/>
  <c r="A1909" i="6" s="1"/>
  <c r="J1910" i="6"/>
  <c r="A1910" i="6" s="1"/>
  <c r="J1911" i="6"/>
  <c r="J1912" i="6"/>
  <c r="J1913" i="6"/>
  <c r="J1914" i="6"/>
  <c r="J1915" i="6"/>
  <c r="A1915" i="6" s="1"/>
  <c r="J1916" i="6"/>
  <c r="J1917" i="6"/>
  <c r="A1917" i="6" s="1"/>
  <c r="J1918" i="6"/>
  <c r="A1918" i="6" s="1"/>
  <c r="J1919" i="6"/>
  <c r="J1920" i="6"/>
  <c r="J1921" i="6"/>
  <c r="A1921" i="6" s="1"/>
  <c r="J1922" i="6"/>
  <c r="A1922" i="6" s="1"/>
  <c r="J1923" i="6"/>
  <c r="A1923" i="6" s="1"/>
  <c r="J1924" i="6"/>
  <c r="J1925" i="6"/>
  <c r="J1926" i="6"/>
  <c r="A1926" i="6" s="1"/>
  <c r="J1927" i="6"/>
  <c r="J1928" i="6"/>
  <c r="J1929" i="6"/>
  <c r="J1930" i="6"/>
  <c r="J1931" i="6"/>
  <c r="A1931" i="6" s="1"/>
  <c r="J1932" i="6"/>
  <c r="J1933" i="6"/>
  <c r="J1934" i="6"/>
  <c r="A1934" i="6" s="1"/>
  <c r="J1935" i="6"/>
  <c r="A1935" i="6" s="1"/>
  <c r="J1936" i="6"/>
  <c r="J1937" i="6"/>
  <c r="A1937" i="6" s="1"/>
  <c r="J1938" i="6"/>
  <c r="A1938" i="6" s="1"/>
  <c r="J1939" i="6"/>
  <c r="A1939" i="6" s="1"/>
  <c r="J1940" i="6"/>
  <c r="J1941" i="6"/>
  <c r="J1942" i="6"/>
  <c r="A1942" i="6" s="1"/>
  <c r="J1943" i="6"/>
  <c r="J1944" i="6"/>
  <c r="J1945" i="6"/>
  <c r="J1946" i="6"/>
  <c r="A1946" i="6" s="1"/>
  <c r="J1947" i="6"/>
  <c r="A1947" i="6" s="1"/>
  <c r="J1948" i="6"/>
  <c r="J1949" i="6"/>
  <c r="J1950" i="6"/>
  <c r="A1950" i="6" s="1"/>
  <c r="J1951" i="6"/>
  <c r="J1952" i="6"/>
  <c r="J1953" i="6"/>
  <c r="A1953" i="6" s="1"/>
  <c r="J1954" i="6"/>
  <c r="A1954" i="6" s="1"/>
  <c r="J1955" i="6"/>
  <c r="A1955" i="6" s="1"/>
  <c r="J1956" i="6"/>
  <c r="J1957" i="6"/>
  <c r="A1957" i="6" s="1"/>
  <c r="J1958" i="6"/>
  <c r="A1958" i="6" s="1"/>
  <c r="J1959" i="6"/>
  <c r="J1960" i="6"/>
  <c r="J1961" i="6"/>
  <c r="J1962" i="6"/>
  <c r="J1963" i="6"/>
  <c r="A1963" i="6" s="1"/>
  <c r="J1964" i="6"/>
  <c r="J1965" i="6"/>
  <c r="A1965" i="6" s="1"/>
  <c r="J1966" i="6"/>
  <c r="A1966" i="6" s="1"/>
  <c r="J1967" i="6"/>
  <c r="J1968" i="6"/>
  <c r="J1969" i="6"/>
  <c r="A1969" i="6" s="1"/>
  <c r="J1970" i="6"/>
  <c r="A1970" i="6" s="1"/>
  <c r="J1971" i="6"/>
  <c r="A1971" i="6" s="1"/>
  <c r="J1972" i="6"/>
  <c r="J1973" i="6"/>
  <c r="J1974" i="6"/>
  <c r="A1974" i="6" s="1"/>
  <c r="J1975" i="6"/>
  <c r="J1976" i="6"/>
  <c r="J1977" i="6"/>
  <c r="A1977" i="6" s="1"/>
  <c r="J1978" i="6"/>
  <c r="J1979" i="6"/>
  <c r="A1979" i="6" s="1"/>
  <c r="J1980" i="6"/>
  <c r="J1981" i="6"/>
  <c r="A1981" i="6" s="1"/>
  <c r="J1982" i="6"/>
  <c r="A1982" i="6" s="1"/>
  <c r="J1983" i="6"/>
  <c r="J1984" i="6"/>
  <c r="J1985" i="6"/>
  <c r="A1985" i="6" s="1"/>
  <c r="J1986" i="6"/>
  <c r="A1986" i="6" s="1"/>
  <c r="J1987" i="6"/>
  <c r="A1987" i="6" s="1"/>
  <c r="J1988" i="6"/>
  <c r="J1989" i="6"/>
  <c r="J1990" i="6"/>
  <c r="A1990" i="6" s="1"/>
  <c r="J1991" i="6"/>
  <c r="J1992" i="6"/>
  <c r="J1993" i="6"/>
  <c r="A1993" i="6" s="1"/>
  <c r="J1994" i="6"/>
  <c r="J1995" i="6"/>
  <c r="A1995" i="6" s="1"/>
  <c r="J1996" i="6"/>
  <c r="J1997" i="6"/>
  <c r="J1998" i="6"/>
  <c r="A1998" i="6" s="1"/>
  <c r="J1999" i="6"/>
  <c r="J2000" i="6"/>
  <c r="J2001" i="6"/>
  <c r="A2001" i="6" s="1"/>
  <c r="J2002" i="6"/>
  <c r="A2002" i="6" s="1"/>
  <c r="J2003" i="6"/>
  <c r="A2003" i="6" s="1"/>
  <c r="J2004" i="6"/>
  <c r="J2005" i="6"/>
  <c r="A2005" i="6" s="1"/>
  <c r="J2006" i="6"/>
  <c r="A2006" i="6" s="1"/>
  <c r="J2007" i="6"/>
  <c r="J2008" i="6"/>
  <c r="J2009" i="6"/>
  <c r="J2010" i="6"/>
  <c r="A2010" i="6" s="1"/>
  <c r="J2011" i="6"/>
  <c r="A2011" i="6" s="1"/>
  <c r="J2012" i="6"/>
  <c r="J2013" i="6"/>
  <c r="J2014" i="6"/>
  <c r="A2014" i="6" s="1"/>
  <c r="J2015" i="6"/>
  <c r="J2016" i="6"/>
  <c r="J2017" i="6"/>
  <c r="A2017" i="6" s="1"/>
  <c r="J2018" i="6"/>
  <c r="A2018" i="6" s="1"/>
  <c r="J2019" i="6"/>
  <c r="A2019" i="6" s="1"/>
  <c r="J2020" i="6"/>
  <c r="J2021" i="6"/>
  <c r="J2022" i="6"/>
  <c r="A2022" i="6" s="1"/>
  <c r="J2023" i="6"/>
  <c r="A2023" i="6" s="1"/>
  <c r="J2024" i="6"/>
  <c r="J2025" i="6"/>
  <c r="J2026" i="6"/>
  <c r="J2027" i="6"/>
  <c r="A2027" i="6" s="1"/>
  <c r="J2028" i="6"/>
  <c r="J2029" i="6"/>
  <c r="J2030" i="6"/>
  <c r="A2030" i="6" s="1"/>
  <c r="J2031" i="6"/>
  <c r="J2032" i="6"/>
  <c r="J2033" i="6"/>
  <c r="A2033" i="6" s="1"/>
  <c r="J2034" i="6"/>
  <c r="A2034" i="6" s="1"/>
  <c r="J2035" i="6"/>
  <c r="A2035" i="6" s="1"/>
  <c r="J2036" i="6"/>
  <c r="J2037" i="6"/>
  <c r="J2038" i="6"/>
  <c r="A2038" i="6" s="1"/>
  <c r="J2039" i="6"/>
  <c r="J2040" i="6"/>
  <c r="J2041" i="6"/>
  <c r="A2041" i="6" s="1"/>
  <c r="J2042" i="6"/>
  <c r="J2043" i="6"/>
  <c r="A2043" i="6" s="1"/>
  <c r="J2044" i="6"/>
  <c r="J2045" i="6"/>
  <c r="J2046" i="6"/>
  <c r="A2046" i="6" s="1"/>
  <c r="J2047" i="6"/>
  <c r="A2047" i="6" s="1"/>
  <c r="J2048" i="6"/>
  <c r="J2049" i="6"/>
  <c r="A2049" i="6" s="1"/>
  <c r="J2050" i="6"/>
  <c r="A2050" i="6" s="1"/>
  <c r="J2051" i="6"/>
  <c r="A2051" i="6" s="1"/>
  <c r="J2052" i="6"/>
  <c r="J2053" i="6"/>
  <c r="J2054" i="6"/>
  <c r="A2054" i="6" s="1"/>
  <c r="J2055" i="6"/>
  <c r="J2056" i="6"/>
  <c r="J2057" i="6"/>
  <c r="A2057" i="6" s="1"/>
  <c r="J2058" i="6"/>
  <c r="J2059" i="6"/>
  <c r="A2059" i="6" s="1"/>
  <c r="J2060" i="6"/>
  <c r="J2061" i="6"/>
  <c r="J2062" i="6"/>
  <c r="A2062" i="6" s="1"/>
  <c r="J2063" i="6"/>
  <c r="J2064" i="6"/>
  <c r="J2065" i="6"/>
  <c r="A2065" i="6" s="1"/>
  <c r="J2066" i="6"/>
  <c r="A2066" i="6" s="1"/>
  <c r="J2067" i="6"/>
  <c r="A2067" i="6" s="1"/>
  <c r="J2068" i="6"/>
  <c r="J2069" i="6"/>
  <c r="J2070" i="6"/>
  <c r="A2070" i="6" s="1"/>
  <c r="J2071" i="6"/>
  <c r="J2072" i="6"/>
  <c r="J2073" i="6"/>
  <c r="J2074" i="6"/>
  <c r="J2075" i="6"/>
  <c r="A2075" i="6" s="1"/>
  <c r="J2076" i="6"/>
  <c r="J2077" i="6"/>
  <c r="A2077" i="6" s="1"/>
  <c r="J2078" i="6"/>
  <c r="A2078" i="6" s="1"/>
  <c r="J2079" i="6"/>
  <c r="J2080" i="6"/>
  <c r="J2081" i="6"/>
  <c r="A2081" i="6" s="1"/>
  <c r="J2082" i="6"/>
  <c r="A2082" i="6" s="1"/>
  <c r="J2083" i="6"/>
  <c r="A2083" i="6" s="1"/>
  <c r="J2084" i="6"/>
  <c r="J2085" i="6"/>
  <c r="A2085" i="6" s="1"/>
  <c r="J2086" i="6"/>
  <c r="A2086" i="6" s="1"/>
  <c r="J2087" i="6"/>
  <c r="J2088" i="6"/>
  <c r="J2089" i="6"/>
  <c r="J2090" i="6"/>
  <c r="A2090" i="6" s="1"/>
  <c r="J2091" i="6"/>
  <c r="A2091" i="6" s="1"/>
  <c r="J2092" i="6"/>
  <c r="J2093" i="6"/>
  <c r="J2094" i="6"/>
  <c r="A2094" i="6" s="1"/>
  <c r="J2095" i="6"/>
  <c r="J2096" i="6"/>
  <c r="J2097" i="6"/>
  <c r="A2097" i="6" s="1"/>
  <c r="J2098" i="6"/>
  <c r="A2098" i="6" s="1"/>
  <c r="J2099" i="6"/>
  <c r="A2099" i="6" s="1"/>
  <c r="J2100" i="6"/>
  <c r="J2101" i="6"/>
  <c r="J2102" i="6"/>
  <c r="A2102" i="6" s="1"/>
  <c r="J2103" i="6"/>
  <c r="J2104" i="6"/>
  <c r="J2105" i="6"/>
  <c r="A2105" i="6" s="1"/>
  <c r="J2106" i="6"/>
  <c r="J2107" i="6"/>
  <c r="A2107" i="6" s="1"/>
  <c r="J2108" i="6"/>
  <c r="J2109" i="6"/>
  <c r="J2110" i="6"/>
  <c r="A2110" i="6" s="1"/>
  <c r="J2111" i="6"/>
  <c r="A2111" i="6" s="1"/>
  <c r="J2112" i="6"/>
  <c r="J2113" i="6"/>
  <c r="A2113" i="6" s="1"/>
  <c r="J2114" i="6"/>
  <c r="A2114" i="6" s="1"/>
  <c r="J2115" i="6"/>
  <c r="A2115" i="6" s="1"/>
  <c r="J2116" i="6"/>
  <c r="J2117" i="6"/>
  <c r="J2118" i="6"/>
  <c r="A2118" i="6" s="1"/>
  <c r="J2119" i="6"/>
  <c r="J2120" i="6"/>
  <c r="J2121" i="6"/>
  <c r="J2122" i="6"/>
  <c r="J2123" i="6"/>
  <c r="A2123" i="6" s="1"/>
  <c r="J2124" i="6"/>
  <c r="J2125" i="6"/>
  <c r="J2126" i="6"/>
  <c r="A2126" i="6" s="1"/>
  <c r="J2127" i="6"/>
  <c r="J2128" i="6"/>
  <c r="J2129" i="6"/>
  <c r="A2129" i="6" s="1"/>
  <c r="J2130" i="6"/>
  <c r="A2130" i="6" s="1"/>
  <c r="J2131" i="6"/>
  <c r="A2131" i="6" s="1"/>
  <c r="J2132" i="6"/>
  <c r="J2133" i="6"/>
  <c r="J2134" i="6"/>
  <c r="A2134" i="6" s="1"/>
  <c r="J2135" i="6"/>
  <c r="A2135" i="6" s="1"/>
  <c r="J2136" i="6"/>
  <c r="J2137" i="6"/>
  <c r="J2138" i="6"/>
  <c r="J2139" i="6"/>
  <c r="A2139" i="6" s="1"/>
  <c r="J2140" i="6"/>
  <c r="J2141" i="6"/>
  <c r="A2141" i="6" s="1"/>
  <c r="J2142" i="6"/>
  <c r="A2142" i="6" s="1"/>
  <c r="J2143" i="6"/>
  <c r="J2144" i="6"/>
  <c r="J2145" i="6"/>
  <c r="A2145" i="6" s="1"/>
  <c r="J2146" i="6"/>
  <c r="A2146" i="6" s="1"/>
  <c r="J2147" i="6"/>
  <c r="A2147" i="6" s="1"/>
  <c r="J2148" i="6"/>
  <c r="J2149" i="6"/>
  <c r="J2150" i="6"/>
  <c r="A2150" i="6" s="1"/>
  <c r="J2151" i="6"/>
  <c r="J2152" i="6"/>
  <c r="J2153" i="6"/>
  <c r="J2154" i="6"/>
  <c r="A2154" i="6" s="1"/>
  <c r="J2155" i="6"/>
  <c r="A2155" i="6" s="1"/>
  <c r="J2156" i="6"/>
  <c r="J2157" i="6"/>
  <c r="J2158" i="6"/>
  <c r="A2158" i="6" s="1"/>
  <c r="J2159" i="6"/>
  <c r="J2160" i="6"/>
  <c r="J2161" i="6"/>
  <c r="A2161" i="6" s="1"/>
  <c r="J2162" i="6"/>
  <c r="A2162" i="6" s="1"/>
  <c r="J2163" i="6"/>
  <c r="A2163" i="6" s="1"/>
  <c r="J2164" i="6"/>
  <c r="J2165" i="6"/>
  <c r="A2165" i="6" s="1"/>
  <c r="J2166" i="6"/>
  <c r="A2166" i="6" s="1"/>
  <c r="J2167" i="6"/>
  <c r="J2168" i="6"/>
  <c r="J2169" i="6"/>
  <c r="A2169" i="6" s="1"/>
  <c r="J2170" i="6"/>
  <c r="J2171" i="6"/>
  <c r="A2171" i="6" s="1"/>
  <c r="J2172" i="6"/>
  <c r="J2173" i="6"/>
  <c r="J2174" i="6"/>
  <c r="A2174" i="6" s="1"/>
  <c r="J2175" i="6"/>
  <c r="J2176" i="6"/>
  <c r="J2177" i="6"/>
  <c r="A2177" i="6" s="1"/>
  <c r="J2178" i="6"/>
  <c r="A2178" i="6" s="1"/>
  <c r="J2179" i="6"/>
  <c r="A2179" i="6" s="1"/>
  <c r="J2180" i="6"/>
  <c r="J2181" i="6"/>
  <c r="J2182" i="6"/>
  <c r="A2182" i="6" s="1"/>
  <c r="J2183" i="6"/>
  <c r="J2184" i="6"/>
  <c r="J2185" i="6"/>
  <c r="J2186" i="6"/>
  <c r="J2187" i="6"/>
  <c r="A2187" i="6" s="1"/>
  <c r="J2188" i="6"/>
  <c r="J2189" i="6"/>
  <c r="A2189" i="6" s="1"/>
  <c r="J2190" i="6"/>
  <c r="A2190" i="6" s="1"/>
  <c r="J2191" i="6"/>
  <c r="J2192" i="6"/>
  <c r="J2193" i="6"/>
  <c r="A2193" i="6" s="1"/>
  <c r="J2194" i="6"/>
  <c r="A2194" i="6" s="1"/>
  <c r="J2195" i="6"/>
  <c r="A2195" i="6" s="1"/>
  <c r="J2196" i="6"/>
  <c r="J2197" i="6"/>
  <c r="J2198" i="6"/>
  <c r="A2198" i="6" s="1"/>
  <c r="J2199" i="6"/>
  <c r="A2199" i="6" s="1"/>
  <c r="J2200" i="6"/>
  <c r="J2201" i="6"/>
  <c r="J2202" i="6"/>
  <c r="J2203" i="6"/>
  <c r="A2203" i="6" s="1"/>
  <c r="J2204" i="6"/>
  <c r="J2205" i="6"/>
  <c r="J2206" i="6"/>
  <c r="A2206" i="6" s="1"/>
  <c r="J2207" i="6"/>
  <c r="J2208" i="6"/>
  <c r="J2209" i="6"/>
  <c r="A2209" i="6" s="1"/>
  <c r="J2210" i="6"/>
  <c r="A2210" i="6" s="1"/>
  <c r="J2211" i="6"/>
  <c r="A2211" i="6" s="1"/>
  <c r="J2212" i="6"/>
  <c r="J2213" i="6"/>
  <c r="J2214" i="6"/>
  <c r="A2214" i="6" s="1"/>
  <c r="J2215" i="6"/>
  <c r="J2216" i="6"/>
  <c r="J2217" i="6"/>
  <c r="J2218" i="6"/>
  <c r="A2218" i="6" s="1"/>
  <c r="J2219" i="6"/>
  <c r="A2219" i="6" s="1"/>
  <c r="J2220" i="6"/>
  <c r="J2221" i="6"/>
  <c r="J2222" i="6"/>
  <c r="A2222" i="6" s="1"/>
  <c r="J2223" i="6"/>
  <c r="J2224" i="6"/>
  <c r="J2225" i="6"/>
  <c r="A2225" i="6" s="1"/>
  <c r="J2226" i="6"/>
  <c r="A2226" i="6" s="1"/>
  <c r="J2227" i="6"/>
  <c r="A2227" i="6" s="1"/>
  <c r="J2228" i="6"/>
  <c r="J2229" i="6"/>
  <c r="A2229" i="6" s="1"/>
  <c r="J2230" i="6"/>
  <c r="A2230" i="6" s="1"/>
  <c r="J2231" i="6"/>
  <c r="J2232" i="6"/>
  <c r="J2233" i="6"/>
  <c r="J2234" i="6"/>
  <c r="J2235" i="6"/>
  <c r="A2235" i="6" s="1"/>
  <c r="J2236" i="6"/>
  <c r="J2237" i="6"/>
  <c r="J2238" i="6"/>
  <c r="A2238" i="6" s="1"/>
  <c r="J2239" i="6"/>
  <c r="J2240" i="6"/>
  <c r="J2241" i="6"/>
  <c r="A2241" i="6" s="1"/>
  <c r="J2242" i="6"/>
  <c r="A2242" i="6" s="1"/>
  <c r="J2243" i="6"/>
  <c r="A2243" i="6" s="1"/>
  <c r="J2244" i="6"/>
  <c r="J2245" i="6"/>
  <c r="J2246" i="6"/>
  <c r="A2246" i="6" s="1"/>
  <c r="J2247" i="6"/>
  <c r="J2248" i="6"/>
  <c r="J2249" i="6"/>
  <c r="A2249" i="6" s="1"/>
  <c r="J2250" i="6"/>
  <c r="J2251" i="6"/>
  <c r="A2251" i="6" s="1"/>
  <c r="J2252" i="6"/>
  <c r="J2253" i="6"/>
  <c r="A2253" i="6" s="1"/>
  <c r="J2254" i="6"/>
  <c r="A2254" i="6" s="1"/>
  <c r="J2255" i="6"/>
  <c r="J2256" i="6"/>
  <c r="J2257" i="6"/>
  <c r="A2257" i="6" s="1"/>
  <c r="J2258" i="6"/>
  <c r="A2258" i="6" s="1"/>
  <c r="J2259" i="6"/>
  <c r="A2259" i="6" s="1"/>
  <c r="J2260" i="6"/>
  <c r="J2261" i="6"/>
  <c r="J2262" i="6"/>
  <c r="A2262" i="6" s="1"/>
  <c r="J2263" i="6"/>
  <c r="J2264" i="6"/>
  <c r="J2265" i="6"/>
  <c r="J2266" i="6"/>
  <c r="A2266" i="6" s="1"/>
  <c r="J2267" i="6"/>
  <c r="A2267" i="6" s="1"/>
  <c r="J2268" i="6"/>
  <c r="J2269" i="6"/>
  <c r="J2270" i="6"/>
  <c r="A2270" i="6" s="1"/>
  <c r="J2271" i="6"/>
  <c r="A2271" i="6" s="1"/>
  <c r="J2272" i="6"/>
  <c r="J2273" i="6"/>
  <c r="A2273" i="6" s="1"/>
  <c r="J2274" i="6"/>
  <c r="A2274" i="6" s="1"/>
  <c r="J2275" i="6"/>
  <c r="A2275" i="6" s="1"/>
  <c r="J2276" i="6"/>
  <c r="J2277" i="6"/>
  <c r="J2278" i="6"/>
  <c r="A2278" i="6" s="1"/>
  <c r="J2279" i="6"/>
  <c r="A2279" i="6" s="1"/>
  <c r="J2280" i="6"/>
  <c r="J2281" i="6"/>
  <c r="J2282" i="6"/>
  <c r="A2282" i="6" s="1"/>
  <c r="J2283" i="6"/>
  <c r="A2283" i="6" s="1"/>
  <c r="J2284" i="6"/>
  <c r="J2285" i="6"/>
  <c r="J2286" i="6"/>
  <c r="A2286" i="6" s="1"/>
  <c r="J2287" i="6"/>
  <c r="J2288" i="6"/>
  <c r="J2289" i="6"/>
  <c r="A2289" i="6" s="1"/>
  <c r="J2290" i="6"/>
  <c r="A2290" i="6" s="1"/>
  <c r="J2291" i="6"/>
  <c r="A2291" i="6" s="1"/>
  <c r="J2292" i="6"/>
  <c r="J2293" i="6"/>
  <c r="J2294" i="6"/>
  <c r="A2294" i="6" s="1"/>
  <c r="J2295" i="6"/>
  <c r="A2295" i="6" s="1"/>
  <c r="J2296" i="6"/>
  <c r="J2297" i="6"/>
  <c r="J2298" i="6"/>
  <c r="A2298" i="6" s="1"/>
  <c r="J2299" i="6"/>
  <c r="A2299" i="6" s="1"/>
  <c r="J2300" i="6"/>
  <c r="J2301" i="6"/>
  <c r="J2302" i="6"/>
  <c r="A2302" i="6" s="1"/>
  <c r="J2303" i="6"/>
  <c r="J2304" i="6"/>
  <c r="J2305" i="6"/>
  <c r="A2305" i="6" s="1"/>
  <c r="J2306" i="6"/>
  <c r="A2306" i="6" s="1"/>
  <c r="J2307" i="6"/>
  <c r="A2307" i="6" s="1"/>
  <c r="J2308" i="6"/>
  <c r="J2309" i="6"/>
  <c r="J2310" i="6"/>
  <c r="A2310" i="6" s="1"/>
  <c r="J2311" i="6"/>
  <c r="J2312" i="6"/>
  <c r="J2313" i="6"/>
  <c r="J2314" i="6"/>
  <c r="A2314" i="6" s="1"/>
  <c r="J2315" i="6"/>
  <c r="A2315" i="6" s="1"/>
  <c r="J2316" i="6"/>
  <c r="J2317" i="6"/>
  <c r="J2318" i="6"/>
  <c r="A2318" i="6" s="1"/>
  <c r="J2319" i="6"/>
  <c r="A2319" i="6" s="1"/>
  <c r="J2320" i="6"/>
  <c r="J2321" i="6"/>
  <c r="A2321" i="6" s="1"/>
  <c r="J2322" i="6"/>
  <c r="A2322" i="6" s="1"/>
  <c r="J2323" i="6"/>
  <c r="A2323" i="6" s="1"/>
  <c r="J2324" i="6"/>
  <c r="J2325" i="6"/>
  <c r="J2326" i="6"/>
  <c r="A2326" i="6" s="1"/>
  <c r="J2327" i="6"/>
  <c r="J2328" i="6"/>
  <c r="J2329" i="6"/>
  <c r="J2330" i="6"/>
  <c r="A2330" i="6" s="1"/>
  <c r="J2331" i="6"/>
  <c r="A2331" i="6" s="1"/>
  <c r="J2332" i="6"/>
  <c r="J2333" i="6"/>
  <c r="J2334" i="6"/>
  <c r="A2334" i="6" s="1"/>
  <c r="J2335" i="6"/>
  <c r="A2335" i="6" s="1"/>
  <c r="J2336" i="6"/>
  <c r="J2337" i="6"/>
  <c r="A2337" i="6" s="1"/>
  <c r="J2338" i="6"/>
  <c r="A2338" i="6" s="1"/>
  <c r="J2339" i="6"/>
  <c r="A2339" i="6" s="1"/>
  <c r="J2340" i="6"/>
  <c r="J2341" i="6"/>
  <c r="J2342" i="6"/>
  <c r="A2342" i="6" s="1"/>
  <c r="J2343" i="6"/>
  <c r="A2343" i="6" s="1"/>
  <c r="J2344" i="6"/>
  <c r="J2345" i="6"/>
  <c r="J2346" i="6"/>
  <c r="A2346" i="6" s="1"/>
  <c r="J2347" i="6"/>
  <c r="A2347" i="6" s="1"/>
  <c r="J2348" i="6"/>
  <c r="J2349" i="6"/>
  <c r="J2350" i="6"/>
  <c r="A2350" i="6" s="1"/>
  <c r="J2351" i="6"/>
  <c r="J2352" i="6"/>
  <c r="J2353" i="6"/>
  <c r="A2353" i="6" s="1"/>
  <c r="J2354" i="6"/>
  <c r="A2354" i="6" s="1"/>
  <c r="J2355" i="6"/>
  <c r="A2355" i="6" s="1"/>
  <c r="J2356" i="6"/>
  <c r="J2357" i="6"/>
  <c r="J2358" i="6"/>
  <c r="A2358" i="6" s="1"/>
  <c r="J2359" i="6"/>
  <c r="A2359" i="6" s="1"/>
  <c r="J2360" i="6"/>
  <c r="J2361" i="6"/>
  <c r="J2362" i="6"/>
  <c r="A2362" i="6" s="1"/>
  <c r="J2363" i="6"/>
  <c r="A2363" i="6" s="1"/>
  <c r="J2364" i="6"/>
  <c r="J2365" i="6"/>
  <c r="J2366" i="6"/>
  <c r="A2366" i="6" s="1"/>
  <c r="J2367" i="6"/>
  <c r="J2368" i="6"/>
  <c r="J2369" i="6"/>
  <c r="A2369" i="6" s="1"/>
  <c r="J2370" i="6"/>
  <c r="A2370" i="6" s="1"/>
  <c r="J2371" i="6"/>
  <c r="A2371" i="6" s="1"/>
  <c r="J2372" i="6"/>
  <c r="J2373" i="6"/>
  <c r="J2374" i="6"/>
  <c r="A2374" i="6" s="1"/>
  <c r="J2375" i="6"/>
  <c r="J2376" i="6"/>
  <c r="J2377" i="6"/>
  <c r="J2378" i="6"/>
  <c r="A2378" i="6" s="1"/>
  <c r="J2379" i="6"/>
  <c r="A2379" i="6" s="1"/>
  <c r="J2380" i="6"/>
  <c r="J2381" i="6"/>
  <c r="J2382" i="6"/>
  <c r="A2382" i="6" s="1"/>
  <c r="J2383" i="6"/>
  <c r="A2383" i="6" s="1"/>
  <c r="J2384" i="6"/>
  <c r="J2385" i="6"/>
  <c r="A2385" i="6" s="1"/>
  <c r="J2386" i="6"/>
  <c r="A2386" i="6" s="1"/>
  <c r="J2387" i="6"/>
  <c r="A2387" i="6" s="1"/>
  <c r="J2388" i="6"/>
  <c r="J2389" i="6"/>
  <c r="J2390" i="6"/>
  <c r="A2390" i="6" s="1"/>
  <c r="J2391" i="6"/>
  <c r="J2392" i="6"/>
  <c r="J2393" i="6"/>
  <c r="J2394" i="6"/>
  <c r="J2395" i="6"/>
  <c r="A2395" i="6" s="1"/>
  <c r="J2396" i="6"/>
  <c r="J2397" i="6"/>
  <c r="J2398" i="6"/>
  <c r="A2398" i="6" s="1"/>
  <c r="J2399" i="6"/>
  <c r="A2399" i="6" s="1"/>
  <c r="J2400" i="6"/>
  <c r="J2401" i="6"/>
  <c r="A2401" i="6" s="1"/>
  <c r="J2402" i="6"/>
  <c r="A2402" i="6" s="1"/>
  <c r="J2403" i="6"/>
  <c r="A2403" i="6" s="1"/>
  <c r="J2404" i="6"/>
  <c r="J2405" i="6"/>
  <c r="J2406" i="6"/>
  <c r="A2406" i="6" s="1"/>
  <c r="J2407" i="6"/>
  <c r="A2407" i="6" s="1"/>
  <c r="J2408" i="6"/>
  <c r="J2409" i="6"/>
  <c r="A2409" i="6" s="1"/>
  <c r="J2410" i="6"/>
  <c r="J2411" i="6"/>
  <c r="A2411" i="6" s="1"/>
  <c r="J2412" i="6"/>
  <c r="J2413" i="6"/>
  <c r="J2414" i="6"/>
  <c r="A2414" i="6" s="1"/>
  <c r="J2415" i="6"/>
  <c r="J2416" i="6"/>
  <c r="J2417" i="6"/>
  <c r="A2417" i="6" s="1"/>
  <c r="J2418" i="6"/>
  <c r="A2418" i="6" s="1"/>
  <c r="J2419" i="6"/>
  <c r="A2419" i="6" s="1"/>
  <c r="J2420" i="6"/>
  <c r="J2421" i="6"/>
  <c r="J2422" i="6"/>
  <c r="A2422" i="6" s="1"/>
  <c r="J2423" i="6"/>
  <c r="A2423" i="6" s="1"/>
  <c r="J2424" i="6"/>
  <c r="J2425" i="6"/>
  <c r="J2426" i="6"/>
  <c r="A2426" i="6" s="1"/>
  <c r="J2427" i="6"/>
  <c r="A2427" i="6" s="1"/>
  <c r="J2428" i="6"/>
  <c r="J2429" i="6"/>
  <c r="J2430" i="6"/>
  <c r="A2430" i="6" s="1"/>
  <c r="J2431" i="6"/>
  <c r="A2431" i="6" s="1"/>
  <c r="J2432" i="6"/>
  <c r="J2433" i="6"/>
  <c r="A2433" i="6" s="1"/>
  <c r="J2434" i="6"/>
  <c r="A2434" i="6" s="1"/>
  <c r="J2435" i="6"/>
  <c r="A2435" i="6" s="1"/>
  <c r="J2436" i="6"/>
  <c r="J2437" i="6"/>
  <c r="J2438" i="6"/>
  <c r="A2438" i="6" s="1"/>
  <c r="J2439" i="6"/>
  <c r="A2439" i="6" s="1"/>
  <c r="J2440" i="6"/>
  <c r="J2441" i="6"/>
  <c r="J2442" i="6"/>
  <c r="J2443" i="6"/>
  <c r="A2443" i="6" s="1"/>
  <c r="J2444" i="6"/>
  <c r="J2445" i="6"/>
  <c r="J2446" i="6"/>
  <c r="A2446" i="6" s="1"/>
  <c r="J2447" i="6"/>
  <c r="J2448" i="6"/>
  <c r="J2449" i="6"/>
  <c r="A2449" i="6" s="1"/>
  <c r="J2450" i="6"/>
  <c r="A2450" i="6" s="1"/>
  <c r="J2451" i="6"/>
  <c r="A2451" i="6" s="1"/>
  <c r="J2452" i="6"/>
  <c r="J2453" i="6"/>
  <c r="A2453" i="6" s="1"/>
  <c r="J2454" i="6"/>
  <c r="A2454" i="6" s="1"/>
  <c r="J2455" i="6"/>
  <c r="A2455" i="6" s="1"/>
  <c r="J2456" i="6"/>
  <c r="J2457" i="6"/>
  <c r="J2458" i="6"/>
  <c r="A2458" i="6" s="1"/>
  <c r="J2459" i="6"/>
  <c r="A2459" i="6" s="1"/>
  <c r="J2460" i="6"/>
  <c r="J2461" i="6"/>
  <c r="J2462" i="6"/>
  <c r="A2462" i="6" s="1"/>
  <c r="J2463" i="6"/>
  <c r="J2464" i="6"/>
  <c r="J2465" i="6"/>
  <c r="A2465" i="6" s="1"/>
  <c r="J2466" i="6"/>
  <c r="A2466" i="6" s="1"/>
  <c r="J2467" i="6"/>
  <c r="A2467" i="6" s="1"/>
  <c r="J2468" i="6"/>
  <c r="J2469" i="6"/>
  <c r="J2470" i="6"/>
  <c r="A2470" i="6" s="1"/>
  <c r="J2471" i="6"/>
  <c r="A2471" i="6" s="1"/>
  <c r="J2472" i="6"/>
  <c r="J2473" i="6"/>
  <c r="J2474" i="6"/>
  <c r="J2475" i="6"/>
  <c r="A2475" i="6" s="1"/>
  <c r="J2476" i="6"/>
  <c r="J2477" i="6"/>
  <c r="A2477" i="6" s="1"/>
  <c r="J2478" i="6"/>
  <c r="A2478" i="6" s="1"/>
  <c r="J2479" i="6"/>
  <c r="J2480" i="6"/>
  <c r="J2481" i="6"/>
  <c r="A2481" i="6" s="1"/>
  <c r="J2482" i="6"/>
  <c r="A2482" i="6" s="1"/>
  <c r="J2483" i="6"/>
  <c r="A2483" i="6" s="1"/>
  <c r="J2484" i="6"/>
  <c r="J2485" i="6"/>
  <c r="A2485" i="6" s="1"/>
  <c r="J2486" i="6"/>
  <c r="A2486" i="6" s="1"/>
  <c r="J2487" i="6"/>
  <c r="A2487" i="6" s="1"/>
  <c r="J2488" i="6"/>
  <c r="J2489" i="6"/>
  <c r="J2490" i="6"/>
  <c r="J2491" i="6"/>
  <c r="A2491" i="6" s="1"/>
  <c r="J2492" i="6"/>
  <c r="J2493" i="6"/>
  <c r="J2494" i="6"/>
  <c r="A2494" i="6" s="1"/>
  <c r="J2495" i="6"/>
  <c r="J2496" i="6"/>
  <c r="J2497" i="6"/>
  <c r="A2497" i="6" s="1"/>
  <c r="J2498" i="6"/>
  <c r="A2498" i="6" s="1"/>
  <c r="J2499" i="6"/>
  <c r="A2499" i="6" s="1"/>
  <c r="J2500" i="6"/>
  <c r="J2501" i="6"/>
  <c r="J2502" i="6"/>
  <c r="A2502" i="6" s="1"/>
  <c r="J2503" i="6"/>
  <c r="A2503" i="6" s="1"/>
  <c r="J2504" i="6"/>
  <c r="J2505" i="6"/>
  <c r="A2505" i="6" s="1"/>
  <c r="J2506" i="6"/>
  <c r="J2507" i="6"/>
  <c r="A2507" i="6" s="1"/>
  <c r="J2508" i="6"/>
  <c r="J2509" i="6"/>
  <c r="A2509" i="6" s="1"/>
  <c r="J2510" i="6"/>
  <c r="A2510" i="6" s="1"/>
  <c r="J2511" i="6"/>
  <c r="J2512" i="6"/>
  <c r="J2513" i="6"/>
  <c r="A2513" i="6" s="1"/>
  <c r="J2514" i="6"/>
  <c r="A2514" i="6" s="1"/>
  <c r="J2515" i="6"/>
  <c r="A2515" i="6" s="1"/>
  <c r="J2516" i="6"/>
  <c r="J2517" i="6"/>
  <c r="J2518" i="6"/>
  <c r="A2518" i="6" s="1"/>
  <c r="J2519" i="6"/>
  <c r="A2519" i="6" s="1"/>
  <c r="J2520" i="6"/>
  <c r="J2521" i="6"/>
  <c r="J2522" i="6"/>
  <c r="A2522" i="6" s="1"/>
  <c r="J2523" i="6"/>
  <c r="A2523" i="6" s="1"/>
  <c r="J2524" i="6"/>
  <c r="J2525" i="6"/>
  <c r="J2526" i="6"/>
  <c r="A2526" i="6" s="1"/>
  <c r="J2527" i="6"/>
  <c r="A2527" i="6" s="1"/>
  <c r="J2528" i="6"/>
  <c r="J2529" i="6"/>
  <c r="A2529" i="6" s="1"/>
  <c r="J2530" i="6"/>
  <c r="A2530" i="6" s="1"/>
  <c r="J2531" i="6"/>
  <c r="A2531" i="6" s="1"/>
  <c r="J2532" i="6"/>
  <c r="J2533" i="6"/>
  <c r="J2534" i="6"/>
  <c r="A2534" i="6" s="1"/>
  <c r="J2535" i="6"/>
  <c r="A2535" i="6" s="1"/>
  <c r="J2536" i="6"/>
  <c r="J2537" i="6"/>
  <c r="J2538" i="6"/>
  <c r="J2539" i="6"/>
  <c r="A2539" i="6" s="1"/>
  <c r="J2540" i="6"/>
  <c r="J2541" i="6"/>
  <c r="A2541" i="6" s="1"/>
  <c r="J2542" i="6"/>
  <c r="A2542" i="6" s="1"/>
  <c r="J2543" i="6"/>
  <c r="A2543" i="6" s="1"/>
  <c r="J2544" i="6"/>
  <c r="J2545" i="6"/>
  <c r="A2545" i="6" s="1"/>
  <c r="J2546" i="6"/>
  <c r="A2546" i="6" s="1"/>
  <c r="J2547" i="6"/>
  <c r="A2547" i="6" s="1"/>
  <c r="J2548" i="6"/>
  <c r="J2549" i="6"/>
  <c r="J2550" i="6"/>
  <c r="A2550" i="6" s="1"/>
  <c r="J2551" i="6"/>
  <c r="A2551" i="6" s="1"/>
  <c r="J2552" i="6"/>
  <c r="J2553" i="6"/>
  <c r="J2554" i="6"/>
  <c r="J2555" i="6"/>
  <c r="A2555" i="6" s="1"/>
  <c r="J2556" i="6"/>
  <c r="J2557" i="6"/>
  <c r="A2557" i="6" s="1"/>
  <c r="J2558" i="6"/>
  <c r="A2558" i="6" s="1"/>
  <c r="J2559" i="6"/>
  <c r="A2559" i="6" s="1"/>
  <c r="J2560" i="6"/>
  <c r="J2561" i="6"/>
  <c r="A2561" i="6" s="1"/>
  <c r="J2562" i="6"/>
  <c r="A2562" i="6" s="1"/>
  <c r="J2563" i="6"/>
  <c r="A2563" i="6" s="1"/>
  <c r="J2564" i="6"/>
  <c r="J2565" i="6"/>
  <c r="J2566" i="6"/>
  <c r="A2566" i="6" s="1"/>
  <c r="J2567" i="6"/>
  <c r="A2567" i="6" s="1"/>
  <c r="J2568" i="6"/>
  <c r="J2569" i="6"/>
  <c r="J2570" i="6"/>
  <c r="J2571" i="6"/>
  <c r="A2571" i="6" s="1"/>
  <c r="J2572" i="6"/>
  <c r="J2573" i="6"/>
  <c r="A2573" i="6" s="1"/>
  <c r="J2574" i="6"/>
  <c r="A2574" i="6" s="1"/>
  <c r="J2575" i="6"/>
  <c r="J2576" i="6"/>
  <c r="J2577" i="6"/>
  <c r="A2577" i="6" s="1"/>
  <c r="J2578" i="6"/>
  <c r="A2578" i="6" s="1"/>
  <c r="J2579" i="6"/>
  <c r="A2579" i="6" s="1"/>
  <c r="J2580" i="6"/>
  <c r="J2581" i="6"/>
  <c r="A2581" i="6" s="1"/>
  <c r="J2582" i="6"/>
  <c r="A2582" i="6" s="1"/>
  <c r="J2583" i="6"/>
  <c r="A2583" i="6" s="1"/>
  <c r="J2584" i="6"/>
  <c r="J2585" i="6"/>
  <c r="J2586" i="6"/>
  <c r="J2587" i="6"/>
  <c r="A2587" i="6" s="1"/>
  <c r="J2588" i="6"/>
  <c r="J2589" i="6"/>
  <c r="J2590" i="6"/>
  <c r="A2590" i="6" s="1"/>
  <c r="J2591" i="6"/>
  <c r="A2591" i="6" s="1"/>
  <c r="J2592" i="6"/>
  <c r="J2593" i="6"/>
  <c r="A2593" i="6" s="1"/>
  <c r="J2594" i="6"/>
  <c r="A2594" i="6" s="1"/>
  <c r="J2595" i="6"/>
  <c r="A2595" i="6" s="1"/>
  <c r="J2596" i="6"/>
  <c r="J2597" i="6"/>
  <c r="A2597" i="6" s="1"/>
  <c r="J2598" i="6"/>
  <c r="A2598" i="6" s="1"/>
  <c r="J2599" i="6"/>
  <c r="A2599" i="6" s="1"/>
  <c r="J2600" i="6"/>
  <c r="J2601" i="6"/>
  <c r="J2602" i="6"/>
  <c r="J2603" i="6"/>
  <c r="A2603" i="6" s="1"/>
  <c r="J2604" i="6"/>
  <c r="J2605" i="6"/>
  <c r="J2606" i="6"/>
  <c r="A2606" i="6" s="1"/>
  <c r="J2607" i="6"/>
  <c r="A2607" i="6" s="1"/>
  <c r="J2608" i="6"/>
  <c r="J2609" i="6"/>
  <c r="A2609" i="6" s="1"/>
  <c r="J2610" i="6"/>
  <c r="A2610" i="6" s="1"/>
  <c r="J2611" i="6"/>
  <c r="A2611" i="6" s="1"/>
  <c r="J2612" i="6"/>
  <c r="J2613" i="6"/>
  <c r="A2613" i="6" s="1"/>
  <c r="J2614" i="6"/>
  <c r="A2614" i="6" s="1"/>
  <c r="J2615" i="6"/>
  <c r="A2615" i="6" s="1"/>
  <c r="J2616" i="6"/>
  <c r="J2617" i="6"/>
  <c r="J2618" i="6"/>
  <c r="J2619" i="6"/>
  <c r="A2619" i="6" s="1"/>
  <c r="J2620" i="6"/>
  <c r="J2621" i="6"/>
  <c r="J2622" i="6"/>
  <c r="A2622" i="6" s="1"/>
  <c r="J2623" i="6"/>
  <c r="A2623" i="6" s="1"/>
  <c r="J2624" i="6"/>
  <c r="J2625" i="6"/>
  <c r="A2625" i="6" s="1"/>
  <c r="J2626" i="6"/>
  <c r="A2626" i="6" s="1"/>
  <c r="J2627" i="6"/>
  <c r="A2627" i="6" s="1"/>
  <c r="J2628" i="6"/>
  <c r="J2629" i="6"/>
  <c r="J2630" i="6"/>
  <c r="A2630" i="6" s="1"/>
  <c r="J2631" i="6"/>
  <c r="A2631" i="6" s="1"/>
  <c r="J2632" i="6"/>
  <c r="J2633" i="6"/>
  <c r="A2633" i="6" s="1"/>
  <c r="J2634" i="6"/>
  <c r="J2635" i="6"/>
  <c r="A2635" i="6" s="1"/>
  <c r="J2636" i="6"/>
  <c r="J2637" i="6"/>
  <c r="J2638" i="6"/>
  <c r="A2638" i="6" s="1"/>
  <c r="J2639" i="6"/>
  <c r="J2640" i="6"/>
  <c r="J2641" i="6"/>
  <c r="A2641" i="6" s="1"/>
  <c r="J2642" i="6"/>
  <c r="A2642" i="6" s="1"/>
  <c r="J2643" i="6"/>
  <c r="A2643" i="6" s="1"/>
  <c r="J2644" i="6"/>
  <c r="J2645" i="6"/>
  <c r="A2645" i="6" s="1"/>
  <c r="J2646" i="6"/>
  <c r="A2646" i="6" s="1"/>
  <c r="J2647" i="6"/>
  <c r="A2647" i="6" s="1"/>
  <c r="J2648" i="6"/>
  <c r="J2649" i="6"/>
  <c r="A2649" i="6" s="1"/>
  <c r="J2650" i="6"/>
  <c r="J2651" i="6"/>
  <c r="A2651" i="6" s="1"/>
  <c r="J2652" i="6"/>
  <c r="J2653" i="6"/>
  <c r="J2654" i="6"/>
  <c r="A2654" i="6" s="1"/>
  <c r="J2655" i="6"/>
  <c r="J2656" i="6"/>
  <c r="J2657" i="6"/>
  <c r="A2657" i="6" s="1"/>
  <c r="J2658" i="6"/>
  <c r="A2658" i="6" s="1"/>
  <c r="J2659" i="6"/>
  <c r="A2659" i="6" s="1"/>
  <c r="J2660" i="6"/>
  <c r="J2661" i="6"/>
  <c r="A2661" i="6" s="1"/>
  <c r="J2662" i="6"/>
  <c r="A2662" i="6" s="1"/>
  <c r="J2663" i="6"/>
  <c r="A2663" i="6" s="1"/>
  <c r="J2664" i="6"/>
  <c r="J2665" i="6"/>
  <c r="A2665" i="6" s="1"/>
  <c r="J2666" i="6"/>
  <c r="J2667" i="6"/>
  <c r="A2667" i="6" s="1"/>
  <c r="J2668" i="6"/>
  <c r="J2669" i="6"/>
  <c r="J2670" i="6"/>
  <c r="A2670" i="6" s="1"/>
  <c r="J2671" i="6"/>
  <c r="J2672" i="6"/>
  <c r="J2673" i="6"/>
  <c r="A2673" i="6" s="1"/>
  <c r="J2674" i="6"/>
  <c r="A2674" i="6" s="1"/>
  <c r="J2675" i="6"/>
  <c r="A2675" i="6" s="1"/>
  <c r="J2676" i="6"/>
  <c r="J2677" i="6"/>
  <c r="A2677" i="6" s="1"/>
  <c r="J2678" i="6"/>
  <c r="A2678" i="6" s="1"/>
  <c r="J2679" i="6"/>
  <c r="A2679" i="6" s="1"/>
  <c r="J2680" i="6"/>
  <c r="J2681" i="6"/>
  <c r="J2682" i="6"/>
  <c r="A2682" i="6" s="1"/>
  <c r="J2683" i="6"/>
  <c r="A2683" i="6" s="1"/>
  <c r="J2684" i="6"/>
  <c r="J2685" i="6"/>
  <c r="J2686" i="6"/>
  <c r="A2686" i="6" s="1"/>
  <c r="J2687" i="6"/>
  <c r="J2688" i="6"/>
  <c r="J2689" i="6"/>
  <c r="A2689" i="6" s="1"/>
  <c r="J2690" i="6"/>
  <c r="A2690" i="6" s="1"/>
  <c r="J2691" i="6"/>
  <c r="A2691" i="6" s="1"/>
  <c r="J2692" i="6"/>
  <c r="J2693" i="6"/>
  <c r="J2694" i="6"/>
  <c r="A2694" i="6" s="1"/>
  <c r="J2695" i="6"/>
  <c r="A2695" i="6" s="1"/>
  <c r="J2696" i="6"/>
  <c r="J2697" i="6"/>
  <c r="A2697" i="6" s="1"/>
  <c r="J2698" i="6"/>
  <c r="A2698" i="6" s="1"/>
  <c r="J2699" i="6"/>
  <c r="A2699" i="6" s="1"/>
  <c r="J2700" i="6"/>
  <c r="J2701" i="6"/>
  <c r="J2702" i="6"/>
  <c r="A2702" i="6" s="1"/>
  <c r="J2703" i="6"/>
  <c r="J2704" i="6"/>
  <c r="J2705" i="6"/>
  <c r="A2705" i="6" s="1"/>
  <c r="J2706" i="6"/>
  <c r="A2706" i="6" s="1"/>
  <c r="J2707" i="6"/>
  <c r="A2707" i="6" s="1"/>
  <c r="J2708" i="6"/>
  <c r="J2709" i="6"/>
  <c r="J2710" i="6"/>
  <c r="A2710" i="6" s="1"/>
  <c r="J2711" i="6"/>
  <c r="A2711" i="6" s="1"/>
  <c r="J2712" i="6"/>
  <c r="J2713" i="6"/>
  <c r="A2713" i="6" s="1"/>
  <c r="J2714" i="6"/>
  <c r="A2714" i="6" s="1"/>
  <c r="J2715" i="6"/>
  <c r="A2715" i="6" s="1"/>
  <c r="J2716" i="6"/>
  <c r="J2717" i="6"/>
  <c r="J2718" i="6"/>
  <c r="A2718" i="6" s="1"/>
  <c r="J2719" i="6"/>
  <c r="J2720" i="6"/>
  <c r="J2721" i="6"/>
  <c r="A2721" i="6" s="1"/>
  <c r="J2722" i="6"/>
  <c r="A2722" i="6" s="1"/>
  <c r="J2723" i="6"/>
  <c r="A2723" i="6" s="1"/>
  <c r="J2724" i="6"/>
  <c r="J2725" i="6"/>
  <c r="J2726" i="6"/>
  <c r="A2726" i="6" s="1"/>
  <c r="J2727" i="6"/>
  <c r="A2727" i="6" s="1"/>
  <c r="J2728" i="6"/>
  <c r="J2729" i="6"/>
  <c r="A2729" i="6" s="1"/>
  <c r="J2730" i="6"/>
  <c r="J2731" i="6"/>
  <c r="A2731" i="6" s="1"/>
  <c r="J2732" i="6"/>
  <c r="J2733" i="6"/>
  <c r="A2733" i="6" s="1"/>
  <c r="J2734" i="6"/>
  <c r="A2734" i="6" s="1"/>
  <c r="J2735" i="6"/>
  <c r="J2736" i="6"/>
  <c r="J2737" i="6"/>
  <c r="A2737" i="6" s="1"/>
  <c r="J2738" i="6"/>
  <c r="A2738" i="6" s="1"/>
  <c r="J2739" i="6"/>
  <c r="A2739" i="6" s="1"/>
  <c r="J2740" i="6"/>
  <c r="J2741" i="6"/>
  <c r="J2742" i="6"/>
  <c r="A2742" i="6" s="1"/>
  <c r="J2743" i="6"/>
  <c r="A2743" i="6" s="1"/>
  <c r="J2744" i="6"/>
  <c r="J2745" i="6"/>
  <c r="J2746" i="6"/>
  <c r="A2746" i="6" s="1"/>
  <c r="J2747" i="6"/>
  <c r="A2747" i="6" s="1"/>
  <c r="J2748" i="6"/>
  <c r="J2749" i="6"/>
  <c r="A2749" i="6" s="1"/>
  <c r="J2750" i="6"/>
  <c r="A2750" i="6" s="1"/>
  <c r="J2751" i="6"/>
  <c r="J2752" i="6"/>
  <c r="J2753" i="6"/>
  <c r="A2753" i="6" s="1"/>
  <c r="J2754" i="6"/>
  <c r="A2754" i="6" s="1"/>
  <c r="J2755" i="6"/>
  <c r="A2755" i="6" s="1"/>
  <c r="J2756" i="6"/>
  <c r="J2757" i="6"/>
  <c r="J2758" i="6"/>
  <c r="A2758" i="6" s="1"/>
  <c r="J2759" i="6"/>
  <c r="A2759" i="6" s="1"/>
  <c r="J2760" i="6"/>
  <c r="J2761" i="6"/>
  <c r="J2762" i="6"/>
  <c r="A2762" i="6" s="1"/>
  <c r="J2763" i="6"/>
  <c r="A2763" i="6" s="1"/>
  <c r="J2764" i="6"/>
  <c r="J2765" i="6"/>
  <c r="A2765" i="6" s="1"/>
  <c r="J2766" i="6"/>
  <c r="A2766" i="6" s="1"/>
  <c r="J2767" i="6"/>
  <c r="J2768" i="6"/>
  <c r="J2769" i="6"/>
  <c r="A2769" i="6" s="1"/>
  <c r="J2770" i="6"/>
  <c r="A2770" i="6" s="1"/>
  <c r="J2771" i="6"/>
  <c r="A2771" i="6" s="1"/>
  <c r="J2772" i="6"/>
  <c r="J2773" i="6"/>
  <c r="J2774" i="6"/>
  <c r="A2774" i="6" s="1"/>
  <c r="J2775" i="6"/>
  <c r="A2775" i="6" s="1"/>
  <c r="J2776" i="6"/>
  <c r="J2777" i="6"/>
  <c r="J2778" i="6"/>
  <c r="A2778" i="6" s="1"/>
  <c r="J2779" i="6"/>
  <c r="A2779" i="6" s="1"/>
  <c r="J2780" i="6"/>
  <c r="J2781" i="6"/>
  <c r="J2782" i="6"/>
  <c r="A2782" i="6" s="1"/>
  <c r="J2783" i="6"/>
  <c r="A2783" i="6" s="1"/>
  <c r="J2784" i="6"/>
  <c r="J2785" i="6"/>
  <c r="A2785" i="6" s="1"/>
  <c r="J2786" i="6"/>
  <c r="A2786" i="6" s="1"/>
  <c r="J2787" i="6"/>
  <c r="A2787" i="6" s="1"/>
  <c r="J2788" i="6"/>
  <c r="J2789" i="6"/>
  <c r="J2790" i="6"/>
  <c r="A2790" i="6" s="1"/>
  <c r="J2791" i="6"/>
  <c r="A2791" i="6" s="1"/>
  <c r="J2792" i="6"/>
  <c r="J2793" i="6"/>
  <c r="J2794" i="6"/>
  <c r="J2795" i="6"/>
  <c r="A2795" i="6" s="1"/>
  <c r="J2796" i="6"/>
  <c r="J2797" i="6"/>
  <c r="A2797" i="6" s="1"/>
  <c r="J2798" i="6"/>
  <c r="A2798" i="6" s="1"/>
  <c r="J2799" i="6"/>
  <c r="A2799" i="6" s="1"/>
  <c r="J2800" i="6"/>
  <c r="J2801" i="6"/>
  <c r="A2801" i="6" s="1"/>
  <c r="J2802" i="6"/>
  <c r="A2802" i="6" s="1"/>
  <c r="J2803" i="6"/>
  <c r="A2803" i="6" s="1"/>
  <c r="J2804" i="6"/>
  <c r="J2805" i="6"/>
  <c r="J2806" i="6"/>
  <c r="A2806" i="6" s="1"/>
  <c r="J2807" i="6"/>
  <c r="A2807" i="6" s="1"/>
  <c r="J2808" i="6"/>
  <c r="J2809" i="6"/>
  <c r="J2810" i="6"/>
  <c r="J2811" i="6"/>
  <c r="A2811" i="6" s="1"/>
  <c r="J2812" i="6"/>
  <c r="J2813" i="6"/>
  <c r="A2813" i="6" s="1"/>
  <c r="J2814" i="6"/>
  <c r="A2814" i="6" s="1"/>
  <c r="J2815" i="6"/>
  <c r="A2815" i="6" s="1"/>
  <c r="J2816" i="6"/>
  <c r="J2817" i="6"/>
  <c r="A2817" i="6" s="1"/>
  <c r="J2818" i="6"/>
  <c r="A2818" i="6" s="1"/>
  <c r="J2819" i="6"/>
  <c r="A2819" i="6" s="1"/>
  <c r="J2820" i="6"/>
  <c r="J2821" i="6"/>
  <c r="J2822" i="6"/>
  <c r="A2822" i="6" s="1"/>
  <c r="J2823" i="6"/>
  <c r="A2823" i="6" s="1"/>
  <c r="J2824" i="6"/>
  <c r="J2825" i="6"/>
  <c r="J2826" i="6"/>
  <c r="J2827" i="6"/>
  <c r="A2827" i="6" s="1"/>
  <c r="J2828" i="6"/>
  <c r="J2829" i="6"/>
  <c r="A2829" i="6" s="1"/>
  <c r="J2830" i="6"/>
  <c r="A2830" i="6" s="1"/>
  <c r="J2831" i="6"/>
  <c r="J2832" i="6"/>
  <c r="J2833" i="6"/>
  <c r="A2833" i="6" s="1"/>
  <c r="J2834" i="6"/>
  <c r="A2834" i="6" s="1"/>
  <c r="J2835" i="6"/>
  <c r="A2835" i="6" s="1"/>
  <c r="J2836" i="6"/>
  <c r="J2837" i="6"/>
  <c r="A2837" i="6" s="1"/>
  <c r="J2838" i="6"/>
  <c r="A2838" i="6" s="1"/>
  <c r="J2839" i="6"/>
  <c r="A2839" i="6" s="1"/>
  <c r="J2840" i="6"/>
  <c r="J2841" i="6"/>
  <c r="J2842" i="6"/>
  <c r="J2843" i="6"/>
  <c r="A2843" i="6" s="1"/>
  <c r="J2844" i="6"/>
  <c r="J2845" i="6"/>
  <c r="J2846" i="6"/>
  <c r="A2846" i="6" s="1"/>
  <c r="J2847" i="6"/>
  <c r="A2847" i="6" s="1"/>
  <c r="J2848" i="6"/>
  <c r="J2849" i="6"/>
  <c r="A2849" i="6" s="1"/>
  <c r="J2850" i="6"/>
  <c r="A2850" i="6" s="1"/>
  <c r="J2851" i="6"/>
  <c r="A2851" i="6" s="1"/>
  <c r="J2852" i="6"/>
  <c r="J2853" i="6"/>
  <c r="A2853" i="6" s="1"/>
  <c r="J2854" i="6"/>
  <c r="A2854" i="6" s="1"/>
  <c r="J2855" i="6"/>
  <c r="A2855" i="6" s="1"/>
  <c r="J2856" i="6"/>
  <c r="J2857" i="6"/>
  <c r="J2858" i="6"/>
  <c r="J2859" i="6"/>
  <c r="A2859" i="6" s="1"/>
  <c r="J2860" i="6"/>
  <c r="J2861" i="6"/>
  <c r="J2862" i="6"/>
  <c r="A2862" i="6" s="1"/>
  <c r="J2863" i="6"/>
  <c r="A2863" i="6" s="1"/>
  <c r="J2864" i="6"/>
  <c r="J2865" i="6"/>
  <c r="A2865" i="6" s="1"/>
  <c r="J2866" i="6"/>
  <c r="A2866" i="6" s="1"/>
  <c r="J2867" i="6"/>
  <c r="A2867" i="6" s="1"/>
  <c r="J2868" i="6"/>
  <c r="J2869" i="6"/>
  <c r="A2869" i="6" s="1"/>
  <c r="J2870" i="6"/>
  <c r="A2870" i="6" s="1"/>
  <c r="J2871" i="6"/>
  <c r="A2871" i="6" s="1"/>
  <c r="J2872" i="6"/>
  <c r="J2873" i="6"/>
  <c r="J2874" i="6"/>
  <c r="J2875" i="6"/>
  <c r="A2875" i="6" s="1"/>
  <c r="J2876" i="6"/>
  <c r="J2877" i="6"/>
  <c r="J2878" i="6"/>
  <c r="A2878" i="6" s="1"/>
  <c r="J2879" i="6"/>
  <c r="A2879" i="6" s="1"/>
  <c r="J2880" i="6"/>
  <c r="J2881" i="6"/>
  <c r="A2881" i="6" s="1"/>
  <c r="J2882" i="6"/>
  <c r="A2882" i="6" s="1"/>
  <c r="J2883" i="6"/>
  <c r="A2883" i="6" s="1"/>
  <c r="J2884" i="6"/>
  <c r="J2885" i="6"/>
  <c r="J2886" i="6"/>
  <c r="A2886" i="6" s="1"/>
  <c r="J2887" i="6"/>
  <c r="A2887" i="6" s="1"/>
  <c r="J2888" i="6"/>
  <c r="J2889" i="6"/>
  <c r="A2889" i="6" s="1"/>
  <c r="J2890" i="6"/>
  <c r="J2891" i="6"/>
  <c r="A2891" i="6" s="1"/>
  <c r="J2892" i="6"/>
  <c r="J2893" i="6"/>
  <c r="J2894" i="6"/>
  <c r="A2894" i="6" s="1"/>
  <c r="J2895" i="6"/>
  <c r="J2896" i="6"/>
  <c r="J2897" i="6"/>
  <c r="A2897" i="6" s="1"/>
  <c r="J2898" i="6"/>
  <c r="A2898" i="6" s="1"/>
  <c r="J2899" i="6"/>
  <c r="A2899" i="6" s="1"/>
  <c r="J2900" i="6"/>
  <c r="J2901" i="6"/>
  <c r="A2901" i="6" s="1"/>
  <c r="J2902" i="6"/>
  <c r="A2902" i="6" s="1"/>
  <c r="J2903" i="6"/>
  <c r="A2903" i="6" s="1"/>
  <c r="J2904" i="6"/>
  <c r="J2905" i="6"/>
  <c r="A2905" i="6" s="1"/>
  <c r="J2906" i="6"/>
  <c r="J2907" i="6"/>
  <c r="A2907" i="6" s="1"/>
  <c r="J2908" i="6"/>
  <c r="J2909" i="6"/>
  <c r="J2910" i="6"/>
  <c r="A2910" i="6" s="1"/>
  <c r="J2911" i="6"/>
  <c r="J2912" i="6"/>
  <c r="J2913" i="6"/>
  <c r="A2913" i="6" s="1"/>
  <c r="J2914" i="6"/>
  <c r="A2914" i="6" s="1"/>
  <c r="J2915" i="6"/>
  <c r="A2915" i="6" s="1"/>
  <c r="J2916" i="6"/>
  <c r="J2917" i="6"/>
  <c r="A2917" i="6" s="1"/>
  <c r="J2918" i="6"/>
  <c r="A2918" i="6" s="1"/>
  <c r="J2919" i="6"/>
  <c r="A2919" i="6" s="1"/>
  <c r="J2920" i="6"/>
  <c r="J2921" i="6"/>
  <c r="A2921" i="6" s="1"/>
  <c r="J2922" i="6"/>
  <c r="J2923" i="6"/>
  <c r="A2923" i="6" s="1"/>
  <c r="J2924" i="6"/>
  <c r="J2925" i="6"/>
  <c r="J2926" i="6"/>
  <c r="A2926" i="6" s="1"/>
  <c r="J2927" i="6"/>
  <c r="J2928" i="6"/>
  <c r="J2929" i="6"/>
  <c r="A2929" i="6" s="1"/>
  <c r="J2930" i="6"/>
  <c r="A2930" i="6" s="1"/>
  <c r="J2931" i="6"/>
  <c r="A2931" i="6" s="1"/>
  <c r="J2932" i="6"/>
  <c r="J2933" i="6"/>
  <c r="A2933" i="6" s="1"/>
  <c r="J2934" i="6"/>
  <c r="A2934" i="6" s="1"/>
  <c r="J2935" i="6"/>
  <c r="A2935" i="6" s="1"/>
  <c r="J2936" i="6"/>
  <c r="J2937" i="6"/>
  <c r="J2938" i="6"/>
  <c r="A2938" i="6" s="1"/>
  <c r="J2939" i="6"/>
  <c r="A2939" i="6" s="1"/>
  <c r="J2940" i="6"/>
  <c r="J2941" i="6"/>
  <c r="J2942" i="6"/>
  <c r="A2942" i="6" s="1"/>
  <c r="J2943" i="6"/>
  <c r="J2944" i="6"/>
  <c r="J2945" i="6"/>
  <c r="A2945" i="6" s="1"/>
  <c r="J2946" i="6"/>
  <c r="A2946" i="6" s="1"/>
  <c r="J2947" i="6"/>
  <c r="A2947" i="6" s="1"/>
  <c r="J2948" i="6"/>
  <c r="J2949" i="6"/>
  <c r="J2950" i="6"/>
  <c r="A2950" i="6" s="1"/>
  <c r="J2951" i="6"/>
  <c r="A2951" i="6" s="1"/>
  <c r="J2952" i="6"/>
  <c r="J2953" i="6"/>
  <c r="A2953" i="6" s="1"/>
  <c r="J2954" i="6"/>
  <c r="A2954" i="6" s="1"/>
  <c r="J2955" i="6"/>
  <c r="A2955" i="6" s="1"/>
  <c r="J2956" i="6"/>
  <c r="J2957" i="6"/>
  <c r="J2958" i="6"/>
  <c r="A2958" i="6" s="1"/>
  <c r="J2959" i="6"/>
  <c r="J2960" i="6"/>
  <c r="J2961" i="6"/>
  <c r="A2961" i="6" s="1"/>
  <c r="J2962" i="6"/>
  <c r="A2962" i="6" s="1"/>
  <c r="J2963" i="6"/>
  <c r="A2963" i="6" s="1"/>
  <c r="J2964" i="6"/>
  <c r="J2965" i="6"/>
  <c r="J2966" i="6"/>
  <c r="A2966" i="6" s="1"/>
  <c r="J2967" i="6"/>
  <c r="A2967" i="6" s="1"/>
  <c r="J2968" i="6"/>
  <c r="J2969" i="6"/>
  <c r="A2969" i="6" s="1"/>
  <c r="J2970" i="6"/>
  <c r="A2970" i="6" s="1"/>
  <c r="J2971" i="6"/>
  <c r="A2971" i="6" s="1"/>
  <c r="J2972" i="6"/>
  <c r="J2973" i="6"/>
  <c r="J2974" i="6"/>
  <c r="A2974" i="6" s="1"/>
  <c r="J2975" i="6"/>
  <c r="J2976" i="6"/>
  <c r="J2977" i="6"/>
  <c r="A2977" i="6" s="1"/>
  <c r="J2978" i="6"/>
  <c r="A2978" i="6" s="1"/>
  <c r="J2979" i="6"/>
  <c r="A2979" i="6" s="1"/>
  <c r="J2980" i="6"/>
  <c r="J2981" i="6"/>
  <c r="J2982" i="6"/>
  <c r="A2982" i="6" s="1"/>
  <c r="J2983" i="6"/>
  <c r="A2983" i="6" s="1"/>
  <c r="J2984" i="6"/>
  <c r="J2985" i="6"/>
  <c r="A2985" i="6" s="1"/>
  <c r="J2986" i="6"/>
  <c r="J2987" i="6"/>
  <c r="A2987" i="6" s="1"/>
  <c r="J2988" i="6"/>
  <c r="J2989" i="6"/>
  <c r="A2989" i="6" s="1"/>
  <c r="J2990" i="6"/>
  <c r="A2990" i="6" s="1"/>
  <c r="J2991" i="6"/>
  <c r="J2992" i="6"/>
  <c r="J2993" i="6"/>
  <c r="A2993" i="6" s="1"/>
  <c r="J2994" i="6"/>
  <c r="A2994" i="6" s="1"/>
  <c r="J2995" i="6"/>
  <c r="A2995" i="6" s="1"/>
  <c r="J2996" i="6"/>
  <c r="J2997" i="6"/>
  <c r="J2998" i="6"/>
  <c r="A2998" i="6" s="1"/>
  <c r="J2999" i="6"/>
  <c r="A2999" i="6" s="1"/>
  <c r="J3000" i="6"/>
  <c r="J3001" i="6"/>
  <c r="J3002" i="6"/>
  <c r="A3002" i="6" s="1"/>
  <c r="J3003" i="6"/>
  <c r="A3003" i="6" s="1"/>
  <c r="J3004" i="6"/>
  <c r="J3005" i="6"/>
  <c r="A3005" i="6" s="1"/>
  <c r="J3006" i="6"/>
  <c r="A3006" i="6" s="1"/>
  <c r="J3007" i="6"/>
  <c r="J3008" i="6"/>
  <c r="J3009" i="6"/>
  <c r="A3009" i="6" s="1"/>
  <c r="J3010" i="6"/>
  <c r="A3010" i="6" s="1"/>
  <c r="J3011" i="6"/>
  <c r="A3011" i="6" s="1"/>
  <c r="J3012" i="6"/>
  <c r="J3013" i="6"/>
  <c r="J3014" i="6"/>
  <c r="A3014" i="6" s="1"/>
  <c r="J3015" i="6"/>
  <c r="A3015" i="6" s="1"/>
  <c r="J3016" i="6"/>
  <c r="J3017" i="6"/>
  <c r="J3018" i="6"/>
  <c r="A3018" i="6" s="1"/>
  <c r="J3019" i="6"/>
  <c r="A3019" i="6" s="1"/>
  <c r="J3020" i="6"/>
  <c r="J3021" i="6"/>
  <c r="A3021" i="6" s="1"/>
  <c r="J3022" i="6"/>
  <c r="A3022" i="6" s="1"/>
  <c r="J3023" i="6"/>
  <c r="J3024" i="6"/>
  <c r="J3025" i="6"/>
  <c r="A3025" i="6" s="1"/>
  <c r="J3026" i="6"/>
  <c r="A3026" i="6" s="1"/>
  <c r="J3027" i="6"/>
  <c r="A3027" i="6" s="1"/>
  <c r="J3028" i="6"/>
  <c r="J3029" i="6"/>
  <c r="J3030" i="6"/>
  <c r="A3030" i="6" s="1"/>
  <c r="J3031" i="6"/>
  <c r="A3031" i="6" s="1"/>
  <c r="J3032" i="6"/>
  <c r="J3033" i="6"/>
  <c r="J3034" i="6"/>
  <c r="A3034" i="6" s="1"/>
  <c r="J3035" i="6"/>
  <c r="A3035" i="6" s="1"/>
  <c r="J3036" i="6"/>
  <c r="J3037" i="6"/>
  <c r="J3038" i="6"/>
  <c r="A3038" i="6" s="1"/>
  <c r="J3039" i="6"/>
  <c r="A3039" i="6" s="1"/>
  <c r="J3040" i="6"/>
  <c r="J3041" i="6"/>
  <c r="A3041" i="6" s="1"/>
  <c r="J3042" i="6"/>
  <c r="A3042" i="6" s="1"/>
  <c r="J3043" i="6"/>
  <c r="A3043" i="6" s="1"/>
  <c r="J3044" i="6"/>
  <c r="J3045" i="6"/>
  <c r="J3046" i="6"/>
  <c r="A3046" i="6" s="1"/>
  <c r="J3047" i="6"/>
  <c r="A3047" i="6" s="1"/>
  <c r="J3048" i="6"/>
  <c r="J3049" i="6"/>
  <c r="J3050" i="6"/>
  <c r="J3051" i="6"/>
  <c r="A3051" i="6" s="1"/>
  <c r="J3052" i="6"/>
  <c r="J3053" i="6"/>
  <c r="A3053" i="6" s="1"/>
  <c r="J3054" i="6"/>
  <c r="A3054" i="6" s="1"/>
  <c r="J3055" i="6"/>
  <c r="A3055" i="6" s="1"/>
  <c r="J3056" i="6"/>
  <c r="J3057" i="6"/>
  <c r="A3057" i="6" s="1"/>
  <c r="J3058" i="6"/>
  <c r="A3058" i="6" s="1"/>
  <c r="J3059" i="6"/>
  <c r="A3059" i="6" s="1"/>
  <c r="J3060" i="6"/>
  <c r="J3061" i="6"/>
  <c r="J3062" i="6"/>
  <c r="A3062" i="6" s="1"/>
  <c r="J3063" i="6"/>
  <c r="A3063" i="6" s="1"/>
  <c r="J3064" i="6"/>
  <c r="J3065" i="6"/>
  <c r="J3066" i="6"/>
  <c r="J3067" i="6"/>
  <c r="A3067" i="6" s="1"/>
  <c r="J3068" i="6"/>
  <c r="J3069" i="6"/>
  <c r="A3069" i="6" s="1"/>
  <c r="J3070" i="6"/>
  <c r="A3070" i="6" s="1"/>
  <c r="J3071" i="6"/>
  <c r="A3071" i="6" s="1"/>
  <c r="J3072" i="6"/>
  <c r="A3072" i="6" s="1"/>
  <c r="J3073" i="6"/>
  <c r="J3074" i="6"/>
  <c r="A3074" i="6" s="1"/>
  <c r="J3075" i="6"/>
  <c r="J3076" i="6"/>
  <c r="A3076" i="6" s="1"/>
  <c r="J3077" i="6"/>
  <c r="J3078" i="6"/>
  <c r="A3078" i="6" s="1"/>
  <c r="J3079" i="6"/>
  <c r="A3079" i="6" s="1"/>
  <c r="J3080" i="6"/>
  <c r="A3080" i="6" s="1"/>
  <c r="J3081" i="6"/>
  <c r="J3082" i="6"/>
  <c r="A3082" i="6" s="1"/>
  <c r="J3083" i="6"/>
  <c r="A3083" i="6" s="1"/>
  <c r="J3084" i="6"/>
  <c r="A3084" i="6" s="1"/>
  <c r="J3085" i="6"/>
  <c r="J3086" i="6"/>
  <c r="A3086" i="6" s="1"/>
  <c r="J3087" i="6"/>
  <c r="J3088" i="6"/>
  <c r="A3088" i="6" s="1"/>
  <c r="J3089" i="6"/>
  <c r="J3090" i="6"/>
  <c r="A3090" i="6" s="1"/>
  <c r="J3091" i="6"/>
  <c r="A3091" i="6" s="1"/>
  <c r="J3092" i="6"/>
  <c r="A3092" i="6" s="1"/>
  <c r="J3093" i="6"/>
  <c r="A3093" i="6" s="1"/>
  <c r="J3094" i="6"/>
  <c r="A3094" i="6" s="1"/>
  <c r="J3095" i="6"/>
  <c r="J3096" i="6"/>
  <c r="A3096" i="6" s="1"/>
  <c r="J3097" i="6"/>
  <c r="J3098" i="6"/>
  <c r="A3098" i="6" s="1"/>
  <c r="J3099" i="6"/>
  <c r="J3100" i="6"/>
  <c r="A3100" i="6" s="1"/>
  <c r="J3101" i="6"/>
  <c r="A3101" i="6" s="1"/>
  <c r="J3102" i="6"/>
  <c r="A3102" i="6" s="1"/>
  <c r="J3103" i="6"/>
  <c r="A3103" i="6" s="1"/>
  <c r="J3104" i="6"/>
  <c r="A3104" i="6" s="1"/>
  <c r="J3105" i="6"/>
  <c r="J3106" i="6"/>
  <c r="A3106" i="6" s="1"/>
  <c r="J3107" i="6"/>
  <c r="J3108" i="6"/>
  <c r="A3108" i="6" s="1"/>
  <c r="J3109" i="6"/>
  <c r="J3110" i="6"/>
  <c r="A3110" i="6" s="1"/>
  <c r="J3111" i="6"/>
  <c r="A3111" i="6" s="1"/>
  <c r="J3112" i="6"/>
  <c r="A3112" i="6" s="1"/>
  <c r="J3113" i="6"/>
  <c r="J3114" i="6"/>
  <c r="A3114" i="6" s="1"/>
  <c r="J3115" i="6"/>
  <c r="A3115" i="6" s="1"/>
  <c r="J3116" i="6"/>
  <c r="A3116" i="6" s="1"/>
  <c r="J3117" i="6"/>
  <c r="J3118" i="6"/>
  <c r="A3118" i="6" s="1"/>
  <c r="J3119" i="6"/>
  <c r="J3120" i="6"/>
  <c r="A3120" i="6" s="1"/>
  <c r="J3121" i="6"/>
  <c r="J3122" i="6"/>
  <c r="A3122" i="6" s="1"/>
  <c r="J3123" i="6"/>
  <c r="A3123" i="6" s="1"/>
  <c r="J3124" i="6"/>
  <c r="A3124" i="6" s="1"/>
  <c r="J3125" i="6"/>
  <c r="A3125" i="6" s="1"/>
  <c r="J3126" i="6"/>
  <c r="A3126" i="6" s="1"/>
  <c r="J3127" i="6"/>
  <c r="J3128" i="6"/>
  <c r="A3128" i="6" s="1"/>
  <c r="J3129" i="6"/>
  <c r="J3130" i="6"/>
  <c r="A3130" i="6" s="1"/>
  <c r="J3131" i="6"/>
  <c r="J3132" i="6"/>
  <c r="A3132" i="6" s="1"/>
  <c r="J3133" i="6"/>
  <c r="A3133" i="6" s="1"/>
  <c r="J3134" i="6"/>
  <c r="A3134" i="6" s="1"/>
  <c r="J3135" i="6"/>
  <c r="A3135" i="6" s="1"/>
  <c r="J3136" i="6"/>
  <c r="A3136" i="6" s="1"/>
  <c r="J3137" i="6"/>
  <c r="J3138" i="6"/>
  <c r="A3138" i="6" s="1"/>
  <c r="J3139" i="6"/>
  <c r="J3140" i="6"/>
  <c r="A3140" i="6" s="1"/>
  <c r="J3141" i="6"/>
  <c r="J3142" i="6"/>
  <c r="A3142" i="6" s="1"/>
  <c r="J3143" i="6"/>
  <c r="A3143" i="6" s="1"/>
  <c r="J3144" i="6"/>
  <c r="A3144" i="6" s="1"/>
  <c r="J3145" i="6"/>
  <c r="J3146" i="6"/>
  <c r="A3146" i="6" s="1"/>
  <c r="J3147" i="6"/>
  <c r="A3147" i="6" s="1"/>
  <c r="J3148" i="6"/>
  <c r="A3148" i="6" s="1"/>
  <c r="J3149" i="6"/>
  <c r="J3150" i="6"/>
  <c r="A3150" i="6" s="1"/>
  <c r="J3151" i="6"/>
  <c r="J3152" i="6"/>
  <c r="A3152" i="6" s="1"/>
  <c r="J3153" i="6"/>
  <c r="J3154" i="6"/>
  <c r="A3154" i="6" s="1"/>
  <c r="J3155" i="6"/>
  <c r="A3155" i="6" s="1"/>
  <c r="J3156" i="6"/>
  <c r="A3156" i="6" s="1"/>
  <c r="J3157" i="6"/>
  <c r="A3157" i="6" s="1"/>
  <c r="J3158" i="6"/>
  <c r="A3158" i="6" s="1"/>
  <c r="J3159" i="6"/>
  <c r="J3160" i="6"/>
  <c r="A3160" i="6" s="1"/>
  <c r="J3161" i="6"/>
  <c r="J3162" i="6"/>
  <c r="A3162" i="6" s="1"/>
  <c r="J3163" i="6"/>
  <c r="J3164" i="6"/>
  <c r="A3164" i="6" s="1"/>
  <c r="J3165" i="6"/>
  <c r="A3165" i="6" s="1"/>
  <c r="J3166" i="6"/>
  <c r="A3166" i="6" s="1"/>
  <c r="J3167" i="6"/>
  <c r="A3167" i="6" s="1"/>
  <c r="J3168" i="6"/>
  <c r="A3168" i="6" s="1"/>
  <c r="J3169" i="6"/>
  <c r="J3170" i="6"/>
  <c r="A3170" i="6" s="1"/>
  <c r="J3171" i="6"/>
  <c r="J3172" i="6"/>
  <c r="A3172" i="6" s="1"/>
  <c r="J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2" i="6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2" i="1"/>
  <c r="A2" i="6" l="1"/>
  <c r="K2" i="6"/>
  <c r="A3161" i="6"/>
  <c r="K3161" i="6"/>
  <c r="A3153" i="6"/>
  <c r="K3153" i="6"/>
  <c r="A3145" i="6"/>
  <c r="K3145" i="6"/>
  <c r="A3137" i="6"/>
  <c r="K3137" i="6"/>
  <c r="A3117" i="6"/>
  <c r="K3117" i="6"/>
  <c r="A3109" i="6"/>
  <c r="K3109" i="6"/>
  <c r="A3097" i="6"/>
  <c r="K3097" i="6"/>
  <c r="A3089" i="6"/>
  <c r="K3089" i="6"/>
  <c r="A3081" i="6"/>
  <c r="K3081" i="6"/>
  <c r="A3073" i="6"/>
  <c r="K3073" i="6"/>
  <c r="A3065" i="6"/>
  <c r="K3065" i="6"/>
  <c r="A3049" i="6"/>
  <c r="K3049" i="6"/>
  <c r="A3033" i="6"/>
  <c r="K3033" i="6"/>
  <c r="A3017" i="6"/>
  <c r="K3017" i="6"/>
  <c r="A3001" i="6"/>
  <c r="K3001" i="6"/>
  <c r="A2981" i="6"/>
  <c r="K2981" i="6"/>
  <c r="A2973" i="6"/>
  <c r="K2973" i="6"/>
  <c r="A2965" i="6"/>
  <c r="K2965" i="6"/>
  <c r="A2937" i="6"/>
  <c r="K2937" i="6"/>
  <c r="A2925" i="6"/>
  <c r="K2925" i="6"/>
  <c r="A2909" i="6"/>
  <c r="K2909" i="6"/>
  <c r="A2873" i="6"/>
  <c r="K2873" i="6"/>
  <c r="A2845" i="6"/>
  <c r="K2845" i="6"/>
  <c r="A2821" i="6"/>
  <c r="K2821" i="6"/>
  <c r="A2805" i="6"/>
  <c r="K2805" i="6"/>
  <c r="A2789" i="6"/>
  <c r="K2789" i="6"/>
  <c r="A2781" i="6"/>
  <c r="K2781" i="6"/>
  <c r="A2773" i="6"/>
  <c r="K2773" i="6"/>
  <c r="A2757" i="6"/>
  <c r="K2757" i="6"/>
  <c r="A2741" i="6"/>
  <c r="K2741" i="6"/>
  <c r="A2701" i="6"/>
  <c r="K2701" i="6"/>
  <c r="A2693" i="6"/>
  <c r="K2693" i="6"/>
  <c r="A2685" i="6"/>
  <c r="K2685" i="6"/>
  <c r="A2669" i="6"/>
  <c r="K2669" i="6"/>
  <c r="A2617" i="6"/>
  <c r="K2617" i="6"/>
  <c r="A2601" i="6"/>
  <c r="K2601" i="6"/>
  <c r="A2585" i="6"/>
  <c r="K2585" i="6"/>
  <c r="A2569" i="6"/>
  <c r="K2569" i="6"/>
  <c r="A2553" i="6"/>
  <c r="K2553" i="6"/>
  <c r="A2549" i="6"/>
  <c r="K2549" i="6"/>
  <c r="A2533" i="6"/>
  <c r="K2533" i="6"/>
  <c r="A2525" i="6"/>
  <c r="K2525" i="6"/>
  <c r="A2501" i="6"/>
  <c r="K2501" i="6"/>
  <c r="A2493" i="6"/>
  <c r="K2493" i="6"/>
  <c r="A2489" i="6"/>
  <c r="K2489" i="6"/>
  <c r="A2473" i="6"/>
  <c r="K2473" i="6"/>
  <c r="A2469" i="6"/>
  <c r="K2469" i="6"/>
  <c r="A2461" i="6"/>
  <c r="K2461" i="6"/>
  <c r="A2445" i="6"/>
  <c r="K2445" i="6"/>
  <c r="A2437" i="6"/>
  <c r="K2437" i="6"/>
  <c r="A2429" i="6"/>
  <c r="K2429" i="6"/>
  <c r="A2393" i="6"/>
  <c r="K2393" i="6"/>
  <c r="A2389" i="6"/>
  <c r="K2389" i="6"/>
  <c r="A2377" i="6"/>
  <c r="K2377" i="6"/>
  <c r="A2361" i="6"/>
  <c r="K2361" i="6"/>
  <c r="A2345" i="6"/>
  <c r="K2345" i="6"/>
  <c r="A2341" i="6"/>
  <c r="K2341" i="6"/>
  <c r="A2333" i="6"/>
  <c r="K2333" i="6"/>
  <c r="A2325" i="6"/>
  <c r="K2325" i="6"/>
  <c r="A2317" i="6"/>
  <c r="K2317" i="6"/>
  <c r="A2297" i="6"/>
  <c r="K2297" i="6"/>
  <c r="A2293" i="6"/>
  <c r="K2293" i="6"/>
  <c r="A2285" i="6"/>
  <c r="K2285" i="6"/>
  <c r="A2265" i="6"/>
  <c r="K2265" i="6"/>
  <c r="A2261" i="6"/>
  <c r="K2261" i="6"/>
  <c r="A2245" i="6"/>
  <c r="K2245" i="6"/>
  <c r="A2237" i="6"/>
  <c r="K2237" i="6"/>
  <c r="A2221" i="6"/>
  <c r="K2221" i="6"/>
  <c r="A2213" i="6"/>
  <c r="K2213" i="6"/>
  <c r="A2205" i="6"/>
  <c r="K2205" i="6"/>
  <c r="A2201" i="6"/>
  <c r="K2201" i="6"/>
  <c r="A2185" i="6"/>
  <c r="K2185" i="6"/>
  <c r="A2153" i="6"/>
  <c r="K2153" i="6"/>
  <c r="A2137" i="6"/>
  <c r="K2137" i="6"/>
  <c r="A2121" i="6"/>
  <c r="K2121" i="6"/>
  <c r="A2117" i="6"/>
  <c r="K2117" i="6"/>
  <c r="A2109" i="6"/>
  <c r="K2109" i="6"/>
  <c r="A2089" i="6"/>
  <c r="K2089" i="6"/>
  <c r="A2073" i="6"/>
  <c r="K2073" i="6"/>
  <c r="A2053" i="6"/>
  <c r="K2053" i="6"/>
  <c r="K3165" i="6"/>
  <c r="K2985" i="6"/>
  <c r="K2917" i="6"/>
  <c r="K2677" i="6"/>
  <c r="K2505" i="6"/>
  <c r="K3157" i="6"/>
  <c r="K3093" i="6"/>
  <c r="K3005" i="6"/>
  <c r="K2905" i="6"/>
  <c r="K2869" i="6"/>
  <c r="K2837" i="6"/>
  <c r="K2765" i="6"/>
  <c r="K2733" i="6"/>
  <c r="K2665" i="6"/>
  <c r="K2633" i="6"/>
  <c r="K2597" i="6"/>
  <c r="K2485" i="6"/>
  <c r="K2253" i="6"/>
  <c r="K2141" i="6"/>
  <c r="K2085" i="6"/>
  <c r="A3171" i="6"/>
  <c r="K3171" i="6"/>
  <c r="A3163" i="6"/>
  <c r="K3163" i="6"/>
  <c r="A3159" i="6"/>
  <c r="K3159" i="6"/>
  <c r="A3151" i="6"/>
  <c r="K3151" i="6"/>
  <c r="A3139" i="6"/>
  <c r="K3139" i="6"/>
  <c r="A3131" i="6"/>
  <c r="K3131" i="6"/>
  <c r="A3127" i="6"/>
  <c r="K3127" i="6"/>
  <c r="A3119" i="6"/>
  <c r="K3119" i="6"/>
  <c r="A3107" i="6"/>
  <c r="K3107" i="6"/>
  <c r="A3099" i="6"/>
  <c r="K3099" i="6"/>
  <c r="A3095" i="6"/>
  <c r="K3095" i="6"/>
  <c r="A3087" i="6"/>
  <c r="K3087" i="6"/>
  <c r="A3075" i="6"/>
  <c r="K3075" i="6"/>
  <c r="A3023" i="6"/>
  <c r="K3023" i="6"/>
  <c r="A3007" i="6"/>
  <c r="K3007" i="6"/>
  <c r="A2991" i="6"/>
  <c r="K2991" i="6"/>
  <c r="A2975" i="6"/>
  <c r="K2975" i="6"/>
  <c r="A2959" i="6"/>
  <c r="K2959" i="6"/>
  <c r="A2943" i="6"/>
  <c r="K2943" i="6"/>
  <c r="A2927" i="6"/>
  <c r="K2927" i="6"/>
  <c r="A2911" i="6"/>
  <c r="K2911" i="6"/>
  <c r="A2895" i="6"/>
  <c r="K2895" i="6"/>
  <c r="A2831" i="6"/>
  <c r="K2831" i="6"/>
  <c r="A2767" i="6"/>
  <c r="K2767" i="6"/>
  <c r="A2751" i="6"/>
  <c r="K2751" i="6"/>
  <c r="A2735" i="6"/>
  <c r="K2735" i="6"/>
  <c r="A2719" i="6"/>
  <c r="K2719" i="6"/>
  <c r="A2703" i="6"/>
  <c r="K2703" i="6"/>
  <c r="A2687" i="6"/>
  <c r="K2687" i="6"/>
  <c r="A2671" i="6"/>
  <c r="K2671" i="6"/>
  <c r="A2655" i="6"/>
  <c r="K2655" i="6"/>
  <c r="A2639" i="6"/>
  <c r="K2639" i="6"/>
  <c r="A2575" i="6"/>
  <c r="K2575" i="6"/>
  <c r="A2511" i="6"/>
  <c r="K2511" i="6"/>
  <c r="A2495" i="6"/>
  <c r="K2495" i="6"/>
  <c r="A2479" i="6"/>
  <c r="K2479" i="6"/>
  <c r="A2463" i="6"/>
  <c r="K2463" i="6"/>
  <c r="A2447" i="6"/>
  <c r="K2447" i="6"/>
  <c r="A2415" i="6"/>
  <c r="K2415" i="6"/>
  <c r="A2391" i="6"/>
  <c r="K2391" i="6"/>
  <c r="A2375" i="6"/>
  <c r="K2375" i="6"/>
  <c r="A2367" i="6"/>
  <c r="K2367" i="6"/>
  <c r="A2351" i="6"/>
  <c r="K2351" i="6"/>
  <c r="A2327" i="6"/>
  <c r="K2327" i="6"/>
  <c r="A2311" i="6"/>
  <c r="K2311" i="6"/>
  <c r="A2303" i="6"/>
  <c r="K2303" i="6"/>
  <c r="A2287" i="6"/>
  <c r="K2287" i="6"/>
  <c r="A2263" i="6"/>
  <c r="K2263" i="6"/>
  <c r="A2255" i="6"/>
  <c r="K2255" i="6"/>
  <c r="A2247" i="6"/>
  <c r="K2247" i="6"/>
  <c r="A2239" i="6"/>
  <c r="K2239" i="6"/>
  <c r="A2231" i="6"/>
  <c r="K2231" i="6"/>
  <c r="A2223" i="6"/>
  <c r="K2223" i="6"/>
  <c r="A2215" i="6"/>
  <c r="K2215" i="6"/>
  <c r="A2207" i="6"/>
  <c r="K2207" i="6"/>
  <c r="A2191" i="6"/>
  <c r="K2191" i="6"/>
  <c r="A2183" i="6"/>
  <c r="K2183" i="6"/>
  <c r="A2175" i="6"/>
  <c r="K2175" i="6"/>
  <c r="A2167" i="6"/>
  <c r="K2167" i="6"/>
  <c r="A2159" i="6"/>
  <c r="K2159" i="6"/>
  <c r="A2151" i="6"/>
  <c r="K2151" i="6"/>
  <c r="A2143" i="6"/>
  <c r="K2143" i="6"/>
  <c r="A2127" i="6"/>
  <c r="K2127" i="6"/>
  <c r="A2119" i="6"/>
  <c r="K2119" i="6"/>
  <c r="A2103" i="6"/>
  <c r="K2103" i="6"/>
  <c r="A2095" i="6"/>
  <c r="K2095" i="6"/>
  <c r="A2087" i="6"/>
  <c r="K2087" i="6"/>
  <c r="A2079" i="6"/>
  <c r="K2079" i="6"/>
  <c r="A2071" i="6"/>
  <c r="K2071" i="6"/>
  <c r="A2063" i="6"/>
  <c r="K2063" i="6"/>
  <c r="A2055" i="6"/>
  <c r="K2055" i="6"/>
  <c r="A2039" i="6"/>
  <c r="K2039" i="6"/>
  <c r="A2031" i="6"/>
  <c r="K2031" i="6"/>
  <c r="A2015" i="6"/>
  <c r="K2015" i="6"/>
  <c r="A2007" i="6"/>
  <c r="K2007" i="6"/>
  <c r="A1999" i="6"/>
  <c r="K1999" i="6"/>
  <c r="A1991" i="6"/>
  <c r="K1991" i="6"/>
  <c r="A1983" i="6"/>
  <c r="K1983" i="6"/>
  <c r="A1975" i="6"/>
  <c r="K1975" i="6"/>
  <c r="A1967" i="6"/>
  <c r="K1967" i="6"/>
  <c r="A1959" i="6"/>
  <c r="K1959" i="6"/>
  <c r="A1951" i="6"/>
  <c r="K1951" i="6"/>
  <c r="A1943" i="6"/>
  <c r="K1943" i="6"/>
  <c r="A1927" i="6"/>
  <c r="K1927" i="6"/>
  <c r="A1919" i="6"/>
  <c r="K1919" i="6"/>
  <c r="A1911" i="6"/>
  <c r="K1911" i="6"/>
  <c r="A1903" i="6"/>
  <c r="K1903" i="6"/>
  <c r="A1895" i="6"/>
  <c r="K1895" i="6"/>
  <c r="A1887" i="6"/>
  <c r="K1887" i="6"/>
  <c r="A1879" i="6"/>
  <c r="K1879" i="6"/>
  <c r="A1871" i="6"/>
  <c r="K1871" i="6"/>
  <c r="A1855" i="6"/>
  <c r="K1855" i="6"/>
  <c r="A1847" i="6"/>
  <c r="K1847" i="6"/>
  <c r="A1839" i="6"/>
  <c r="K1839" i="6"/>
  <c r="A1831" i="6"/>
  <c r="K1831" i="6"/>
  <c r="A1823" i="6"/>
  <c r="K1823" i="6"/>
  <c r="A1815" i="6"/>
  <c r="K1815" i="6"/>
  <c r="A1807" i="6"/>
  <c r="K1807" i="6"/>
  <c r="A1799" i="6"/>
  <c r="K1799" i="6"/>
  <c r="A1791" i="6"/>
  <c r="K1791" i="6"/>
  <c r="A1783" i="6"/>
  <c r="K1783" i="6"/>
  <c r="A1775" i="6"/>
  <c r="K1775" i="6"/>
  <c r="A1767" i="6"/>
  <c r="K1767" i="6"/>
  <c r="A1759" i="6"/>
  <c r="K1759" i="6"/>
  <c r="A1751" i="6"/>
  <c r="K1751" i="6"/>
  <c r="A1743" i="6"/>
  <c r="K1743" i="6"/>
  <c r="A1735" i="6"/>
  <c r="K1735" i="6"/>
  <c r="A1727" i="6"/>
  <c r="K1727" i="6"/>
  <c r="A1719" i="6"/>
  <c r="K1719" i="6"/>
  <c r="A1711" i="6"/>
  <c r="K1711" i="6"/>
  <c r="A1703" i="6"/>
  <c r="K1703" i="6"/>
  <c r="A1695" i="6"/>
  <c r="K1695" i="6"/>
  <c r="A1687" i="6"/>
  <c r="K1687" i="6"/>
  <c r="A1663" i="6"/>
  <c r="K1663" i="6"/>
  <c r="A1655" i="6"/>
  <c r="K1655" i="6"/>
  <c r="A1647" i="6"/>
  <c r="K1647" i="6"/>
  <c r="A1639" i="6"/>
  <c r="K1639" i="6"/>
  <c r="A1631" i="6"/>
  <c r="K1631" i="6"/>
  <c r="A1623" i="6"/>
  <c r="K1623" i="6"/>
  <c r="A1615" i="6"/>
  <c r="K1615" i="6"/>
  <c r="A1599" i="6"/>
  <c r="K1599" i="6"/>
  <c r="A1591" i="6"/>
  <c r="K1591" i="6"/>
  <c r="A1583" i="6"/>
  <c r="K1583" i="6"/>
  <c r="A1575" i="6"/>
  <c r="K1575" i="6"/>
  <c r="A1567" i="6"/>
  <c r="K1567" i="6"/>
  <c r="A1559" i="6"/>
  <c r="K1559" i="6"/>
  <c r="A1551" i="6"/>
  <c r="K1551" i="6"/>
  <c r="A1543" i="6"/>
  <c r="K1543" i="6"/>
  <c r="A1535" i="6"/>
  <c r="K1535" i="6"/>
  <c r="A1527" i="6"/>
  <c r="K1527" i="6"/>
  <c r="A1519" i="6"/>
  <c r="K1519" i="6"/>
  <c r="A1511" i="6"/>
  <c r="K1511" i="6"/>
  <c r="A1503" i="6"/>
  <c r="K1503" i="6"/>
  <c r="A1495" i="6"/>
  <c r="K1495" i="6"/>
  <c r="A1487" i="6"/>
  <c r="K1487" i="6"/>
  <c r="A1479" i="6"/>
  <c r="K1479" i="6"/>
  <c r="A1471" i="6"/>
  <c r="K1471" i="6"/>
  <c r="A1463" i="6"/>
  <c r="K1463" i="6"/>
  <c r="A1447" i="6"/>
  <c r="K1447" i="6"/>
  <c r="A1439" i="6"/>
  <c r="K1439" i="6"/>
  <c r="A1431" i="6"/>
  <c r="K1431" i="6"/>
  <c r="A1423" i="6"/>
  <c r="K1423" i="6"/>
  <c r="A1415" i="6"/>
  <c r="K1415" i="6"/>
  <c r="A1407" i="6"/>
  <c r="K1407" i="6"/>
  <c r="A1399" i="6"/>
  <c r="K1399" i="6"/>
  <c r="A1391" i="6"/>
  <c r="K1391" i="6"/>
  <c r="A1383" i="6"/>
  <c r="K1383" i="6"/>
  <c r="A1375" i="6"/>
  <c r="K1375" i="6"/>
  <c r="A1367" i="6"/>
  <c r="K1367" i="6"/>
  <c r="K3155" i="6"/>
  <c r="K3133" i="6"/>
  <c r="K3111" i="6"/>
  <c r="K3091" i="6"/>
  <c r="K3069" i="6"/>
  <c r="K3034" i="6"/>
  <c r="K3002" i="6"/>
  <c r="K2969" i="6"/>
  <c r="K2933" i="6"/>
  <c r="K2901" i="6"/>
  <c r="K2863" i="6"/>
  <c r="K2829" i="6"/>
  <c r="K2797" i="6"/>
  <c r="K2762" i="6"/>
  <c r="K2729" i="6"/>
  <c r="K2697" i="6"/>
  <c r="K2661" i="6"/>
  <c r="K2623" i="6"/>
  <c r="K2591" i="6"/>
  <c r="K2557" i="6"/>
  <c r="K2522" i="6"/>
  <c r="K2477" i="6"/>
  <c r="K2426" i="6"/>
  <c r="K2335" i="6"/>
  <c r="K2295" i="6"/>
  <c r="K2249" i="6"/>
  <c r="K2189" i="6"/>
  <c r="K2135" i="6"/>
  <c r="K2077" i="6"/>
  <c r="K1935" i="6"/>
  <c r="K1863" i="6"/>
  <c r="A3169" i="6"/>
  <c r="K3169" i="6"/>
  <c r="A3149" i="6"/>
  <c r="K3149" i="6"/>
  <c r="A3141" i="6"/>
  <c r="K3141" i="6"/>
  <c r="A3129" i="6"/>
  <c r="K3129" i="6"/>
  <c r="A3121" i="6"/>
  <c r="K3121" i="6"/>
  <c r="A3113" i="6"/>
  <c r="K3113" i="6"/>
  <c r="A3105" i="6"/>
  <c r="K3105" i="6"/>
  <c r="A3085" i="6"/>
  <c r="K3085" i="6"/>
  <c r="A3077" i="6"/>
  <c r="K3077" i="6"/>
  <c r="A3061" i="6"/>
  <c r="K3061" i="6"/>
  <c r="A3045" i="6"/>
  <c r="K3045" i="6"/>
  <c r="A3037" i="6"/>
  <c r="K3037" i="6"/>
  <c r="A3029" i="6"/>
  <c r="K3029" i="6"/>
  <c r="A3013" i="6"/>
  <c r="K3013" i="6"/>
  <c r="A2997" i="6"/>
  <c r="K2997" i="6"/>
  <c r="A2957" i="6"/>
  <c r="K2957" i="6"/>
  <c r="A2949" i="6"/>
  <c r="K2949" i="6"/>
  <c r="A2941" i="6"/>
  <c r="K2941" i="6"/>
  <c r="A2893" i="6"/>
  <c r="K2893" i="6"/>
  <c r="A2885" i="6"/>
  <c r="K2885" i="6"/>
  <c r="A2877" i="6"/>
  <c r="K2877" i="6"/>
  <c r="A2861" i="6"/>
  <c r="K2861" i="6"/>
  <c r="A2857" i="6"/>
  <c r="K2857" i="6"/>
  <c r="A2841" i="6"/>
  <c r="K2841" i="6"/>
  <c r="A2825" i="6"/>
  <c r="K2825" i="6"/>
  <c r="A2809" i="6"/>
  <c r="K2809" i="6"/>
  <c r="A2793" i="6"/>
  <c r="K2793" i="6"/>
  <c r="A2777" i="6"/>
  <c r="K2777" i="6"/>
  <c r="A2761" i="6"/>
  <c r="K2761" i="6"/>
  <c r="A2745" i="6"/>
  <c r="K2745" i="6"/>
  <c r="A2725" i="6"/>
  <c r="K2725" i="6"/>
  <c r="A2717" i="6"/>
  <c r="K2717" i="6"/>
  <c r="A2709" i="6"/>
  <c r="K2709" i="6"/>
  <c r="A2681" i="6"/>
  <c r="K2681" i="6"/>
  <c r="A2653" i="6"/>
  <c r="K2653" i="6"/>
  <c r="A2637" i="6"/>
  <c r="K2637" i="6"/>
  <c r="A2629" i="6"/>
  <c r="K2629" i="6"/>
  <c r="A2621" i="6"/>
  <c r="K2621" i="6"/>
  <c r="A2605" i="6"/>
  <c r="K2605" i="6"/>
  <c r="A2589" i="6"/>
  <c r="K2589" i="6"/>
  <c r="A2565" i="6"/>
  <c r="K2565" i="6"/>
  <c r="A2537" i="6"/>
  <c r="K2537" i="6"/>
  <c r="A2521" i="6"/>
  <c r="K2521" i="6"/>
  <c r="A2517" i="6"/>
  <c r="K2517" i="6"/>
  <c r="A2457" i="6"/>
  <c r="K2457" i="6"/>
  <c r="A2441" i="6"/>
  <c r="K2441" i="6"/>
  <c r="A2425" i="6"/>
  <c r="K2425" i="6"/>
  <c r="A2421" i="6"/>
  <c r="K2421" i="6"/>
  <c r="A2413" i="6"/>
  <c r="K2413" i="6"/>
  <c r="A2405" i="6"/>
  <c r="K2405" i="6"/>
  <c r="A2397" i="6"/>
  <c r="K2397" i="6"/>
  <c r="A2381" i="6"/>
  <c r="K2381" i="6"/>
  <c r="A2373" i="6"/>
  <c r="K2373" i="6"/>
  <c r="A2365" i="6"/>
  <c r="K2365" i="6"/>
  <c r="A2357" i="6"/>
  <c r="K2357" i="6"/>
  <c r="A2349" i="6"/>
  <c r="K2349" i="6"/>
  <c r="A2329" i="6"/>
  <c r="K2329" i="6"/>
  <c r="A2313" i="6"/>
  <c r="K2313" i="6"/>
  <c r="A2309" i="6"/>
  <c r="K2309" i="6"/>
  <c r="A2301" i="6"/>
  <c r="K2301" i="6"/>
  <c r="A2281" i="6"/>
  <c r="K2281" i="6"/>
  <c r="A2277" i="6"/>
  <c r="K2277" i="6"/>
  <c r="A2269" i="6"/>
  <c r="K2269" i="6"/>
  <c r="A2233" i="6"/>
  <c r="K2233" i="6"/>
  <c r="A2217" i="6"/>
  <c r="K2217" i="6"/>
  <c r="A2197" i="6"/>
  <c r="K2197" i="6"/>
  <c r="A2181" i="6"/>
  <c r="K2181" i="6"/>
  <c r="A2173" i="6"/>
  <c r="K2173" i="6"/>
  <c r="A2157" i="6"/>
  <c r="K2157" i="6"/>
  <c r="A2149" i="6"/>
  <c r="K2149" i="6"/>
  <c r="A2133" i="6"/>
  <c r="K2133" i="6"/>
  <c r="A2125" i="6"/>
  <c r="K2125" i="6"/>
  <c r="A2101" i="6"/>
  <c r="K2101" i="6"/>
  <c r="A2093" i="6"/>
  <c r="K2093" i="6"/>
  <c r="A2069" i="6"/>
  <c r="K2069" i="6"/>
  <c r="A2061" i="6"/>
  <c r="K2061" i="6"/>
  <c r="K3101" i="6"/>
  <c r="K3053" i="6"/>
  <c r="K2953" i="6"/>
  <c r="K2813" i="6"/>
  <c r="K2713" i="6"/>
  <c r="K2645" i="6"/>
  <c r="K2573" i="6"/>
  <c r="K2541" i="6"/>
  <c r="K2453" i="6"/>
  <c r="K2165" i="6"/>
  <c r="K2105" i="6"/>
  <c r="A3066" i="6"/>
  <c r="K3066" i="6"/>
  <c r="A3050" i="6"/>
  <c r="K3050" i="6"/>
  <c r="A2986" i="6"/>
  <c r="K2986" i="6"/>
  <c r="A2922" i="6"/>
  <c r="K2922" i="6"/>
  <c r="A2906" i="6"/>
  <c r="K2906" i="6"/>
  <c r="A2890" i="6"/>
  <c r="K2890" i="6"/>
  <c r="A2874" i="6"/>
  <c r="K2874" i="6"/>
  <c r="A2858" i="6"/>
  <c r="K2858" i="6"/>
  <c r="A2842" i="6"/>
  <c r="K2842" i="6"/>
  <c r="A2826" i="6"/>
  <c r="K2826" i="6"/>
  <c r="A2810" i="6"/>
  <c r="K2810" i="6"/>
  <c r="A2794" i="6"/>
  <c r="K2794" i="6"/>
  <c r="A2730" i="6"/>
  <c r="K2730" i="6"/>
  <c r="A2666" i="6"/>
  <c r="K2666" i="6"/>
  <c r="A2650" i="6"/>
  <c r="K2650" i="6"/>
  <c r="A2634" i="6"/>
  <c r="K2634" i="6"/>
  <c r="A2618" i="6"/>
  <c r="K2618" i="6"/>
  <c r="A2602" i="6"/>
  <c r="K2602" i="6"/>
  <c r="A2586" i="6"/>
  <c r="K2586" i="6"/>
  <c r="A2570" i="6"/>
  <c r="K2570" i="6"/>
  <c r="A2554" i="6"/>
  <c r="K2554" i="6"/>
  <c r="A2538" i="6"/>
  <c r="K2538" i="6"/>
  <c r="A2506" i="6"/>
  <c r="K2506" i="6"/>
  <c r="A2490" i="6"/>
  <c r="K2490" i="6"/>
  <c r="A2474" i="6"/>
  <c r="K2474" i="6"/>
  <c r="A2442" i="6"/>
  <c r="K2442" i="6"/>
  <c r="A2410" i="6"/>
  <c r="K2410" i="6"/>
  <c r="A2394" i="6"/>
  <c r="K2394" i="6"/>
  <c r="K3167" i="6"/>
  <c r="K3147" i="6"/>
  <c r="K3125" i="6"/>
  <c r="K3103" i="6"/>
  <c r="K3083" i="6"/>
  <c r="K3055" i="6"/>
  <c r="K3021" i="6"/>
  <c r="K2989" i="6"/>
  <c r="K2954" i="6"/>
  <c r="K2921" i="6"/>
  <c r="K2889" i="6"/>
  <c r="K2853" i="6"/>
  <c r="K2815" i="6"/>
  <c r="K2783" i="6"/>
  <c r="K2749" i="6"/>
  <c r="K2714" i="6"/>
  <c r="K2682" i="6"/>
  <c r="K2649" i="6"/>
  <c r="K2613" i="6"/>
  <c r="K2581" i="6"/>
  <c r="K2543" i="6"/>
  <c r="K2509" i="6"/>
  <c r="K2458" i="6"/>
  <c r="K2409" i="6"/>
  <c r="K2319" i="6"/>
  <c r="K2279" i="6"/>
  <c r="K2229" i="6"/>
  <c r="K2169" i="6"/>
  <c r="K2111" i="6"/>
  <c r="K2057" i="6"/>
  <c r="K1679" i="6"/>
  <c r="K1607" i="6"/>
  <c r="A2250" i="6"/>
  <c r="K2250" i="6"/>
  <c r="A2234" i="6"/>
  <c r="K2234" i="6"/>
  <c r="A2202" i="6"/>
  <c r="K2202" i="6"/>
  <c r="A2186" i="6"/>
  <c r="K2186" i="6"/>
  <c r="A2170" i="6"/>
  <c r="K2170" i="6"/>
  <c r="A2138" i="6"/>
  <c r="K2138" i="6"/>
  <c r="A2122" i="6"/>
  <c r="K2122" i="6"/>
  <c r="A2106" i="6"/>
  <c r="K2106" i="6"/>
  <c r="A2074" i="6"/>
  <c r="K2074" i="6"/>
  <c r="A2058" i="6"/>
  <c r="K2058" i="6"/>
  <c r="A2042" i="6"/>
  <c r="K2042" i="6"/>
  <c r="A2026" i="6"/>
  <c r="K2026" i="6"/>
  <c r="A1994" i="6"/>
  <c r="K1994" i="6"/>
  <c r="A1978" i="6"/>
  <c r="K1978" i="6"/>
  <c r="A1962" i="6"/>
  <c r="K1962" i="6"/>
  <c r="A1930" i="6"/>
  <c r="K1930" i="6"/>
  <c r="A1914" i="6"/>
  <c r="K1914" i="6"/>
  <c r="A1898" i="6"/>
  <c r="K1898" i="6"/>
  <c r="A1882" i="6"/>
  <c r="K1882" i="6"/>
  <c r="A1866" i="6"/>
  <c r="K1866" i="6"/>
  <c r="A1834" i="6"/>
  <c r="K1834" i="6"/>
  <c r="A1818" i="6"/>
  <c r="K1818" i="6"/>
  <c r="A1802" i="6"/>
  <c r="K1802" i="6"/>
  <c r="A1786" i="6"/>
  <c r="K1786" i="6"/>
  <c r="A1770" i="6"/>
  <c r="K1770" i="6"/>
  <c r="A1738" i="6"/>
  <c r="K1738" i="6"/>
  <c r="A1722" i="6"/>
  <c r="K1722" i="6"/>
  <c r="A1706" i="6"/>
  <c r="K1706" i="6"/>
  <c r="A1674" i="6"/>
  <c r="K1674" i="6"/>
  <c r="A1658" i="6"/>
  <c r="K1658" i="6"/>
  <c r="A1642" i="6"/>
  <c r="K1642" i="6"/>
  <c r="A1626" i="6"/>
  <c r="K1626" i="6"/>
  <c r="A1610" i="6"/>
  <c r="K1610" i="6"/>
  <c r="A1578" i="6"/>
  <c r="K1578" i="6"/>
  <c r="A1562" i="6"/>
  <c r="K1562" i="6"/>
  <c r="A1546" i="6"/>
  <c r="K1546" i="6"/>
  <c r="A1530" i="6"/>
  <c r="K1530" i="6"/>
  <c r="A1514" i="6"/>
  <c r="K1514" i="6"/>
  <c r="A1498" i="6"/>
  <c r="K1498" i="6"/>
  <c r="A1482" i="6"/>
  <c r="K1482" i="6"/>
  <c r="A1466" i="6"/>
  <c r="K1466" i="6"/>
  <c r="A1450" i="6"/>
  <c r="K1450" i="6"/>
  <c r="A1418" i="6"/>
  <c r="K1418" i="6"/>
  <c r="A1402" i="6"/>
  <c r="K1402" i="6"/>
  <c r="A1386" i="6"/>
  <c r="K1386" i="6"/>
  <c r="A1370" i="6"/>
  <c r="K1370" i="6"/>
  <c r="A1350" i="6"/>
  <c r="K1350" i="6"/>
  <c r="A1322" i="6"/>
  <c r="K1322" i="6"/>
  <c r="A1314" i="6"/>
  <c r="K1314" i="6"/>
  <c r="A1286" i="6"/>
  <c r="K1286" i="6"/>
  <c r="A1258" i="6"/>
  <c r="K1258" i="6"/>
  <c r="A1222" i="6"/>
  <c r="K1222" i="6"/>
  <c r="A1194" i="6"/>
  <c r="K1194" i="6"/>
  <c r="A1186" i="6"/>
  <c r="K1186" i="6"/>
  <c r="A1158" i="6"/>
  <c r="K1158" i="6"/>
  <c r="A1122" i="6"/>
  <c r="K1122" i="6"/>
  <c r="A1094" i="6"/>
  <c r="K1094" i="6"/>
  <c r="A1066" i="6"/>
  <c r="K1066" i="6"/>
  <c r="A1030" i="6"/>
  <c r="K1030" i="6"/>
  <c r="A1002" i="6"/>
  <c r="K1002" i="6"/>
  <c r="A966" i="6"/>
  <c r="K966" i="6"/>
  <c r="A938" i="6"/>
  <c r="K938" i="6"/>
  <c r="A930" i="6"/>
  <c r="K930" i="6"/>
  <c r="A902" i="6"/>
  <c r="K902" i="6"/>
  <c r="A866" i="6"/>
  <c r="K866" i="6"/>
  <c r="A838" i="6"/>
  <c r="K838" i="6"/>
  <c r="A810" i="6"/>
  <c r="K810" i="6"/>
  <c r="A802" i="6"/>
  <c r="K802" i="6"/>
  <c r="A774" i="6"/>
  <c r="K774" i="6"/>
  <c r="A746" i="6"/>
  <c r="K746" i="6"/>
  <c r="A738" i="6"/>
  <c r="K738" i="6"/>
  <c r="A710" i="6"/>
  <c r="K710" i="6"/>
  <c r="A682" i="6"/>
  <c r="K682" i="6"/>
  <c r="A646" i="6"/>
  <c r="K646" i="6"/>
  <c r="A618" i="6"/>
  <c r="K618" i="6"/>
  <c r="A582" i="6"/>
  <c r="K582" i="6"/>
  <c r="A554" i="6"/>
  <c r="K554" i="6"/>
  <c r="A546" i="6"/>
  <c r="K546" i="6"/>
  <c r="A518" i="6"/>
  <c r="K518" i="6"/>
  <c r="A482" i="6"/>
  <c r="K482" i="6"/>
  <c r="A454" i="6"/>
  <c r="K454" i="6"/>
  <c r="A426" i="6"/>
  <c r="K426" i="6"/>
  <c r="A390" i="6"/>
  <c r="K390" i="6"/>
  <c r="A362" i="6"/>
  <c r="K362" i="6"/>
  <c r="A354" i="6"/>
  <c r="K354" i="6"/>
  <c r="A326" i="6"/>
  <c r="K326" i="6"/>
  <c r="A298" i="6"/>
  <c r="K298" i="6"/>
  <c r="A290" i="6"/>
  <c r="K290" i="6"/>
  <c r="A262" i="6"/>
  <c r="K262" i="6"/>
  <c r="A234" i="6"/>
  <c r="K234" i="6"/>
  <c r="A198" i="6"/>
  <c r="K198" i="6"/>
  <c r="A170" i="6"/>
  <c r="K170" i="6"/>
  <c r="A162" i="6"/>
  <c r="K162" i="6"/>
  <c r="A134" i="6"/>
  <c r="K134" i="6"/>
  <c r="A98" i="6"/>
  <c r="K98" i="6"/>
  <c r="A70" i="6"/>
  <c r="K70" i="6"/>
  <c r="A42" i="6"/>
  <c r="K42" i="6"/>
  <c r="A6" i="6"/>
  <c r="K6" i="6"/>
  <c r="K2330" i="6"/>
  <c r="K2266" i="6"/>
  <c r="K2154" i="6"/>
  <c r="K2041" i="6"/>
  <c r="K2005" i="6"/>
  <c r="K1965" i="6"/>
  <c r="K1893" i="6"/>
  <c r="K1850" i="6"/>
  <c r="K1813" i="6"/>
  <c r="K1737" i="6"/>
  <c r="K1701" i="6"/>
  <c r="K1661" i="6"/>
  <c r="K1625" i="6"/>
  <c r="K1517" i="6"/>
  <c r="K1434" i="6"/>
  <c r="K1357" i="6"/>
  <c r="K1213" i="6"/>
  <c r="K1058" i="6"/>
  <c r="K909" i="6"/>
  <c r="K757" i="6"/>
  <c r="K610" i="6"/>
  <c r="K445" i="6"/>
  <c r="K309" i="6"/>
  <c r="K145" i="6"/>
  <c r="A2045" i="6"/>
  <c r="K2045" i="6"/>
  <c r="A2037" i="6"/>
  <c r="K2037" i="6"/>
  <c r="A2029" i="6"/>
  <c r="K2029" i="6"/>
  <c r="A2025" i="6"/>
  <c r="K2025" i="6"/>
  <c r="A2021" i="6"/>
  <c r="K2021" i="6"/>
  <c r="A2013" i="6"/>
  <c r="K2013" i="6"/>
  <c r="A2009" i="6"/>
  <c r="K2009" i="6"/>
  <c r="A1997" i="6"/>
  <c r="K1997" i="6"/>
  <c r="A1989" i="6"/>
  <c r="K1989" i="6"/>
  <c r="A1973" i="6"/>
  <c r="K1973" i="6"/>
  <c r="A1961" i="6"/>
  <c r="K1961" i="6"/>
  <c r="A1949" i="6"/>
  <c r="K1949" i="6"/>
  <c r="A1945" i="6"/>
  <c r="K1945" i="6"/>
  <c r="A1941" i="6"/>
  <c r="K1941" i="6"/>
  <c r="A1933" i="6"/>
  <c r="K1933" i="6"/>
  <c r="A1929" i="6"/>
  <c r="K1929" i="6"/>
  <c r="A1925" i="6"/>
  <c r="K1925" i="6"/>
  <c r="A1913" i="6"/>
  <c r="K1913" i="6"/>
  <c r="A1901" i="6"/>
  <c r="K1901" i="6"/>
  <c r="A1885" i="6"/>
  <c r="K1885" i="6"/>
  <c r="A1877" i="6"/>
  <c r="K1877" i="6"/>
  <c r="A1865" i="6"/>
  <c r="K1865" i="6"/>
  <c r="A1861" i="6"/>
  <c r="K1861" i="6"/>
  <c r="A1853" i="6"/>
  <c r="K1853" i="6"/>
  <c r="A1849" i="6"/>
  <c r="K1849" i="6"/>
  <c r="A1845" i="6"/>
  <c r="K1845" i="6"/>
  <c r="A1837" i="6"/>
  <c r="K1837" i="6"/>
  <c r="A1829" i="6"/>
  <c r="K1829" i="6"/>
  <c r="A1817" i="6"/>
  <c r="K1817" i="6"/>
  <c r="A1801" i="6"/>
  <c r="K1801" i="6"/>
  <c r="A1789" i="6"/>
  <c r="K1789" i="6"/>
  <c r="A1781" i="6"/>
  <c r="K1781" i="6"/>
  <c r="A1773" i="6"/>
  <c r="K1773" i="6"/>
  <c r="A1769" i="6"/>
  <c r="K1769" i="6"/>
  <c r="A1765" i="6"/>
  <c r="K1765" i="6"/>
  <c r="A1757" i="6"/>
  <c r="K1757" i="6"/>
  <c r="A1753" i="6"/>
  <c r="K1753" i="6"/>
  <c r="A1741" i="6"/>
  <c r="K1741" i="6"/>
  <c r="A1733" i="6"/>
  <c r="K1733" i="6"/>
  <c r="A1717" i="6"/>
  <c r="K1717" i="6"/>
  <c r="A1705" i="6"/>
  <c r="K1705" i="6"/>
  <c r="A1693" i="6"/>
  <c r="K1693" i="6"/>
  <c r="A1689" i="6"/>
  <c r="K1689" i="6"/>
  <c r="A1685" i="6"/>
  <c r="K1685" i="6"/>
  <c r="A1677" i="6"/>
  <c r="K1677" i="6"/>
  <c r="A1673" i="6"/>
  <c r="K1673" i="6"/>
  <c r="A1669" i="6"/>
  <c r="K1669" i="6"/>
  <c r="A1657" i="6"/>
  <c r="K1657" i="6"/>
  <c r="A1645" i="6"/>
  <c r="K1645" i="6"/>
  <c r="A1629" i="6"/>
  <c r="K1629" i="6"/>
  <c r="A1621" i="6"/>
  <c r="K1621" i="6"/>
  <c r="A1609" i="6"/>
  <c r="K1609" i="6"/>
  <c r="A1605" i="6"/>
  <c r="K1605" i="6"/>
  <c r="A1597" i="6"/>
  <c r="K1597" i="6"/>
  <c r="A1593" i="6"/>
  <c r="K1593" i="6"/>
  <c r="A1589" i="6"/>
  <c r="K1589" i="6"/>
  <c r="A1581" i="6"/>
  <c r="K1581" i="6"/>
  <c r="A1577" i="6"/>
  <c r="K1577" i="6"/>
  <c r="A1565" i="6"/>
  <c r="K1565" i="6"/>
  <c r="A1561" i="6"/>
  <c r="K1561" i="6"/>
  <c r="A1557" i="6"/>
  <c r="K1557" i="6"/>
  <c r="A1545" i="6"/>
  <c r="K1545" i="6"/>
  <c r="A1541" i="6"/>
  <c r="K1541" i="6"/>
  <c r="A1533" i="6"/>
  <c r="K1533" i="6"/>
  <c r="A1525" i="6"/>
  <c r="K1525" i="6"/>
  <c r="A1513" i="6"/>
  <c r="K1513" i="6"/>
  <c r="A1509" i="6"/>
  <c r="K1509" i="6"/>
  <c r="A1501" i="6"/>
  <c r="K1501" i="6"/>
  <c r="A1493" i="6"/>
  <c r="K1493" i="6"/>
  <c r="A1485" i="6"/>
  <c r="K1485" i="6"/>
  <c r="A1481" i="6"/>
  <c r="K1481" i="6"/>
  <c r="A1469" i="6"/>
  <c r="K1469" i="6"/>
  <c r="A1465" i="6"/>
  <c r="K1465" i="6"/>
  <c r="A1461" i="6"/>
  <c r="K1461" i="6"/>
  <c r="A1453" i="6"/>
  <c r="K1453" i="6"/>
  <c r="A1449" i="6"/>
  <c r="K1449" i="6"/>
  <c r="A1445" i="6"/>
  <c r="K1445" i="6"/>
  <c r="A1437" i="6"/>
  <c r="K1437" i="6"/>
  <c r="A1433" i="6"/>
  <c r="K1433" i="6"/>
  <c r="A1429" i="6"/>
  <c r="K1429" i="6"/>
  <c r="A1421" i="6"/>
  <c r="K1421" i="6"/>
  <c r="A1417" i="6"/>
  <c r="K1417" i="6"/>
  <c r="A1413" i="6"/>
  <c r="K1413" i="6"/>
  <c r="A1405" i="6"/>
  <c r="K1405" i="6"/>
  <c r="A1397" i="6"/>
  <c r="K1397" i="6"/>
  <c r="A1389" i="6"/>
  <c r="K1389" i="6"/>
  <c r="A1385" i="6"/>
  <c r="K1385" i="6"/>
  <c r="A1373" i="6"/>
  <c r="K1373" i="6"/>
  <c r="A1369" i="6"/>
  <c r="K1369" i="6"/>
  <c r="A1365" i="6"/>
  <c r="K1365" i="6"/>
  <c r="A1361" i="6"/>
  <c r="K1361" i="6"/>
  <c r="A1349" i="6"/>
  <c r="K1349" i="6"/>
  <c r="A1341" i="6"/>
  <c r="K1341" i="6"/>
  <c r="A1329" i="6"/>
  <c r="K1329" i="6"/>
  <c r="A1325" i="6"/>
  <c r="K1325" i="6"/>
  <c r="A1313" i="6"/>
  <c r="K1313" i="6"/>
  <c r="A1301" i="6"/>
  <c r="K1301" i="6"/>
  <c r="A1297" i="6"/>
  <c r="K1297" i="6"/>
  <c r="A1285" i="6"/>
  <c r="K1285" i="6"/>
  <c r="A1277" i="6"/>
  <c r="K1277" i="6"/>
  <c r="A1269" i="6"/>
  <c r="K1269" i="6"/>
  <c r="A1265" i="6"/>
  <c r="K1265" i="6"/>
  <c r="A1261" i="6"/>
  <c r="K1261" i="6"/>
  <c r="A1249" i="6"/>
  <c r="K1249" i="6"/>
  <c r="A1237" i="6"/>
  <c r="K1237" i="6"/>
  <c r="A1233" i="6"/>
  <c r="K1233" i="6"/>
  <c r="A1229" i="6"/>
  <c r="K1229" i="6"/>
  <c r="A1221" i="6"/>
  <c r="K1221" i="6"/>
  <c r="A1205" i="6"/>
  <c r="K1205" i="6"/>
  <c r="A1201" i="6"/>
  <c r="K1201" i="6"/>
  <c r="A1197" i="6"/>
  <c r="K1197" i="6"/>
  <c r="A1185" i="6"/>
  <c r="K1185" i="6"/>
  <c r="A1173" i="6"/>
  <c r="K1173" i="6"/>
  <c r="A1165" i="6"/>
  <c r="K1165" i="6"/>
  <c r="A1157" i="6"/>
  <c r="K1157" i="6"/>
  <c r="A1149" i="6"/>
  <c r="K1149" i="6"/>
  <c r="A1141" i="6"/>
  <c r="K1141" i="6"/>
  <c r="A1137" i="6"/>
  <c r="K1137" i="6"/>
  <c r="A1133" i="6"/>
  <c r="K1133" i="6"/>
  <c r="A1121" i="6"/>
  <c r="K1121" i="6"/>
  <c r="A1109" i="6"/>
  <c r="K1109" i="6"/>
  <c r="A1105" i="6"/>
  <c r="K1105" i="6"/>
  <c r="A1093" i="6"/>
  <c r="K1093" i="6"/>
  <c r="A1085" i="6"/>
  <c r="K1085" i="6"/>
  <c r="A1077" i="6"/>
  <c r="K1077" i="6"/>
  <c r="A1073" i="6"/>
  <c r="K1073" i="6"/>
  <c r="A1069" i="6"/>
  <c r="K1069" i="6"/>
  <c r="A1057" i="6"/>
  <c r="K1057" i="6"/>
  <c r="A1045" i="6"/>
  <c r="K1045" i="6"/>
  <c r="A1041" i="6"/>
  <c r="K1041" i="6"/>
  <c r="A1037" i="6"/>
  <c r="K1037" i="6"/>
  <c r="A1029" i="6"/>
  <c r="K1029" i="6"/>
  <c r="A1021" i="6"/>
  <c r="K1021" i="6"/>
  <c r="A1009" i="6"/>
  <c r="K1009" i="6"/>
  <c r="A1005" i="6"/>
  <c r="K1005" i="6"/>
  <c r="A993" i="6"/>
  <c r="K993" i="6"/>
  <c r="A981" i="6"/>
  <c r="K981" i="6"/>
  <c r="A977" i="6"/>
  <c r="K977" i="6"/>
  <c r="A973" i="6"/>
  <c r="K973" i="6"/>
  <c r="A965" i="6"/>
  <c r="K965" i="6"/>
  <c r="A957" i="6"/>
  <c r="K957" i="6"/>
  <c r="A945" i="6"/>
  <c r="K945" i="6"/>
  <c r="A941" i="6"/>
  <c r="K941" i="6"/>
  <c r="A929" i="6"/>
  <c r="K929" i="6"/>
  <c r="A917" i="6"/>
  <c r="K917" i="6"/>
  <c r="A913" i="6"/>
  <c r="K913" i="6"/>
  <c r="A901" i="6"/>
  <c r="K901" i="6"/>
  <c r="A893" i="6"/>
  <c r="K893" i="6"/>
  <c r="A885" i="6"/>
  <c r="K885" i="6"/>
  <c r="A881" i="6"/>
  <c r="K881" i="6"/>
  <c r="A877" i="6"/>
  <c r="K877" i="6"/>
  <c r="A865" i="6"/>
  <c r="K865" i="6"/>
  <c r="A853" i="6"/>
  <c r="K853" i="6"/>
  <c r="A849" i="6"/>
  <c r="K849" i="6"/>
  <c r="A845" i="6"/>
  <c r="K845" i="6"/>
  <c r="A837" i="6"/>
  <c r="K837" i="6"/>
  <c r="A821" i="6"/>
  <c r="K821" i="6"/>
  <c r="A817" i="6"/>
  <c r="K817" i="6"/>
  <c r="A813" i="6"/>
  <c r="K813" i="6"/>
  <c r="A801" i="6"/>
  <c r="K801" i="6"/>
  <c r="A789" i="6"/>
  <c r="K789" i="6"/>
  <c r="A781" i="6"/>
  <c r="K781" i="6"/>
  <c r="A773" i="6"/>
  <c r="K773" i="6"/>
  <c r="A765" i="6"/>
  <c r="K765" i="6"/>
  <c r="A753" i="6"/>
  <c r="K753" i="6"/>
  <c r="A749" i="6"/>
  <c r="K749" i="6"/>
  <c r="A737" i="6"/>
  <c r="K737" i="6"/>
  <c r="A725" i="6"/>
  <c r="K725" i="6"/>
  <c r="A721" i="6"/>
  <c r="K721" i="6"/>
  <c r="A709" i="6"/>
  <c r="K709" i="6"/>
  <c r="A701" i="6"/>
  <c r="K701" i="6"/>
  <c r="A693" i="6"/>
  <c r="K693" i="6"/>
  <c r="A689" i="6"/>
  <c r="K689" i="6"/>
  <c r="A685" i="6"/>
  <c r="K685" i="6"/>
  <c r="A673" i="6"/>
  <c r="K673" i="6"/>
  <c r="A661" i="6"/>
  <c r="K661" i="6"/>
  <c r="A657" i="6"/>
  <c r="K657" i="6"/>
  <c r="A645" i="6"/>
  <c r="K645" i="6"/>
  <c r="A637" i="6"/>
  <c r="K637" i="6"/>
  <c r="A629" i="6"/>
  <c r="K629" i="6"/>
  <c r="A625" i="6"/>
  <c r="K625" i="6"/>
  <c r="A621" i="6"/>
  <c r="K621" i="6"/>
  <c r="A609" i="6"/>
  <c r="K609" i="6"/>
  <c r="A597" i="6"/>
  <c r="K597" i="6"/>
  <c r="A593" i="6"/>
  <c r="K593" i="6"/>
  <c r="A589" i="6"/>
  <c r="K589" i="6"/>
  <c r="A581" i="6"/>
  <c r="K581" i="6"/>
  <c r="A573" i="6"/>
  <c r="K573" i="6"/>
  <c r="A561" i="6"/>
  <c r="K561" i="6"/>
  <c r="A557" i="6"/>
  <c r="K557" i="6"/>
  <c r="A545" i="6"/>
  <c r="K545" i="6"/>
  <c r="A533" i="6"/>
  <c r="K533" i="6"/>
  <c r="A525" i="6"/>
  <c r="K525" i="6"/>
  <c r="A517" i="6"/>
  <c r="K517" i="6"/>
  <c r="A509" i="6"/>
  <c r="K509" i="6"/>
  <c r="A501" i="6"/>
  <c r="K501" i="6"/>
  <c r="A497" i="6"/>
  <c r="K497" i="6"/>
  <c r="A493" i="6"/>
  <c r="K493" i="6"/>
  <c r="A481" i="6"/>
  <c r="K481" i="6"/>
  <c r="A469" i="6"/>
  <c r="K469" i="6"/>
  <c r="A465" i="6"/>
  <c r="K465" i="6"/>
  <c r="A461" i="6"/>
  <c r="K461" i="6"/>
  <c r="A453" i="6"/>
  <c r="K453" i="6"/>
  <c r="A437" i="6"/>
  <c r="K437" i="6"/>
  <c r="A433" i="6"/>
  <c r="K433" i="6"/>
  <c r="A429" i="6"/>
  <c r="K429" i="6"/>
  <c r="A417" i="6"/>
  <c r="K417" i="6"/>
  <c r="A405" i="6"/>
  <c r="K405" i="6"/>
  <c r="A401" i="6"/>
  <c r="K401" i="6"/>
  <c r="A397" i="6"/>
  <c r="K397" i="6"/>
  <c r="A389" i="6"/>
  <c r="K389" i="6"/>
  <c r="A381" i="6"/>
  <c r="K381" i="6"/>
  <c r="A369" i="6"/>
  <c r="K369" i="6"/>
  <c r="A365" i="6"/>
  <c r="K365" i="6"/>
  <c r="A353" i="6"/>
  <c r="K353" i="6"/>
  <c r="A341" i="6"/>
  <c r="K341" i="6"/>
  <c r="A337" i="6"/>
  <c r="K337" i="6"/>
  <c r="A325" i="6"/>
  <c r="K325" i="6"/>
  <c r="A317" i="6"/>
  <c r="K317" i="6"/>
  <c r="A305" i="6"/>
  <c r="K305" i="6"/>
  <c r="A301" i="6"/>
  <c r="K301" i="6"/>
  <c r="A289" i="6"/>
  <c r="K289" i="6"/>
  <c r="A277" i="6"/>
  <c r="K277" i="6"/>
  <c r="A273" i="6"/>
  <c r="K273" i="6"/>
  <c r="A261" i="6"/>
  <c r="K261" i="6"/>
  <c r="A253" i="6"/>
  <c r="K253" i="6"/>
  <c r="A245" i="6"/>
  <c r="K245" i="6"/>
  <c r="A241" i="6"/>
  <c r="K241" i="6"/>
  <c r="A237" i="6"/>
  <c r="K237" i="6"/>
  <c r="A225" i="6"/>
  <c r="K225" i="6"/>
  <c r="A213" i="6"/>
  <c r="K213" i="6"/>
  <c r="A209" i="6"/>
  <c r="K209" i="6"/>
  <c r="A205" i="6"/>
  <c r="K205" i="6"/>
  <c r="A197" i="6"/>
  <c r="K197" i="6"/>
  <c r="A181" i="6"/>
  <c r="K181" i="6"/>
  <c r="A177" i="6"/>
  <c r="K177" i="6"/>
  <c r="A173" i="6"/>
  <c r="K173" i="6"/>
  <c r="A161" i="6"/>
  <c r="K161" i="6"/>
  <c r="A149" i="6"/>
  <c r="K149" i="6"/>
  <c r="A141" i="6"/>
  <c r="K141" i="6"/>
  <c r="A133" i="6"/>
  <c r="K133" i="6"/>
  <c r="A125" i="6"/>
  <c r="K125" i="6"/>
  <c r="A117" i="6"/>
  <c r="K117" i="6"/>
  <c r="A113" i="6"/>
  <c r="K113" i="6"/>
  <c r="A109" i="6"/>
  <c r="K109" i="6"/>
  <c r="A97" i="6"/>
  <c r="K97" i="6"/>
  <c r="A85" i="6"/>
  <c r="K85" i="6"/>
  <c r="A81" i="6"/>
  <c r="K81" i="6"/>
  <c r="A69" i="6"/>
  <c r="K69" i="6"/>
  <c r="A61" i="6"/>
  <c r="K61" i="6"/>
  <c r="A53" i="6"/>
  <c r="K53" i="6"/>
  <c r="A49" i="6"/>
  <c r="K49" i="6"/>
  <c r="A45" i="6"/>
  <c r="K45" i="6"/>
  <c r="A33" i="6"/>
  <c r="K33" i="6"/>
  <c r="A21" i="6"/>
  <c r="K21" i="6"/>
  <c r="A17" i="6"/>
  <c r="K17" i="6"/>
  <c r="A13" i="6"/>
  <c r="K13" i="6"/>
  <c r="A5" i="6"/>
  <c r="K5" i="6"/>
  <c r="K2346" i="6"/>
  <c r="K2282" i="6"/>
  <c r="K2090" i="6"/>
  <c r="K1993" i="6"/>
  <c r="K1957" i="6"/>
  <c r="K1917" i="6"/>
  <c r="K1881" i="6"/>
  <c r="K1805" i="6"/>
  <c r="K1725" i="6"/>
  <c r="K1690" i="6"/>
  <c r="K1653" i="6"/>
  <c r="K1613" i="6"/>
  <c r="K1573" i="6"/>
  <c r="K1497" i="6"/>
  <c r="K1333" i="6"/>
  <c r="K1169" i="6"/>
  <c r="K1013" i="6"/>
  <c r="K874" i="6"/>
  <c r="K717" i="6"/>
  <c r="K565" i="6"/>
  <c r="K418" i="6"/>
  <c r="K269" i="6"/>
  <c r="A196" i="6"/>
  <c r="K196" i="6"/>
  <c r="A3068" i="6"/>
  <c r="K3068" i="6"/>
  <c r="A3060" i="6"/>
  <c r="K3060" i="6"/>
  <c r="A3052" i="6"/>
  <c r="K3052" i="6"/>
  <c r="A3044" i="6"/>
  <c r="K3044" i="6"/>
  <c r="A3036" i="6"/>
  <c r="K3036" i="6"/>
  <c r="A3028" i="6"/>
  <c r="K3028" i="6"/>
  <c r="A3020" i="6"/>
  <c r="K3020" i="6"/>
  <c r="A3012" i="6"/>
  <c r="K3012" i="6"/>
  <c r="A3004" i="6"/>
  <c r="K3004" i="6"/>
  <c r="A2996" i="6"/>
  <c r="K2996" i="6"/>
  <c r="A2988" i="6"/>
  <c r="K2988" i="6"/>
  <c r="A2980" i="6"/>
  <c r="K2980" i="6"/>
  <c r="A2976" i="6"/>
  <c r="K2976" i="6"/>
  <c r="A2968" i="6"/>
  <c r="K2968" i="6"/>
  <c r="A2960" i="6"/>
  <c r="K2960" i="6"/>
  <c r="A2952" i="6"/>
  <c r="K2952" i="6"/>
  <c r="A2944" i="6"/>
  <c r="K2944" i="6"/>
  <c r="A2936" i="6"/>
  <c r="K2936" i="6"/>
  <c r="A2928" i="6"/>
  <c r="K2928" i="6"/>
  <c r="A2920" i="6"/>
  <c r="K2920" i="6"/>
  <c r="A2912" i="6"/>
  <c r="K2912" i="6"/>
  <c r="A2904" i="6"/>
  <c r="K2904" i="6"/>
  <c r="A2896" i="6"/>
  <c r="K2896" i="6"/>
  <c r="A2888" i="6"/>
  <c r="K2888" i="6"/>
  <c r="A2876" i="6"/>
  <c r="K2876" i="6"/>
  <c r="A2868" i="6"/>
  <c r="K2868" i="6"/>
  <c r="A2856" i="6"/>
  <c r="K2856" i="6"/>
  <c r="A2848" i="6"/>
  <c r="K2848" i="6"/>
  <c r="A2840" i="6"/>
  <c r="K2840" i="6"/>
  <c r="A2832" i="6"/>
  <c r="K2832" i="6"/>
  <c r="A2828" i="6"/>
  <c r="K2828" i="6"/>
  <c r="A2820" i="6"/>
  <c r="K2820" i="6"/>
  <c r="A2812" i="6"/>
  <c r="K2812" i="6"/>
  <c r="A2804" i="6"/>
  <c r="K2804" i="6"/>
  <c r="A2796" i="6"/>
  <c r="K2796" i="6"/>
  <c r="A2788" i="6"/>
  <c r="K2788" i="6"/>
  <c r="A2780" i="6"/>
  <c r="K2780" i="6"/>
  <c r="A2772" i="6"/>
  <c r="K2772" i="6"/>
  <c r="A2760" i="6"/>
  <c r="K2760" i="6"/>
  <c r="A2752" i="6"/>
  <c r="K2752" i="6"/>
  <c r="A2744" i="6"/>
  <c r="K2744" i="6"/>
  <c r="A2736" i="6"/>
  <c r="K2736" i="6"/>
  <c r="A2728" i="6"/>
  <c r="K2728" i="6"/>
  <c r="A2720" i="6"/>
  <c r="K2720" i="6"/>
  <c r="A2712" i="6"/>
  <c r="K2712" i="6"/>
  <c r="A2704" i="6"/>
  <c r="K2704" i="6"/>
  <c r="A2696" i="6"/>
  <c r="K2696" i="6"/>
  <c r="A2688" i="6"/>
  <c r="K2688" i="6"/>
  <c r="A2680" i="6"/>
  <c r="K2680" i="6"/>
  <c r="A2672" i="6"/>
  <c r="K2672" i="6"/>
  <c r="A2660" i="6"/>
  <c r="K2660" i="6"/>
  <c r="A2652" i="6"/>
  <c r="K2652" i="6"/>
  <c r="A2644" i="6"/>
  <c r="K2644" i="6"/>
  <c r="A2632" i="6"/>
  <c r="K2632" i="6"/>
  <c r="A2624" i="6"/>
  <c r="K2624" i="6"/>
  <c r="A2616" i="6"/>
  <c r="K2616" i="6"/>
  <c r="A2608" i="6"/>
  <c r="K2608" i="6"/>
  <c r="A2600" i="6"/>
  <c r="K2600" i="6"/>
  <c r="A2592" i="6"/>
  <c r="K2592" i="6"/>
  <c r="A2584" i="6"/>
  <c r="K2584" i="6"/>
  <c r="A2576" i="6"/>
  <c r="K2576" i="6"/>
  <c r="A2568" i="6"/>
  <c r="K2568" i="6"/>
  <c r="A2560" i="6"/>
  <c r="K2560" i="6"/>
  <c r="A2556" i="6"/>
  <c r="K2556" i="6"/>
  <c r="A2548" i="6"/>
  <c r="K2548" i="6"/>
  <c r="A2540" i="6"/>
  <c r="K2540" i="6"/>
  <c r="A2532" i="6"/>
  <c r="K2532" i="6"/>
  <c r="A2524" i="6"/>
  <c r="K2524" i="6"/>
  <c r="A2516" i="6"/>
  <c r="K2516" i="6"/>
  <c r="A2504" i="6"/>
  <c r="K2504" i="6"/>
  <c r="A2496" i="6"/>
  <c r="K2496" i="6"/>
  <c r="A2488" i="6"/>
  <c r="K2488" i="6"/>
  <c r="A2480" i="6"/>
  <c r="K2480" i="6"/>
  <c r="A2472" i="6"/>
  <c r="K2472" i="6"/>
  <c r="A2464" i="6"/>
  <c r="K2464" i="6"/>
  <c r="A2456" i="6"/>
  <c r="K2456" i="6"/>
  <c r="A2448" i="6"/>
  <c r="K2448" i="6"/>
  <c r="A2444" i="6"/>
  <c r="K2444" i="6"/>
  <c r="A2436" i="6"/>
  <c r="K2436" i="6"/>
  <c r="A2428" i="6"/>
  <c r="K2428" i="6"/>
  <c r="A2420" i="6"/>
  <c r="K2420" i="6"/>
  <c r="A2412" i="6"/>
  <c r="K2412" i="6"/>
  <c r="A2404" i="6"/>
  <c r="K2404" i="6"/>
  <c r="A2396" i="6"/>
  <c r="K2396" i="6"/>
  <c r="A2388" i="6"/>
  <c r="K2388" i="6"/>
  <c r="A2380" i="6"/>
  <c r="K2380" i="6"/>
  <c r="A2372" i="6"/>
  <c r="K2372" i="6"/>
  <c r="A2364" i="6"/>
  <c r="K2364" i="6"/>
  <c r="A2356" i="6"/>
  <c r="K2356" i="6"/>
  <c r="A2348" i="6"/>
  <c r="K2348" i="6"/>
  <c r="A2340" i="6"/>
  <c r="K2340" i="6"/>
  <c r="A2332" i="6"/>
  <c r="K2332" i="6"/>
  <c r="A2324" i="6"/>
  <c r="K2324" i="6"/>
  <c r="A2316" i="6"/>
  <c r="K2316" i="6"/>
  <c r="A2308" i="6"/>
  <c r="K2308" i="6"/>
  <c r="A2300" i="6"/>
  <c r="K2300" i="6"/>
  <c r="A2292" i="6"/>
  <c r="K2292" i="6"/>
  <c r="A2284" i="6"/>
  <c r="K2284" i="6"/>
  <c r="A2280" i="6"/>
  <c r="K2280" i="6"/>
  <c r="A2272" i="6"/>
  <c r="K2272" i="6"/>
  <c r="A2264" i="6"/>
  <c r="K2264" i="6"/>
  <c r="A2256" i="6"/>
  <c r="K2256" i="6"/>
  <c r="A2252" i="6"/>
  <c r="K2252" i="6"/>
  <c r="A2244" i="6"/>
  <c r="K2244" i="6"/>
  <c r="A2236" i="6"/>
  <c r="K2236" i="6"/>
  <c r="A2228" i="6"/>
  <c r="K2228" i="6"/>
  <c r="A2220" i="6"/>
  <c r="K2220" i="6"/>
  <c r="A2212" i="6"/>
  <c r="K2212" i="6"/>
  <c r="A2204" i="6"/>
  <c r="K2204" i="6"/>
  <c r="A2196" i="6"/>
  <c r="K2196" i="6"/>
  <c r="A2188" i="6"/>
  <c r="K2188" i="6"/>
  <c r="A2180" i="6"/>
  <c r="K2180" i="6"/>
  <c r="A2168" i="6"/>
  <c r="K2168" i="6"/>
  <c r="A2160" i="6"/>
  <c r="K2160" i="6"/>
  <c r="A2152" i="6"/>
  <c r="K2152" i="6"/>
  <c r="A2144" i="6"/>
  <c r="K2144" i="6"/>
  <c r="A2140" i="6"/>
  <c r="K2140" i="6"/>
  <c r="A2132" i="6"/>
  <c r="K2132" i="6"/>
  <c r="A2124" i="6"/>
  <c r="K2124" i="6"/>
  <c r="A2116" i="6"/>
  <c r="K2116" i="6"/>
  <c r="A2108" i="6"/>
  <c r="K2108" i="6"/>
  <c r="A2100" i="6"/>
  <c r="K2100" i="6"/>
  <c r="A2088" i="6"/>
  <c r="K2088" i="6"/>
  <c r="A2080" i="6"/>
  <c r="K2080" i="6"/>
  <c r="A2072" i="6"/>
  <c r="K2072" i="6"/>
  <c r="A2064" i="6"/>
  <c r="K2064" i="6"/>
  <c r="A2056" i="6"/>
  <c r="K2056" i="6"/>
  <c r="A2048" i="6"/>
  <c r="K2048" i="6"/>
  <c r="A2044" i="6"/>
  <c r="K2044" i="6"/>
  <c r="A2036" i="6"/>
  <c r="K2036" i="6"/>
  <c r="A2028" i="6"/>
  <c r="K2028" i="6"/>
  <c r="A2020" i="6"/>
  <c r="K2020" i="6"/>
  <c r="A2012" i="6"/>
  <c r="K2012" i="6"/>
  <c r="A2004" i="6"/>
  <c r="K2004" i="6"/>
  <c r="A1996" i="6"/>
  <c r="K1996" i="6"/>
  <c r="A1988" i="6"/>
  <c r="K1988" i="6"/>
  <c r="A1980" i="6"/>
  <c r="K1980" i="6"/>
  <c r="A1972" i="6"/>
  <c r="K1972" i="6"/>
  <c r="A1964" i="6"/>
  <c r="K1964" i="6"/>
  <c r="A1956" i="6"/>
  <c r="K1956" i="6"/>
  <c r="A1944" i="6"/>
  <c r="K1944" i="6"/>
  <c r="A1936" i="6"/>
  <c r="K1936" i="6"/>
  <c r="A1928" i="6"/>
  <c r="K1928" i="6"/>
  <c r="A1920" i="6"/>
  <c r="K1920" i="6"/>
  <c r="A1912" i="6"/>
  <c r="K1912" i="6"/>
  <c r="A1904" i="6"/>
  <c r="K1904" i="6"/>
  <c r="A1896" i="6"/>
  <c r="K1896" i="6"/>
  <c r="A1888" i="6"/>
  <c r="K1888" i="6"/>
  <c r="A1880" i="6"/>
  <c r="K1880" i="6"/>
  <c r="A1872" i="6"/>
  <c r="K1872" i="6"/>
  <c r="A1864" i="6"/>
  <c r="K1864" i="6"/>
  <c r="A1856" i="6"/>
  <c r="K1856" i="6"/>
  <c r="A1848" i="6"/>
  <c r="K1848" i="6"/>
  <c r="A1840" i="6"/>
  <c r="K1840" i="6"/>
  <c r="A1832" i="6"/>
  <c r="K1832" i="6"/>
  <c r="A1824" i="6"/>
  <c r="K1824" i="6"/>
  <c r="A1816" i="6"/>
  <c r="K1816" i="6"/>
  <c r="A1808" i="6"/>
  <c r="K1808" i="6"/>
  <c r="A1800" i="6"/>
  <c r="K1800" i="6"/>
  <c r="A1792" i="6"/>
  <c r="K1792" i="6"/>
  <c r="A1784" i="6"/>
  <c r="K1784" i="6"/>
  <c r="A1776" i="6"/>
  <c r="K1776" i="6"/>
  <c r="A1768" i="6"/>
  <c r="K1768" i="6"/>
  <c r="A1760" i="6"/>
  <c r="K1760" i="6"/>
  <c r="A1752" i="6"/>
  <c r="K1752" i="6"/>
  <c r="A1744" i="6"/>
  <c r="K1744" i="6"/>
  <c r="A1736" i="6"/>
  <c r="K1736" i="6"/>
  <c r="A1728" i="6"/>
  <c r="K1728" i="6"/>
  <c r="A1720" i="6"/>
  <c r="K1720" i="6"/>
  <c r="A1712" i="6"/>
  <c r="K1712" i="6"/>
  <c r="A1704" i="6"/>
  <c r="K1704" i="6"/>
  <c r="A1696" i="6"/>
  <c r="K1696" i="6"/>
  <c r="A1688" i="6"/>
  <c r="K1688" i="6"/>
  <c r="A1680" i="6"/>
  <c r="K1680" i="6"/>
  <c r="A1672" i="6"/>
  <c r="K1672" i="6"/>
  <c r="A1664" i="6"/>
  <c r="K1664" i="6"/>
  <c r="A1656" i="6"/>
  <c r="K1656" i="6"/>
  <c r="A1648" i="6"/>
  <c r="K1648" i="6"/>
  <c r="A1640" i="6"/>
  <c r="K1640" i="6"/>
  <c r="A1632" i="6"/>
  <c r="K1632" i="6"/>
  <c r="A1624" i="6"/>
  <c r="K1624" i="6"/>
  <c r="A1616" i="6"/>
  <c r="K1616" i="6"/>
  <c r="A1608" i="6"/>
  <c r="K1608" i="6"/>
  <c r="A1600" i="6"/>
  <c r="K1600" i="6"/>
  <c r="A1592" i="6"/>
  <c r="K1592" i="6"/>
  <c r="A1584" i="6"/>
  <c r="K1584" i="6"/>
  <c r="A1576" i="6"/>
  <c r="K1576" i="6"/>
  <c r="A1568" i="6"/>
  <c r="K1568" i="6"/>
  <c r="A1560" i="6"/>
  <c r="K1560" i="6"/>
  <c r="A1552" i="6"/>
  <c r="K1552" i="6"/>
  <c r="A1544" i="6"/>
  <c r="K1544" i="6"/>
  <c r="A1536" i="6"/>
  <c r="K1536" i="6"/>
  <c r="A1528" i="6"/>
  <c r="K1528" i="6"/>
  <c r="A1520" i="6"/>
  <c r="K1520" i="6"/>
  <c r="A1512" i="6"/>
  <c r="K1512" i="6"/>
  <c r="A1504" i="6"/>
  <c r="K1504" i="6"/>
  <c r="A1496" i="6"/>
  <c r="K1496" i="6"/>
  <c r="A1488" i="6"/>
  <c r="K1488" i="6"/>
  <c r="A1484" i="6"/>
  <c r="K1484" i="6"/>
  <c r="A1476" i="6"/>
  <c r="K1476" i="6"/>
  <c r="A1468" i="6"/>
  <c r="K1468" i="6"/>
  <c r="A1460" i="6"/>
  <c r="K1460" i="6"/>
  <c r="A1452" i="6"/>
  <c r="K1452" i="6"/>
  <c r="A1444" i="6"/>
  <c r="K1444" i="6"/>
  <c r="A1436" i="6"/>
  <c r="K1436" i="6"/>
  <c r="A1428" i="6"/>
  <c r="K1428" i="6"/>
  <c r="A1420" i="6"/>
  <c r="K1420" i="6"/>
  <c r="A1412" i="6"/>
  <c r="K1412" i="6"/>
  <c r="A1404" i="6"/>
  <c r="K1404" i="6"/>
  <c r="A1396" i="6"/>
  <c r="K1396" i="6"/>
  <c r="A1388" i="6"/>
  <c r="K1388" i="6"/>
  <c r="A1380" i="6"/>
  <c r="K1380" i="6"/>
  <c r="A1372" i="6"/>
  <c r="K1372" i="6"/>
  <c r="A1332" i="6"/>
  <c r="K1332" i="6"/>
  <c r="A1316" i="6"/>
  <c r="K1316" i="6"/>
  <c r="A1268" i="6"/>
  <c r="K1268" i="6"/>
  <c r="A1252" i="6"/>
  <c r="K1252" i="6"/>
  <c r="A1172" i="6"/>
  <c r="K1172" i="6"/>
  <c r="A1156" i="6"/>
  <c r="K1156" i="6"/>
  <c r="A1108" i="6"/>
  <c r="K1108" i="6"/>
  <c r="A1092" i="6"/>
  <c r="K1092" i="6"/>
  <c r="A1076" i="6"/>
  <c r="K1076" i="6"/>
  <c r="A996" i="6"/>
  <c r="K996" i="6"/>
  <c r="A948" i="6"/>
  <c r="K948" i="6"/>
  <c r="A916" i="6"/>
  <c r="K916" i="6"/>
  <c r="A900" i="6"/>
  <c r="K900" i="6"/>
  <c r="A868" i="6"/>
  <c r="K868" i="6"/>
  <c r="A772" i="6"/>
  <c r="K772" i="6"/>
  <c r="A756" i="6"/>
  <c r="K756" i="6"/>
  <c r="A676" i="6"/>
  <c r="K676" i="6"/>
  <c r="A660" i="6"/>
  <c r="K660" i="6"/>
  <c r="A644" i="6"/>
  <c r="K644" i="6"/>
  <c r="A612" i="6"/>
  <c r="K612" i="6"/>
  <c r="A564" i="6"/>
  <c r="K564" i="6"/>
  <c r="A532" i="6"/>
  <c r="K532" i="6"/>
  <c r="A516" i="6"/>
  <c r="K516" i="6"/>
  <c r="A500" i="6"/>
  <c r="K500" i="6"/>
  <c r="A484" i="6"/>
  <c r="K484" i="6"/>
  <c r="A452" i="6"/>
  <c r="K452" i="6"/>
  <c r="A436" i="6"/>
  <c r="K436" i="6"/>
  <c r="A372" i="6"/>
  <c r="K372" i="6"/>
  <c r="A340" i="6"/>
  <c r="K340" i="6"/>
  <c r="A324" i="6"/>
  <c r="K324" i="6"/>
  <c r="A308" i="6"/>
  <c r="K308" i="6"/>
  <c r="A292" i="6"/>
  <c r="K292" i="6"/>
  <c r="A276" i="6"/>
  <c r="K276" i="6"/>
  <c r="A260" i="6"/>
  <c r="K260" i="6"/>
  <c r="A244" i="6"/>
  <c r="K244" i="6"/>
  <c r="A228" i="6"/>
  <c r="K228" i="6"/>
  <c r="A212" i="6"/>
  <c r="K212" i="6"/>
  <c r="A180" i="6"/>
  <c r="K180" i="6"/>
  <c r="A164" i="6"/>
  <c r="K164" i="6"/>
  <c r="A148" i="6"/>
  <c r="K148" i="6"/>
  <c r="A132" i="6"/>
  <c r="K132" i="6"/>
  <c r="A100" i="6"/>
  <c r="K100" i="6"/>
  <c r="A36" i="6"/>
  <c r="K36" i="6"/>
  <c r="A20" i="6"/>
  <c r="K20" i="6"/>
  <c r="A4" i="6"/>
  <c r="K4" i="6"/>
  <c r="K1344" i="6"/>
  <c r="K1336" i="6"/>
  <c r="K1308" i="6"/>
  <c r="K1280" i="6"/>
  <c r="K1180" i="6"/>
  <c r="K1152" i="6"/>
  <c r="K1116" i="6"/>
  <c r="K1088" i="6"/>
  <c r="K1016" i="6"/>
  <c r="K952" i="6"/>
  <c r="K824" i="6"/>
  <c r="K760" i="6"/>
  <c r="K732" i="6"/>
  <c r="K704" i="6"/>
  <c r="K696" i="6"/>
  <c r="K668" i="6"/>
  <c r="K640" i="6"/>
  <c r="K568" i="6"/>
  <c r="K540" i="6"/>
  <c r="K512" i="6"/>
  <c r="K448" i="6"/>
  <c r="K412" i="6"/>
  <c r="K384" i="6"/>
  <c r="K376" i="6"/>
  <c r="K348" i="6"/>
  <c r="K320" i="6"/>
  <c r="K248" i="6"/>
  <c r="K220" i="6"/>
  <c r="K192" i="6"/>
  <c r="K184" i="6"/>
  <c r="K156" i="6"/>
  <c r="K128" i="6"/>
  <c r="K64" i="6"/>
  <c r="K28" i="6"/>
  <c r="A1363" i="6"/>
  <c r="K1363" i="6"/>
  <c r="A1359" i="6"/>
  <c r="K1359" i="6"/>
  <c r="A1355" i="6"/>
  <c r="K1355" i="6"/>
  <c r="A1351" i="6"/>
  <c r="K1351" i="6"/>
  <c r="A1347" i="6"/>
  <c r="K1347" i="6"/>
  <c r="A1343" i="6"/>
  <c r="K1343" i="6"/>
  <c r="A1339" i="6"/>
  <c r="K1339" i="6"/>
  <c r="A1335" i="6"/>
  <c r="K1335" i="6"/>
  <c r="A1331" i="6"/>
  <c r="K1331" i="6"/>
  <c r="A1327" i="6"/>
  <c r="K1327" i="6"/>
  <c r="A1323" i="6"/>
  <c r="K1323" i="6"/>
  <c r="A1319" i="6"/>
  <c r="K1319" i="6"/>
  <c r="A1315" i="6"/>
  <c r="K1315" i="6"/>
  <c r="A1311" i="6"/>
  <c r="K1311" i="6"/>
  <c r="A1307" i="6"/>
  <c r="K1307" i="6"/>
  <c r="A1303" i="6"/>
  <c r="K1303" i="6"/>
  <c r="A1299" i="6"/>
  <c r="K1299" i="6"/>
  <c r="A1295" i="6"/>
  <c r="K1295" i="6"/>
  <c r="A1291" i="6"/>
  <c r="K1291" i="6"/>
  <c r="A1287" i="6"/>
  <c r="K1287" i="6"/>
  <c r="A1283" i="6"/>
  <c r="K1283" i="6"/>
  <c r="A1279" i="6"/>
  <c r="K1279" i="6"/>
  <c r="A1275" i="6"/>
  <c r="K1275" i="6"/>
  <c r="A1271" i="6"/>
  <c r="K1271" i="6"/>
  <c r="A1267" i="6"/>
  <c r="K1267" i="6"/>
  <c r="A1263" i="6"/>
  <c r="K1263" i="6"/>
  <c r="A1259" i="6"/>
  <c r="K1259" i="6"/>
  <c r="A1255" i="6"/>
  <c r="K1255" i="6"/>
  <c r="A1251" i="6"/>
  <c r="K1251" i="6"/>
  <c r="A1247" i="6"/>
  <c r="K1247" i="6"/>
  <c r="A1243" i="6"/>
  <c r="K1243" i="6"/>
  <c r="A1239" i="6"/>
  <c r="K1239" i="6"/>
  <c r="A1235" i="6"/>
  <c r="K1235" i="6"/>
  <c r="A1231" i="6"/>
  <c r="K1231" i="6"/>
  <c r="A1227" i="6"/>
  <c r="K1227" i="6"/>
  <c r="A1223" i="6"/>
  <c r="K1223" i="6"/>
  <c r="A1219" i="6"/>
  <c r="K1219" i="6"/>
  <c r="A1215" i="6"/>
  <c r="K1215" i="6"/>
  <c r="A1211" i="6"/>
  <c r="K1211" i="6"/>
  <c r="A1207" i="6"/>
  <c r="K1207" i="6"/>
  <c r="A1203" i="6"/>
  <c r="K1203" i="6"/>
  <c r="A1199" i="6"/>
  <c r="K1199" i="6"/>
  <c r="A1195" i="6"/>
  <c r="K1195" i="6"/>
  <c r="A1191" i="6"/>
  <c r="K1191" i="6"/>
  <c r="A1187" i="6"/>
  <c r="K1187" i="6"/>
  <c r="A1183" i="6"/>
  <c r="K1183" i="6"/>
  <c r="A1179" i="6"/>
  <c r="K1179" i="6"/>
  <c r="A1175" i="6"/>
  <c r="K1175" i="6"/>
  <c r="A1171" i="6"/>
  <c r="K1171" i="6"/>
  <c r="A1167" i="6"/>
  <c r="K1167" i="6"/>
  <c r="A1163" i="6"/>
  <c r="K1163" i="6"/>
  <c r="A1159" i="6"/>
  <c r="K1159" i="6"/>
  <c r="A1155" i="6"/>
  <c r="K1155" i="6"/>
  <c r="A1151" i="6"/>
  <c r="K1151" i="6"/>
  <c r="A1147" i="6"/>
  <c r="K1147" i="6"/>
  <c r="A1143" i="6"/>
  <c r="K1143" i="6"/>
  <c r="A1139" i="6"/>
  <c r="K1139" i="6"/>
  <c r="A1135" i="6"/>
  <c r="K1135" i="6"/>
  <c r="A1131" i="6"/>
  <c r="K1131" i="6"/>
  <c r="A1127" i="6"/>
  <c r="K1127" i="6"/>
  <c r="A1123" i="6"/>
  <c r="K1123" i="6"/>
  <c r="A1119" i="6"/>
  <c r="K1119" i="6"/>
  <c r="A1115" i="6"/>
  <c r="K1115" i="6"/>
  <c r="A1111" i="6"/>
  <c r="K1111" i="6"/>
  <c r="A1107" i="6"/>
  <c r="K1107" i="6"/>
  <c r="A1103" i="6"/>
  <c r="K1103" i="6"/>
  <c r="A1099" i="6"/>
  <c r="K1099" i="6"/>
  <c r="A1095" i="6"/>
  <c r="K1095" i="6"/>
  <c r="A1091" i="6"/>
  <c r="K1091" i="6"/>
  <c r="A1087" i="6"/>
  <c r="K1087" i="6"/>
  <c r="A1083" i="6"/>
  <c r="K1083" i="6"/>
  <c r="A1079" i="6"/>
  <c r="K1079" i="6"/>
  <c r="A1075" i="6"/>
  <c r="K1075" i="6"/>
  <c r="A1071" i="6"/>
  <c r="K1071" i="6"/>
  <c r="A1067" i="6"/>
  <c r="K1067" i="6"/>
  <c r="A1063" i="6"/>
  <c r="K1063" i="6"/>
  <c r="A1059" i="6"/>
  <c r="K1059" i="6"/>
  <c r="A1055" i="6"/>
  <c r="K1055" i="6"/>
  <c r="A1051" i="6"/>
  <c r="K1051" i="6"/>
  <c r="A1047" i="6"/>
  <c r="K1047" i="6"/>
  <c r="A1043" i="6"/>
  <c r="K1043" i="6"/>
  <c r="A1039" i="6"/>
  <c r="K1039" i="6"/>
  <c r="A1035" i="6"/>
  <c r="K1035" i="6"/>
  <c r="A1031" i="6"/>
  <c r="K1031" i="6"/>
  <c r="A1027" i="6"/>
  <c r="K1027" i="6"/>
  <c r="A1023" i="6"/>
  <c r="K1023" i="6"/>
  <c r="A1019" i="6"/>
  <c r="K1019" i="6"/>
  <c r="A1015" i="6"/>
  <c r="K1015" i="6"/>
  <c r="A1011" i="6"/>
  <c r="K1011" i="6"/>
  <c r="A1007" i="6"/>
  <c r="K1007" i="6"/>
  <c r="A1003" i="6"/>
  <c r="K1003" i="6"/>
  <c r="A999" i="6"/>
  <c r="K999" i="6"/>
  <c r="A995" i="6"/>
  <c r="K995" i="6"/>
  <c r="A991" i="6"/>
  <c r="K991" i="6"/>
  <c r="A987" i="6"/>
  <c r="K987" i="6"/>
  <c r="A983" i="6"/>
  <c r="K983" i="6"/>
  <c r="A979" i="6"/>
  <c r="K979" i="6"/>
  <c r="A975" i="6"/>
  <c r="K975" i="6"/>
  <c r="A971" i="6"/>
  <c r="K971" i="6"/>
  <c r="A967" i="6"/>
  <c r="K967" i="6"/>
  <c r="A963" i="6"/>
  <c r="K963" i="6"/>
  <c r="A959" i="6"/>
  <c r="K959" i="6"/>
  <c r="A955" i="6"/>
  <c r="K955" i="6"/>
  <c r="A951" i="6"/>
  <c r="K951" i="6"/>
  <c r="A947" i="6"/>
  <c r="K947" i="6"/>
  <c r="A943" i="6"/>
  <c r="K943" i="6"/>
  <c r="A939" i="6"/>
  <c r="K939" i="6"/>
  <c r="A935" i="6"/>
  <c r="K935" i="6"/>
  <c r="A931" i="6"/>
  <c r="K931" i="6"/>
  <c r="A927" i="6"/>
  <c r="K927" i="6"/>
  <c r="A923" i="6"/>
  <c r="K923" i="6"/>
  <c r="A919" i="6"/>
  <c r="K919" i="6"/>
  <c r="A915" i="6"/>
  <c r="K915" i="6"/>
  <c r="A911" i="6"/>
  <c r="K911" i="6"/>
  <c r="A907" i="6"/>
  <c r="K907" i="6"/>
  <c r="A903" i="6"/>
  <c r="K903" i="6"/>
  <c r="A899" i="6"/>
  <c r="K899" i="6"/>
  <c r="A895" i="6"/>
  <c r="K895" i="6"/>
  <c r="A891" i="6"/>
  <c r="K891" i="6"/>
  <c r="A887" i="6"/>
  <c r="K887" i="6"/>
  <c r="A883" i="6"/>
  <c r="K883" i="6"/>
  <c r="A879" i="6"/>
  <c r="K879" i="6"/>
  <c r="A875" i="6"/>
  <c r="K875" i="6"/>
  <c r="A871" i="6"/>
  <c r="K871" i="6"/>
  <c r="A867" i="6"/>
  <c r="K867" i="6"/>
  <c r="A863" i="6"/>
  <c r="K863" i="6"/>
  <c r="A859" i="6"/>
  <c r="K859" i="6"/>
  <c r="A855" i="6"/>
  <c r="K855" i="6"/>
  <c r="A851" i="6"/>
  <c r="K851" i="6"/>
  <c r="A847" i="6"/>
  <c r="K847" i="6"/>
  <c r="A843" i="6"/>
  <c r="K843" i="6"/>
  <c r="A839" i="6"/>
  <c r="K839" i="6"/>
  <c r="A835" i="6"/>
  <c r="K835" i="6"/>
  <c r="A831" i="6"/>
  <c r="K831" i="6"/>
  <c r="A827" i="6"/>
  <c r="K827" i="6"/>
  <c r="A823" i="6"/>
  <c r="K823" i="6"/>
  <c r="A819" i="6"/>
  <c r="K819" i="6"/>
  <c r="A815" i="6"/>
  <c r="K815" i="6"/>
  <c r="A811" i="6"/>
  <c r="K811" i="6"/>
  <c r="A807" i="6"/>
  <c r="K807" i="6"/>
  <c r="A803" i="6"/>
  <c r="K803" i="6"/>
  <c r="A799" i="6"/>
  <c r="K799" i="6"/>
  <c r="A795" i="6"/>
  <c r="K795" i="6"/>
  <c r="A791" i="6"/>
  <c r="K791" i="6"/>
  <c r="A787" i="6"/>
  <c r="K787" i="6"/>
  <c r="A783" i="6"/>
  <c r="K783" i="6"/>
  <c r="A779" i="6"/>
  <c r="K779" i="6"/>
  <c r="A775" i="6"/>
  <c r="K775" i="6"/>
  <c r="A771" i="6"/>
  <c r="K771" i="6"/>
  <c r="A767" i="6"/>
  <c r="K767" i="6"/>
  <c r="A763" i="6"/>
  <c r="K763" i="6"/>
  <c r="A759" i="6"/>
  <c r="K759" i="6"/>
  <c r="A755" i="6"/>
  <c r="K755" i="6"/>
  <c r="A751" i="6"/>
  <c r="K751" i="6"/>
  <c r="A747" i="6"/>
  <c r="K747" i="6"/>
  <c r="A743" i="6"/>
  <c r="K743" i="6"/>
  <c r="A739" i="6"/>
  <c r="K739" i="6"/>
  <c r="A735" i="6"/>
  <c r="K735" i="6"/>
  <c r="A731" i="6"/>
  <c r="K731" i="6"/>
  <c r="A727" i="6"/>
  <c r="K727" i="6"/>
  <c r="A723" i="6"/>
  <c r="K723" i="6"/>
  <c r="A719" i="6"/>
  <c r="K719" i="6"/>
  <c r="A715" i="6"/>
  <c r="K715" i="6"/>
  <c r="A711" i="6"/>
  <c r="K711" i="6"/>
  <c r="A707" i="6"/>
  <c r="K707" i="6"/>
  <c r="A703" i="6"/>
  <c r="K703" i="6"/>
  <c r="A699" i="6"/>
  <c r="K699" i="6"/>
  <c r="A695" i="6"/>
  <c r="K695" i="6"/>
  <c r="A691" i="6"/>
  <c r="K691" i="6"/>
  <c r="A687" i="6"/>
  <c r="K687" i="6"/>
  <c r="A683" i="6"/>
  <c r="K683" i="6"/>
  <c r="A679" i="6"/>
  <c r="K679" i="6"/>
  <c r="A675" i="6"/>
  <c r="K675" i="6"/>
  <c r="A671" i="6"/>
  <c r="K671" i="6"/>
  <c r="A667" i="6"/>
  <c r="K667" i="6"/>
  <c r="A663" i="6"/>
  <c r="K663" i="6"/>
  <c r="A659" i="6"/>
  <c r="K659" i="6"/>
  <c r="A655" i="6"/>
  <c r="K655" i="6"/>
  <c r="A651" i="6"/>
  <c r="K651" i="6"/>
  <c r="A647" i="6"/>
  <c r="K647" i="6"/>
  <c r="A643" i="6"/>
  <c r="K643" i="6"/>
  <c r="A639" i="6"/>
  <c r="K639" i="6"/>
  <c r="A635" i="6"/>
  <c r="K635" i="6"/>
  <c r="A631" i="6"/>
  <c r="K631" i="6"/>
  <c r="A627" i="6"/>
  <c r="K627" i="6"/>
  <c r="A623" i="6"/>
  <c r="K623" i="6"/>
  <c r="A619" i="6"/>
  <c r="K619" i="6"/>
  <c r="A615" i="6"/>
  <c r="K615" i="6"/>
  <c r="A611" i="6"/>
  <c r="K611" i="6"/>
  <c r="A607" i="6"/>
  <c r="K607" i="6"/>
  <c r="A603" i="6"/>
  <c r="K603" i="6"/>
  <c r="A599" i="6"/>
  <c r="K599" i="6"/>
  <c r="A595" i="6"/>
  <c r="K595" i="6"/>
  <c r="A591" i="6"/>
  <c r="K591" i="6"/>
  <c r="A587" i="6"/>
  <c r="K587" i="6"/>
  <c r="A583" i="6"/>
  <c r="K583" i="6"/>
  <c r="A579" i="6"/>
  <c r="K579" i="6"/>
  <c r="A575" i="6"/>
  <c r="K575" i="6"/>
  <c r="A571" i="6"/>
  <c r="K571" i="6"/>
  <c r="A567" i="6"/>
  <c r="K567" i="6"/>
  <c r="A563" i="6"/>
  <c r="K563" i="6"/>
  <c r="A559" i="6"/>
  <c r="K559" i="6"/>
  <c r="A555" i="6"/>
  <c r="K555" i="6"/>
  <c r="A551" i="6"/>
  <c r="K551" i="6"/>
  <c r="A547" i="6"/>
  <c r="K547" i="6"/>
  <c r="A543" i="6"/>
  <c r="K543" i="6"/>
  <c r="A539" i="6"/>
  <c r="K539" i="6"/>
  <c r="A535" i="6"/>
  <c r="K535" i="6"/>
  <c r="A531" i="6"/>
  <c r="K531" i="6"/>
  <c r="A527" i="6"/>
  <c r="K527" i="6"/>
  <c r="A523" i="6"/>
  <c r="K523" i="6"/>
  <c r="A519" i="6"/>
  <c r="K519" i="6"/>
  <c r="A515" i="6"/>
  <c r="K515" i="6"/>
  <c r="A511" i="6"/>
  <c r="K511" i="6"/>
  <c r="A507" i="6"/>
  <c r="K507" i="6"/>
  <c r="A503" i="6"/>
  <c r="K503" i="6"/>
  <c r="A499" i="6"/>
  <c r="K499" i="6"/>
  <c r="A495" i="6"/>
  <c r="K495" i="6"/>
  <c r="A491" i="6"/>
  <c r="K491" i="6"/>
  <c r="A487" i="6"/>
  <c r="K487" i="6"/>
  <c r="A483" i="6"/>
  <c r="K483" i="6"/>
  <c r="A479" i="6"/>
  <c r="K479" i="6"/>
  <c r="A475" i="6"/>
  <c r="K475" i="6"/>
  <c r="A471" i="6"/>
  <c r="K471" i="6"/>
  <c r="A467" i="6"/>
  <c r="K467" i="6"/>
  <c r="A463" i="6"/>
  <c r="K463" i="6"/>
  <c r="A459" i="6"/>
  <c r="K459" i="6"/>
  <c r="A455" i="6"/>
  <c r="K455" i="6"/>
  <c r="A451" i="6"/>
  <c r="K451" i="6"/>
  <c r="A447" i="6"/>
  <c r="K447" i="6"/>
  <c r="A443" i="6"/>
  <c r="K443" i="6"/>
  <c r="A439" i="6"/>
  <c r="K439" i="6"/>
  <c r="A435" i="6"/>
  <c r="K435" i="6"/>
  <c r="A431" i="6"/>
  <c r="K431" i="6"/>
  <c r="A427" i="6"/>
  <c r="K427" i="6"/>
  <c r="A423" i="6"/>
  <c r="K423" i="6"/>
  <c r="A419" i="6"/>
  <c r="K419" i="6"/>
  <c r="A415" i="6"/>
  <c r="K415" i="6"/>
  <c r="A411" i="6"/>
  <c r="K411" i="6"/>
  <c r="A407" i="6"/>
  <c r="K407" i="6"/>
  <c r="A403" i="6"/>
  <c r="K403" i="6"/>
  <c r="A399" i="6"/>
  <c r="K399" i="6"/>
  <c r="A395" i="6"/>
  <c r="K395" i="6"/>
  <c r="A391" i="6"/>
  <c r="K391" i="6"/>
  <c r="A387" i="6"/>
  <c r="K387" i="6"/>
  <c r="A383" i="6"/>
  <c r="K383" i="6"/>
  <c r="A379" i="6"/>
  <c r="K379" i="6"/>
  <c r="A375" i="6"/>
  <c r="K375" i="6"/>
  <c r="A371" i="6"/>
  <c r="K371" i="6"/>
  <c r="A367" i="6"/>
  <c r="K367" i="6"/>
  <c r="A363" i="6"/>
  <c r="K363" i="6"/>
  <c r="A359" i="6"/>
  <c r="K359" i="6"/>
  <c r="A355" i="6"/>
  <c r="K355" i="6"/>
  <c r="A351" i="6"/>
  <c r="K351" i="6"/>
  <c r="A347" i="6"/>
  <c r="K347" i="6"/>
  <c r="A343" i="6"/>
  <c r="K343" i="6"/>
  <c r="A339" i="6"/>
  <c r="K339" i="6"/>
  <c r="A335" i="6"/>
  <c r="K335" i="6"/>
  <c r="A331" i="6"/>
  <c r="K331" i="6"/>
  <c r="A327" i="6"/>
  <c r="K327" i="6"/>
  <c r="A323" i="6"/>
  <c r="K323" i="6"/>
  <c r="A319" i="6"/>
  <c r="K319" i="6"/>
  <c r="A315" i="6"/>
  <c r="K315" i="6"/>
  <c r="A311" i="6"/>
  <c r="K311" i="6"/>
  <c r="A307" i="6"/>
  <c r="K307" i="6"/>
  <c r="A303" i="6"/>
  <c r="K303" i="6"/>
  <c r="A299" i="6"/>
  <c r="K299" i="6"/>
  <c r="A295" i="6"/>
  <c r="K295" i="6"/>
  <c r="A291" i="6"/>
  <c r="K291" i="6"/>
  <c r="A287" i="6"/>
  <c r="K287" i="6"/>
  <c r="A283" i="6"/>
  <c r="K283" i="6"/>
  <c r="A279" i="6"/>
  <c r="K279" i="6"/>
  <c r="A275" i="6"/>
  <c r="K275" i="6"/>
  <c r="A271" i="6"/>
  <c r="K271" i="6"/>
  <c r="A267" i="6"/>
  <c r="K267" i="6"/>
  <c r="A263" i="6"/>
  <c r="K263" i="6"/>
  <c r="A259" i="6"/>
  <c r="K259" i="6"/>
  <c r="A255" i="6"/>
  <c r="K255" i="6"/>
  <c r="A251" i="6"/>
  <c r="K251" i="6"/>
  <c r="A247" i="6"/>
  <c r="K247" i="6"/>
  <c r="A243" i="6"/>
  <c r="K243" i="6"/>
  <c r="A239" i="6"/>
  <c r="K239" i="6"/>
  <c r="A235" i="6"/>
  <c r="K235" i="6"/>
  <c r="A231" i="6"/>
  <c r="K231" i="6"/>
  <c r="A227" i="6"/>
  <c r="K227" i="6"/>
  <c r="A223" i="6"/>
  <c r="K223" i="6"/>
  <c r="A219" i="6"/>
  <c r="K219" i="6"/>
  <c r="A215" i="6"/>
  <c r="K215" i="6"/>
  <c r="A211" i="6"/>
  <c r="K211" i="6"/>
  <c r="A207" i="6"/>
  <c r="K207" i="6"/>
  <c r="A203" i="6"/>
  <c r="K203" i="6"/>
  <c r="A199" i="6"/>
  <c r="K199" i="6"/>
  <c r="A195" i="6"/>
  <c r="K195" i="6"/>
  <c r="A191" i="6"/>
  <c r="K191" i="6"/>
  <c r="A187" i="6"/>
  <c r="K187" i="6"/>
  <c r="A183" i="6"/>
  <c r="K183" i="6"/>
  <c r="A179" i="6"/>
  <c r="K179" i="6"/>
  <c r="A175" i="6"/>
  <c r="K175" i="6"/>
  <c r="A171" i="6"/>
  <c r="K171" i="6"/>
  <c r="A167" i="6"/>
  <c r="K167" i="6"/>
  <c r="A163" i="6"/>
  <c r="K163" i="6"/>
  <c r="A159" i="6"/>
  <c r="K159" i="6"/>
  <c r="A155" i="6"/>
  <c r="K155" i="6"/>
  <c r="A151" i="6"/>
  <c r="K151" i="6"/>
  <c r="A147" i="6"/>
  <c r="K147" i="6"/>
  <c r="A143" i="6"/>
  <c r="K143" i="6"/>
  <c r="A139" i="6"/>
  <c r="K139" i="6"/>
  <c r="A135" i="6"/>
  <c r="K135" i="6"/>
  <c r="A131" i="6"/>
  <c r="K131" i="6"/>
  <c r="A127" i="6"/>
  <c r="K127" i="6"/>
  <c r="A123" i="6"/>
  <c r="K123" i="6"/>
  <c r="A119" i="6"/>
  <c r="K119" i="6"/>
  <c r="A115" i="6"/>
  <c r="K115" i="6"/>
  <c r="A111" i="6"/>
  <c r="K111" i="6"/>
  <c r="A107" i="6"/>
  <c r="K107" i="6"/>
  <c r="A103" i="6"/>
  <c r="K103" i="6"/>
  <c r="A99" i="6"/>
  <c r="K99" i="6"/>
  <c r="A95" i="6"/>
  <c r="K95" i="6"/>
  <c r="A91" i="6"/>
  <c r="K91" i="6"/>
  <c r="A87" i="6"/>
  <c r="K87" i="6"/>
  <c r="A83" i="6"/>
  <c r="K83" i="6"/>
  <c r="A79" i="6"/>
  <c r="K79" i="6"/>
  <c r="A75" i="6"/>
  <c r="K75" i="6"/>
  <c r="A71" i="6"/>
  <c r="K71" i="6"/>
  <c r="A67" i="6"/>
  <c r="K67" i="6"/>
  <c r="A63" i="6"/>
  <c r="K63" i="6"/>
  <c r="A59" i="6"/>
  <c r="K59" i="6"/>
  <c r="A55" i="6"/>
  <c r="K55" i="6"/>
  <c r="A51" i="6"/>
  <c r="K51" i="6"/>
  <c r="A47" i="6"/>
  <c r="K47" i="6"/>
  <c r="A43" i="6"/>
  <c r="K43" i="6"/>
  <c r="A39" i="6"/>
  <c r="K39" i="6"/>
  <c r="A35" i="6"/>
  <c r="K35" i="6"/>
  <c r="A31" i="6"/>
  <c r="K31" i="6"/>
  <c r="A27" i="6"/>
  <c r="K27" i="6"/>
  <c r="A23" i="6"/>
  <c r="K23" i="6"/>
  <c r="A19" i="6"/>
  <c r="K19" i="6"/>
  <c r="A15" i="6"/>
  <c r="K15" i="6"/>
  <c r="A11" i="6"/>
  <c r="K11" i="6"/>
  <c r="A7" i="6"/>
  <c r="K7" i="6"/>
  <c r="A3" i="6"/>
  <c r="K3" i="6"/>
  <c r="K3170" i="6"/>
  <c r="K3166" i="6"/>
  <c r="K3162" i="6"/>
  <c r="K3158" i="6"/>
  <c r="K3154" i="6"/>
  <c r="K3150" i="6"/>
  <c r="K3146" i="6"/>
  <c r="K3142" i="6"/>
  <c r="K3138" i="6"/>
  <c r="K3134" i="6"/>
  <c r="K3130" i="6"/>
  <c r="K3126" i="6"/>
  <c r="K3122" i="6"/>
  <c r="K3118" i="6"/>
  <c r="K3114" i="6"/>
  <c r="K3110" i="6"/>
  <c r="K3106" i="6"/>
  <c r="K3102" i="6"/>
  <c r="K3098" i="6"/>
  <c r="K3094" i="6"/>
  <c r="K3090" i="6"/>
  <c r="K3086" i="6"/>
  <c r="K3082" i="6"/>
  <c r="K3078" i="6"/>
  <c r="K3074" i="6"/>
  <c r="K3070" i="6"/>
  <c r="K3059" i="6"/>
  <c r="K3054" i="6"/>
  <c r="K3043" i="6"/>
  <c r="K3038" i="6"/>
  <c r="K3027" i="6"/>
  <c r="K3022" i="6"/>
  <c r="K3011" i="6"/>
  <c r="K3006" i="6"/>
  <c r="K2995" i="6"/>
  <c r="K2990" i="6"/>
  <c r="K2979" i="6"/>
  <c r="K2974" i="6"/>
  <c r="K2963" i="6"/>
  <c r="K2958" i="6"/>
  <c r="K2947" i="6"/>
  <c r="K2942" i="6"/>
  <c r="K2931" i="6"/>
  <c r="K2926" i="6"/>
  <c r="K2915" i="6"/>
  <c r="K2910" i="6"/>
  <c r="K2899" i="6"/>
  <c r="K2894" i="6"/>
  <c r="K2883" i="6"/>
  <c r="K2878" i="6"/>
  <c r="K2867" i="6"/>
  <c r="K2862" i="6"/>
  <c r="K2851" i="6"/>
  <c r="K2846" i="6"/>
  <c r="K2835" i="6"/>
  <c r="K2830" i="6"/>
  <c r="K2819" i="6"/>
  <c r="K2814" i="6"/>
  <c r="K2803" i="6"/>
  <c r="K2798" i="6"/>
  <c r="K2787" i="6"/>
  <c r="K2782" i="6"/>
  <c r="K2771" i="6"/>
  <c r="K2766" i="6"/>
  <c r="K2755" i="6"/>
  <c r="K2750" i="6"/>
  <c r="K2739" i="6"/>
  <c r="K2734" i="6"/>
  <c r="K2723" i="6"/>
  <c r="K2718" i="6"/>
  <c r="K2707" i="6"/>
  <c r="K2702" i="6"/>
  <c r="K2691" i="6"/>
  <c r="K2686" i="6"/>
  <c r="K2675" i="6"/>
  <c r="K2670" i="6"/>
  <c r="K2659" i="6"/>
  <c r="K2654" i="6"/>
  <c r="K2643" i="6"/>
  <c r="K2638" i="6"/>
  <c r="K2627" i="6"/>
  <c r="K2622" i="6"/>
  <c r="K2611" i="6"/>
  <c r="K2606" i="6"/>
  <c r="K2595" i="6"/>
  <c r="K2590" i="6"/>
  <c r="K2579" i="6"/>
  <c r="K2574" i="6"/>
  <c r="K2563" i="6"/>
  <c r="K2558" i="6"/>
  <c r="K2547" i="6"/>
  <c r="K2542" i="6"/>
  <c r="K2531" i="6"/>
  <c r="K2526" i="6"/>
  <c r="K2515" i="6"/>
  <c r="K2510" i="6"/>
  <c r="K2499" i="6"/>
  <c r="K2494" i="6"/>
  <c r="K2483" i="6"/>
  <c r="K2478" i="6"/>
  <c r="K2467" i="6"/>
  <c r="K2462" i="6"/>
  <c r="K2451" i="6"/>
  <c r="K2446" i="6"/>
  <c r="K2435" i="6"/>
  <c r="K2430" i="6"/>
  <c r="K2419" i="6"/>
  <c r="K2414" i="6"/>
  <c r="K2403" i="6"/>
  <c r="K2398" i="6"/>
  <c r="K2387" i="6"/>
  <c r="K2382" i="6"/>
  <c r="K2371" i="6"/>
  <c r="K2366" i="6"/>
  <c r="K2355" i="6"/>
  <c r="K2350" i="6"/>
  <c r="K2339" i="6"/>
  <c r="K2334" i="6"/>
  <c r="K2323" i="6"/>
  <c r="K2318" i="6"/>
  <c r="K2307" i="6"/>
  <c r="K2302" i="6"/>
  <c r="K2291" i="6"/>
  <c r="K2286" i="6"/>
  <c r="K2275" i="6"/>
  <c r="K2270" i="6"/>
  <c r="K2259" i="6"/>
  <c r="K2254" i="6"/>
  <c r="K2243" i="6"/>
  <c r="K2238" i="6"/>
  <c r="K2227" i="6"/>
  <c r="K2222" i="6"/>
  <c r="K2211" i="6"/>
  <c r="K2206" i="6"/>
  <c r="K2195" i="6"/>
  <c r="K2190" i="6"/>
  <c r="K2179" i="6"/>
  <c r="K2174" i="6"/>
  <c r="K2163" i="6"/>
  <c r="K2158" i="6"/>
  <c r="K2147" i="6"/>
  <c r="K2142" i="6"/>
  <c r="K2131" i="6"/>
  <c r="K2126" i="6"/>
  <c r="K2115" i="6"/>
  <c r="K2110" i="6"/>
  <c r="K2099" i="6"/>
  <c r="K2094" i="6"/>
  <c r="K2083" i="6"/>
  <c r="K2078" i="6"/>
  <c r="K2067" i="6"/>
  <c r="K2062" i="6"/>
  <c r="K2051" i="6"/>
  <c r="K2046" i="6"/>
  <c r="K2035" i="6"/>
  <c r="K2030" i="6"/>
  <c r="K2019" i="6"/>
  <c r="K2014" i="6"/>
  <c r="K2003" i="6"/>
  <c r="K1998" i="6"/>
  <c r="K1987" i="6"/>
  <c r="K1982" i="6"/>
  <c r="K1971" i="6"/>
  <c r="K1966" i="6"/>
  <c r="K1955" i="6"/>
  <c r="K1950" i="6"/>
  <c r="K1939" i="6"/>
  <c r="K1934" i="6"/>
  <c r="K1923" i="6"/>
  <c r="K1918" i="6"/>
  <c r="K1907" i="6"/>
  <c r="K1902" i="6"/>
  <c r="K1891" i="6"/>
  <c r="K1886" i="6"/>
  <c r="K1875" i="6"/>
  <c r="K1870" i="6"/>
  <c r="K1859" i="6"/>
  <c r="K1854" i="6"/>
  <c r="K1843" i="6"/>
  <c r="K1838" i="6"/>
  <c r="K1827" i="6"/>
  <c r="K1822" i="6"/>
  <c r="K1811" i="6"/>
  <c r="K1806" i="6"/>
  <c r="K1795" i="6"/>
  <c r="K1790" i="6"/>
  <c r="K1779" i="6"/>
  <c r="K1774" i="6"/>
  <c r="K1763" i="6"/>
  <c r="K1758" i="6"/>
  <c r="K1747" i="6"/>
  <c r="K1742" i="6"/>
  <c r="K1731" i="6"/>
  <c r="K1726" i="6"/>
  <c r="K1715" i="6"/>
  <c r="K1710" i="6"/>
  <c r="K1699" i="6"/>
  <c r="K1694" i="6"/>
  <c r="K1683" i="6"/>
  <c r="K1678" i="6"/>
  <c r="K1667" i="6"/>
  <c r="K1662" i="6"/>
  <c r="K1651" i="6"/>
  <c r="K1646" i="6"/>
  <c r="K1635" i="6"/>
  <c r="K1630" i="6"/>
  <c r="K1619" i="6"/>
  <c r="K1614" i="6"/>
  <c r="K1603" i="6"/>
  <c r="K1598" i="6"/>
  <c r="K1587" i="6"/>
  <c r="K1582" i="6"/>
  <c r="K1571" i="6"/>
  <c r="K1566" i="6"/>
  <c r="K1555" i="6"/>
  <c r="K1550" i="6"/>
  <c r="K1539" i="6"/>
  <c r="K1534" i="6"/>
  <c r="K1523" i="6"/>
  <c r="K1518" i="6"/>
  <c r="K1507" i="6"/>
  <c r="K1502" i="6"/>
  <c r="K1491" i="6"/>
  <c r="K1486" i="6"/>
  <c r="K1475" i="6"/>
  <c r="K1470" i="6"/>
  <c r="K1459" i="6"/>
  <c r="K1454" i="6"/>
  <c r="K1443" i="6"/>
  <c r="K1438" i="6"/>
  <c r="K1427" i="6"/>
  <c r="K1422" i="6"/>
  <c r="K1411" i="6"/>
  <c r="K1406" i="6"/>
  <c r="K1395" i="6"/>
  <c r="K1390" i="6"/>
  <c r="K1379" i="6"/>
  <c r="K1374" i="6"/>
  <c r="K1362" i="6"/>
  <c r="K1356" i="6"/>
  <c r="K1334" i="6"/>
  <c r="K1328" i="6"/>
  <c r="K1320" i="6"/>
  <c r="K1306" i="6"/>
  <c r="K1298" i="6"/>
  <c r="K1292" i="6"/>
  <c r="K1270" i="6"/>
  <c r="K1264" i="6"/>
  <c r="K1256" i="6"/>
  <c r="K1242" i="6"/>
  <c r="K1234" i="6"/>
  <c r="K1228" i="6"/>
  <c r="K1206" i="6"/>
  <c r="K1200" i="6"/>
  <c r="K1192" i="6"/>
  <c r="K1178" i="6"/>
  <c r="K1170" i="6"/>
  <c r="K1164" i="6"/>
  <c r="K1142" i="6"/>
  <c r="K1136" i="6"/>
  <c r="K1128" i="6"/>
  <c r="K1114" i="6"/>
  <c r="K1106" i="6"/>
  <c r="K1100" i="6"/>
  <c r="K1078" i="6"/>
  <c r="K1072" i="6"/>
  <c r="K1064" i="6"/>
  <c r="K1050" i="6"/>
  <c r="K1042" i="6"/>
  <c r="K1036" i="6"/>
  <c r="K1014" i="6"/>
  <c r="K1008" i="6"/>
  <c r="K1000" i="6"/>
  <c r="K986" i="6"/>
  <c r="K978" i="6"/>
  <c r="K972" i="6"/>
  <c r="K950" i="6"/>
  <c r="K944" i="6"/>
  <c r="K936" i="6"/>
  <c r="K922" i="6"/>
  <c r="K914" i="6"/>
  <c r="K908" i="6"/>
  <c r="K886" i="6"/>
  <c r="K880" i="6"/>
  <c r="K872" i="6"/>
  <c r="K858" i="6"/>
  <c r="K850" i="6"/>
  <c r="K844" i="6"/>
  <c r="K822" i="6"/>
  <c r="K816" i="6"/>
  <c r="K808" i="6"/>
  <c r="K794" i="6"/>
  <c r="K786" i="6"/>
  <c r="K780" i="6"/>
  <c r="K758" i="6"/>
  <c r="K752" i="6"/>
  <c r="K744" i="6"/>
  <c r="K730" i="6"/>
  <c r="K722" i="6"/>
  <c r="K716" i="6"/>
  <c r="K694" i="6"/>
  <c r="K688" i="6"/>
  <c r="K680" i="6"/>
  <c r="K666" i="6"/>
  <c r="K658" i="6"/>
  <c r="K652" i="6"/>
  <c r="K630" i="6"/>
  <c r="K624" i="6"/>
  <c r="K616" i="6"/>
  <c r="K602" i="6"/>
  <c r="K594" i="6"/>
  <c r="K588" i="6"/>
  <c r="K566" i="6"/>
  <c r="K560" i="6"/>
  <c r="K552" i="6"/>
  <c r="K538" i="6"/>
  <c r="K530" i="6"/>
  <c r="K524" i="6"/>
  <c r="K502" i="6"/>
  <c r="K496" i="6"/>
  <c r="K488" i="6"/>
  <c r="K474" i="6"/>
  <c r="K466" i="6"/>
  <c r="K460" i="6"/>
  <c r="K438" i="6"/>
  <c r="K432" i="6"/>
  <c r="K424" i="6"/>
  <c r="K410" i="6"/>
  <c r="K402" i="6"/>
  <c r="K396" i="6"/>
  <c r="K374" i="6"/>
  <c r="K368" i="6"/>
  <c r="K360" i="6"/>
  <c r="K346" i="6"/>
  <c r="K338" i="6"/>
  <c r="K332" i="6"/>
  <c r="K310" i="6"/>
  <c r="K304" i="6"/>
  <c r="K296" i="6"/>
  <c r="K282" i="6"/>
  <c r="K274" i="6"/>
  <c r="K268" i="6"/>
  <c r="K246" i="6"/>
  <c r="K240" i="6"/>
  <c r="K232" i="6"/>
  <c r="K218" i="6"/>
  <c r="K210" i="6"/>
  <c r="K204" i="6"/>
  <c r="K182" i="6"/>
  <c r="K176" i="6"/>
  <c r="K168" i="6"/>
  <c r="K154" i="6"/>
  <c r="K146" i="6"/>
  <c r="K140" i="6"/>
  <c r="K118" i="6"/>
  <c r="K112" i="6"/>
  <c r="K104" i="6"/>
  <c r="K90" i="6"/>
  <c r="K82" i="6"/>
  <c r="K76" i="6"/>
  <c r="K54" i="6"/>
  <c r="K48" i="6"/>
  <c r="K40" i="6"/>
  <c r="K26" i="6"/>
  <c r="K18" i="6"/>
  <c r="K12" i="6"/>
  <c r="A494" i="6"/>
  <c r="K494" i="6"/>
  <c r="A3064" i="6"/>
  <c r="K3064" i="6"/>
  <c r="A3056" i="6"/>
  <c r="K3056" i="6"/>
  <c r="A3048" i="6"/>
  <c r="K3048" i="6"/>
  <c r="A3040" i="6"/>
  <c r="K3040" i="6"/>
  <c r="A3032" i="6"/>
  <c r="K3032" i="6"/>
  <c r="A3024" i="6"/>
  <c r="K3024" i="6"/>
  <c r="A3016" i="6"/>
  <c r="K3016" i="6"/>
  <c r="A3008" i="6"/>
  <c r="K3008" i="6"/>
  <c r="A3000" i="6"/>
  <c r="K3000" i="6"/>
  <c r="A2992" i="6"/>
  <c r="K2992" i="6"/>
  <c r="A2984" i="6"/>
  <c r="K2984" i="6"/>
  <c r="A2972" i="6"/>
  <c r="K2972" i="6"/>
  <c r="A2964" i="6"/>
  <c r="K2964" i="6"/>
  <c r="A2956" i="6"/>
  <c r="K2956" i="6"/>
  <c r="A2948" i="6"/>
  <c r="K2948" i="6"/>
  <c r="A2940" i="6"/>
  <c r="K2940" i="6"/>
  <c r="A2932" i="6"/>
  <c r="K2932" i="6"/>
  <c r="A2924" i="6"/>
  <c r="K2924" i="6"/>
  <c r="A2916" i="6"/>
  <c r="K2916" i="6"/>
  <c r="A2908" i="6"/>
  <c r="K2908" i="6"/>
  <c r="A2900" i="6"/>
  <c r="K2900" i="6"/>
  <c r="A2892" i="6"/>
  <c r="K2892" i="6"/>
  <c r="A2884" i="6"/>
  <c r="K2884" i="6"/>
  <c r="A2880" i="6"/>
  <c r="K2880" i="6"/>
  <c r="A2872" i="6"/>
  <c r="K2872" i="6"/>
  <c r="A2864" i="6"/>
  <c r="K2864" i="6"/>
  <c r="A2860" i="6"/>
  <c r="K2860" i="6"/>
  <c r="A2852" i="6"/>
  <c r="K2852" i="6"/>
  <c r="A2844" i="6"/>
  <c r="K2844" i="6"/>
  <c r="A2836" i="6"/>
  <c r="K2836" i="6"/>
  <c r="A2824" i="6"/>
  <c r="K2824" i="6"/>
  <c r="A2816" i="6"/>
  <c r="K2816" i="6"/>
  <c r="A2808" i="6"/>
  <c r="K2808" i="6"/>
  <c r="A2800" i="6"/>
  <c r="K2800" i="6"/>
  <c r="A2792" i="6"/>
  <c r="K2792" i="6"/>
  <c r="A2784" i="6"/>
  <c r="K2784" i="6"/>
  <c r="A2776" i="6"/>
  <c r="K2776" i="6"/>
  <c r="A2768" i="6"/>
  <c r="K2768" i="6"/>
  <c r="A2764" i="6"/>
  <c r="K2764" i="6"/>
  <c r="A2756" i="6"/>
  <c r="K2756" i="6"/>
  <c r="A2748" i="6"/>
  <c r="K2748" i="6"/>
  <c r="A2740" i="6"/>
  <c r="K2740" i="6"/>
  <c r="A2732" i="6"/>
  <c r="K2732" i="6"/>
  <c r="A2724" i="6"/>
  <c r="K2724" i="6"/>
  <c r="A2716" i="6"/>
  <c r="K2716" i="6"/>
  <c r="A2708" i="6"/>
  <c r="K2708" i="6"/>
  <c r="A2700" i="6"/>
  <c r="K2700" i="6"/>
  <c r="A2692" i="6"/>
  <c r="K2692" i="6"/>
  <c r="A2684" i="6"/>
  <c r="K2684" i="6"/>
  <c r="A2676" i="6"/>
  <c r="K2676" i="6"/>
  <c r="A2668" i="6"/>
  <c r="K2668" i="6"/>
  <c r="A2664" i="6"/>
  <c r="K2664" i="6"/>
  <c r="A2656" i="6"/>
  <c r="K2656" i="6"/>
  <c r="A2648" i="6"/>
  <c r="K2648" i="6"/>
  <c r="A2640" i="6"/>
  <c r="K2640" i="6"/>
  <c r="A2636" i="6"/>
  <c r="K2636" i="6"/>
  <c r="A2628" i="6"/>
  <c r="K2628" i="6"/>
  <c r="A2620" i="6"/>
  <c r="K2620" i="6"/>
  <c r="A2612" i="6"/>
  <c r="K2612" i="6"/>
  <c r="A2604" i="6"/>
  <c r="K2604" i="6"/>
  <c r="A2596" i="6"/>
  <c r="K2596" i="6"/>
  <c r="A2588" i="6"/>
  <c r="K2588" i="6"/>
  <c r="A2580" i="6"/>
  <c r="K2580" i="6"/>
  <c r="A2572" i="6"/>
  <c r="K2572" i="6"/>
  <c r="A2564" i="6"/>
  <c r="K2564" i="6"/>
  <c r="A2552" i="6"/>
  <c r="K2552" i="6"/>
  <c r="A2544" i="6"/>
  <c r="K2544" i="6"/>
  <c r="A2536" i="6"/>
  <c r="K2536" i="6"/>
  <c r="A2528" i="6"/>
  <c r="K2528" i="6"/>
  <c r="A2520" i="6"/>
  <c r="K2520" i="6"/>
  <c r="A2512" i="6"/>
  <c r="K2512" i="6"/>
  <c r="A2508" i="6"/>
  <c r="K2508" i="6"/>
  <c r="A2500" i="6"/>
  <c r="K2500" i="6"/>
  <c r="A2492" i="6"/>
  <c r="K2492" i="6"/>
  <c r="A2484" i="6"/>
  <c r="K2484" i="6"/>
  <c r="A2476" i="6"/>
  <c r="K2476" i="6"/>
  <c r="A2468" i="6"/>
  <c r="K2468" i="6"/>
  <c r="A2460" i="6"/>
  <c r="K2460" i="6"/>
  <c r="A2452" i="6"/>
  <c r="K2452" i="6"/>
  <c r="A2440" i="6"/>
  <c r="K2440" i="6"/>
  <c r="A2432" i="6"/>
  <c r="K2432" i="6"/>
  <c r="A2424" i="6"/>
  <c r="K2424" i="6"/>
  <c r="A2416" i="6"/>
  <c r="K2416" i="6"/>
  <c r="A2408" i="6"/>
  <c r="K2408" i="6"/>
  <c r="A2400" i="6"/>
  <c r="K2400" i="6"/>
  <c r="A2392" i="6"/>
  <c r="K2392" i="6"/>
  <c r="A2384" i="6"/>
  <c r="K2384" i="6"/>
  <c r="A2376" i="6"/>
  <c r="K2376" i="6"/>
  <c r="A2368" i="6"/>
  <c r="K2368" i="6"/>
  <c r="A2360" i="6"/>
  <c r="K2360" i="6"/>
  <c r="A2352" i="6"/>
  <c r="K2352" i="6"/>
  <c r="A2344" i="6"/>
  <c r="K2344" i="6"/>
  <c r="A2336" i="6"/>
  <c r="K2336" i="6"/>
  <c r="A2328" i="6"/>
  <c r="K2328" i="6"/>
  <c r="A2320" i="6"/>
  <c r="K2320" i="6"/>
  <c r="A2312" i="6"/>
  <c r="K2312" i="6"/>
  <c r="A2304" i="6"/>
  <c r="K2304" i="6"/>
  <c r="A2296" i="6"/>
  <c r="K2296" i="6"/>
  <c r="A2288" i="6"/>
  <c r="K2288" i="6"/>
  <c r="A2276" i="6"/>
  <c r="K2276" i="6"/>
  <c r="A2268" i="6"/>
  <c r="K2268" i="6"/>
  <c r="A2260" i="6"/>
  <c r="K2260" i="6"/>
  <c r="A2248" i="6"/>
  <c r="K2248" i="6"/>
  <c r="A2240" i="6"/>
  <c r="K2240" i="6"/>
  <c r="A2232" i="6"/>
  <c r="K2232" i="6"/>
  <c r="A2224" i="6"/>
  <c r="K2224" i="6"/>
  <c r="A2216" i="6"/>
  <c r="K2216" i="6"/>
  <c r="A2208" i="6"/>
  <c r="K2208" i="6"/>
  <c r="A2200" i="6"/>
  <c r="K2200" i="6"/>
  <c r="A2192" i="6"/>
  <c r="K2192" i="6"/>
  <c r="A2184" i="6"/>
  <c r="K2184" i="6"/>
  <c r="A2176" i="6"/>
  <c r="K2176" i="6"/>
  <c r="A2172" i="6"/>
  <c r="K2172" i="6"/>
  <c r="A2164" i="6"/>
  <c r="K2164" i="6"/>
  <c r="A2156" i="6"/>
  <c r="K2156" i="6"/>
  <c r="A2148" i="6"/>
  <c r="K2148" i="6"/>
  <c r="A2136" i="6"/>
  <c r="K2136" i="6"/>
  <c r="A2128" i="6"/>
  <c r="K2128" i="6"/>
  <c r="A2120" i="6"/>
  <c r="K2120" i="6"/>
  <c r="A2112" i="6"/>
  <c r="K2112" i="6"/>
  <c r="A2104" i="6"/>
  <c r="K2104" i="6"/>
  <c r="A2096" i="6"/>
  <c r="K2096" i="6"/>
  <c r="A2092" i="6"/>
  <c r="K2092" i="6"/>
  <c r="A2084" i="6"/>
  <c r="K2084" i="6"/>
  <c r="A2076" i="6"/>
  <c r="K2076" i="6"/>
  <c r="A2068" i="6"/>
  <c r="K2068" i="6"/>
  <c r="A2060" i="6"/>
  <c r="K2060" i="6"/>
  <c r="A2052" i="6"/>
  <c r="K2052" i="6"/>
  <c r="A2040" i="6"/>
  <c r="K2040" i="6"/>
  <c r="A2032" i="6"/>
  <c r="K2032" i="6"/>
  <c r="A2024" i="6"/>
  <c r="K2024" i="6"/>
  <c r="A2016" i="6"/>
  <c r="K2016" i="6"/>
  <c r="A2008" i="6"/>
  <c r="K2008" i="6"/>
  <c r="A2000" i="6"/>
  <c r="K2000" i="6"/>
  <c r="A1992" i="6"/>
  <c r="K1992" i="6"/>
  <c r="A1984" i="6"/>
  <c r="K1984" i="6"/>
  <c r="A1976" i="6"/>
  <c r="K1976" i="6"/>
  <c r="A1968" i="6"/>
  <c r="K1968" i="6"/>
  <c r="A1960" i="6"/>
  <c r="K1960" i="6"/>
  <c r="A1952" i="6"/>
  <c r="K1952" i="6"/>
  <c r="A1948" i="6"/>
  <c r="K1948" i="6"/>
  <c r="A1940" i="6"/>
  <c r="K1940" i="6"/>
  <c r="A1932" i="6"/>
  <c r="K1932" i="6"/>
  <c r="A1924" i="6"/>
  <c r="K1924" i="6"/>
  <c r="A1916" i="6"/>
  <c r="K1916" i="6"/>
  <c r="A1908" i="6"/>
  <c r="K1908" i="6"/>
  <c r="A1900" i="6"/>
  <c r="K1900" i="6"/>
  <c r="A1892" i="6"/>
  <c r="K1892" i="6"/>
  <c r="A1884" i="6"/>
  <c r="K1884" i="6"/>
  <c r="A1876" i="6"/>
  <c r="K1876" i="6"/>
  <c r="A1868" i="6"/>
  <c r="K1868" i="6"/>
  <c r="A1860" i="6"/>
  <c r="K1860" i="6"/>
  <c r="A1852" i="6"/>
  <c r="K1852" i="6"/>
  <c r="A1844" i="6"/>
  <c r="K1844" i="6"/>
  <c r="A1836" i="6"/>
  <c r="K1836" i="6"/>
  <c r="A1828" i="6"/>
  <c r="K1828" i="6"/>
  <c r="A1820" i="6"/>
  <c r="K1820" i="6"/>
  <c r="A1812" i="6"/>
  <c r="K1812" i="6"/>
  <c r="A1804" i="6"/>
  <c r="K1804" i="6"/>
  <c r="A1796" i="6"/>
  <c r="K1796" i="6"/>
  <c r="A1788" i="6"/>
  <c r="K1788" i="6"/>
  <c r="A1780" i="6"/>
  <c r="K1780" i="6"/>
  <c r="A1772" i="6"/>
  <c r="K1772" i="6"/>
  <c r="A1764" i="6"/>
  <c r="K1764" i="6"/>
  <c r="A1756" i="6"/>
  <c r="K1756" i="6"/>
  <c r="A1748" i="6"/>
  <c r="K1748" i="6"/>
  <c r="A1740" i="6"/>
  <c r="K1740" i="6"/>
  <c r="A1732" i="6"/>
  <c r="K1732" i="6"/>
  <c r="A1724" i="6"/>
  <c r="K1724" i="6"/>
  <c r="A1716" i="6"/>
  <c r="K1716" i="6"/>
  <c r="A1708" i="6"/>
  <c r="K1708" i="6"/>
  <c r="A1700" i="6"/>
  <c r="K1700" i="6"/>
  <c r="A1692" i="6"/>
  <c r="K1692" i="6"/>
  <c r="A1684" i="6"/>
  <c r="K1684" i="6"/>
  <c r="A1676" i="6"/>
  <c r="K1676" i="6"/>
  <c r="A1668" i="6"/>
  <c r="K1668" i="6"/>
  <c r="A1660" i="6"/>
  <c r="K1660" i="6"/>
  <c r="A1652" i="6"/>
  <c r="K1652" i="6"/>
  <c r="A1644" i="6"/>
  <c r="K1644" i="6"/>
  <c r="A1636" i="6"/>
  <c r="K1636" i="6"/>
  <c r="A1628" i="6"/>
  <c r="K1628" i="6"/>
  <c r="A1620" i="6"/>
  <c r="K1620" i="6"/>
  <c r="A1612" i="6"/>
  <c r="K1612" i="6"/>
  <c r="A1604" i="6"/>
  <c r="K1604" i="6"/>
  <c r="A1596" i="6"/>
  <c r="K1596" i="6"/>
  <c r="A1588" i="6"/>
  <c r="K1588" i="6"/>
  <c r="A1580" i="6"/>
  <c r="K1580" i="6"/>
  <c r="A1572" i="6"/>
  <c r="K1572" i="6"/>
  <c r="A1564" i="6"/>
  <c r="K1564" i="6"/>
  <c r="A1556" i="6"/>
  <c r="K1556" i="6"/>
  <c r="A1548" i="6"/>
  <c r="K1548" i="6"/>
  <c r="A1540" i="6"/>
  <c r="K1540" i="6"/>
  <c r="A1532" i="6"/>
  <c r="K1532" i="6"/>
  <c r="A1524" i="6"/>
  <c r="K1524" i="6"/>
  <c r="A1516" i="6"/>
  <c r="K1516" i="6"/>
  <c r="A1508" i="6"/>
  <c r="K1508" i="6"/>
  <c r="A1500" i="6"/>
  <c r="K1500" i="6"/>
  <c r="A1492" i="6"/>
  <c r="K1492" i="6"/>
  <c r="A1480" i="6"/>
  <c r="K1480" i="6"/>
  <c r="A1472" i="6"/>
  <c r="K1472" i="6"/>
  <c r="A1464" i="6"/>
  <c r="K1464" i="6"/>
  <c r="A1456" i="6"/>
  <c r="K1456" i="6"/>
  <c r="A1448" i="6"/>
  <c r="K1448" i="6"/>
  <c r="A1440" i="6"/>
  <c r="K1440" i="6"/>
  <c r="A1432" i="6"/>
  <c r="K1432" i="6"/>
  <c r="A1424" i="6"/>
  <c r="K1424" i="6"/>
  <c r="A1416" i="6"/>
  <c r="K1416" i="6"/>
  <c r="A1408" i="6"/>
  <c r="K1408" i="6"/>
  <c r="A1400" i="6"/>
  <c r="K1400" i="6"/>
  <c r="A1392" i="6"/>
  <c r="K1392" i="6"/>
  <c r="A1384" i="6"/>
  <c r="K1384" i="6"/>
  <c r="A1376" i="6"/>
  <c r="K1376" i="6"/>
  <c r="A1368" i="6"/>
  <c r="K1368" i="6"/>
  <c r="A1364" i="6"/>
  <c r="K1364" i="6"/>
  <c r="A1348" i="6"/>
  <c r="K1348" i="6"/>
  <c r="A1300" i="6"/>
  <c r="K1300" i="6"/>
  <c r="A1284" i="6"/>
  <c r="K1284" i="6"/>
  <c r="A1236" i="6"/>
  <c r="K1236" i="6"/>
  <c r="A1220" i="6"/>
  <c r="K1220" i="6"/>
  <c r="A1204" i="6"/>
  <c r="K1204" i="6"/>
  <c r="A1188" i="6"/>
  <c r="K1188" i="6"/>
  <c r="A1140" i="6"/>
  <c r="K1140" i="6"/>
  <c r="A1124" i="6"/>
  <c r="K1124" i="6"/>
  <c r="A1060" i="6"/>
  <c r="K1060" i="6"/>
  <c r="A1044" i="6"/>
  <c r="K1044" i="6"/>
  <c r="A1028" i="6"/>
  <c r="K1028" i="6"/>
  <c r="A1012" i="6"/>
  <c r="K1012" i="6"/>
  <c r="A980" i="6"/>
  <c r="K980" i="6"/>
  <c r="A964" i="6"/>
  <c r="K964" i="6"/>
  <c r="A932" i="6"/>
  <c r="K932" i="6"/>
  <c r="A884" i="6"/>
  <c r="K884" i="6"/>
  <c r="A852" i="6"/>
  <c r="K852" i="6"/>
  <c r="A836" i="6"/>
  <c r="K836" i="6"/>
  <c r="A820" i="6"/>
  <c r="K820" i="6"/>
  <c r="A804" i="6"/>
  <c r="K804" i="6"/>
  <c r="A788" i="6"/>
  <c r="K788" i="6"/>
  <c r="A740" i="6"/>
  <c r="K740" i="6"/>
  <c r="A724" i="6"/>
  <c r="K724" i="6"/>
  <c r="A708" i="6"/>
  <c r="K708" i="6"/>
  <c r="A692" i="6"/>
  <c r="K692" i="6"/>
  <c r="A628" i="6"/>
  <c r="K628" i="6"/>
  <c r="A596" i="6"/>
  <c r="K596" i="6"/>
  <c r="A580" i="6"/>
  <c r="K580" i="6"/>
  <c r="A548" i="6"/>
  <c r="K548" i="6"/>
  <c r="A468" i="6"/>
  <c r="K468" i="6"/>
  <c r="A420" i="6"/>
  <c r="K420" i="6"/>
  <c r="A404" i="6"/>
  <c r="K404" i="6"/>
  <c r="A388" i="6"/>
  <c r="K388" i="6"/>
  <c r="A356" i="6"/>
  <c r="K356" i="6"/>
  <c r="A116" i="6"/>
  <c r="K116" i="6"/>
  <c r="A84" i="6"/>
  <c r="K84" i="6"/>
  <c r="A68" i="6"/>
  <c r="K68" i="6"/>
  <c r="A52" i="6"/>
  <c r="K52" i="6"/>
  <c r="K1272" i="6"/>
  <c r="K1244" i="6"/>
  <c r="K1216" i="6"/>
  <c r="K1208" i="6"/>
  <c r="K1144" i="6"/>
  <c r="K1080" i="6"/>
  <c r="K1052" i="6"/>
  <c r="K1024" i="6"/>
  <c r="K988" i="6"/>
  <c r="K960" i="6"/>
  <c r="K924" i="6"/>
  <c r="K896" i="6"/>
  <c r="K888" i="6"/>
  <c r="K860" i="6"/>
  <c r="K832" i="6"/>
  <c r="K796" i="6"/>
  <c r="K768" i="6"/>
  <c r="K632" i="6"/>
  <c r="K604" i="6"/>
  <c r="K576" i="6"/>
  <c r="K504" i="6"/>
  <c r="K476" i="6"/>
  <c r="K440" i="6"/>
  <c r="K312" i="6"/>
  <c r="K284" i="6"/>
  <c r="K256" i="6"/>
  <c r="K120" i="6"/>
  <c r="K92" i="6"/>
  <c r="K56" i="6"/>
  <c r="A1358" i="6"/>
  <c r="K1358" i="6"/>
  <c r="A1342" i="6"/>
  <c r="K1342" i="6"/>
  <c r="A1326" i="6"/>
  <c r="K1326" i="6"/>
  <c r="A1310" i="6"/>
  <c r="K1310" i="6"/>
  <c r="A1294" i="6"/>
  <c r="K1294" i="6"/>
  <c r="A1278" i="6"/>
  <c r="K1278" i="6"/>
  <c r="A1262" i="6"/>
  <c r="K1262" i="6"/>
  <c r="A1246" i="6"/>
  <c r="K1246" i="6"/>
  <c r="A1230" i="6"/>
  <c r="K1230" i="6"/>
  <c r="A1214" i="6"/>
  <c r="K1214" i="6"/>
  <c r="A1198" i="6"/>
  <c r="K1198" i="6"/>
  <c r="A1182" i="6"/>
  <c r="K1182" i="6"/>
  <c r="A1166" i="6"/>
  <c r="K1166" i="6"/>
  <c r="A1150" i="6"/>
  <c r="K1150" i="6"/>
  <c r="A1134" i="6"/>
  <c r="K1134" i="6"/>
  <c r="A1118" i="6"/>
  <c r="K1118" i="6"/>
  <c r="A1102" i="6"/>
  <c r="K1102" i="6"/>
  <c r="A1086" i="6"/>
  <c r="K1086" i="6"/>
  <c r="A1070" i="6"/>
  <c r="K1070" i="6"/>
  <c r="A1054" i="6"/>
  <c r="K1054" i="6"/>
  <c r="A1038" i="6"/>
  <c r="K1038" i="6"/>
  <c r="A1022" i="6"/>
  <c r="K1022" i="6"/>
  <c r="A1006" i="6"/>
  <c r="K1006" i="6"/>
  <c r="A990" i="6"/>
  <c r="K990" i="6"/>
  <c r="A974" i="6"/>
  <c r="K974" i="6"/>
  <c r="A958" i="6"/>
  <c r="K958" i="6"/>
  <c r="A942" i="6"/>
  <c r="K942" i="6"/>
  <c r="A926" i="6"/>
  <c r="K926" i="6"/>
  <c r="A910" i="6"/>
  <c r="K910" i="6"/>
  <c r="A894" i="6"/>
  <c r="K894" i="6"/>
  <c r="A878" i="6"/>
  <c r="K878" i="6"/>
  <c r="A862" i="6"/>
  <c r="K862" i="6"/>
  <c r="A846" i="6"/>
  <c r="K846" i="6"/>
  <c r="A830" i="6"/>
  <c r="K830" i="6"/>
  <c r="A814" i="6"/>
  <c r="K814" i="6"/>
  <c r="A798" i="6"/>
  <c r="K798" i="6"/>
  <c r="A782" i="6"/>
  <c r="K782" i="6"/>
  <c r="A766" i="6"/>
  <c r="K766" i="6"/>
  <c r="A750" i="6"/>
  <c r="K750" i="6"/>
  <c r="A734" i="6"/>
  <c r="K734" i="6"/>
  <c r="A718" i="6"/>
  <c r="K718" i="6"/>
  <c r="A702" i="6"/>
  <c r="K702" i="6"/>
  <c r="A686" i="6"/>
  <c r="K686" i="6"/>
  <c r="A670" i="6"/>
  <c r="K670" i="6"/>
  <c r="A654" i="6"/>
  <c r="K654" i="6"/>
  <c r="A638" i="6"/>
  <c r="K638" i="6"/>
  <c r="A622" i="6"/>
  <c r="K622" i="6"/>
  <c r="A606" i="6"/>
  <c r="K606" i="6"/>
  <c r="A590" i="6"/>
  <c r="K590" i="6"/>
  <c r="A574" i="6"/>
  <c r="K574" i="6"/>
  <c r="A558" i="6"/>
  <c r="K558" i="6"/>
  <c r="A542" i="6"/>
  <c r="K542" i="6"/>
  <c r="A526" i="6"/>
  <c r="K526" i="6"/>
  <c r="A510" i="6"/>
  <c r="K510" i="6"/>
  <c r="A478" i="6"/>
  <c r="K478" i="6"/>
  <c r="A462" i="6"/>
  <c r="K462" i="6"/>
  <c r="A446" i="6"/>
  <c r="K446" i="6"/>
  <c r="A430" i="6"/>
  <c r="K430" i="6"/>
  <c r="A414" i="6"/>
  <c r="K414" i="6"/>
  <c r="A398" i="6"/>
  <c r="K398" i="6"/>
  <c r="A382" i="6"/>
  <c r="K382" i="6"/>
  <c r="A366" i="6"/>
  <c r="K366" i="6"/>
  <c r="A350" i="6"/>
  <c r="K350" i="6"/>
  <c r="A334" i="6"/>
  <c r="K334" i="6"/>
  <c r="A318" i="6"/>
  <c r="K318" i="6"/>
  <c r="A302" i="6"/>
  <c r="K302" i="6"/>
  <c r="A286" i="6"/>
  <c r="K286" i="6"/>
  <c r="A270" i="6"/>
  <c r="K270" i="6"/>
  <c r="A254" i="6"/>
  <c r="K254" i="6"/>
  <c r="A238" i="6"/>
  <c r="K238" i="6"/>
  <c r="A222" i="6"/>
  <c r="K222" i="6"/>
  <c r="A206" i="6"/>
  <c r="K206" i="6"/>
  <c r="A190" i="6"/>
  <c r="K190" i="6"/>
  <c r="A174" i="6"/>
  <c r="K174" i="6"/>
  <c r="A158" i="6"/>
  <c r="K158" i="6"/>
  <c r="A142" i="6"/>
  <c r="K142" i="6"/>
  <c r="A126" i="6"/>
  <c r="K126" i="6"/>
  <c r="A110" i="6"/>
  <c r="K110" i="6"/>
  <c r="A94" i="6"/>
  <c r="K94" i="6"/>
  <c r="A78" i="6"/>
  <c r="K78" i="6"/>
  <c r="A62" i="6"/>
  <c r="K62" i="6"/>
  <c r="A46" i="6"/>
  <c r="K46" i="6"/>
  <c r="A30" i="6"/>
  <c r="K30" i="6"/>
  <c r="A14" i="6"/>
  <c r="K14" i="6"/>
  <c r="K3063" i="6"/>
  <c r="K3058" i="6"/>
  <c r="K3047" i="6"/>
  <c r="K3042" i="6"/>
  <c r="K3031" i="6"/>
  <c r="K3026" i="6"/>
  <c r="K3015" i="6"/>
  <c r="K3010" i="6"/>
  <c r="K2999" i="6"/>
  <c r="K2994" i="6"/>
  <c r="K2983" i="6"/>
  <c r="K2978" i="6"/>
  <c r="K2967" i="6"/>
  <c r="K2962" i="6"/>
  <c r="K2951" i="6"/>
  <c r="K2946" i="6"/>
  <c r="K2935" i="6"/>
  <c r="K2930" i="6"/>
  <c r="K2919" i="6"/>
  <c r="K2914" i="6"/>
  <c r="K2903" i="6"/>
  <c r="K2898" i="6"/>
  <c r="K2887" i="6"/>
  <c r="K2882" i="6"/>
  <c r="K2871" i="6"/>
  <c r="K2866" i="6"/>
  <c r="K2855" i="6"/>
  <c r="K2850" i="6"/>
  <c r="K2839" i="6"/>
  <c r="K2834" i="6"/>
  <c r="K2823" i="6"/>
  <c r="K2818" i="6"/>
  <c r="K2807" i="6"/>
  <c r="K2802" i="6"/>
  <c r="K2791" i="6"/>
  <c r="K2786" i="6"/>
  <c r="K2775" i="6"/>
  <c r="K2770" i="6"/>
  <c r="K2759" i="6"/>
  <c r="K2754" i="6"/>
  <c r="K2743" i="6"/>
  <c r="K2738" i="6"/>
  <c r="K2727" i="6"/>
  <c r="K2722" i="6"/>
  <c r="K2711" i="6"/>
  <c r="K2706" i="6"/>
  <c r="K2695" i="6"/>
  <c r="K2690" i="6"/>
  <c r="K2679" i="6"/>
  <c r="K2674" i="6"/>
  <c r="K2663" i="6"/>
  <c r="K2658" i="6"/>
  <c r="K2647" i="6"/>
  <c r="K2642" i="6"/>
  <c r="K2631" i="6"/>
  <c r="K2626" i="6"/>
  <c r="K2615" i="6"/>
  <c r="K2610" i="6"/>
  <c r="K2599" i="6"/>
  <c r="K2594" i="6"/>
  <c r="K2583" i="6"/>
  <c r="K2578" i="6"/>
  <c r="K2567" i="6"/>
  <c r="K2562" i="6"/>
  <c r="K2551" i="6"/>
  <c r="K2546" i="6"/>
  <c r="K2535" i="6"/>
  <c r="K2530" i="6"/>
  <c r="K2519" i="6"/>
  <c r="K2514" i="6"/>
  <c r="K2503" i="6"/>
  <c r="K2498" i="6"/>
  <c r="K2487" i="6"/>
  <c r="K2482" i="6"/>
  <c r="K2471" i="6"/>
  <c r="K2466" i="6"/>
  <c r="K2455" i="6"/>
  <c r="K2450" i="6"/>
  <c r="K2439" i="6"/>
  <c r="K2434" i="6"/>
  <c r="K2423" i="6"/>
  <c r="K2418" i="6"/>
  <c r="K2407" i="6"/>
  <c r="K2402" i="6"/>
  <c r="K2386" i="6"/>
  <c r="K2370" i="6"/>
  <c r="K2354" i="6"/>
  <c r="K2338" i="6"/>
  <c r="K2322" i="6"/>
  <c r="K2306" i="6"/>
  <c r="K2290" i="6"/>
  <c r="K2274" i="6"/>
  <c r="K2258" i="6"/>
  <c r="K2242" i="6"/>
  <c r="K2226" i="6"/>
  <c r="K2210" i="6"/>
  <c r="K2194" i="6"/>
  <c r="K2178" i="6"/>
  <c r="K2162" i="6"/>
  <c r="K2146" i="6"/>
  <c r="K2130" i="6"/>
  <c r="K2114" i="6"/>
  <c r="K2098" i="6"/>
  <c r="K2082" i="6"/>
  <c r="K2066" i="6"/>
  <c r="K2050" i="6"/>
  <c r="K2034" i="6"/>
  <c r="K2018" i="6"/>
  <c r="K2002" i="6"/>
  <c r="K1986" i="6"/>
  <c r="K1970" i="6"/>
  <c r="K1954" i="6"/>
  <c r="K1938" i="6"/>
  <c r="K1922" i="6"/>
  <c r="K1906" i="6"/>
  <c r="K1890" i="6"/>
  <c r="K1874" i="6"/>
  <c r="K1858" i="6"/>
  <c r="K1842" i="6"/>
  <c r="K1826" i="6"/>
  <c r="K1810" i="6"/>
  <c r="K1794" i="6"/>
  <c r="K1778" i="6"/>
  <c r="K1762" i="6"/>
  <c r="K1746" i="6"/>
  <c r="K1730" i="6"/>
  <c r="K1714" i="6"/>
  <c r="K1698" i="6"/>
  <c r="K1682" i="6"/>
  <c r="K1666" i="6"/>
  <c r="K1650" i="6"/>
  <c r="K1634" i="6"/>
  <c r="K1618" i="6"/>
  <c r="K1602" i="6"/>
  <c r="K1586" i="6"/>
  <c r="K1570" i="6"/>
  <c r="K1554" i="6"/>
  <c r="K1538" i="6"/>
  <c r="K1522" i="6"/>
  <c r="K1506" i="6"/>
  <c r="K1490" i="6"/>
  <c r="K1474" i="6"/>
  <c r="K1458" i="6"/>
  <c r="K1442" i="6"/>
  <c r="K1426" i="6"/>
  <c r="K1410" i="6"/>
  <c r="K1394" i="6"/>
  <c r="K1378" i="6"/>
  <c r="K1354" i="6"/>
  <c r="K1346" i="6"/>
  <c r="K1340" i="6"/>
  <c r="K1318" i="6"/>
  <c r="K1312" i="6"/>
  <c r="K1304" i="6"/>
  <c r="K1290" i="6"/>
  <c r="K1282" i="6"/>
  <c r="K1276" i="6"/>
  <c r="K1254" i="6"/>
  <c r="K1248" i="6"/>
  <c r="K1240" i="6"/>
  <c r="K1226" i="6"/>
  <c r="K1218" i="6"/>
  <c r="K1212" i="6"/>
  <c r="K1190" i="6"/>
  <c r="K1184" i="6"/>
  <c r="K1176" i="6"/>
  <c r="K1162" i="6"/>
  <c r="K1154" i="6"/>
  <c r="K1148" i="6"/>
  <c r="K1126" i="6"/>
  <c r="K1120" i="6"/>
  <c r="K1112" i="6"/>
  <c r="K1098" i="6"/>
  <c r="K1090" i="6"/>
  <c r="K1084" i="6"/>
  <c r="K1062" i="6"/>
  <c r="K1056" i="6"/>
  <c r="K1048" i="6"/>
  <c r="K1034" i="6"/>
  <c r="K1026" i="6"/>
  <c r="K1020" i="6"/>
  <c r="K998" i="6"/>
  <c r="K992" i="6"/>
  <c r="K984" i="6"/>
  <c r="K970" i="6"/>
  <c r="K962" i="6"/>
  <c r="K956" i="6"/>
  <c r="K934" i="6"/>
  <c r="K928" i="6"/>
  <c r="K920" i="6"/>
  <c r="K906" i="6"/>
  <c r="K898" i="6"/>
  <c r="K892" i="6"/>
  <c r="K870" i="6"/>
  <c r="K864" i="6"/>
  <c r="K856" i="6"/>
  <c r="K842" i="6"/>
  <c r="K834" i="6"/>
  <c r="K828" i="6"/>
  <c r="K806" i="6"/>
  <c r="K800" i="6"/>
  <c r="K792" i="6"/>
  <c r="K778" i="6"/>
  <c r="K770" i="6"/>
  <c r="K764" i="6"/>
  <c r="K742" i="6"/>
  <c r="K736" i="6"/>
  <c r="K728" i="6"/>
  <c r="K714" i="6"/>
  <c r="K706" i="6"/>
  <c r="K700" i="6"/>
  <c r="K678" i="6"/>
  <c r="K672" i="6"/>
  <c r="K664" i="6"/>
  <c r="K650" i="6"/>
  <c r="K642" i="6"/>
  <c r="K636" i="6"/>
  <c r="K614" i="6"/>
  <c r="K608" i="6"/>
  <c r="K600" i="6"/>
  <c r="K586" i="6"/>
  <c r="K578" i="6"/>
  <c r="K572" i="6"/>
  <c r="K550" i="6"/>
  <c r="K544" i="6"/>
  <c r="K536" i="6"/>
  <c r="K522" i="6"/>
  <c r="K514" i="6"/>
  <c r="K508" i="6"/>
  <c r="K486" i="6"/>
  <c r="K480" i="6"/>
  <c r="K472" i="6"/>
  <c r="K458" i="6"/>
  <c r="K450" i="6"/>
  <c r="K444" i="6"/>
  <c r="K422" i="6"/>
  <c r="K416" i="6"/>
  <c r="K408" i="6"/>
  <c r="K394" i="6"/>
  <c r="K386" i="6"/>
  <c r="K380" i="6"/>
  <c r="K358" i="6"/>
  <c r="K352" i="6"/>
  <c r="K344" i="6"/>
  <c r="K330" i="6"/>
  <c r="K322" i="6"/>
  <c r="K316" i="6"/>
  <c r="K294" i="6"/>
  <c r="K288" i="6"/>
  <c r="K280" i="6"/>
  <c r="K266" i="6"/>
  <c r="K258" i="6"/>
  <c r="K252" i="6"/>
  <c r="K230" i="6"/>
  <c r="K224" i="6"/>
  <c r="K216" i="6"/>
  <c r="K202" i="6"/>
  <c r="K194" i="6"/>
  <c r="K188" i="6"/>
  <c r="K166" i="6"/>
  <c r="K160" i="6"/>
  <c r="K152" i="6"/>
  <c r="K138" i="6"/>
  <c r="K130" i="6"/>
  <c r="K124" i="6"/>
  <c r="K102" i="6"/>
  <c r="K96" i="6"/>
  <c r="K88" i="6"/>
  <c r="K74" i="6"/>
  <c r="K66" i="6"/>
  <c r="K60" i="6"/>
  <c r="K38" i="6"/>
  <c r="K32" i="6"/>
  <c r="K24" i="6"/>
  <c r="K10" i="6"/>
  <c r="A1353" i="6"/>
  <c r="K1353" i="6"/>
  <c r="A1337" i="6"/>
  <c r="K1337" i="6"/>
  <c r="A1321" i="6"/>
  <c r="K1321" i="6"/>
  <c r="A1305" i="6"/>
  <c r="K1305" i="6"/>
  <c r="A1289" i="6"/>
  <c r="K1289" i="6"/>
  <c r="A1273" i="6"/>
  <c r="K1273" i="6"/>
  <c r="A1257" i="6"/>
  <c r="K1257" i="6"/>
  <c r="A1241" i="6"/>
  <c r="K1241" i="6"/>
  <c r="A1225" i="6"/>
  <c r="K1225" i="6"/>
  <c r="A1209" i="6"/>
  <c r="K1209" i="6"/>
  <c r="A1193" i="6"/>
  <c r="K1193" i="6"/>
  <c r="A1177" i="6"/>
  <c r="K1177" i="6"/>
  <c r="A1161" i="6"/>
  <c r="K1161" i="6"/>
  <c r="A1145" i="6"/>
  <c r="K1145" i="6"/>
  <c r="A1129" i="6"/>
  <c r="K1129" i="6"/>
  <c r="A1113" i="6"/>
  <c r="K1113" i="6"/>
  <c r="A1097" i="6"/>
  <c r="K1097" i="6"/>
  <c r="A1081" i="6"/>
  <c r="K1081" i="6"/>
  <c r="A1065" i="6"/>
  <c r="K1065" i="6"/>
  <c r="A1049" i="6"/>
  <c r="K1049" i="6"/>
  <c r="A1033" i="6"/>
  <c r="K1033" i="6"/>
  <c r="A1017" i="6"/>
  <c r="K1017" i="6"/>
  <c r="A1001" i="6"/>
  <c r="K1001" i="6"/>
  <c r="A985" i="6"/>
  <c r="K985" i="6"/>
  <c r="A969" i="6"/>
  <c r="K969" i="6"/>
  <c r="A953" i="6"/>
  <c r="K953" i="6"/>
  <c r="A937" i="6"/>
  <c r="K937" i="6"/>
  <c r="A921" i="6"/>
  <c r="K921" i="6"/>
  <c r="A905" i="6"/>
  <c r="K905" i="6"/>
  <c r="A889" i="6"/>
  <c r="K889" i="6"/>
  <c r="A873" i="6"/>
  <c r="K873" i="6"/>
  <c r="A857" i="6"/>
  <c r="K857" i="6"/>
  <c r="A841" i="6"/>
  <c r="K841" i="6"/>
  <c r="A825" i="6"/>
  <c r="K825" i="6"/>
  <c r="A809" i="6"/>
  <c r="K809" i="6"/>
  <c r="A793" i="6"/>
  <c r="K793" i="6"/>
  <c r="A777" i="6"/>
  <c r="K777" i="6"/>
  <c r="A761" i="6"/>
  <c r="K761" i="6"/>
  <c r="A745" i="6"/>
  <c r="K745" i="6"/>
  <c r="A729" i="6"/>
  <c r="K729" i="6"/>
  <c r="A713" i="6"/>
  <c r="K713" i="6"/>
  <c r="A697" i="6"/>
  <c r="K697" i="6"/>
  <c r="A681" i="6"/>
  <c r="K681" i="6"/>
  <c r="A665" i="6"/>
  <c r="K665" i="6"/>
  <c r="A649" i="6"/>
  <c r="K649" i="6"/>
  <c r="A633" i="6"/>
  <c r="K633" i="6"/>
  <c r="A617" i="6"/>
  <c r="K617" i="6"/>
  <c r="A601" i="6"/>
  <c r="K601" i="6"/>
  <c r="A585" i="6"/>
  <c r="K585" i="6"/>
  <c r="A569" i="6"/>
  <c r="K569" i="6"/>
  <c r="A553" i="6"/>
  <c r="K553" i="6"/>
  <c r="A537" i="6"/>
  <c r="K537" i="6"/>
  <c r="A521" i="6"/>
  <c r="K521" i="6"/>
  <c r="A505" i="6"/>
  <c r="K505" i="6"/>
  <c r="A489" i="6"/>
  <c r="K489" i="6"/>
  <c r="A473" i="6"/>
  <c r="K473" i="6"/>
  <c r="A457" i="6"/>
  <c r="K457" i="6"/>
  <c r="A441" i="6"/>
  <c r="K441" i="6"/>
  <c r="A425" i="6"/>
  <c r="K425" i="6"/>
  <c r="A409" i="6"/>
  <c r="K409" i="6"/>
  <c r="A393" i="6"/>
  <c r="K393" i="6"/>
  <c r="A377" i="6"/>
  <c r="K377" i="6"/>
  <c r="A361" i="6"/>
  <c r="K361" i="6"/>
  <c r="A345" i="6"/>
  <c r="K345" i="6"/>
  <c r="A329" i="6"/>
  <c r="K329" i="6"/>
  <c r="A313" i="6"/>
  <c r="K313" i="6"/>
  <c r="A297" i="6"/>
  <c r="K297" i="6"/>
  <c r="A281" i="6"/>
  <c r="K281" i="6"/>
  <c r="A265" i="6"/>
  <c r="K265" i="6"/>
  <c r="A249" i="6"/>
  <c r="K249" i="6"/>
  <c r="A233" i="6"/>
  <c r="K233" i="6"/>
  <c r="A217" i="6"/>
  <c r="K217" i="6"/>
  <c r="A201" i="6"/>
  <c r="K201" i="6"/>
  <c r="A185" i="6"/>
  <c r="K185" i="6"/>
  <c r="A169" i="6"/>
  <c r="K169" i="6"/>
  <c r="A153" i="6"/>
  <c r="K153" i="6"/>
  <c r="A137" i="6"/>
  <c r="K137" i="6"/>
  <c r="A121" i="6"/>
  <c r="K121" i="6"/>
  <c r="A105" i="6"/>
  <c r="K105" i="6"/>
  <c r="A89" i="6"/>
  <c r="K89" i="6"/>
  <c r="A73" i="6"/>
  <c r="K73" i="6"/>
  <c r="A57" i="6"/>
  <c r="K57" i="6"/>
  <c r="A41" i="6"/>
  <c r="K41" i="6"/>
  <c r="A25" i="6"/>
  <c r="K25" i="6"/>
  <c r="A9" i="6"/>
  <c r="K9" i="6"/>
  <c r="K3172" i="6"/>
  <c r="K3168" i="6"/>
  <c r="K3164" i="6"/>
  <c r="K3160" i="6"/>
  <c r="K3156" i="6"/>
  <c r="K3152" i="6"/>
  <c r="K3148" i="6"/>
  <c r="K3144" i="6"/>
  <c r="K3140" i="6"/>
  <c r="K3136" i="6"/>
  <c r="K3132" i="6"/>
  <c r="K3128" i="6"/>
  <c r="K3124" i="6"/>
  <c r="K3120" i="6"/>
  <c r="K3116" i="6"/>
  <c r="K3112" i="6"/>
  <c r="K3108" i="6"/>
  <c r="K3104" i="6"/>
  <c r="K3100" i="6"/>
  <c r="K3096" i="6"/>
  <c r="K3092" i="6"/>
  <c r="K3088" i="6"/>
  <c r="K3084" i="6"/>
  <c r="K3080" i="6"/>
  <c r="K3076" i="6"/>
  <c r="K3072" i="6"/>
  <c r="K3067" i="6"/>
  <c r="K3062" i="6"/>
  <c r="K3057" i="6"/>
  <c r="K3051" i="6"/>
  <c r="K3046" i="6"/>
  <c r="K3041" i="6"/>
  <c r="K3035" i="6"/>
  <c r="K3030" i="6"/>
  <c r="K3025" i="6"/>
  <c r="K3019" i="6"/>
  <c r="K3014" i="6"/>
  <c r="K3009" i="6"/>
  <c r="K3003" i="6"/>
  <c r="K2998" i="6"/>
  <c r="K2993" i="6"/>
  <c r="K2987" i="6"/>
  <c r="K2982" i="6"/>
  <c r="K2977" i="6"/>
  <c r="K2971" i="6"/>
  <c r="K2966" i="6"/>
  <c r="K2961" i="6"/>
  <c r="K2955" i="6"/>
  <c r="K2950" i="6"/>
  <c r="K2945" i="6"/>
  <c r="K2939" i="6"/>
  <c r="K2934" i="6"/>
  <c r="K2929" i="6"/>
  <c r="K2923" i="6"/>
  <c r="K2918" i="6"/>
  <c r="K2913" i="6"/>
  <c r="K2907" i="6"/>
  <c r="K2902" i="6"/>
  <c r="K2897" i="6"/>
  <c r="K2891" i="6"/>
  <c r="K2886" i="6"/>
  <c r="K2881" i="6"/>
  <c r="K2875" i="6"/>
  <c r="K2870" i="6"/>
  <c r="K2865" i="6"/>
  <c r="K2859" i="6"/>
  <c r="K2854" i="6"/>
  <c r="K2849" i="6"/>
  <c r="K2843" i="6"/>
  <c r="K2838" i="6"/>
  <c r="K2833" i="6"/>
  <c r="K2827" i="6"/>
  <c r="K2822" i="6"/>
  <c r="K2817" i="6"/>
  <c r="K2811" i="6"/>
  <c r="K2806" i="6"/>
  <c r="K2801" i="6"/>
  <c r="K2795" i="6"/>
  <c r="K2790" i="6"/>
  <c r="K2785" i="6"/>
  <c r="K2779" i="6"/>
  <c r="K2774" i="6"/>
  <c r="K2769" i="6"/>
  <c r="K2763" i="6"/>
  <c r="K2758" i="6"/>
  <c r="K2753" i="6"/>
  <c r="K2747" i="6"/>
  <c r="K2742" i="6"/>
  <c r="K2737" i="6"/>
  <c r="K2731" i="6"/>
  <c r="K2726" i="6"/>
  <c r="K2721" i="6"/>
  <c r="K2715" i="6"/>
  <c r="K2710" i="6"/>
  <c r="K2705" i="6"/>
  <c r="K2699" i="6"/>
  <c r="K2694" i="6"/>
  <c r="K2689" i="6"/>
  <c r="K2683" i="6"/>
  <c r="K2678" i="6"/>
  <c r="K2673" i="6"/>
  <c r="K2667" i="6"/>
  <c r="K2662" i="6"/>
  <c r="K2657" i="6"/>
  <c r="K2651" i="6"/>
  <c r="K2646" i="6"/>
  <c r="K2641" i="6"/>
  <c r="K2635" i="6"/>
  <c r="K2630" i="6"/>
  <c r="K2625" i="6"/>
  <c r="K2619" i="6"/>
  <c r="K2614" i="6"/>
  <c r="K2609" i="6"/>
  <c r="K2603" i="6"/>
  <c r="K2598" i="6"/>
  <c r="K2593" i="6"/>
  <c r="K2587" i="6"/>
  <c r="K2582" i="6"/>
  <c r="K2577" i="6"/>
  <c r="K2571" i="6"/>
  <c r="K2566" i="6"/>
  <c r="K2561" i="6"/>
  <c r="K2555" i="6"/>
  <c r="K2550" i="6"/>
  <c r="K2545" i="6"/>
  <c r="K2539" i="6"/>
  <c r="K2534" i="6"/>
  <c r="K2529" i="6"/>
  <c r="K2523" i="6"/>
  <c r="K2518" i="6"/>
  <c r="K2513" i="6"/>
  <c r="K2507" i="6"/>
  <c r="K2502" i="6"/>
  <c r="K2497" i="6"/>
  <c r="K2491" i="6"/>
  <c r="K2486" i="6"/>
  <c r="K2481" i="6"/>
  <c r="K2475" i="6"/>
  <c r="K2470" i="6"/>
  <c r="K2465" i="6"/>
  <c r="K2459" i="6"/>
  <c r="K2454" i="6"/>
  <c r="K2449" i="6"/>
  <c r="K2443" i="6"/>
  <c r="K2438" i="6"/>
  <c r="K2433" i="6"/>
  <c r="K2427" i="6"/>
  <c r="K2422" i="6"/>
  <c r="K2417" i="6"/>
  <c r="K2411" i="6"/>
  <c r="K2406" i="6"/>
  <c r="K2401" i="6"/>
  <c r="K2395" i="6"/>
  <c r="K2390" i="6"/>
  <c r="K2385" i="6"/>
  <c r="K2379" i="6"/>
  <c r="K2374" i="6"/>
  <c r="K2369" i="6"/>
  <c r="K2363" i="6"/>
  <c r="K2358" i="6"/>
  <c r="K2353" i="6"/>
  <c r="K2347" i="6"/>
  <c r="K2342" i="6"/>
  <c r="K2337" i="6"/>
  <c r="K2331" i="6"/>
  <c r="K2326" i="6"/>
  <c r="K2321" i="6"/>
  <c r="K2315" i="6"/>
  <c r="K2310" i="6"/>
  <c r="K2305" i="6"/>
  <c r="K2299" i="6"/>
  <c r="K2294" i="6"/>
  <c r="K2289" i="6"/>
  <c r="K2283" i="6"/>
  <c r="K2278" i="6"/>
  <c r="K2273" i="6"/>
  <c r="K2267" i="6"/>
  <c r="K2262" i="6"/>
  <c r="K2257" i="6"/>
  <c r="K2251" i="6"/>
  <c r="K2246" i="6"/>
  <c r="K2241" i="6"/>
  <c r="K2235" i="6"/>
  <c r="K2230" i="6"/>
  <c r="K2225" i="6"/>
  <c r="K2219" i="6"/>
  <c r="K2214" i="6"/>
  <c r="K2209" i="6"/>
  <c r="K2203" i="6"/>
  <c r="K2198" i="6"/>
  <c r="K2193" i="6"/>
  <c r="K2187" i="6"/>
  <c r="K2182" i="6"/>
  <c r="K2177" i="6"/>
  <c r="K2171" i="6"/>
  <c r="K2166" i="6"/>
  <c r="K2161" i="6"/>
  <c r="K2155" i="6"/>
  <c r="K2150" i="6"/>
  <c r="K2145" i="6"/>
  <c r="K2139" i="6"/>
  <c r="K2134" i="6"/>
  <c r="K2129" i="6"/>
  <c r="K2123" i="6"/>
  <c r="K2118" i="6"/>
  <c r="K2113" i="6"/>
  <c r="K2107" i="6"/>
  <c r="K2102" i="6"/>
  <c r="K2097" i="6"/>
  <c r="K2091" i="6"/>
  <c r="K2086" i="6"/>
  <c r="K2081" i="6"/>
  <c r="K2075" i="6"/>
  <c r="K2070" i="6"/>
  <c r="K2065" i="6"/>
  <c r="K2059" i="6"/>
  <c r="K2054" i="6"/>
  <c r="K2049" i="6"/>
  <c r="K2043" i="6"/>
  <c r="K2038" i="6"/>
  <c r="K2033" i="6"/>
  <c r="K2027" i="6"/>
  <c r="K2022" i="6"/>
  <c r="K2017" i="6"/>
  <c r="K2011" i="6"/>
  <c r="K2006" i="6"/>
  <c r="K2001" i="6"/>
  <c r="K1995" i="6"/>
  <c r="K1990" i="6"/>
  <c r="K1985" i="6"/>
  <c r="K1979" i="6"/>
  <c r="K1974" i="6"/>
  <c r="K1969" i="6"/>
  <c r="K1963" i="6"/>
  <c r="K1958" i="6"/>
  <c r="K1953" i="6"/>
  <c r="K1947" i="6"/>
  <c r="K1942" i="6"/>
  <c r="K1937" i="6"/>
  <c r="K1931" i="6"/>
  <c r="K1926" i="6"/>
  <c r="K1921" i="6"/>
  <c r="K1915" i="6"/>
  <c r="K1910" i="6"/>
  <c r="K1905" i="6"/>
  <c r="K1899" i="6"/>
  <c r="K1894" i="6"/>
  <c r="K1889" i="6"/>
  <c r="K1883" i="6"/>
  <c r="K1878" i="6"/>
  <c r="K1873" i="6"/>
  <c r="K1867" i="6"/>
  <c r="K1862" i="6"/>
  <c r="K1857" i="6"/>
  <c r="K1851" i="6"/>
  <c r="K1846" i="6"/>
  <c r="K1841" i="6"/>
  <c r="K1835" i="6"/>
  <c r="K1830" i="6"/>
  <c r="K1825" i="6"/>
  <c r="K1819" i="6"/>
  <c r="K1814" i="6"/>
  <c r="K1809" i="6"/>
  <c r="K1803" i="6"/>
  <c r="K1798" i="6"/>
  <c r="K1793" i="6"/>
  <c r="K1787" i="6"/>
  <c r="K1782" i="6"/>
  <c r="K1777" i="6"/>
  <c r="K1771" i="6"/>
  <c r="K1766" i="6"/>
  <c r="K1761" i="6"/>
  <c r="K1755" i="6"/>
  <c r="K1750" i="6"/>
  <c r="K1745" i="6"/>
  <c r="K1739" i="6"/>
  <c r="K1734" i="6"/>
  <c r="K1729" i="6"/>
  <c r="K1723" i="6"/>
  <c r="K1718" i="6"/>
  <c r="K1713" i="6"/>
  <c r="K1707" i="6"/>
  <c r="K1702" i="6"/>
  <c r="K1697" i="6"/>
  <c r="K1691" i="6"/>
  <c r="K1686" i="6"/>
  <c r="K1681" i="6"/>
  <c r="K1675" i="6"/>
  <c r="K1670" i="6"/>
  <c r="K1665" i="6"/>
  <c r="K1659" i="6"/>
  <c r="K1654" i="6"/>
  <c r="K1649" i="6"/>
  <c r="K1643" i="6"/>
  <c r="K1638" i="6"/>
  <c r="K1633" i="6"/>
  <c r="K1627" i="6"/>
  <c r="K1622" i="6"/>
  <c r="K1617" i="6"/>
  <c r="K1611" i="6"/>
  <c r="K1606" i="6"/>
  <c r="K1601" i="6"/>
  <c r="K1595" i="6"/>
  <c r="K1590" i="6"/>
  <c r="K1585" i="6"/>
  <c r="K1579" i="6"/>
  <c r="K1574" i="6"/>
  <c r="K1569" i="6"/>
  <c r="K1563" i="6"/>
  <c r="K1558" i="6"/>
  <c r="K1553" i="6"/>
  <c r="K1547" i="6"/>
  <c r="K1542" i="6"/>
  <c r="K1537" i="6"/>
  <c r="K1531" i="6"/>
  <c r="K1526" i="6"/>
  <c r="K1521" i="6"/>
  <c r="K1515" i="6"/>
  <c r="K1510" i="6"/>
  <c r="K1505" i="6"/>
  <c r="K1499" i="6"/>
  <c r="K1494" i="6"/>
  <c r="K1489" i="6"/>
  <c r="K1483" i="6"/>
  <c r="K1478" i="6"/>
  <c r="K1473" i="6"/>
  <c r="K1467" i="6"/>
  <c r="K1462" i="6"/>
  <c r="K1457" i="6"/>
  <c r="K1451" i="6"/>
  <c r="K1446" i="6"/>
  <c r="K1441" i="6"/>
  <c r="K1435" i="6"/>
  <c r="K1430" i="6"/>
  <c r="K1425" i="6"/>
  <c r="K1419" i="6"/>
  <c r="K1414" i="6"/>
  <c r="K1409" i="6"/>
  <c r="K1403" i="6"/>
  <c r="K1398" i="6"/>
  <c r="K1393" i="6"/>
  <c r="K1387" i="6"/>
  <c r="K1382" i="6"/>
  <c r="K1377" i="6"/>
  <c r="K1371" i="6"/>
  <c r="K1366" i="6"/>
  <c r="K1360" i="6"/>
  <c r="K1352" i="6"/>
  <c r="K1345" i="6"/>
  <c r="K1338" i="6"/>
  <c r="K1330" i="6"/>
  <c r="K1324" i="6"/>
  <c r="K1317" i="6"/>
  <c r="K1309" i="6"/>
  <c r="K1302" i="6"/>
  <c r="K1296" i="6"/>
  <c r="K1288" i="6"/>
  <c r="K1281" i="6"/>
  <c r="K1274" i="6"/>
  <c r="K1266" i="6"/>
  <c r="K1260" i="6"/>
  <c r="K1253" i="6"/>
  <c r="K1245" i="6"/>
  <c r="K1238" i="6"/>
  <c r="K1232" i="6"/>
  <c r="K1224" i="6"/>
  <c r="K1217" i="6"/>
  <c r="K1210" i="6"/>
  <c r="K1202" i="6"/>
  <c r="K1196" i="6"/>
  <c r="K1189" i="6"/>
  <c r="K1181" i="6"/>
  <c r="K1174" i="6"/>
  <c r="K1168" i="6"/>
  <c r="K1160" i="6"/>
  <c r="K1153" i="6"/>
  <c r="K1146" i="6"/>
  <c r="K1138" i="6"/>
  <c r="K1132" i="6"/>
  <c r="K1125" i="6"/>
  <c r="K1117" i="6"/>
  <c r="K1110" i="6"/>
  <c r="K1104" i="6"/>
  <c r="K1096" i="6"/>
  <c r="K1089" i="6"/>
  <c r="K1082" i="6"/>
  <c r="K1074" i="6"/>
  <c r="K1068" i="6"/>
  <c r="K1061" i="6"/>
  <c r="K1053" i="6"/>
  <c r="K1046" i="6"/>
  <c r="K1040" i="6"/>
  <c r="K1032" i="6"/>
  <c r="K1025" i="6"/>
  <c r="K1018" i="6"/>
  <c r="K1010" i="6"/>
  <c r="K1004" i="6"/>
  <c r="K997" i="6"/>
  <c r="K989" i="6"/>
  <c r="K982" i="6"/>
  <c r="K976" i="6"/>
  <c r="K968" i="6"/>
  <c r="K961" i="6"/>
  <c r="K954" i="6"/>
  <c r="K946" i="6"/>
  <c r="K940" i="6"/>
  <c r="K933" i="6"/>
  <c r="K925" i="6"/>
  <c r="K918" i="6"/>
  <c r="K912" i="6"/>
  <c r="K904" i="6"/>
  <c r="K897" i="6"/>
  <c r="K890" i="6"/>
  <c r="K882" i="6"/>
  <c r="K876" i="6"/>
  <c r="K869" i="6"/>
  <c r="K861" i="6"/>
  <c r="K854" i="6"/>
  <c r="K848" i="6"/>
  <c r="K840" i="6"/>
  <c r="K833" i="6"/>
  <c r="K826" i="6"/>
  <c r="K818" i="6"/>
  <c r="K812" i="6"/>
  <c r="K805" i="6"/>
  <c r="K797" i="6"/>
  <c r="K790" i="6"/>
  <c r="K784" i="6"/>
  <c r="K776" i="6"/>
  <c r="K769" i="6"/>
  <c r="K762" i="6"/>
  <c r="K754" i="6"/>
  <c r="K748" i="6"/>
  <c r="K741" i="6"/>
  <c r="K733" i="6"/>
  <c r="K726" i="6"/>
  <c r="K720" i="6"/>
  <c r="K712" i="6"/>
  <c r="K705" i="6"/>
  <c r="K698" i="6"/>
  <c r="K690" i="6"/>
  <c r="K684" i="6"/>
  <c r="K677" i="6"/>
  <c r="K669" i="6"/>
  <c r="K662" i="6"/>
  <c r="K656" i="6"/>
  <c r="K648" i="6"/>
  <c r="K641" i="6"/>
  <c r="K634" i="6"/>
  <c r="K626" i="6"/>
  <c r="K620" i="6"/>
  <c r="K613" i="6"/>
  <c r="K605" i="6"/>
  <c r="K598" i="6"/>
  <c r="K592" i="6"/>
  <c r="K584" i="6"/>
  <c r="K577" i="6"/>
  <c r="K570" i="6"/>
  <c r="K562" i="6"/>
  <c r="K556" i="6"/>
  <c r="K549" i="6"/>
  <c r="K541" i="6"/>
  <c r="K534" i="6"/>
  <c r="K528" i="6"/>
  <c r="K520" i="6"/>
  <c r="K513" i="6"/>
  <c r="K506" i="6"/>
  <c r="K498" i="6"/>
  <c r="K492" i="6"/>
  <c r="K485" i="6"/>
  <c r="K477" i="6"/>
  <c r="K470" i="6"/>
  <c r="K464" i="6"/>
  <c r="K456" i="6"/>
  <c r="K449" i="6"/>
  <c r="K442" i="6"/>
  <c r="K434" i="6"/>
  <c r="K428" i="6"/>
  <c r="K421" i="6"/>
  <c r="K413" i="6"/>
  <c r="K406" i="6"/>
  <c r="K400" i="6"/>
  <c r="K392" i="6"/>
  <c r="K385" i="6"/>
  <c r="K378" i="6"/>
  <c r="K370" i="6"/>
  <c r="K364" i="6"/>
  <c r="K357" i="6"/>
  <c r="K349" i="6"/>
  <c r="K342" i="6"/>
  <c r="K336" i="6"/>
  <c r="K328" i="6"/>
  <c r="K321" i="6"/>
  <c r="K314" i="6"/>
  <c r="K306" i="6"/>
  <c r="K300" i="6"/>
  <c r="K293" i="6"/>
  <c r="K285" i="6"/>
  <c r="K278" i="6"/>
  <c r="K272" i="6"/>
  <c r="K264" i="6"/>
  <c r="K257" i="6"/>
  <c r="K250" i="6"/>
  <c r="K242" i="6"/>
  <c r="K236" i="6"/>
  <c r="K229" i="6"/>
  <c r="K221" i="6"/>
  <c r="K214" i="6"/>
  <c r="K208" i="6"/>
  <c r="K200" i="6"/>
  <c r="K193" i="6"/>
  <c r="K186" i="6"/>
  <c r="K178" i="6"/>
  <c r="K172" i="6"/>
  <c r="K165" i="6"/>
  <c r="K157" i="6"/>
  <c r="K150" i="6"/>
  <c r="K144" i="6"/>
  <c r="K136" i="6"/>
  <c r="K129" i="6"/>
  <c r="K122" i="6"/>
  <c r="K114" i="6"/>
  <c r="K108" i="6"/>
  <c r="K101" i="6"/>
  <c r="K93" i="6"/>
  <c r="K86" i="6"/>
  <c r="K80" i="6"/>
  <c r="K72" i="6"/>
  <c r="K65" i="6"/>
  <c r="K58" i="6"/>
  <c r="K50" i="6"/>
  <c r="K44" i="6"/>
  <c r="K37" i="6"/>
  <c r="K29" i="6"/>
  <c r="K22" i="6"/>
  <c r="K16" i="6"/>
  <c r="K8" i="6"/>
  <c r="C5" i="11" l="1"/>
  <c r="C6" i="11" s="1"/>
  <c r="C2" i="11"/>
  <c r="C3" i="11" s="1"/>
  <c r="C8" i="11" a="1"/>
  <c r="C8" i="11" s="1"/>
  <c r="C9" i="11" s="1"/>
</calcChain>
</file>

<file path=xl/sharedStrings.xml><?xml version="1.0" encoding="utf-8"?>
<sst xmlns="http://schemas.openxmlformats.org/spreadsheetml/2006/main" count="6448" uniqueCount="6407">
  <si>
    <t>Date,Open Price (USD),High Price (USD),Low Price (USD),Closing Price (USD),Adjusted Closing Price (USD),Trading Volume</t>
  </si>
  <si>
    <t>2023-09-06,25772.601563,25845.994141,25708.595703,25721.945313,25721.945313,10252755968</t>
  </si>
  <si>
    <t>2023-09-05,25814.957031,25858.375,25589.988281,25779.982422,25779.982422,11094740040</t>
  </si>
  <si>
    <t>2023-09-04,25968.169922,26081.525391,25657.025391,25812.416016,25812.416016,10680635106</t>
  </si>
  <si>
    <t>2023-09-03,25869.472656,26087.148438,25817.03125,25969.566406,25969.566406,8962524523</t>
  </si>
  <si>
    <t>2023-09-02,25800.910156,25970.285156,25753.09375,25868.798828,25868.798828,10100387473</t>
  </si>
  <si>
    <t>2023-09-01,25934.021484,26125.869141,25362.609375,25800.724609,25800.724609,17202862221</t>
  </si>
  <si>
    <t>2023-08-31,27301.929688,27456.078125,25752.929688,25931.472656,25931.472656,20181001451</t>
  </si>
  <si>
    <t>2023-08-30,27726.083984,27760.160156,27069.207031,27297.265625,27297.265625,16343655235</t>
  </si>
  <si>
    <t>2023-08-29,26102.486328,28089.337891,25912.628906,27727.392578,27727.392578,29368391712</t>
  </si>
  <si>
    <t>2023-08-28,26089.615234,26198.578125,25880.599609,26106.150391,26106.150391,11002805166</t>
  </si>
  <si>
    <t>2023-08-27,26008.242188,26165.373047,25965.097656,26089.693359,26089.693359,6913768611</t>
  </si>
  <si>
    <t>2023-08-26,26047.234375,26107.384766,25983.878906,26008.462891,26008.462891,6034817316</t>
  </si>
  <si>
    <t>2023-08-25,26163.679688,26248.103516,25786.8125,26047.667969,26047.667969,12406045118</t>
  </si>
  <si>
    <t>2023-08-24,26431.519531,26554.910156,25914.925781,26162.373047,26162.373047,12871532023</t>
  </si>
  <si>
    <t>2023-08-23,26040.474609,26786.898438,25804.998047,26431.640625,26431.640625,16985265785</t>
  </si>
  <si>
    <t>2023-08-22,26130.748047,26135.507813,25520.728516,26031.65625,26031.65625,14503820706</t>
  </si>
  <si>
    <t>2023-08-21,26188.691406,26220.201172,25846.087891,26124.140625,26124.140625,13371557893</t>
  </si>
  <si>
    <t>2023-08-20,26096.861328,26260.681641,26004.314453,26189.583984,26189.583984,9036580420</t>
  </si>
  <si>
    <t>2023-08-19,26047.832031,26249.449219,25802.408203,26096.205078,26096.205078,10631443812</t>
  </si>
  <si>
    <t>2023-08-18,26636.078125,26808.195313,25668.921875,26049.556641,26049.556641,24026236529</t>
  </si>
  <si>
    <t>2023-08-17,28699.802734,28745.947266,25409.111328,26664.550781,26664.550781,31120851211</t>
  </si>
  <si>
    <t>2023-08-16,29169.074219,29221.976563,28701.779297,28701.779297,28701.779297,14949271904</t>
  </si>
  <si>
    <t>2023-08-15,29408.048828,29439.121094,29088.853516,29170.347656,29170.347656,12640195779</t>
  </si>
  <si>
    <t>2023-08-14,29283.263672,29660.253906,29124.105469,29408.443359,29408.443359,14013695304</t>
  </si>
  <si>
    <t>2023-08-13,29416.59375,29441.433594,29265.806641,29282.914063,29282.914063,7329897180</t>
  </si>
  <si>
    <t>2023-08-12,29399.787109,29465.113281,29357.587891,29415.964844,29415.964844,6194358008</t>
  </si>
  <si>
    <t>2023-08-11,29424.902344,29517.773438,29253.517578,29397.714844,29397.714844,10195168197</t>
  </si>
  <si>
    <t>2023-08-10,29563.972656,29688.564453,29354.447266,29429.591797,29429.591797,11865344789</t>
  </si>
  <si>
    <t>2023-08-09,29766.695313,30093.435547,29376.800781,29561.494141,29561.494141,18379521213</t>
  </si>
  <si>
    <t>2023-08-08,29180.019531,30176.796875,29113.814453,29765.492188,29765.492188,17570561357</t>
  </si>
  <si>
    <t>2023-08-07,29038.513672,29244.28125,28724.140625,29180.578125,29180.578125,13618163710</t>
  </si>
  <si>
    <t>2023-08-06,29043.701172,29160.822266,28963.833984,29041.855469,29041.855469,7269806994</t>
  </si>
  <si>
    <t>2023-08-05,29075.388672,29102.464844,28957.796875,29042.126953,29042.126953,6598366353</t>
  </si>
  <si>
    <t>2023-08-04,29174.382813,29302.078125,28885.335938,29074.091797,29074.091797,12036639988</t>
  </si>
  <si>
    <t>2023-08-03,29161.8125,29375.707031,28959.488281,29178.679688,29178.679688,12780357746</t>
  </si>
  <si>
    <t>2023-08-02,29704.146484,29987.998047,28946.509766,29151.958984,29151.958984,19212655598</t>
  </si>
  <si>
    <t>2023-08-01,29230.873047,29675.732422,28657.023438,29675.732422,29675.732422,18272392391</t>
  </si>
  <si>
    <t>2023-07-31,29278.314453,29489.873047,29131.578125,29230.111328,29230.111328,11656781982</t>
  </si>
  <si>
    <t>2023-07-30,29357.09375,29443.169922,29059.501953,29275.308594,29275.308594,8678454527</t>
  </si>
  <si>
    <t>2023-07-29,29319.445313,29396.84375,29264.166016,29356.917969,29356.917969,6481775959</t>
  </si>
  <si>
    <t>2023-07-28,29212.164063,29521.513672,29125.845703,29319.246094,29319.246094,11218474952</t>
  </si>
  <si>
    <t>2023-07-27,29353.798828,29560.966797,29099.351563,29210.689453,29210.689453,10770779217</t>
  </si>
  <si>
    <t>2023-07-26,29225.759766,29675.552734,29113.912109,29354.972656,29354.972656,13497554655</t>
  </si>
  <si>
    <t>2023-07-25,29178.970703,29353.160156,29062.433594,29227.390625,29227.390625,10266772793</t>
  </si>
  <si>
    <t>2023-07-24,30081.662109,30093.394531,28934.294922,29176.916016,29176.916016,15395817395</t>
  </si>
  <si>
    <t>2023-07-23,29790.111328,30330.640625,29741.527344,30084.539063,30084.539063,9220145050</t>
  </si>
  <si>
    <t>2023-07-22,29908.697266,29991.615234,29664.121094,29771.802734,29771.802734,7873300598</t>
  </si>
  <si>
    <t>2023-07-21,29805.111328,30045.998047,29733.851563,29908.744141,29908.744141,10972789818</t>
  </si>
  <si>
    <t>2023-07-20,29915.25,30195.53125,29638.095703,29792.015625,29792.015625,14655207121</t>
  </si>
  <si>
    <t>2023-07-19,29862.046875,30184.181641,29794.269531,29913.923828,29913.923828,12128602812</t>
  </si>
  <si>
    <t>2023-07-18,30147.070313,30233.65625,29556.427734,29856.5625,29856.5625,13138897269</t>
  </si>
  <si>
    <t>2023-07-17,30249.626953,30336.400391,29685.783203,30145.888672,30145.888672,13240156074</t>
  </si>
  <si>
    <t>2023-07-16,30297.472656,30437.560547,30089.669922,30249.132813,30249.132813,8516564470</t>
  </si>
  <si>
    <t>2023-07-15,30331.783203,30407.78125,30263.462891,30295.806641,30295.806641,8011667756</t>
  </si>
  <si>
    <t>2023-07-14,31474.720703,31582.253906,29966.386719,30334.068359,30334.068359,20917902660</t>
  </si>
  <si>
    <t>2023-07-13,30387.488281,31814.515625,30268.351563,31476.048828,31476.048828,23686079548</t>
  </si>
  <si>
    <t>2023-07-12,30622.246094,30959.964844,30228.835938,30391.646484,30391.646484,14805659717</t>
  </si>
  <si>
    <t>2023-07-11,30417.632813,30788.314453,30358.097656,30620.951172,30620.951172,12151839152</t>
  </si>
  <si>
    <t>2023-07-10,30172.423828,31026.083984,29985.394531,30414.470703,30414.470703,14828209155</t>
  </si>
  <si>
    <t>2023-07-09,30291.611328,30427.589844,30085.591797,30171.234375,30171.234375,7903327692</t>
  </si>
  <si>
    <t>2023-07-08,30346.921875,30374.4375,30080.160156,30292.541016,30292.541016,7509378699</t>
  </si>
  <si>
    <t>2023-07-07,29907.998047,30434.644531,29777.285156,30342.265625,30342.265625,13384770155</t>
  </si>
  <si>
    <t>2023-07-06,30507.150391,31460.052734,29892.226563,29909.337891,29909.337891,21129219509</t>
  </si>
  <si>
    <t>2023-07-05,30778.724609,30877.330078,30225.613281,30514.166016,30514.166016,12481622280</t>
  </si>
  <si>
    <t>2023-07-04,31156.865234,31325.197266,30659.355469,30777.582031,30777.582031,12810828427</t>
  </si>
  <si>
    <t>2023-07-03,30624.515625,31375.613281,30586.513672,31156.439453,31156.439453,15271884873</t>
  </si>
  <si>
    <t>2023-07-02,30587.269531,30766.140625,30264.019531,30620.769531,30620.769531,10533418042</t>
  </si>
  <si>
    <t>2023-07-01,30471.847656,30641.289063,30328.865234,30590.078125,30590.078125,9086606733</t>
  </si>
  <si>
    <t>2023-06-30,30441.353516,31256.863281,29600.275391,30477.251953,30477.251953,26387306197</t>
  </si>
  <si>
    <t>2023-06-29,30086.1875,30796.25,30057.203125,30445.351563,30445.351563,13180860821</t>
  </si>
  <si>
    <t>2023-06-28,30696.560547,30703.279297,29921.822266,30086.246094,30086.246094,14571500779</t>
  </si>
  <si>
    <t>2023-06-27,30274.320313,31006.787109,30236.650391,30688.164063,30688.164063,16428827944</t>
  </si>
  <si>
    <t>2023-06-26,30480.523438,30636.029297,29955.744141,30271.130859,30271.130859,16493186997</t>
  </si>
  <si>
    <t>2023-06-25,30545.150391,31041.271484,30327.943359,30480.261719,30480.261719,12703464114</t>
  </si>
  <si>
    <t>2023-06-24,30708.738281,30804.148438,30290.146484,30548.695313,30548.695313,12147822496</t>
  </si>
  <si>
    <t>2023-06-23,29896.382813,31389.539063,29845.214844,30695.46875,30695.46875,24115570085</t>
  </si>
  <si>
    <t>2023-06-22,29995.935547,30495.998047,29679.158203,29912.28125,29912.28125,20653160491</t>
  </si>
  <si>
    <t>2023-06-21,28311.310547,30737.330078,28283.410156,30027.296875,30027.296875,33346760979</t>
  </si>
  <si>
    <t>2023-06-20,26841.664063,28388.96875,26668.791016,28327.488281,28327.488281,22211859147</t>
  </si>
  <si>
    <t>2023-06-19,26335.441406,26984.611328,26312.832031,26851.029297,26851.029297,12826986222</t>
  </si>
  <si>
    <t>2023-06-18,26510.457031,26675.925781,26325.890625,26336.212891,26336.212891,9565695129</t>
  </si>
  <si>
    <t>2023-06-17,26328.679688,26769.394531,26174.492188,26510.675781,26510.675781,11090276850</t>
  </si>
  <si>
    <t>2023-06-16,25575.283203,26463.173828,25245.357422,26327.462891,26327.462891,16324646965</t>
  </si>
  <si>
    <t>2023-06-15,25121.673828,25735.308594,24797.167969,25576.394531,25576.394531,15837384409</t>
  </si>
  <si>
    <t>2023-06-14,25920.257813,26041.800781,24902.152344,25124.675781,25124.675781,14265717766</t>
  </si>
  <si>
    <t>2023-06-13,25902.941406,26376.351563,25728.365234,25918.728516,25918.728516,14143474486</t>
  </si>
  <si>
    <t>2023-06-12,25934.285156,26087.919922,25675.197266,25902.5,25902.5,11677889997</t>
  </si>
  <si>
    <t>2023-06-11,25854.03125,26203.439453,25668.986328,25940.167969,25940.167969,10732609603</t>
  </si>
  <si>
    <t>2023-06-10,26481.761719,26531.044922,25501.835938,25851.240234,25851.240234,19872933189</t>
  </si>
  <si>
    <t>2023-06-09,26505.923828,26770.289063,26339.314453,26480.375,26480.375,11015551640</t>
  </si>
  <si>
    <t>2023-06-08,26347.654297,26797.513672,26246.664063,26508.216797,26508.216797,11904824295</t>
  </si>
  <si>
    <t>2023-06-07,27235.650391,27332.181641,26146.988281,26345.998047,26345.998047,19530045082</t>
  </si>
  <si>
    <t>2023-06-06,25732.109375,27313.820313,25434.867188,27238.783203,27238.783203,21929670693</t>
  </si>
  <si>
    <t>2023-06-05,27123.109375,27129.982422,25445.167969,25760.097656,25760.097656,21513292646</t>
  </si>
  <si>
    <t>2023-06-04,27075.123047,27407.019531,26968.224609,27119.066406,27119.066406,9360912318</t>
  </si>
  <si>
    <t>2023-06-03,27252.324219,27317.052734,26958.003906,27075.128906,27075.128906,8385597470</t>
  </si>
  <si>
    <t>2023-06-02,26824.556641,27303.861328,26574.644531,27249.589844,27249.589844,14837415000</t>
  </si>
  <si>
    <t>2023-06-01,27218.412109,27346.105469,26671.720703,26819.972656,26819.972656,14678970415</t>
  </si>
  <si>
    <t>2023-05-31,27700.529297,27831.677734,26866.453125,27219.658203,27219.658203,15656371534</t>
  </si>
  <si>
    <t>2023-05-30,27745.123047,28044.759766,27588.501953,27702.349609,27702.349609,13251081851</t>
  </si>
  <si>
    <t>2023-05-29,28075.591797,28432.039063,27563.876953,27745.884766,27745.884766,15181308984</t>
  </si>
  <si>
    <t>2023-05-28,26871.158203,28193.449219,26802.751953,28085.646484,28085.646484,14545229578</t>
  </si>
  <si>
    <t>2023-05-27,26720.181641,26888.882813,26621.140625,26868.353516,26868.353516,7892015141</t>
  </si>
  <si>
    <t>2023-05-26,26474.181641,26916.669922,26343.949219,26719.291016,26719.291016,12711619225</t>
  </si>
  <si>
    <t>2023-05-25,26329.460938,26591.519531,25890.59375,26476.207031,26476.207031,13851122697</t>
  </si>
  <si>
    <t>2023-05-24,27224.603516,27224.603516,26106.576172,26334.818359,26334.818359,16299104428</t>
  </si>
  <si>
    <t>2023-05-23,26855.960938,27434.683594,26816.179688,27225.726563,27225.726563,13697203143</t>
  </si>
  <si>
    <t>2023-05-22,26749.892578,27045.734375,26549.734375,26851.277344,26851.277344,11056770492</t>
  </si>
  <si>
    <t>2023-05-21,27118.423828,27265.917969,26706.921875,26753.826172,26753.826172,8647416921</t>
  </si>
  <si>
    <t>2023-05-20,26888.841797,27155.158203,26843.277344,27129.585938,27129.585938,7044911360</t>
  </si>
  <si>
    <t>2023-05-19,26826.753906,27128.619141,26700.210938,26890.128906,26890.128906,11258983301</t>
  </si>
  <si>
    <t>2023-05-18,27401.650391,27466.527344,26415.101563,26832.208984,26832.208984,15222938600</t>
  </si>
  <si>
    <t>2023-05-17,27035.470703,27465.927734,26600.144531,27398.802734,27398.802734,15140006925</t>
  </si>
  <si>
    <t>2023-05-16,27171.513672,27299.304688,26878.947266,27036.650391,27036.650391,12732238816</t>
  </si>
  <si>
    <t>2023-05-15,26931.384766,27646.347656,26766.097656,27192.693359,27192.693359,14413231792</t>
  </si>
  <si>
    <t>2023-05-14,26788.974609,27150.976563,26661.355469,26930.638672,26930.638672,10014858959</t>
  </si>
  <si>
    <t>2023-05-13,26807.769531,27030.482422,26710.873047,26784.078125,26784.078125,9999171605</t>
  </si>
  <si>
    <t>2023-05-12,26987.662109,27055.646484,25878.429688,26804.990234,26804.990234,19313599897</t>
  </si>
  <si>
    <t>2023-05-11,27621.085938,27621.941406,26781.826172,27000.789063,27000.789063,16724343943</t>
  </si>
  <si>
    <t>2023-05-10,27654.636719,28322.6875,26883.669922,27621.755859,27621.755859,20656025026</t>
  </si>
  <si>
    <t>2023-05-09,27695.068359,27821.400391,27375.601563,27658.775391,27658.775391,14128593256</t>
  </si>
  <si>
    <t>2023-05-08,28450.457031,28663.271484,27310.134766,27694.273438,27694.273438,19122903752</t>
  </si>
  <si>
    <t>2023-05-07,28901.623047,29157.517578,28441.367188,28454.978516,28454.978516,11301355486</t>
  </si>
  <si>
    <t>2023-05-06,29538.859375,29820.126953,28468.966797,28904.623047,28904.623047,15913866714</t>
  </si>
  <si>
    <t>2023-05-05,28851.480469,29668.908203,28845.509766,29534.384766,29534.384766,17936566518</t>
  </si>
  <si>
    <t>2023-05-04,29031.304688,29353.185547,28694.039063,28847.710938,28847.710938,15548678514</t>
  </si>
  <si>
    <t>2023-05-03,28680.494141,29259.533203,28178.388672,29006.308594,29006.308594,19122972518</t>
  </si>
  <si>
    <t>2023-05-02,28087.175781,28881.298828,27924.123047,28680.537109,28680.537109,16432924527</t>
  </si>
  <si>
    <t>2023-05-01,29227.103516,29329.935547,27680.792969,28091.568359,28091.568359,18655599976</t>
  </si>
  <si>
    <t>2023-04-30,29245.515625,29952.029297,29114.021484,29268.806641,29268.806641,14652199272</t>
  </si>
  <si>
    <t>2023-04-29,29336.566406,29452.455078,29088.042969,29248.488281,29248.488281,10662634333</t>
  </si>
  <si>
    <t>2023-04-28,29481.013672,29572.791016,28929.609375,29340.261719,29340.261719,17544464887</t>
  </si>
  <si>
    <t>2023-04-27,28428.464844,29871.546875,28402.886719,29473.787109,29473.787109,27153445027</t>
  </si>
  <si>
    <t>2023-04-26,28300.058594,29995.837891,27324.548828,28422.701172,28422.701172,31854242019</t>
  </si>
  <si>
    <t>2023-04-25,27514.873047,28371.078125,27207.931641,28307.597656,28307.597656,17733373139</t>
  </si>
  <si>
    <t>2023-04-24,27591.730469,27979.982422,27070.849609,27525.339844,27525.339844,17703288330</t>
  </si>
  <si>
    <t>2023-04-23,27816.144531,27820.244141,27400.314453,27591.384766,27591.384766,12785446832</t>
  </si>
  <si>
    <t>2023-04-22,27265.894531,27872.142578,27169.570313,27817.5,27817.5,13125734602</t>
  </si>
  <si>
    <t>2023-04-21,28249.230469,28349.96875,27177.365234,27276.910156,27276.910156,20759504330</t>
  </si>
  <si>
    <t>2023-04-20,28823.683594,29076.400391,28037.257813,28245.988281,28245.988281,21340360360</t>
  </si>
  <si>
    <t>2023-04-19,30394.1875,30411.054688,28669.898438,28822.679688,28822.679688,24571565421</t>
  </si>
  <si>
    <t>2023-04-18,29449.091797,30470.302734,29154.849609,30397.552734,30397.552734,19480529496</t>
  </si>
  <si>
    <t>2023-04-17,30317.146484,30319.197266,29275.371094,29445.044922,29445.044922,17872186762</t>
  </si>
  <si>
    <t>2023-04-16,30315.976563,30555.537109,30157.832031,30315.355469,30315.355469,12854816417</t>
  </si>
  <si>
    <t>2023-04-15,30490.75,30601.740234,30245.882813,30318.496094,30318.496094,11940685378</t>
  </si>
  <si>
    <t>2023-04-14,30409.5625,31005.607422,30044.498047,30485.699219,30485.699219,22659995079</t>
  </si>
  <si>
    <t>2023-04-13,29892.740234,30539.845703,29878.623047,30399.066406,30399.066406,17487721001</t>
  </si>
  <si>
    <t>2023-04-12,30231.582031,30462.480469,29725.574219,30139.052734,30139.052734,18651929926</t>
  </si>
  <si>
    <t>2023-04-11,29653.679688,30509.083984,29609.300781,30235.058594,30235.058594,20121259843</t>
  </si>
  <si>
    <t>2023-04-10,28336.027344,29771.464844,28189.271484,29652.980469,29652.980469,19282400094</t>
  </si>
  <si>
    <t>2023-04-09,27952.367188,28532.830078,27828.480469,28333.050781,28333.050781,12175322951</t>
  </si>
  <si>
    <t>2023-04-08,27920.513672,28159.863281,27883.386719,27947.794922,27947.794922,9373255556</t>
  </si>
  <si>
    <t>2023-04-07,28038.966797,28111.59375,27794.03125,27925.859375,27925.859375,10861680497</t>
  </si>
  <si>
    <t>2023-04-06,28175.226563,28178.384766,27738.759766,28044.140625,28044.140625,13837809380</t>
  </si>
  <si>
    <t>2023-04-05,28169.726563,28739.238281,27843.763672,28177.984375,28177.984375,17052315986</t>
  </si>
  <si>
    <t>2023-04-04,27795.273438,28433.742188,27681.304688,28168.089844,28168.089844,15284538859</t>
  </si>
  <si>
    <t>2023-04-03,28183.080078,28475.623047,27276.720703,27790.220703,27790.220703,19556501327</t>
  </si>
  <si>
    <t>2023-04-02,28462.845703,28518.958984,27884.087891,28199.308594,28199.308594,12284641999</t>
  </si>
  <si>
    <t>2023-04-01,28473.332031,28802.457031,28297.171875,28411.035156,28411.035156,10876469901</t>
  </si>
  <si>
    <t>2023-03-31,28032.261719,28639.896484,27583.714844,28478.484375,28478.484375,19001327598</t>
  </si>
  <si>
    <t>2023-03-30,28350.140625,29159.902344,27720.160156,28033.5625,28033.5625,22435349951</t>
  </si>
  <si>
    <t>2023-03-29,27267.03125,28619.542969,27259.662109,28348.441406,28348.441406,20684945906</t>
  </si>
  <si>
    <t>2023-03-28,27132.888672,27460.71875,26677.818359,27268.130859,27268.130859,17783600385</t>
  </si>
  <si>
    <t>2023-03-27,27994.068359,28037.925781,26606.689453,27139.888672,27139.888672,18188895178</t>
  </si>
  <si>
    <t>2023-03-26,27495.523438,28178.144531,27445.046875,27994.330078,27994.330078,13878363192</t>
  </si>
  <si>
    <t>2023-03-25,27487.337891,27791.826172,27196.234375,27494.707031,27494.707031,13383005987</t>
  </si>
  <si>
    <t>2023-03-24,28324.111328,28388.4375,27039.265625,27493.285156,27493.285156,25980310960</t>
  </si>
  <si>
    <t>2023-03-23,27301.957031,28729.84375,27183.363281,28333.972656,28333.972656,24220433689</t>
  </si>
  <si>
    <t>2023-03-22,28158.720703,28803.335938,26759.996094,27307.4375,27307.4375,33382021890</t>
  </si>
  <si>
    <t>2023-03-21,27768.392578,28439.5625,27439.646484,28175.816406,28175.816406,36102192830</t>
  </si>
  <si>
    <t>2023-03-20,28041.601563,28527.724609,27242.880859,27767.236328,27767.236328,44774027664</t>
  </si>
  <si>
    <t>2023-03-19,26969.503906,28440.560547,26907.716797,28038.675781,28038.675781,37769448859</t>
  </si>
  <si>
    <t>2023-03-18,27448.117188,27725.953125,26636.261719,26965.878906,26965.878906,35723036817</t>
  </si>
  <si>
    <t>2023-03-17,25055.123047,27787.8125,24955.169922,27423.929688,27423.929688,50730261335</t>
  </si>
  <si>
    <t>2023-03-16,24373.457031,25190.326172,24225.111328,25052.789063,25052.789063,33866061747</t>
  </si>
  <si>
    <t>2023-03-15,24770.925781,25240.615234,23964.910156,24375.960938,24375.960938,43655701450</t>
  </si>
  <si>
    <t>2023-03-14,24201.765625,26514.716797,24081.183594,24746.074219,24746.074219,54622230164</t>
  </si>
  <si>
    <t>2023-03-13,22156.40625,24550.837891,21918.199219,24197.533203,24197.533203,49466362688</t>
  </si>
  <si>
    <t>2023-03-12,20628.029297,22185.03125,20448.806641,22163.949219,22163.949219,29279035521</t>
  </si>
  <si>
    <t>2023-03-11,20187.876953,20792.525391,20068.660156,20632.410156,20632.410156,30180288176</t>
  </si>
  <si>
    <t>2023-03-10,20367.001953,20370.595703,19628.253906,20187.244141,20187.244141,39578257695</t>
  </si>
  <si>
    <t>2023-03-09,21720.080078,21802.716797,20210.306641,20363.021484,20363.021484,30364664171</t>
  </si>
  <si>
    <t>2023-03-08,22216.441406,22268.896484,21708.050781,21718.080078,21718.080078,22536575684</t>
  </si>
  <si>
    <t>2023-03-07,22428.322266,22527.417969,22011.261719,22219.769531,22219.769531,22765452204</t>
  </si>
  <si>
    <t>2023-03-06,22436.816406,22584.292969,22331.314453,22429.757813,22429.757813,17353192895</t>
  </si>
  <si>
    <t>2023-03-05,22354.144531,22613.685547,22307.142578,22435.513672,22435.513672,13317001733</t>
  </si>
  <si>
    <t>2023-03-04,22362.923828,22405.177734,22198.980469,22353.349609,22353.349609,11166012913</t>
  </si>
  <si>
    <t>2023-03-03,23476.632813,23479.347656,22213.238281,22362.679688,22362.679688,26062404610</t>
  </si>
  <si>
    <t>2023-03-02,23647.019531,23739.138672,23245.021484,23475.466797,23475.466797,20386398516</t>
  </si>
  <si>
    <t>2023-03-01,23150.929688,23880.632813,23088.626953,23646.550781,23646.550781,24662841200</t>
  </si>
  <si>
    <t>2023-02-28,23521.837891,23585.384766,23077.650391,23147.353516,23147.353516,20535363434</t>
  </si>
  <si>
    <t>2023-02-27,23561.451172,23857.890625,23205.878906,23522.871094,23522.871094,22660763494</t>
  </si>
  <si>
    <t>2023-02-26,23174.150391,23654.367188,23084.220703,23561.212891,23561.212891,16644534842</t>
  </si>
  <si>
    <t>2023-02-25,23200.125,23210.210938,22861.558594,23175.375,23175.375,16100721565</t>
  </si>
  <si>
    <t>2023-02-24,23946.007813,24103.705078,23007.072266,23198.126953,23198.126953,26811744928</t>
  </si>
  <si>
    <t>2023-02-23,24190.71875,24572.089844,23693.919922,23947.492188,23947.492188,30476264066</t>
  </si>
  <si>
    <t>2023-02-22,24437.417969,24472.339844,23644.318359,24188.84375,24188.84375,30199996781</t>
  </si>
  <si>
    <t>2023-02-21,24833.048828,25126.851563,24200.363281,24436.353516,24436.353516,31252098714</t>
  </si>
  <si>
    <t>2023-02-20,24336.623047,25020.458984,23927.910156,24829.148438,24829.148438,28987376573</t>
  </si>
  <si>
    <t>2023-02-19,24640.027344,25093.054688,24327.642578,24327.642578,24327.642578,25555105670</t>
  </si>
  <si>
    <t>2023-02-18,24565.296875,24798.835938,24468.373047,24641.277344,24641.277344,19625427158</t>
  </si>
  <si>
    <t>2023-02-17,23621.283203,24924.041016,23460.755859,24565.601563,24565.601563,41358451255</t>
  </si>
  <si>
    <t>2023-02-16,24307.349609,25134.117188,23602.523438,23623.474609,23623.474609,39316664596</t>
  </si>
  <si>
    <t>2023-02-15,22220.585938,24307.841797,22082.769531,24307.841797,24307.841797,32483312909</t>
  </si>
  <si>
    <t>2023-02-14,21801.822266,22293.140625,21632.394531,22220.804688,22220.804688,26792596581</t>
  </si>
  <si>
    <t>2023-02-13,21787.0,21898.414063,21460.087891,21808.101563,21808.101563,23918742607</t>
  </si>
  <si>
    <t>2023-02-12,21870.902344,22060.994141,21682.828125,21788.203125,21788.203125,17821046406</t>
  </si>
  <si>
    <t>2023-02-11,21651.841797,21891.410156,21618.449219,21870.875,21870.875,16356226232</t>
  </si>
  <si>
    <t>2023-02-10,21819.005859,21941.185547,21539.392578,21651.183594,21651.183594,27078406594</t>
  </si>
  <si>
    <t>2023-02-09,22946.566406,22996.4375,21773.974609,21819.039063,21819.039063,32572572185</t>
  </si>
  <si>
    <t>2023-02-08,23263.416016,23367.958984,22731.097656,22939.398438,22939.398438,25371367758</t>
  </si>
  <si>
    <t>2023-02-07,22757.267578,23310.974609,22756.257813,23264.291016,23264.291016,27187964471</t>
  </si>
  <si>
    <t>2023-02-06,22954.021484,23119.279297,22692.025391,22760.109375,22760.109375,23825006542</t>
  </si>
  <si>
    <t>2023-02-05,23332.248047,23423.435547,22841.759766,22955.666016,22955.666016,19564262605</t>
  </si>
  <si>
    <t>2023-02-04,23446.320313,23556.949219,23291.794922,23331.847656,23331.847656,15639298538</t>
  </si>
  <si>
    <t>2023-02-03,23469.412109,23678.103516,23279.955078,23449.322266,23449.322266,27083066007</t>
  </si>
  <si>
    <t>2023-02-02,23720.824219,24167.210938,23468.595703,23471.871094,23471.871094,32066936882</t>
  </si>
  <si>
    <t>2023-02-01,23137.835938,23764.539063,22877.75,23723.769531,23723.769531,26683255504</t>
  </si>
  <si>
    <t>2023-01-31,22840.796875,23225.021484,22765.568359,23139.283203,23139.283203,22837828665</t>
  </si>
  <si>
    <t>2023-01-30,23774.648438,23789.347656,22657.582031,22840.138672,22840.138672,27205595568</t>
  </si>
  <si>
    <t>2023-01-29,23031.449219,23919.890625,22985.070313,23774.566406,23774.566406,27423687259</t>
  </si>
  <si>
    <t>2023-01-28,23079.964844,23165.896484,22908.845703,23031.089844,23031.089844,14712928379</t>
  </si>
  <si>
    <t>2023-01-27,23030.716797,23417.720703,22654.59375,23078.728516,23078.728516,25383335641</t>
  </si>
  <si>
    <t>2023-01-26,23108.955078,23237.078125,22911.373047,23032.777344,23032.777344,26357839322</t>
  </si>
  <si>
    <t>2023-01-25,22639.267578,23722.099609,22406.076172,23117.859375,23117.859375,30685366709</t>
  </si>
  <si>
    <t>2023-01-24,22929.626953,23134.011719,22549.744141,22636.46875,22636.46875,26405069715</t>
  </si>
  <si>
    <t>2023-01-23,22721.087891,23126.486328,22654.304688,22934.431641,22934.431641,26518700512</t>
  </si>
  <si>
    <t>2023-01-22,22777.986328,23056.730469,22387.900391,22720.416016,22720.416016,24746386230</t>
  </si>
  <si>
    <t>2023-01-21,22677.427734,23282.347656,22511.833984,22777.625,22777.625,32442278429</t>
  </si>
  <si>
    <t>2023-01-20,21085.373047,22692.357422,20919.126953,22676.552734,22676.552734,28799154319</t>
  </si>
  <si>
    <t>2023-01-19,20686.746094,21163.011719,20685.380859,21086.792969,21086.792969,21152848261</t>
  </si>
  <si>
    <t>2023-01-18,21161.050781,21564.501953,20541.544922,20688.78125,20688.78125,30005625418</t>
  </si>
  <si>
    <t>2023-01-17,21175.833984,21438.660156,20978.533203,21161.519531,21161.519531,24999983362</t>
  </si>
  <si>
    <t>2023-01-16,20882.224609,21360.875,20715.746094,21169.632813,21169.632813,26792494050</t>
  </si>
  <si>
    <t>2023-01-15,20977.484375,20993.748047,20606.986328,20880.798828,20880.798828,19298407543</t>
  </si>
  <si>
    <t>2023-01-14,19910.537109,21075.142578,19907.828125,20976.298828,20976.298828,38967784639</t>
  </si>
  <si>
    <t>2023-01-13,18868.90625,19964.322266,18753.164063,19909.574219,19909.574219,29225029694</t>
  </si>
  <si>
    <t>2023-01-12,18117.59375,19030.087891,17995.203125,18869.587891,18869.587891,34971338710</t>
  </si>
  <si>
    <t>2023-01-11,17446.359375,17934.896484,17337.994141,17934.896484,17934.896484,18372283782</t>
  </si>
  <si>
    <t>2023-01-10,17192.949219,17484.720703,17162.990234,17446.292969,17446.292969,15808338949</t>
  </si>
  <si>
    <t>2023-01-09,17093.992188,17389.957031,17093.992188,17196.554688,17196.554688,18624736866</t>
  </si>
  <si>
    <t>2023-01-08,16954.146484,17091.144531,16924.050781,17091.144531,17091.144531,9768827914</t>
  </si>
  <si>
    <t>2023-01-07,16952.117188,16975.017578,16914.191406,16955.078125,16955.078125,7714767174</t>
  </si>
  <si>
    <t>2023-01-06,16836.472656,16991.994141,16716.421875,16951.96875,16951.96875,14413662913</t>
  </si>
  <si>
    <t>2023-01-05,16863.472656,16884.021484,16790.283203,16836.736328,16836.736328,13692758566</t>
  </si>
  <si>
    <t>2023-01-04,16680.205078,16964.585938,16667.763672,16863.238281,16863.238281,18421743322</t>
  </si>
  <si>
    <t>2023-01-03,16688.847656,16760.447266,16622.371094,16679.857422,16679.857422,13903079207</t>
  </si>
  <si>
    <t>2023-01-02,16625.509766,16759.34375,16572.228516,16688.470703,16688.470703,12097775227</t>
  </si>
  <si>
    <t>2023-01-01,16547.914063,16630.439453,16521.234375,16625.080078,16625.080078,9244361700</t>
  </si>
  <si>
    <t>2022-12-31,16603.673828,16628.986328,16517.519531,16547.496094,16547.496094,11239186456</t>
  </si>
  <si>
    <t>2022-12-30,16641.330078,16643.427734,16408.474609,16602.585938,16602.585938,15929162910</t>
  </si>
  <si>
    <t>2022-12-29,16552.322266,16651.755859,16508.683594,16642.341797,16642.341797,14472237479</t>
  </si>
  <si>
    <t>2022-12-28,16716.400391,16768.169922,16497.556641,16552.572266,16552.572266,17005713920</t>
  </si>
  <si>
    <t>2022-12-27,16919.291016,16959.845703,16642.072266,16717.173828,16717.173828,15748580239</t>
  </si>
  <si>
    <t>2022-12-26,16842.25,16920.123047,16812.369141,16919.804688,16919.804688,11886957804</t>
  </si>
  <si>
    <t>2022-12-25,16847.505859,16860.554688,16755.253906,16841.986328,16841.986328,11656379938</t>
  </si>
  <si>
    <t>2022-12-24,16796.976563,16864.703125,16793.527344,16847.755859,16847.755859,9744636213</t>
  </si>
  <si>
    <t>2022-12-23,16829.644531,16905.21875,16794.458984,16796.953125,16796.953125,15329265213</t>
  </si>
  <si>
    <t>2022-12-22,16818.380859,16866.673828,16592.408203,16830.341797,16830.341797,16441573050</t>
  </si>
  <si>
    <t>2022-12-21,16904.527344,16916.800781,16755.912109,16817.535156,16817.535156,14882945045</t>
  </si>
  <si>
    <t>2022-12-20,16441.787109,17012.984375,16427.867188,16906.304688,16906.304688,22722096615</t>
  </si>
  <si>
    <t>2022-12-19,16759.041016,16807.527344,16398.136719,16439.679688,16439.679688,17221074814</t>
  </si>
  <si>
    <t>2022-12-18,16795.609375,16815.386719,16697.820313,16757.976563,16757.976563,10924354698</t>
  </si>
  <si>
    <t>2022-12-17,16646.982422,16800.589844,16614.029297,16795.091797,16795.091797,14463581825</t>
  </si>
  <si>
    <t>2022-12-16,17364.546875,17505.525391,16584.701172,16647.484375,16647.484375,24031608960</t>
  </si>
  <si>
    <t>2022-12-15,17813.644531,17846.744141,17322.589844,17364.865234,17364.865234,20964448341</t>
  </si>
  <si>
    <t>2022-12-14,17782.066406,18318.53125,17739.513672,17815.650391,17815.650391,25534481470</t>
  </si>
  <si>
    <t>2022-12-13,17206.441406,17930.085938,17111.763672,17781.318359,17781.318359,26634741631</t>
  </si>
  <si>
    <t>2022-12-12,17102.5,17212.564453,16899.394531,17206.4375,17206.4375,19617581341</t>
  </si>
  <si>
    <t>2022-12-11,17129.710938,17245.634766,17091.820313,17104.193359,17104.193359,14122486832</t>
  </si>
  <si>
    <t>2022-12-10,17134.220703,17216.826172,17120.683594,17128.724609,17128.724609,12706781969</t>
  </si>
  <si>
    <t>2022-12-09,17232.148438,17280.546875,17100.835938,17133.152344,17133.152344,20328426366</t>
  </si>
  <si>
    <t>2022-12-08,16847.349609,17267.916016,16788.783203,17233.474609,17233.474609,20496603770</t>
  </si>
  <si>
    <t>2022-12-07,17089.505859,17109.376953,16750.558594,16848.126953,16848.126953,19675404389</t>
  </si>
  <si>
    <t>2022-12-06,16975.238281,17091.863281,16939.921875,17089.503906,17089.503906,19889922369</t>
  </si>
  <si>
    <t>2022-12-05,17128.894531,17378.152344,16922.431641,16974.826172,16974.826172,22209086834</t>
  </si>
  <si>
    <t>2022-12-04,16908.169922,17157.767578,16903.439453,17130.486328,17130.486328,16824520830</t>
  </si>
  <si>
    <t>2022-12-03,17090.097656,17116.041016,16888.140625,16908.236328,16908.236328,16217776704</t>
  </si>
  <si>
    <t>2022-12-02,16968.683594,17088.660156,16877.880859,17088.660156,17088.660156,19539705127</t>
  </si>
  <si>
    <t>2022-12-01,17168.001953,17197.498047,16888.388672,16967.132813,16967.132813,22895392882</t>
  </si>
  <si>
    <t>2022-11-30,16445.476563,17190.9375,16445.476563,17168.566406,17168.566406,29523576583</t>
  </si>
  <si>
    <t>2022-11-29,16217.639648,16522.257813,16139.396484,16444.982422,16444.982422,23581685468</t>
  </si>
  <si>
    <t>2022-11-28,16440.222656,16482.933594,16054.530273,16217.322266,16217.322266,27743025156</t>
  </si>
  <si>
    <t>2022-11-27,16463.882813,16594.40625,16437.025391,16444.626953,16444.626953,20443898509</t>
  </si>
  <si>
    <t>2022-11-26,16521.576172,16666.863281,16416.228516,16464.28125,16464.28125,18000008764</t>
  </si>
  <si>
    <t>2022-11-25,16602.269531,16603.316406,16388.404297,16521.841797,16521.841797,18678255976</t>
  </si>
  <si>
    <t>2022-11-24,16611.636719,16771.474609,16501.767578,16604.464844,16604.464844,26129037414</t>
  </si>
  <si>
    <t>2022-11-23,16195.588867,16638.193359,16170.50293,16610.707031,16610.707031,32958875628</t>
  </si>
  <si>
    <t>2022-11-22,15782.300781,16253.047852,15656.606445,16189.769531,16189.769531,30726828760</t>
  </si>
  <si>
    <t>2022-11-21,16291.223633,16291.223633,15599.046875,15787.28418,15787.28418,37429485518</t>
  </si>
  <si>
    <t>2022-11-20,16712.919922,16746.779297,16248.692383,16291.832031,16291.832031,21313378652</t>
  </si>
  <si>
    <t>2022-11-19,16696.220703,16797.876953,16570.410156,16711.546875,16711.546875,16106223492</t>
  </si>
  <si>
    <t>2022-11-18,16687.912109,16947.058594,16564.611328,16697.777344,16697.777344,26862218609</t>
  </si>
  <si>
    <t>2022-11-17,16670.425781,16726.439453,16460.683594,16687.517578,16687.517578,27868914022</t>
  </si>
  <si>
    <t>2022-11-16,16884.341797,16960.294922,16430.111328,16669.439453,16669.439453,33925512989</t>
  </si>
  <si>
    <t>2022-11-15,16617.484375,17051.962891,16542.550781,16884.613281,16884.613281,36599436183</t>
  </si>
  <si>
    <t>2022-11-14,16352.02832,17109.324219,15872.941406,16618.199219,16618.199219,49630243054</t>
  </si>
  <si>
    <t>2022-11-13,16799.722656,16920.765625,16320.634766,16353.365234,16353.365234,27209183682</t>
  </si>
  <si>
    <t>2022-11-12,17036.875,17066.675781,16651.775391,16799.185547,16799.185547,29717699419</t>
  </si>
  <si>
    <t>2022-11-11,17583.251953,17650.943359,16543.482422,17034.292969,17034.292969,55871616488</t>
  </si>
  <si>
    <t>2022-11-10,15883.158203,18054.3125,15834.018555,17586.771484,17586.771484,83202283721</t>
  </si>
  <si>
    <t>2022-11-09,18543.761719,18590.458984,15682.692383,15880.780273,15880.780273,102905151606</t>
  </si>
  <si>
    <t>2022-11-08,20600.671875,20664.607422,17603.544922,18541.271484,18541.271484,118992465607</t>
  </si>
  <si>
    <t>2022-11-07,20924.621094,21053.246094,20489.972656,20602.816406,20602.816406,53510852236</t>
  </si>
  <si>
    <t>2022-11-06,21285.056641,21345.376953,20920.191406,20926.486328,20926.486328,35082693210</t>
  </si>
  <si>
    <t>2022-11-05,21144.832031,21446.886719,21097.634766,21282.691406,21282.691406,37846047609</t>
  </si>
  <si>
    <t>2022-11-04,20208.769531,21209.560547,20188.019531,21147.230469,21147.230469,64072727950</t>
  </si>
  <si>
    <t>2022-11-03,20162.689453,20382.095703,20086.240234,20209.988281,20209.988281,43228750179</t>
  </si>
  <si>
    <t>2022-11-02,20482.958984,20742.810547,20087.134766,20159.503906,20159.503906,55552169483</t>
  </si>
  <si>
    <t>2022-11-01,20494.898438,20647.289063,20359.845703,20485.273438,20485.273438,39819303159</t>
  </si>
  <si>
    <t>2022-10-31,20633.695313,20795.320313,20287.458984,20495.773438,20495.773438,45668466815</t>
  </si>
  <si>
    <t>2022-10-30,20817.982422,20917.005859,20547.462891,20635.603516,20635.603516,31486345556</t>
  </si>
  <si>
    <t>2022-10-29,20595.103516,20988.394531,20566.484375,20818.476563,20818.476563,40369840645</t>
  </si>
  <si>
    <t>2022-10-28,20287.957031,20724.980469,20086.068359,20595.351563,20595.351563,43994715910</t>
  </si>
  <si>
    <t>2022-10-27,20772.802734,20854.044922,20255.373047,20285.835938,20285.835938,49625110402</t>
  </si>
  <si>
    <t>2022-10-26,20092.236328,20938.134766,20076.117188,20770.441406,20770.441406,58895950537</t>
  </si>
  <si>
    <t>2022-10-25,19344.964844,20348.412109,19261.447266,20095.857422,20095.857422,47761524910</t>
  </si>
  <si>
    <t>2022-10-24,19567.769531,19589.125,19206.324219,19345.572266,19345.572266,30202235805</t>
  </si>
  <si>
    <t>2022-10-23,19207.734375,19646.652344,19124.197266,19567.007813,19567.007813,22128794335</t>
  </si>
  <si>
    <t>2022-10-22,19172.380859,19248.068359,19132.244141,19208.189453,19208.189453,16104440957</t>
  </si>
  <si>
    <t>2022-10-21,19053.203125,19237.384766,18770.970703,19172.46875,19172.46875,32459287866</t>
  </si>
  <si>
    <t>2022-10-20,19138.085938,19315.199219,18971.458984,19053.740234,19053.740234,24493974420</t>
  </si>
  <si>
    <t>2022-10-19,19335.027344,19348.416016,19127.6875,19139.535156,19139.535156,22425387184</t>
  </si>
  <si>
    <t>2022-10-18,19550.466797,19666.994141,19144.769531,19334.416016,19334.416016,30580012344</t>
  </si>
  <si>
    <t>2022-10-17,19268.5625,19635.802734,19173.333984,19550.757813,19550.757813,27472552998</t>
  </si>
  <si>
    <t>2022-10-16,19068.914063,19389.603516,19068.914063,19268.09375,19268.09375,17988916650</t>
  </si>
  <si>
    <t>2022-10-15,19185.4375,19212.541016,19019.25,19067.634766,19067.634766,16192235532</t>
  </si>
  <si>
    <t>2022-10-14,19382.533203,19889.146484,19115.408203,19185.65625,19185.65625,38452356727</t>
  </si>
  <si>
    <t>2022-10-13,19156.966797,19453.328125,18319.822266,19382.904297,19382.904297,44219840004</t>
  </si>
  <si>
    <t>2022-10-12,19052.646484,19203.199219,19029.757813,19157.445313,19157.445313,24950173846</t>
  </si>
  <si>
    <t>2022-10-11,19139.0,19241.960938,18925.603516,19051.417969,19051.417969,28711532910</t>
  </si>
  <si>
    <t>2022-10-10,19446.416016,19515.466797,19102.978516,19141.484375,19141.484375,27425022774</t>
  </si>
  <si>
    <t>2022-10-09,19417.478516,19542.539063,19349.259766,19446.425781,19446.425781,16837262532</t>
  </si>
  <si>
    <t>2022-10-08,19546.328125,19601.695313,19299.414063,19416.568359,19416.568359,16437423167</t>
  </si>
  <si>
    <t>2022-10-07,19957.558594,20041.085938,19395.792969,19546.849609,19546.849609,29227315390</t>
  </si>
  <si>
    <t>2022-10-06,20161.039063,20408.392578,19900.087891,19955.443359,19955.443359,34711412966</t>
  </si>
  <si>
    <t>2022-10-05,20335.900391,20343.748047,19801.800781,20160.716797,20160.716797,33223790572</t>
  </si>
  <si>
    <t>2022-10-04,19623.583984,20380.34375,19523.839844,20336.84375,20336.84375,35887278685</t>
  </si>
  <si>
    <t>2022-10-03,19044.068359,19653.542969,19025.226563,19623.580078,19623.580078,30484729489</t>
  </si>
  <si>
    <t>2022-10-02,19311.849609,19370.308594,18970.621094,19044.107422,19044.107422,20765955327</t>
  </si>
  <si>
    <t>2022-10-01,19431.105469,19471.154297,19231.082031,19312.095703,19312.095703,18719537670</t>
  </si>
  <si>
    <t>2022-09-30,19573.431641,20109.849609,19265.662109,19431.789063,19431.789063,43975248085</t>
  </si>
  <si>
    <t>2022-09-29,19427.779297,19589.265625,18924.353516,19573.050781,19573.050781,41037843771</t>
  </si>
  <si>
    <t>2022-09-28,19104.621094,19688.34375,18553.296875,19426.720703,19426.720703,53071298734</t>
  </si>
  <si>
    <t>2022-09-27,19221.839844,20338.455078,18915.667969,19110.546875,19110.546875,58571439619</t>
  </si>
  <si>
    <t>2022-09-26,18803.900391,19274.873047,18721.285156,19222.671875,19222.671875,44148798321</t>
  </si>
  <si>
    <t>2022-09-25,18936.310547,19134.732422,18696.46875,18802.097656,18802.097656,23359966112</t>
  </si>
  <si>
    <t>2022-09-24,19296.990234,19310.197266,18861.974609,18937.011719,18937.011719,26149643168</t>
  </si>
  <si>
    <t>2022-09-23,19412.400391,19464.671875,18617.552734,19297.638672,19297.638672,38896078052</t>
  </si>
  <si>
    <t>2022-09-22,18534.650391,19456.910156,18415.591797,19413.550781,19413.550781,41135767926</t>
  </si>
  <si>
    <t>2022-09-21,18891.283203,19674.630859,18290.314453,18547.400391,18547.400391,46363793975</t>
  </si>
  <si>
    <t>2022-09-20,19545.591797,19602.457031,18813.455078,18890.789063,18890.789063,36791346508</t>
  </si>
  <si>
    <t>2022-09-19,19418.572266,19639.480469,18390.318359,19544.128906,19544.128906,40177002624</t>
  </si>
  <si>
    <t>2022-09-18,20127.234375,20127.234375,19387.492188,19419.505859,19419.505859,31254779144</t>
  </si>
  <si>
    <t>2022-09-17,19777.033203,20162.53125,19777.033203,20127.576172,20127.576172,24957448100</t>
  </si>
  <si>
    <t>2022-09-16,19704.005859,19870.628906,19400.076172,19772.583984,19772.583984,30123362273</t>
  </si>
  <si>
    <t>2022-09-15,20242.289063,20318.166016,19636.734375,19701.210938,19701.210938,36389011503</t>
  </si>
  <si>
    <t>2022-09-14,20184.554688,20467.201172,19793.396484,20241.089844,20241.089844,37872380889</t>
  </si>
  <si>
    <t>2022-09-13,22371.480469,22673.820313,20062.669922,20296.707031,20296.707031,51091116622</t>
  </si>
  <si>
    <t>2022-09-12,21770.148438,22439.181641,21603.896484,22370.449219,22370.449219,50212088965</t>
  </si>
  <si>
    <t>2022-09-11,21678.542969,21770.552734,21406.945313,21769.255859,21769.255859,34493951963</t>
  </si>
  <si>
    <t>2022-09-10,21376.912109,21760.275391,21168.722656,21680.539063,21680.539063,36913738894</t>
  </si>
  <si>
    <t>2022-09-09,19328.140625,21439.410156,19310.962891,21381.152344,21381.152344,48469528171</t>
  </si>
  <si>
    <t>2022-09-08,19289.941406,19417.351563,19076.714844,19329.833984,19329.833984,32194477850</t>
  </si>
  <si>
    <t>2022-09-07,18837.683594,19427.171875,18644.466797,19290.324219,19290.324219,35239757134</t>
  </si>
  <si>
    <t>2022-09-06,19817.724609,20155.269531,18800.171875,18837.667969,18837.667969,43403978910</t>
  </si>
  <si>
    <t>2022-09-05,19988.789063,20031.160156,19673.046875,19812.371094,19812.371094,28813460025</t>
  </si>
  <si>
    <t>2022-09-04,19832.470703,19999.689453,19636.816406,19986.712891,19986.712891,25245861652</t>
  </si>
  <si>
    <t>2022-09-03,19969.71875,20037.009766,19698.355469,19832.087891,19832.087891,23613051457</t>
  </si>
  <si>
    <t>2022-09-02,20126.072266,20401.568359,19814.765625,19969.771484,19969.771484,29123998928</t>
  </si>
  <si>
    <t>2022-09-01,20050.498047,20198.390625,19653.96875,20127.140625,20127.140625,30182031010</t>
  </si>
  <si>
    <t>2022-08-31,19799.582031,20420.990234,19799.582031,20049.763672,20049.763672,33225232872</t>
  </si>
  <si>
    <t>2022-08-30,20298.611328,20542.644531,19617.640625,19796.808594,19796.808594,34483360283</t>
  </si>
  <si>
    <t>2022-08-29,19615.154297,20357.462891,19600.785156,20297.994141,20297.994141,32637854078</t>
  </si>
  <si>
    <t>2022-08-28,20041.035156,20139.054688,19616.814453,19616.814453,19616.814453,24366810591</t>
  </si>
  <si>
    <t>2022-08-27,20262.480469,20340.775391,19890.523438,20041.738281,20041.738281,30116729776</t>
  </si>
  <si>
    <t>2022-08-26,21596.085938,21804.908203,20199.482422,20260.019531,20260.019531,42326789564</t>
  </si>
  <si>
    <t>2022-08-25,21395.458984,21789.636719,21362.441406,21600.904297,21600.904297,31028679593</t>
  </si>
  <si>
    <t>2022-08-24,21526.455078,21783.076172,21195.005859,21395.019531,21395.019531,31962253368</t>
  </si>
  <si>
    <t>2022-08-23,21401.044922,21646.203125,20955.138672,21528.087891,21528.087891,31878280659</t>
  </si>
  <si>
    <t>2022-08-22,21531.462891,21531.462891,20939.183594,21398.908203,21398.908203,31666498758</t>
  </si>
  <si>
    <t>2022-08-21,21160.392578,21668.845703,21103.197266,21534.121094,21534.121094,23102307723</t>
  </si>
  <si>
    <t>2022-08-20,20872.841797,21350.806641,20856.730469,21166.060547,21166.060547,27595671000</t>
  </si>
  <si>
    <t>2022-08-19,23213.3125,23213.3125,20868.847656,20877.552734,20877.552734,40509610260</t>
  </si>
  <si>
    <t>2022-08-18,23341.039063,23563.832031,23177.601563,23212.738281,23212.738281,23747613147</t>
  </si>
  <si>
    <t>2022-08-17,23881.316406,24407.058594,23243.353516,23335.998047,23335.998047,30931623076</t>
  </si>
  <si>
    <t>2022-08-16,24126.136719,24228.416016,23733.5,23883.291016,23883.291016,27753685646</t>
  </si>
  <si>
    <t>2022-08-15,24318.316406,25135.589844,23839.775391,24136.972656,24136.972656,35123501685</t>
  </si>
  <si>
    <t>2022-08-14,24429.056641,24974.914063,24206.259766,24319.333984,24319.333984,22994133555</t>
  </si>
  <si>
    <t>2022-08-13,24402.1875,24860.050781,24346.115234,24424.068359,24424.068359,22987346289</t>
  </si>
  <si>
    <t>2022-08-12,23957.203125,24412.566406,23657.265625,24402.818359,24402.818359,27265804688</t>
  </si>
  <si>
    <t>2022-08-11,23948.345703,24822.628906,23900.996094,23957.529297,23957.529297,37127036580</t>
  </si>
  <si>
    <t>2022-08-10,23162.898438,24127.414063,22771.519531,23947.642578,23947.642578,32837431722</t>
  </si>
  <si>
    <t>2022-08-09,23811.484375,23898.615234,22982.0,23164.318359,23164.318359,23555719219</t>
  </si>
  <si>
    <t>2022-08-08,23179.527344,24203.689453,23176.546875,23809.486328,23809.486328,28575544847</t>
  </si>
  <si>
    <t>2022-08-07,22963.505859,23359.009766,22894.556641,23175.890625,23175.890625,15886817043</t>
  </si>
  <si>
    <t>2022-08-06,23291.423828,23326.5625,22961.279297,22961.279297,22961.279297,15978259885</t>
  </si>
  <si>
    <t>2022-08-05,22626.833984,23422.828125,22612.177734,23289.314453,23289.314453,28881249043</t>
  </si>
  <si>
    <t>2022-08-04,22848.214844,23198.009766,22485.701172,22630.957031,22630.957031,25120229769</t>
  </si>
  <si>
    <t>2022-08-03,22981.302734,23578.650391,22747.835938,22846.507813,22846.507813,26288169966</t>
  </si>
  <si>
    <t>2022-08-02,23308.433594,23415.041016,22710.083984,22978.117188,22978.117188,28389250717</t>
  </si>
  <si>
    <t>2022-08-01,23336.71875,23464.787109,22890.796875,23314.199219,23314.199219,25849159141</t>
  </si>
  <si>
    <t>2022-07-31,23652.070313,24121.642578,23275.703125,23336.896484,23336.896484,23553591896</t>
  </si>
  <si>
    <t>2022-07-30,23796.818359,24572.580078,23580.507813,23656.207031,23656.207031,28148218301</t>
  </si>
  <si>
    <t>2022-07-29,23845.212891,24294.787109,23481.173828,23804.632813,23804.632813,35887249746</t>
  </si>
  <si>
    <t>2022-07-28,22933.640625,24110.470703,22722.265625,23843.886719,23843.886719,40212386158</t>
  </si>
  <si>
    <t>2022-07-27,21244.169922,22986.529297,21070.806641,22930.548828,22930.548828,31758955233</t>
  </si>
  <si>
    <t>2022-07-26,21361.121094,21361.121094,20776.816406,21239.753906,21239.753906,28624673855</t>
  </si>
  <si>
    <t>2022-07-25,22607.15625,22649.121094,21361.642578,21361.701172,21361.701172,35574561406</t>
  </si>
  <si>
    <t>2022-07-24,22465.509766,22974.001953,22306.839844,22609.164063,22609.164063,23565495303</t>
  </si>
  <si>
    <t>2022-07-23,22706.984375,22977.210938,22002.910156,22465.478516,22465.478516,24021799169</t>
  </si>
  <si>
    <t>2022-07-22,23163.751953,23671.927734,22603.416016,22714.978516,22714.978516,31421555646</t>
  </si>
  <si>
    <t>2022-07-21,23233.201172,23388.322266,22431.148438,23164.628906,23164.628906,33631012204</t>
  </si>
  <si>
    <t>2022-07-20,23393.191406,24196.818359,23009.949219,23231.732422,23231.732422,42932549127</t>
  </si>
  <si>
    <t>2022-07-19,22467.849609,23666.962891,21683.40625,23389.433594,23389.433594,48765202697</t>
  </si>
  <si>
    <t>2022-07-18,20781.912109,22633.033203,20781.912109,22485.689453,22485.689453,39974475562</t>
  </si>
  <si>
    <t>2022-07-17,21195.041016,21600.640625,20778.179688,20779.34375,20779.34375,22927802083</t>
  </si>
  <si>
    <t>2022-07-16,20834.103516,21514.404297,20518.898438,21190.316406,21190.316406,24302954056</t>
  </si>
  <si>
    <t>2022-07-15,20573.15625,21138.244141,20397.0,20836.328125,20836.328125,25905575359</t>
  </si>
  <si>
    <t>2022-07-14,20211.466797,20789.894531,19689.257813,20569.919922,20569.919922,31158743333</t>
  </si>
  <si>
    <t>2022-07-13,19325.972656,20223.052734,18999.953125,20212.074219,20212.074219,33042430345</t>
  </si>
  <si>
    <t>2022-07-12,19970.474609,20043.445313,19308.53125,19323.914063,19323.914063,25810220018</t>
  </si>
  <si>
    <t>2022-07-11,20856.353516,20856.353516,19924.539063,19970.556641,19970.556641,24150249025</t>
  </si>
  <si>
    <t>2022-07-10,21591.080078,21591.080078,20727.123047,20860.449219,20860.449219,28688807249</t>
  </si>
  <si>
    <t>2022-07-09,21716.828125,21877.138672,21445.957031,21592.207031,21592.207031,29641127858</t>
  </si>
  <si>
    <t>2022-07-08,21637.154297,22314.941406,21257.453125,21731.117188,21731.117188,49899834488</t>
  </si>
  <si>
    <t>2022-07-07,20547.814453,21771.816406,20296.103516,21637.587891,21637.587891,25814972520</t>
  </si>
  <si>
    <t>2022-07-06,20194.619141,20595.529297,19823.511719,20548.246094,20548.246094,24598943708</t>
  </si>
  <si>
    <t>2022-07-05,20225.353516,20635.466797,19341.232422,20190.115234,20190.115234,26715546990</t>
  </si>
  <si>
    <t>2022-07-04,19297.314453,20258.748047,19063.066406,20231.261719,20231.261719,21594638208</t>
  </si>
  <si>
    <t>2022-07-03,19242.095703,19558.269531,18966.951172,19297.076172,19297.076172,16390821947</t>
  </si>
  <si>
    <t>2022-07-02,19274.835938,19371.748047,19027.082031,19242.255859,19242.255859,18100418740</t>
  </si>
  <si>
    <t>2022-07-01,19820.470703,20632.671875,19073.708984,19269.367188,19269.367188,30767551159</t>
  </si>
  <si>
    <t>2022-06-30,20108.3125,20141.160156,18729.65625,19784.726563,19784.726563,26267239923</t>
  </si>
  <si>
    <t>2022-06-29,20281.169922,20364.15625,19937.791016,20104.023438,20104.023438,23552740328</t>
  </si>
  <si>
    <t>2022-06-28,20731.544922,21164.423828,20228.8125,20280.634766,20280.634766,21381535161</t>
  </si>
  <si>
    <t>2022-06-27,21028.238281,21478.089844,20620.199219,20735.478516,20735.478516,20965695707</t>
  </si>
  <si>
    <t>2022-06-26,21496.494141,21783.724609,21016.269531,21027.294922,21027.294922,18027170497</t>
  </si>
  <si>
    <t>2022-06-25,21233.609375,21520.914063,20964.585938,21502.337891,21502.337891,18372538715</t>
  </si>
  <si>
    <t>2022-06-24,21084.648438,21472.917969,20777.511719,21231.65625,21231.65625,24957784918</t>
  </si>
  <si>
    <t>2022-06-23,19986.607422,21135.761719,19950.117188,21085.876953,21085.876953,26188097173</t>
  </si>
  <si>
    <t>2022-06-22,20719.414063,20835.75,19848.078125,19987.029297,19987.029297,28574793478</t>
  </si>
  <si>
    <t>2022-06-21,20594.294922,21620.628906,20415.0625,20710.597656,20710.597656,28970212744</t>
  </si>
  <si>
    <t>2022-06-20,20553.371094,20913.322266,19689.169922,20599.537109,20599.537109,30818458597</t>
  </si>
  <si>
    <t>2022-06-19,19010.902344,20683.822266,18067.152344,20553.271484,20553.271484,35329942625</t>
  </si>
  <si>
    <t>2022-06-18,20473.425781,20736.041016,17708.623047,19017.642578,19017.642578,42009436760</t>
  </si>
  <si>
    <t>2022-06-17,20385.71875,21243.3125,20326.519531,20471.482422,20471.482422,27132421514</t>
  </si>
  <si>
    <t>2022-06-16,22576.304688,22868.921875,20265.226563,20381.650391,20381.650391,31183975654</t>
  </si>
  <si>
    <t>2022-06-15,22196.730469,22642.671875,20178.376953,22572.839844,22572.839844,54912007015</t>
  </si>
  <si>
    <t>2022-06-14,22487.986328,23018.951172,20950.818359,22206.792969,22206.792969,50913575242</t>
  </si>
  <si>
    <t>2022-06-13,26737.578125,26795.589844,22141.257813,22487.388672,22487.388672,68204556440</t>
  </si>
  <si>
    <t>2022-06-12,28373.513672,28502.685547,26762.648438,26762.648438,26762.648438,34163220274</t>
  </si>
  <si>
    <t>2022-06-11,29084.666016,29401.916016,28236.212891,28360.810547,28360.810547,27246574439</t>
  </si>
  <si>
    <t>2022-06-10,30110.330078,30245.808594,28978.146484,29083.804688,29083.804688,29867476527</t>
  </si>
  <si>
    <t>2022-06-09,30215.279297,30609.310547,30020.265625,30111.998047,30111.998047,21692004719</t>
  </si>
  <si>
    <t>2022-06-08,31151.480469,31253.691406,29944.404297,30214.355469,30214.355469,30242059107</t>
  </si>
  <si>
    <t>2022-06-07,31371.742188,31489.683594,29311.683594,31155.478516,31155.478516,40770974039</t>
  </si>
  <si>
    <t>2022-06-06,29910.283203,31693.291016,29894.1875,31370.671875,31370.671875,31947336829</t>
  </si>
  <si>
    <t>2022-06-05,29835.117188,30117.744141,29574.449219,29906.662109,29906.662109,17264085441</t>
  </si>
  <si>
    <t>2022-06-04,29706.138672,29930.564453,29500.005859,29832.914063,29832.914063,16588370958</t>
  </si>
  <si>
    <t>2022-06-03,30467.806641,30633.035156,29375.689453,29704.390625,29704.390625,26175547452</t>
  </si>
  <si>
    <t>2022-06-02,29794.890625,30604.734375,29652.705078,30467.488281,30467.488281,29083562061</t>
  </si>
  <si>
    <t>2022-06-01,31792.554688,31957.285156,29501.587891,29799.080078,29799.080078,41135817341</t>
  </si>
  <si>
    <t>2022-05-31,31723.865234,32249.863281,31286.154297,31792.310547,31792.310547,33538210634</t>
  </si>
  <si>
    <t>2022-05-30,29443.365234,31949.630859,29303.572266,31726.390625,31726.390625,39277993274</t>
  </si>
  <si>
    <t>2022-05-29,29019.867188,29498.009766,28841.107422,29445.957031,29445.957031,18093886409</t>
  </si>
  <si>
    <t>2022-05-28,28622.625,28814.900391,28554.566406,28814.900391,28814.900391,35519577634</t>
  </si>
  <si>
    <t>2022-05-27,29251.140625,29346.943359,28326.613281,28627.574219,28627.574219,36582005748</t>
  </si>
  <si>
    <t>2022-05-26,29564.777344,29834.160156,28261.90625,29267.224609,29267.224609,36774325352</t>
  </si>
  <si>
    <t>2022-05-25,29653.134766,30157.785156,29384.949219,29562.361328,29562.361328,27525063551</t>
  </si>
  <si>
    <t>2022-05-24,29101.125,29774.355469,28786.589844,29655.585938,29655.585938,26616506245</t>
  </si>
  <si>
    <t>2022-05-23,30309.396484,30590.585938,28975.560547,29098.910156,29098.910156,31483454557</t>
  </si>
  <si>
    <t>2022-05-22,29432.472656,30425.861328,29275.183594,30323.722656,30323.722656,21631532270</t>
  </si>
  <si>
    <t>2022-05-21,29199.859375,29588.869141,29027.394531,29432.226563,29432.226563,17274840442</t>
  </si>
  <si>
    <t>2022-05-20,30311.119141,30664.976563,28793.605469,29200.740234,29200.740234,30749382605</t>
  </si>
  <si>
    <t>2022-05-19,28720.359375,30430.751953,28708.955078,30314.333984,30314.333984,33773447707</t>
  </si>
  <si>
    <t>2022-05-18,30424.478516,30618.716797,28720.271484,28720.271484,28720.271484,31285268319</t>
  </si>
  <si>
    <t>2022-05-17,29862.408203,30694.490234,29570.302734,30425.857422,30425.857422,29101473475</t>
  </si>
  <si>
    <t>2022-05-16,31304.375,31305.341797,29251.884766,29862.917969,29862.917969,32613897286</t>
  </si>
  <si>
    <t>2022-05-15,30098.585938,31308.191406,29527.740234,31305.113281,31305.113281,25835372065</t>
  </si>
  <si>
    <t>2022-05-14,29285.642578,30192.802734,28702.910156,30101.265625,30101.265625,28579868620</t>
  </si>
  <si>
    <t>2022-05-13,29030.910156,30924.802734,28782.330078,29283.103516,29283.103516,42841124537</t>
  </si>
  <si>
    <t>2022-05-12,28936.734375,30032.439453,26350.490234,29047.751953,29047.751953,66989173272</t>
  </si>
  <si>
    <t>2022-05-11,31016.183594,32013.402344,28170.414063,28936.355469,28936.355469,70388855818</t>
  </si>
  <si>
    <t>2022-05-10,30273.654297,32596.308594,29944.802734,31022.90625,31022.90625,59811038817</t>
  </si>
  <si>
    <t>2022-05-09,34060.015625,34222.074219,30296.953125,30296.953125,30296.953125,63355494961</t>
  </si>
  <si>
    <t>2022-05-08,35502.941406,35502.941406,33878.964844,34059.265625,34059.265625,36763041910</t>
  </si>
  <si>
    <t>2022-05-07,36042.503906,36129.925781,34940.824219,35501.953125,35501.953125,24375896406</t>
  </si>
  <si>
    <t>2022-05-06,36573.183594,36624.359375,35482.132813,36040.921875,36040.921875,37795577489</t>
  </si>
  <si>
    <t>2022-05-05,39695.746094,39789.28125,35856.515625,36575.140625,36575.140625,43106256317</t>
  </si>
  <si>
    <t>2022-05-04,37748.011719,39902.949219,37732.058594,39698.371094,39698.371094,36754404490</t>
  </si>
  <si>
    <t>2022-05-03,38528.109375,38629.996094,37585.621094,37750.453125,37750.453125,27326943244</t>
  </si>
  <si>
    <t>2022-05-02,38472.1875,39074.972656,38156.5625,38529.328125,38529.328125,32922642426</t>
  </si>
  <si>
    <t>2022-05-01,37713.265625,38627.859375,37585.789063,38469.09375,38469.09375,27002760110</t>
  </si>
  <si>
    <t>2022-04-30,38605.859375,38771.210938,37697.941406,37714.875,37714.875,23895713731</t>
  </si>
  <si>
    <t>2022-04-29,39768.617188,39887.269531,38235.535156,38609.824219,38609.824219,30882994649</t>
  </si>
  <si>
    <t>2022-04-28,39241.429688,40269.464844,38941.421875,39773.828125,39773.828125,33903704907</t>
  </si>
  <si>
    <t>2022-04-27,38120.300781,39397.917969,37997.3125,39241.121094,39241.121094,30981015184</t>
  </si>
  <si>
    <t>2022-04-26,40448.421875,40713.890625,37884.984375,38117.460938,38117.460938,34569088416</t>
  </si>
  <si>
    <t>2022-04-25,39472.605469,40491.753906,38338.378906,40458.308594,40458.308594,35445730570</t>
  </si>
  <si>
    <t>2022-04-24,39478.375,39845.925781,39233.539063,39469.292969,39469.292969,17964398167</t>
  </si>
  <si>
    <t>2022-04-23,39738.722656,39935.859375,39352.203125,39486.730469,39486.730469,16138021249</t>
  </si>
  <si>
    <t>2022-04-22,40525.863281,40777.757813,39315.417969,39740.320313,39740.320313,28011716745</t>
  </si>
  <si>
    <t>2022-04-21,41371.515625,42893.582031,40063.828125,40527.363281,40527.363281,35372786395</t>
  </si>
  <si>
    <t>2022-04-20,41501.746094,42126.300781,40961.097656,41374.378906,41374.378906,27819532341</t>
  </si>
  <si>
    <t>2022-04-19,40828.175781,41672.960938,40618.632813,41502.75,41502.75,25303206547</t>
  </si>
  <si>
    <t>2022-04-18,39721.203125,40986.320313,38696.191406,40826.214844,40826.214844,33705182072</t>
  </si>
  <si>
    <t>2022-04-17,40417.777344,40570.726563,39620.894531,39716.953125,39716.953125,19087633042</t>
  </si>
  <si>
    <t>2022-04-16,40552.316406,40633.679688,40078.425781,40424.484375,40424.484375,16833150693</t>
  </si>
  <si>
    <t>2022-04-15,39939.402344,40617.722656,39866.832031,40553.464844,40553.464844,21756855753</t>
  </si>
  <si>
    <t>2022-04-14,41160.21875,41451.480469,39695.746094,39935.515625,39935.515625,24342001973</t>
  </si>
  <si>
    <t>2022-04-13,40123.570313,41430.054688,39712.746094,41166.730469,41166.730469,27691105228</t>
  </si>
  <si>
    <t>2022-04-12,39533.714844,40617.585938,39388.328125,40127.183594,40127.183594,30991500854</t>
  </si>
  <si>
    <t>2022-04-11,42201.039063,42424.589844,39373.058594,39521.902344,39521.902344,33949912166</t>
  </si>
  <si>
    <t>2022-04-10,42781.089844,43376.378906,42021.207031,42207.671875,42207.671875,17654475582</t>
  </si>
  <si>
    <t>2022-04-09,42282.078125,42786.816406,42183.253906,42782.136719,42782.136719,16050772496</t>
  </si>
  <si>
    <t>2022-04-08,43505.136719,43903.019531,42183.289063,42287.664063,42287.664063,27215995394</t>
  </si>
  <si>
    <t>2022-04-07,43207.5,43860.699219,42899.90625,43503.847656,43503.847656,26101973106</t>
  </si>
  <si>
    <t>2022-04-06,45544.355469,45544.355469,43193.953125,43206.738281,43206.738281,39393395788</t>
  </si>
  <si>
    <t>2022-04-05,46624.507813,47106.140625,45544.808594,45555.992188,45555.992188,29640604055</t>
  </si>
  <si>
    <t>2022-04-04,46445.273438,46791.089844,45235.816406,46622.675781,46622.675781,32499785455</t>
  </si>
  <si>
    <t>2022-04-03,45859.128906,47313.476563,45634.105469,46453.566406,46453.566406,25414397610</t>
  </si>
  <si>
    <t>2022-04-02,46285.5,47028.28125,45782.511719,45868.949219,45868.949219,29336594194</t>
  </si>
  <si>
    <t>2022-04-01,45554.164063,46616.242188,44403.140625,46281.644531,46281.644531,38162644287</t>
  </si>
  <si>
    <t>2022-03-31,47062.148438,47512.027344,45390.539063,45538.675781,45538.675781,33327427106</t>
  </si>
  <si>
    <t>2022-03-30,47456.898438,47655.148438,46746.210938,47062.664063,47062.664063,29333883962</t>
  </si>
  <si>
    <t>2022-03-29,47100.4375,48022.289063,47100.4375,47465.730469,47465.730469,31397059069</t>
  </si>
  <si>
    <t>2022-03-28,46821.851563,48086.835938,46690.203125,47128.003906,47128.003906,36362175703</t>
  </si>
  <si>
    <t>2022-03-27,44505.355469,46827.546875,44437.292969,46820.492188,46820.492188,28160889722</t>
  </si>
  <si>
    <t>2022-03-26,44349.859375,44735.996094,44166.273438,44500.828125,44500.828125,16950455995</t>
  </si>
  <si>
    <t>2022-03-25,43964.546875,44999.492188,43706.285156,44348.730469,44348.730469,30574413034</t>
  </si>
  <si>
    <t>2022-03-24,42886.652344,44131.855469,42726.164063,43960.933594,43960.933594,31042992291</t>
  </si>
  <si>
    <t>2022-03-23,42364.378906,42893.507813,41877.507813,42892.957031,42892.957031,25242943069</t>
  </si>
  <si>
    <t>2022-03-22,41074.105469,43124.707031,40948.28125,42358.808594,42358.808594,32004652376</t>
  </si>
  <si>
    <t>2022-03-21,41246.132813,41454.410156,40668.042969,41077.996094,41077.996094,24615543271</t>
  </si>
  <si>
    <t>2022-03-20,42191.40625,42241.164063,41004.757813,41247.824219,41247.824219,20127946682</t>
  </si>
  <si>
    <t>2022-03-19,41794.648438,42316.554688,41602.667969,42190.652344,42190.652344,19664853187</t>
  </si>
  <si>
    <t>2022-03-18,40944.839844,42195.746094,40302.398438,41801.15625,41801.15625,34421564942</t>
  </si>
  <si>
    <t>2022-03-17,41140.84375,41287.535156,40662.871094,40951.378906,40951.378906,22009601093</t>
  </si>
  <si>
    <t>2022-03-16,39335.570313,41465.453125,39022.347656,41143.929688,41143.929688,39616916192</t>
  </si>
  <si>
    <t>2022-03-15,39664.25,39794.628906,38310.210938,39338.785156,39338.785156,23934000868</t>
  </si>
  <si>
    <t>2022-03-14,37846.316406,39742.5,37680.734375,39666.753906,39666.753906,24322159070</t>
  </si>
  <si>
    <t>2022-03-13,38884.726563,39209.351563,37728.144531,37849.664063,37849.664063,17300745310</t>
  </si>
  <si>
    <t>2022-03-12,38794.464844,39308.597656,38772.535156,38904.011719,38904.011719,14616450657</t>
  </si>
  <si>
    <t>2022-03-11,39439.96875,40081.679688,38347.433594,38794.972656,38794.972656,26364890465</t>
  </si>
  <si>
    <t>2022-03-10,41974.070313,42004.726563,38832.941406,39437.460938,39437.460938,31078064711</t>
  </si>
  <si>
    <t>2022-03-09,38742.816406,42465.671875,38706.09375,41982.925781,41982.925781,32284121034</t>
  </si>
  <si>
    <t>2022-03-08,38059.902344,39304.441406,37957.386719,38737.269531,38737.269531,25776583476</t>
  </si>
  <si>
    <t>2022-03-07,38429.304688,39430.226563,37260.203125,38062.039063,38062.039063,28546143503</t>
  </si>
  <si>
    <t>2022-03-06,39404.199219,39640.175781,38211.648438,38419.984375,38419.984375,19745229902</t>
  </si>
  <si>
    <t>2022-03-05,39148.449219,39566.335938,38777.035156,39400.585938,39400.585938,16975917450</t>
  </si>
  <si>
    <t>2022-03-04,42458.140625,42479.613281,38805.847656,39137.605469,39137.605469,28516271427</t>
  </si>
  <si>
    <t>2022-03-03,43925.195313,44021.578125,41914.75,42451.789063,42451.789063,24967782593</t>
  </si>
  <si>
    <t>2022-03-02,44357.617188,45077.578125,43432.851563,43924.117188,43924.117188,29183112630</t>
  </si>
  <si>
    <t>2022-03-01,43194.503906,44793.601563,42952.585938,44354.636719,44354.636719,32479047645</t>
  </si>
  <si>
    <t>2022-02-28,37706.0,43760.457031,37518.214844,43193.234375,43193.234375,35690014104</t>
  </si>
  <si>
    <t>2022-02-27,39098.699219,39778.941406,37268.976563,37709.785156,37709.785156,23450127612</t>
  </si>
  <si>
    <t>2022-02-26,39213.082031,40005.347656,38702.535156,39105.148438,39105.148438,17467554129</t>
  </si>
  <si>
    <t>2022-02-25,38333.746094,39630.324219,38111.34375,39214.21875,39214.21875,26545599159</t>
  </si>
  <si>
    <t>2022-02-24,37278.566406,38968.839844,34459.21875,38332.609375,38332.609375,46383802093</t>
  </si>
  <si>
    <t>2022-02-23,38285.28125,39122.394531,37201.816406,37296.570313,37296.570313,21849073843</t>
  </si>
  <si>
    <t>2022-02-22,37068.769531,38359.855469,36488.933594,38286.027344,38286.027344,25493150450</t>
  </si>
  <si>
    <t>2022-02-21,38423.210938,39394.4375,36950.476563,37075.28125,37075.28125,29280402798</t>
  </si>
  <si>
    <t>2022-02-20,40118.101563,40119.890625,38112.8125,38431.378906,38431.378906,18340576452</t>
  </si>
  <si>
    <t>2022-02-19,40026.023438,40418.878906,39713.058594,40122.15625,40122.15625,13736557863</t>
  </si>
  <si>
    <t>2022-02-18,40552.132813,40929.152344,39637.617188,40030.976563,40030.976563,23310007704</t>
  </si>
  <si>
    <t>2022-02-17,43937.070313,44132.972656,40249.371094,40538.011719,40538.011719,26246662813</t>
  </si>
  <si>
    <t>2022-02-16,44578.277344,44578.277344,43456.691406,43961.859375,43961.859375,19792547657</t>
  </si>
  <si>
    <t>2022-02-15,42586.464844,44667.21875,42491.035156,44575.203125,44575.203125,22721659051</t>
  </si>
  <si>
    <t>2022-02-14,42157.398438,42775.777344,41681.957031,42586.917969,42586.917969,20827783012</t>
  </si>
  <si>
    <t>2022-02-13,42236.566406,42693.054688,41950.941406,42197.515625,42197.515625,14741589015</t>
  </si>
  <si>
    <t>2022-02-12,42412.300781,42992.550781,41852.574219,42244.46875,42244.46875,18152390304</t>
  </si>
  <si>
    <t>2022-02-11,43571.128906,43810.832031,42114.539063,42407.9375,42407.9375,26954925781</t>
  </si>
  <si>
    <t>2022-02-10,44347.800781,45661.171875,43402.808594,43565.113281,43565.113281,32142048537</t>
  </si>
  <si>
    <t>2022-02-09,44096.703125,44727.800781,43232.96875,44338.796875,44338.796875,23245887300</t>
  </si>
  <si>
    <t>2022-02-08,43854.652344,45293.867188,42807.835938,44118.445313,44118.445313,33079398868</t>
  </si>
  <si>
    <t>2022-02-07,42406.78125,44401.863281,41748.15625,43840.285156,43840.285156,28641855926</t>
  </si>
  <si>
    <t>2022-02-06,41441.121094,42500.785156,41244.90625,42412.433594,42412.433594,16142097334</t>
  </si>
  <si>
    <t>2022-02-05,41501.480469,41847.164063,41038.097656,41441.164063,41441.164063,19652846215</t>
  </si>
  <si>
    <t>2022-02-04,37149.265625,41527.785156,37093.628906,41500.875,41500.875,29412210792</t>
  </si>
  <si>
    <t>2022-02-03,36944.804688,37154.601563,36375.539063,37154.601563,37154.601563,18591534769</t>
  </si>
  <si>
    <t>2022-02-02,38743.714844,38834.617188,36832.730469,36952.984375,36952.984375,19155189416</t>
  </si>
  <si>
    <t>2022-02-01,38481.765625,39115.132813,38113.664063,38743.273438,38743.273438,20288500328</t>
  </si>
  <si>
    <t>2022-01-31,37920.28125,38647.261719,36733.574219,38483.125,38483.125,20734730465</t>
  </si>
  <si>
    <t>2022-01-30,38151.917969,38266.339844,37437.710938,37917.601563,37917.601563,14643548444</t>
  </si>
  <si>
    <t>2022-01-29,37780.714844,38576.261719,37406.472656,38138.179688,38138.179688,17194183075</t>
  </si>
  <si>
    <t>2022-01-28,37128.445313,37952.878906,36211.109375,37784.332031,37784.332031,22238830523</t>
  </si>
  <si>
    <t>2022-01-27,36841.878906,37148.324219,35629.28125,37138.234375,37138.234375,25041426629</t>
  </si>
  <si>
    <t>2022-01-26,36950.515625,38825.410156,36374.90625,36852.121094,36852.121094,31324598034</t>
  </si>
  <si>
    <t>2022-01-25,36654.804688,37444.570313,35779.429688,36954.003906,36954.003906,26428189594</t>
  </si>
  <si>
    <t>2022-01-24,36275.734375,37247.519531,33184.058594,36654.328125,36654.328125,41856658597</t>
  </si>
  <si>
    <t>2022-01-23,35047.359375,36433.3125,34784.96875,36276.804688,36276.804688,26017975951</t>
  </si>
  <si>
    <t>2022-01-22,36471.589844,36688.8125,34349.25,35030.25,35030.25,39714385405</t>
  </si>
  <si>
    <t>2022-01-21,40699.605469,41060.527344,35791.425781,36457.316406,36457.316406,43011992031</t>
  </si>
  <si>
    <t>2022-01-20,41744.027344,43413.023438,40672.824219,40680.417969,40680.417969,20382033940</t>
  </si>
  <si>
    <t>2022-01-19,42374.039063,42478.304688,41242.914063,41744.328125,41744.328125,23091543258</t>
  </si>
  <si>
    <t>2022-01-18,42250.074219,42534.402344,41392.214844,42375.632813,42375.632813,22417209227</t>
  </si>
  <si>
    <t>2022-01-17,43118.121094,43179.390625,41680.320313,42250.550781,42250.550781,21690904261</t>
  </si>
  <si>
    <t>2022-01-16,43172.039063,43436.808594,42691.023438,43113.878906,43113.878906,17902097845</t>
  </si>
  <si>
    <t>2022-01-15,43101.898438,43724.671875,42669.035156,43177.398438,43177.398438,18371348298</t>
  </si>
  <si>
    <t>2022-01-14,42598.871094,43346.6875,41982.617188,43099.699219,43099.699219,23577403399</t>
  </si>
  <si>
    <t>2022-01-13,43946.742188,44278.421875,42447.042969,42591.570313,42591.570313,47691135082</t>
  </si>
  <si>
    <t>2022-01-12,42742.179688,44135.367188,42528.988281,43949.101563,43949.101563,33499938689</t>
  </si>
  <si>
    <t>2022-01-11,41819.507813,43001.15625,41407.753906,42735.855469,42735.855469,26327648900</t>
  </si>
  <si>
    <t>2022-01-10,41910.230469,42199.484375,39796.570313,41821.261719,41821.261719,32104232331</t>
  </si>
  <si>
    <t>2022-01-09,41734.726563,42663.949219,41338.160156,41911.601563,41911.601563,21294384372</t>
  </si>
  <si>
    <t>2022-01-08,41561.464844,42228.941406,40672.277344,41733.941406,41733.941406,28066355845</t>
  </si>
  <si>
    <t>2022-01-07,43153.570313,43153.570313,41077.445313,41557.902344,41557.902344,84196607520</t>
  </si>
  <si>
    <t>2022-01-06,43565.511719,43748.71875,42645.539063,43160.929688,43160.929688,30208048289</t>
  </si>
  <si>
    <t>2022-01-05,45899.359375,46929.046875,42798.222656,43569.003906,43569.003906,36851084859</t>
  </si>
  <si>
    <t>2022-01-04,46458.851563,47406.546875,45752.464844,45897.574219,45897.574219,42494677905</t>
  </si>
  <si>
    <t>2022-01-03,47343.542969,47510.726563,45835.964844,46458.117188,46458.117188,33071628362</t>
  </si>
  <si>
    <t>2022-01-02,47680.925781,47881.40625,46856.9375,47345.21875,47345.21875,27951569547</t>
  </si>
  <si>
    <t>2022-01-01,46311.746094,47827.3125,46288.484375,47686.8125,47686.8125,24582667004</t>
  </si>
  <si>
    <t>2021-12-31,47169.371094,48472.527344,45819.953125,46306.445313,46306.445313,36974172400</t>
  </si>
  <si>
    <t>2021-12-30,46490.605469,47879.964844,46060.3125,47178.125,47178.125,26686491018</t>
  </si>
  <si>
    <t>2021-12-29,47623.871094,48119.742188,46201.496094,46444.710938,46444.710938,30049226299</t>
  </si>
  <si>
    <t>2021-12-28,50679.859375,50679.859375,47414.210938,47588.855469,47588.855469,33430376883</t>
  </si>
  <si>
    <t>2021-12-27,50802.609375,51956.328125,50499.46875,50640.417969,50640.417969,24324345758</t>
  </si>
  <si>
    <t>2021-12-26,50428.691406,51196.378906,49623.105469,50809.515625,50809.515625,20964372926</t>
  </si>
  <si>
    <t>2021-12-25,50854.917969,51176.597656,50236.707031,50429.859375,50429.859375,19030650914</t>
  </si>
  <si>
    <t>2021-12-24,50806.050781,51814.027344,50514.496094,50822.195313,50822.195313,24367912228</t>
  </si>
  <si>
    <t>2021-12-23,48626.34375,51332.339844,48065.835938,50784.539063,50784.539063,28223878108</t>
  </si>
  <si>
    <t>2021-12-22,48937.097656,49544.796875,48450.941406,48628.511719,48628.511719,24447979559</t>
  </si>
  <si>
    <t>2021-12-21,46886.078125,49300.917969,46698.773438,48936.613281,48936.613281,27055803928</t>
  </si>
  <si>
    <t>2021-12-20,46707.0625,47401.71875,45579.808594,46880.277344,46880.277344,30961902129</t>
  </si>
  <si>
    <t>2021-12-19,46853.867188,48089.664063,46502.953125,46707.015625,46707.015625,25154053861</t>
  </si>
  <si>
    <t>2021-12-18,46219.253906,47313.828125,45598.441406,46848.777344,46848.777344,26098292690</t>
  </si>
  <si>
    <t>2021-12-17,47653.730469,48004.894531,45618.214844,46202.144531,46202.144531,32902725329</t>
  </si>
  <si>
    <t>2021-12-16,48900.464844,49425.574219,47529.878906,47665.425781,47665.425781,27268150947</t>
  </si>
  <si>
    <t>2021-12-15,48379.753906,49473.957031,46671.964844,48896.722656,48896.722656,36541828520</t>
  </si>
  <si>
    <t>2021-12-14,46709.824219,48431.398438,46424.496094,46612.632813,46612.632813,34638619079</t>
  </si>
  <si>
    <t>2021-12-13,50114.742188,50205.0,45894.847656,46737.480469,46737.480469,32166727776</t>
  </si>
  <si>
    <t>2021-12-12,49354.855469,50724.867188,48725.851563,50098.335938,50098.335938,21939223599</t>
  </si>
  <si>
    <t>2021-12-11,47264.632813,49458.210938,46942.347656,49362.507813,49362.507813,25775869261</t>
  </si>
  <si>
    <t>2021-12-10,47642.144531,50015.253906,47023.699219,47243.304688,47243.304688,30966005122</t>
  </si>
  <si>
    <t>2021-12-09,50450.082031,50797.164063,47358.351563,47672.121094,47672.121094,29603577251</t>
  </si>
  <si>
    <t>2021-12-08,50667.648438,51171.375,48765.988281,50504.796875,50504.796875,28479699446</t>
  </si>
  <si>
    <t>2021-12-07,50581.828125,51934.78125,50175.808594,50700.085938,50700.085938,33676814852</t>
  </si>
  <si>
    <t>2021-12-06,49413.480469,50929.519531,47281.035156,50582.625,50582.625,37707308001</t>
  </si>
  <si>
    <t>2021-12-05,49201.519531,49768.148438,47857.496094,49368.847656,49368.847656,37198201161</t>
  </si>
  <si>
    <t>2021-12-04,53727.878906,53904.679688,42874.617188,49200.703125,49200.703125,61385677469</t>
  </si>
  <si>
    <t>2021-12-03,56509.164063,57482.167969,52496.585938,53598.246094,53598.246094,39789134215</t>
  </si>
  <si>
    <t>2021-12-02,57217.371094,57349.234375,55895.132813,56477.816406,56477.816406,32379968686</t>
  </si>
  <si>
    <t>2021-12-01,56907.964844,59041.683594,56553.082031,57229.828125,57229.828125,36858195307</t>
  </si>
  <si>
    <t>2021-11-30,57830.113281,59113.402344,56057.28125,57005.425781,57005.425781,36708594618</t>
  </si>
  <si>
    <t>2021-11-29,57291.90625,58872.878906,56792.527344,57806.566406,57806.566406,32370840356</t>
  </si>
  <si>
    <t>2021-11-28,54813.023438,57393.84375,53576.734375,57248.457031,57248.457031,28116886357</t>
  </si>
  <si>
    <t>2021-11-27,53736.429688,55329.257813,53668.355469,54815.078125,54815.078125,30560857714</t>
  </si>
  <si>
    <t>2021-11-26,58960.285156,59183.480469,53569.765625,53569.765625,53569.765625,41810748221</t>
  </si>
  <si>
    <t>2021-11-25,57165.417969,59367.96875,57146.683594,57274.679688,57274.679688,34284016248</t>
  </si>
  <si>
    <t>2021-11-24,57565.851563,57803.066406,55964.222656,56280.425781,56280.425781,36635566789</t>
  </si>
  <si>
    <t>2021-11-23,56304.554688,57875.515625,55632.761719,57569.074219,57569.074219,37485803899</t>
  </si>
  <si>
    <t>2021-11-22,58706.847656,59266.359375,55679.839844,56289.289063,56289.289063,35036121783</t>
  </si>
  <si>
    <t>2021-11-21,59730.507813,60004.425781,58618.929688,58730.476563,58730.476563,26123447605</t>
  </si>
  <si>
    <t>2021-11-20,58115.082031,59859.878906,57469.726563,59697.195313,59697.195313,30624264863</t>
  </si>
  <si>
    <t>2021-11-19,56896.128906,58351.113281,55705.179688,58119.578125,58119.578125,38702407772</t>
  </si>
  <si>
    <t>2021-11-18,60360.136719,60948.5,56550.792969,56942.136719,56942.136719,41388338699</t>
  </si>
  <si>
    <t>2021-11-17,60139.621094,60823.609375,58515.410156,60368.011719,60368.011719,39178392930</t>
  </si>
  <si>
    <t>2021-11-16,63721.195313,63721.195313,59016.335938,60161.246094,60161.246094,46844335592</t>
  </si>
  <si>
    <t>2021-11-15,65521.289063,66281.570313,63548.144531,63557.871094,63557.871094,30558763548</t>
  </si>
  <si>
    <t>2021-11-14,64455.371094,65495.179688,63647.808594,65466.839844,65466.839844,25122092191</t>
  </si>
  <si>
    <t>2021-11-13,64158.121094,64915.675781,63303.734375,64469.527344,64469.527344,30474228777</t>
  </si>
  <si>
    <t>2021-11-12,64863.980469,65460.816406,62333.914063,64155.941406,64155.941406,36084893887</t>
  </si>
  <si>
    <t>2021-11-11,64978.890625,65579.015625,64180.488281,64949.960938,64949.960938,35880633236</t>
  </si>
  <si>
    <t>2021-11-10,66953.335938,68789.625,63208.113281,64995.230469,64995.230469,48730828378</t>
  </si>
  <si>
    <t>2021-11-09,67549.734375,68530.335938,66382.0625,66971.828125,66971.828125,42357991721</t>
  </si>
  <si>
    <t>2021-11-08,63344.066406,67673.742188,63344.066406,67566.828125,67566.828125,41125608330</t>
  </si>
  <si>
    <t>2021-11-07,61554.921875,63326.988281,61432.488281,63326.988281,63326.988281,24726754302</t>
  </si>
  <si>
    <t>2021-11-06,61068.875,61590.683594,60163.78125,61527.480469,61527.480469,29094934221</t>
  </si>
  <si>
    <t>2021-11-05,61460.078125,62541.46875,60844.609375,61125.675781,61125.675781,30605102446</t>
  </si>
  <si>
    <t>2021-11-04,62941.804688,63123.289063,60799.664063,61452.230469,61452.230469,32615846901</t>
  </si>
  <si>
    <t>2021-11-03,63254.335938,63516.9375,61184.238281,62970.046875,62970.046875,36124731509</t>
  </si>
  <si>
    <t>2021-11-02,60963.253906,64242.792969,60673.054688,63226.402344,63226.402344,37746665647</t>
  </si>
  <si>
    <t>2021-11-01,61320.449219,62419.003906,59695.183594,61004.40625,61004.40625,36150572843</t>
  </si>
  <si>
    <t>2021-10-31,61850.488281,62406.171875,60074.328125,61318.957031,61318.957031,32241199927</t>
  </si>
  <si>
    <t>2021-10-30,62239.363281,62330.144531,60918.386719,61888.832031,61888.832031,32157938616</t>
  </si>
  <si>
    <t>2021-10-29,60624.871094,62927.609375,60329.964844,62227.964844,62227.964844,36856881767</t>
  </si>
  <si>
    <t>2021-10-28,58470.730469,62128.632813,58206.917969,60622.136719,60622.136719,45257083247</t>
  </si>
  <si>
    <t>2021-10-27,60352.0,61435.183594,58208.1875,58482.386719,58482.386719,43657076893</t>
  </si>
  <si>
    <t>2021-10-26,63032.761719,63229.027344,59991.160156,60363.792969,60363.792969,34878965587</t>
  </si>
  <si>
    <t>2021-10-25,60893.925781,63729.324219,60691.800781,63039.824219,63039.824219,31064911614</t>
  </si>
  <si>
    <t>2021-10-24,61368.34375,61505.804688,59643.34375,60930.835938,60930.835938,27316183882</t>
  </si>
  <si>
    <t>2021-10-23,60694.628906,61743.878906,59826.523438,61393.617188,61393.617188,26882546034</t>
  </si>
  <si>
    <t>2021-10-22,62237.890625,63715.023438,60122.796875,60692.265625,60692.265625,38434082775</t>
  </si>
  <si>
    <t>2021-10-21,66002.234375,66600.546875,62117.410156,62210.171875,62210.171875,45908121370</t>
  </si>
  <si>
    <t>2021-10-20,64284.585938,66930.390625,63610.675781,65992.835938,65992.835938,40788955582</t>
  </si>
  <si>
    <t>2021-10-19,62043.164063,64434.535156,61622.933594,64261.992188,64261.992188,40471196346</t>
  </si>
  <si>
    <t>2021-10-18,61548.804688,62614.660156,60012.757813,62026.078125,62026.078125,38055562075</t>
  </si>
  <si>
    <t>2021-10-17,60887.652344,61645.523438,59164.46875,61553.617188,61553.617188,29032367511</t>
  </si>
  <si>
    <t>2021-10-16,61609.527344,62274.476563,60206.121094,60892.179688,60892.179688,34250964237</t>
  </si>
  <si>
    <t>2021-10-15,57345.902344,62757.128906,56868.144531,61593.949219,61593.949219,51780081801</t>
  </si>
  <si>
    <t>2021-10-14,57372.832031,58478.734375,56957.074219,57321.523438,57321.523438,36615791366</t>
  </si>
  <si>
    <t>2021-10-13,56038.257813,57688.660156,54370.972656,57401.097656,57401.097656,41684252783</t>
  </si>
  <si>
    <t>2021-10-12,57526.832031,57627.878906,54477.972656,56041.058594,56041.058594,41083758949</t>
  </si>
  <si>
    <t>2021-10-11,54734.125,57793.039063,54519.765625,57484.789063,57484.789063,42637331698</t>
  </si>
  <si>
    <t>2021-10-10,54952.820313,56401.304688,54264.257813,54771.578125,54771.578125,39527792364</t>
  </si>
  <si>
    <t>2021-10-09,53929.78125,55397.945313,53735.144531,54968.222656,54968.222656,32491211414</t>
  </si>
  <si>
    <t>2021-10-08,53802.144531,55922.980469,53688.054688,53967.847656,53967.847656,34800873924</t>
  </si>
  <si>
    <t>2021-10-07,55338.625,55338.625,53525.46875,53805.984375,53805.984375,36807860413</t>
  </si>
  <si>
    <t>2021-10-06,51486.664063,55568.464844,50488.191406,55361.449219,55361.449219,49034730168</t>
  </si>
  <si>
    <t>2021-10-05,49174.960938,51839.984375,49072.839844,51514.8125,51514.8125,35873904236</t>
  </si>
  <si>
    <t>2021-10-04,48208.90625,49456.777344,47045.003906,49112.902344,49112.902344,33383173002</t>
  </si>
  <si>
    <t>2021-10-03,47680.027344,49130.691406,47157.289063,48199.953125,48199.953125,26638115879</t>
  </si>
  <si>
    <t>2021-10-02,48137.46875,48282.0625,47465.496094,47711.488281,47711.488281,30614346492</t>
  </si>
  <si>
    <t>2021-10-01,43816.742188,48436.011719,43320.023438,48116.941406,48116.941406,42850641582</t>
  </si>
  <si>
    <t>2021-09-30,41551.269531,44092.601563,41444.582031,43790.894531,43790.894531,31141681925</t>
  </si>
  <si>
    <t>2021-09-29,41064.984375,42545.257813,40829.667969,41564.363281,41564.363281,30602359905</t>
  </si>
  <si>
    <t>2021-09-28,42200.898438,42775.144531,40931.664063,41034.542969,41034.542969,30214940550</t>
  </si>
  <si>
    <t>2021-09-27,43234.183594,44313.246094,42190.632813,42235.730469,42235.730469,30980029059</t>
  </si>
  <si>
    <t>2021-09-26,42721.628906,43919.300781,40848.460938,43208.539063,43208.539063,30661222077</t>
  </si>
  <si>
    <t>2021-09-25,42840.890625,42996.257813,41759.921875,42716.59375,42716.59375,31604717236</t>
  </si>
  <si>
    <t>2021-09-24,44894.300781,45080.492188,40936.558594,42839.75,42839.75,42839345714</t>
  </si>
  <si>
    <t>2021-09-23,43560.296875,44942.175781,43109.339844,44895.097656,44895.097656,34244064430</t>
  </si>
  <si>
    <t>2021-09-22,40677.953125,43978.621094,40625.632813,43574.507813,43574.507813,38139709246</t>
  </si>
  <si>
    <t>2021-09-21,43012.234375,43607.609375,39787.609375,40693.675781,40693.675781,48701090088</t>
  </si>
  <si>
    <t>2021-09-20,47261.40625,47328.199219,42598.914063,42843.800781,42843.800781,43909845642</t>
  </si>
  <si>
    <t>2021-09-19,48268.855469,48328.367188,46919.804688,47260.21875,47260.21875,26967722648</t>
  </si>
  <si>
    <t>2021-09-18,47273.527344,48791.78125,47087.285156,48278.363281,48278.363281,28575630451</t>
  </si>
  <si>
    <t>2021-09-17,47771.003906,48160.921875,46832.523438,47267.519531,47267.519531,28727713711</t>
  </si>
  <si>
    <t>2021-09-16,48158.90625,48486.828125,47079.558594,47783.359375,47783.359375,31764293754</t>
  </si>
  <si>
    <t>2021-09-15,47098.0,48450.46875,46773.328125,48176.347656,48176.347656,30484496466</t>
  </si>
  <si>
    <t>2021-09-14,44960.050781,47218.125,44752.332031,47092.492188,47092.492188,38652152880</t>
  </si>
  <si>
    <t>2021-09-13,46057.214844,46598.679688,43591.320313,44963.074219,44963.074219,40969943253</t>
  </si>
  <si>
    <t>2021-09-12,45206.628906,46364.878906,44790.460938,46063.269531,46063.269531,27881980161</t>
  </si>
  <si>
    <t>2021-09-11,44869.839844,45969.292969,44818.265625,45201.457031,45201.457031,34499835245</t>
  </si>
  <si>
    <t>2021-09-10,46396.664063,47031.742188,44344.484375,44883.910156,44883.910156,39154666597</t>
  </si>
  <si>
    <t>2021-09-09,45774.742188,47261.949219,45669.738281,46391.421875,46391.421875,38672657013</t>
  </si>
  <si>
    <t>2021-09-08,46827.761719,47334.054688,44561.394531,46091.390625,46091.390625,49007762488</t>
  </si>
  <si>
    <t>2021-09-07,52660.480469,52853.765625,43285.207031,46811.128906,46811.128906,65210059683</t>
  </si>
  <si>
    <t>2021-09-06,51769.003906,52700.941406,51053.679688,52633.535156,52633.535156,38884105426</t>
  </si>
  <si>
    <t>2021-09-05,49937.859375,51868.679688,49538.597656,51753.410156,51753.410156,30322676319</t>
  </si>
  <si>
    <t>2021-09-04,50009.324219,50545.582031,49548.78125,49944.625,49944.625,37471327794</t>
  </si>
  <si>
    <t>2021-09-03,49288.25,50982.273438,48386.085938,50025.375,50025.375,43206179619</t>
  </si>
  <si>
    <t>2021-09-02,48807.847656,50343.421875,48652.320313,49327.722656,49327.722656,39508070319</t>
  </si>
  <si>
    <t>2021-09-01,47099.773438,49111.089844,46562.4375,48847.027344,48847.027344,39139399125</t>
  </si>
  <si>
    <t>2021-08-31,47024.339844,48189.550781,46750.09375,47166.6875,47166.6875,34730363427</t>
  </si>
  <si>
    <t>2021-08-30,48834.851563,48925.605469,46950.273438,47054.984375,47054.984375,31847007016</t>
  </si>
  <si>
    <t>2021-08-29,48911.25,49644.113281,47925.855469,48829.832031,48829.832031,25889650240</t>
  </si>
  <si>
    <t>2021-08-28,49072.585938,49283.503906,48499.238281,48902.402344,48902.402344,28568103401</t>
  </si>
  <si>
    <t>2021-08-27,46894.554688,49112.785156,46394.28125,49058.667969,49058.667969,34511076995</t>
  </si>
  <si>
    <t>2021-08-26,49002.640625,49347.582031,46405.78125,46942.21875,46942.21875,32666549568</t>
  </si>
  <si>
    <t>2021-08-25,47727.257813,49202.878906,47163.613281,48960.789063,48960.789063,32646349931</t>
  </si>
  <si>
    <t>2021-08-24,49562.347656,49878.769531,47687.117188,47706.117188,47706.117188,35361168834</t>
  </si>
  <si>
    <t>2021-08-23,49291.675781,50482.078125,49074.605469,49546.148438,49546.148438,34305053719</t>
  </si>
  <si>
    <t>2021-08-22,48869.105469,49471.609375,48199.941406,49321.652344,49321.652344,25370975378</t>
  </si>
  <si>
    <t>2021-08-21,49327.074219,49717.019531,48312.199219,48905.492188,48905.492188,40585205312</t>
  </si>
  <si>
    <t>2021-08-20,46723.121094,49342.152344,46650.707031,49339.175781,49339.175781,34706867452</t>
  </si>
  <si>
    <t>2021-08-19,44741.882813,46970.761719,43998.316406,46717.578125,46717.578125,37204312299</t>
  </si>
  <si>
    <t>2021-08-18,44686.75,45952.0625,44364.027344,44801.1875,44801.1875,32194123075</t>
  </si>
  <si>
    <t>2021-08-17,45936.457031,47139.570313,44512.417969,44695.359375,44695.359375,33451362600</t>
  </si>
  <si>
    <t>2021-08-16,47019.960938,47998.097656,45700.320313,46004.484375,46004.484375,32776876610</t>
  </si>
  <si>
    <t>2021-08-15,47096.667969,47357.105469,45579.589844,47047.003906,47047.003906,30988958446</t>
  </si>
  <si>
    <t>2021-08-14,47810.6875,48098.683594,46177.632813,47096.945313,47096.945313,31211354442</t>
  </si>
  <si>
    <t>2021-08-13,44439.691406,47831.976563,44282.417969,47793.320313,47793.320313,31744259539</t>
  </si>
  <si>
    <t>2021-08-12,45576.878906,46228.910156,43861.445313,44428.289063,44428.289063,33723620826</t>
  </si>
  <si>
    <t>2021-08-11,45599.703125,46735.632813,45351.710938,45593.636719,45593.636719,34319709073</t>
  </si>
  <si>
    <t>2021-08-10,46280.847656,46637.988281,44705.554688,45585.03125,45585.03125,33546019517</t>
  </si>
  <si>
    <t>2021-08-09,43791.925781,46456.832031,42848.6875,46365.402344,46365.402344,38734079049</t>
  </si>
  <si>
    <t>2021-08-08,44574.4375,45282.351563,43331.910156,43798.117188,43798.117188,36302664750</t>
  </si>
  <si>
    <t>2021-08-07,42832.796875,44689.859375,42618.566406,44555.800781,44555.800781,40030862141</t>
  </si>
  <si>
    <t>2021-08-06,40865.867188,43271.660156,39932.179688,42816.5,42816.5,38226483046</t>
  </si>
  <si>
    <t>2021-08-05,39744.515625,41341.933594,37458.003906,40869.554688,40869.554688,35185031017</t>
  </si>
  <si>
    <t>2021-08-04,38213.332031,39952.296875,37589.164063,39747.503906,39747.503906,25372562724</t>
  </si>
  <si>
    <t>2021-08-03,39178.402344,39750.03125,37782.050781,38152.980469,38152.980469,26189830450</t>
  </si>
  <si>
    <t>2021-08-02,39907.261719,40419.179688,38746.347656,39201.945313,39201.945313,25595265436</t>
  </si>
  <si>
    <t>2021-08-01,41460.84375,42541.679688,39540.941406,39974.894531,39974.894531,26688438115</t>
  </si>
  <si>
    <t>2021-07-31,42196.304688,42231.449219,41110.832031,41626.195313,41626.195313,25802845343</t>
  </si>
  <si>
    <t>2021-07-30,40027.484375,42235.546875,38397.355469,42235.546875,42235.546875,33072782960</t>
  </si>
  <si>
    <t>2021-07-29,39995.453125,40593.070313,39352.058594,40008.421875,40008.421875,27167146027</t>
  </si>
  <si>
    <t>2021-07-28,39503.1875,40816.070313,38862.4375,39995.90625,39995.90625,38702404695</t>
  </si>
  <si>
    <t>2021-07-27,37276.035156,39406.941406,36441.726563,39406.941406,39406.941406,35097370560</t>
  </si>
  <si>
    <t>2021-07-26,35384.03125,40499.675781,35287.3125,37337.535156,37337.535156,51022126212</t>
  </si>
  <si>
    <t>2021-07-25,34290.292969,35364.925781,33881.835938,35350.1875,35350.1875,20856685287</t>
  </si>
  <si>
    <t>2021-07-24,33593.730469,34490.390625,33424.859375,34292.445313,34292.445313,21664706865</t>
  </si>
  <si>
    <t>2021-07-23,32305.958984,33581.550781,32057.892578,33581.550781,33581.550781,22552046192</t>
  </si>
  <si>
    <t>2021-07-22,32138.873047,32576.400391,31745.298828,32313.105469,32313.105469,19555230518</t>
  </si>
  <si>
    <t>2021-07-21,29796.285156,32752.326172,29526.183594,32110.693359,32110.693359,28203024559</t>
  </si>
  <si>
    <t>2021-07-20,30838.285156,31006.1875,29360.955078,29807.347656,29807.347656,23148267245</t>
  </si>
  <si>
    <t>2021-07-19,31800.011719,31885.859375,30563.734375,30817.832031,30817.832031,20434789545</t>
  </si>
  <si>
    <t>2021-07-18,31533.884766,32398.996094,31215.492188,31796.810547,31796.810547,18787986667</t>
  </si>
  <si>
    <t>2021-07-17,31397.308594,31935.945313,31223.990234,31533.068359,31533.068359,18895018942</t>
  </si>
  <si>
    <t>2021-07-16,31841.550781,32218.40625,31100.673828,31421.539063,31421.539063,23699476918</t>
  </si>
  <si>
    <t>2021-07-15,32827.875,33159.640625,31175.708984,31780.730469,31780.730469,21300524237</t>
  </si>
  <si>
    <t>2021-07-14,32723.845703,33061.398438,31639.125,32822.347656,32822.347656,21376531210</t>
  </si>
  <si>
    <t>2021-07-13,33125.46875,33327.101563,32261.419922,32702.025391,32702.025391,19120856669</t>
  </si>
  <si>
    <t>2021-07-12,34254.015625,34592.15625,32697.308594,33155.847656,33155.847656,24321499537</t>
  </si>
  <si>
    <t>2021-07-11,33509.078125,34584.703125,33346.738281,34240.1875,34240.1875,20108729370</t>
  </si>
  <si>
    <t>2021-07-10,33811.242188,34209.070313,33116.011719,33520.519531,33520.519531,22971873468</t>
  </si>
  <si>
    <t>2021-07-09,32861.671875,34042.292969,32318.880859,33798.011719,33798.011719,27436021028</t>
  </si>
  <si>
    <t>2021-07-08,33889.605469,33907.90625,32133.183594,32877.371094,32877.371094,29910396946</t>
  </si>
  <si>
    <t>2021-07-07,34225.679688,34997.664063,33839.289063,33855.328125,33855.328125,24796027477</t>
  </si>
  <si>
    <t>2021-07-06,33723.507813,35038.535156,33599.917969,34235.195313,34235.195313,26501259870</t>
  </si>
  <si>
    <t>2021-07-05,35284.34375,35284.34375,33213.660156,33746.003906,33746.003906,26721554282</t>
  </si>
  <si>
    <t>2021-07-04,34665.566406,35937.566406,34396.476563,35287.78125,35287.78125,24924307911</t>
  </si>
  <si>
    <t>2021-07-03,33854.421875,34909.261719,33402.695313,34668.546875,34668.546875,24383958643</t>
  </si>
  <si>
    <t>2021-07-02,33549.601563,33939.589844,32770.679688,33897.046875,33897.046875,38728974942</t>
  </si>
  <si>
    <t>2021-07-01,35035.984375,35035.984375,32883.78125,33572.117188,33572.117188,37838957079</t>
  </si>
  <si>
    <t>2021-06-30,35908.386719,36074.757813,34086.152344,35040.835938,35040.835938,34059036099</t>
  </si>
  <si>
    <t>2021-06-29,34475.558594,36542.109375,34252.484375,35867.777344,35867.777344,37901460044</t>
  </si>
  <si>
    <t>2021-06-28,34679.121094,35219.890625,33902.074219,34434.335938,34434.335938,33892523752</t>
  </si>
  <si>
    <t>2021-06-27,32287.523438,34656.128906,32071.757813,34649.644531,34649.644531,35511640894</t>
  </si>
  <si>
    <t>2021-06-26,31594.664063,32637.587891,30184.501953,32186.277344,32186.277344,38585385521</t>
  </si>
  <si>
    <t>2021-06-25,34659.105469,35487.246094,31350.884766,31637.779297,31637.779297,40230904226</t>
  </si>
  <si>
    <t>2021-06-24,33682.800781,35228.851563,32385.214844,34662.4375,34662.4375,33123368116</t>
  </si>
  <si>
    <t>2021-06-23,32515.714844,34753.410156,31772.632813,33723.027344,33723.027344,46317108925</t>
  </si>
  <si>
    <t>2021-06-22,31622.376953,33292.453125,28893.621094,32505.660156,32505.660156,58964353058</t>
  </si>
  <si>
    <t>2021-06-21,35641.144531,35721.640625,31295.935547,31676.693359,31676.693359,52809038594</t>
  </si>
  <si>
    <t>2021-06-20,35563.140625,36059.484375,33432.074219,35698.296875,35698.296875,36664034054</t>
  </si>
  <si>
    <t>2021-06-19,35854.527344,36457.796875,34933.0625,35615.871094,35615.871094,31207279719</t>
  </si>
  <si>
    <t>2021-06-18,38099.476563,38187.261719,35255.855469,35787.246094,35787.246094,36200887275</t>
  </si>
  <si>
    <t>2021-06-17,38341.421875,39513.671875,37439.675781,38053.503906,38053.503906,37096670047</t>
  </si>
  <si>
    <t>2021-06-16,40168.691406,40516.777344,38176.035156,38347.0625,38347.0625,39211635100</t>
  </si>
  <si>
    <t>2021-06-15,40427.167969,41295.269531,39609.46875,40406.269531,40406.269531,46420149185</t>
  </si>
  <si>
    <t>2021-06-14,39016.96875,40978.363281,38757.285156,40218.476563,40218.476563,43148914673</t>
  </si>
  <si>
    <t>2021-06-13,35555.789063,39322.78125,34864.109375,39097.859375,39097.859375,40669112838</t>
  </si>
  <si>
    <t>2021-06-12,37340.144531,37408.925781,34728.191406,35552.515625,35552.515625,37924228550</t>
  </si>
  <si>
    <t>2021-06-11,36697.03125,37608.695313,36044.449219,37334.398438,37334.398438,38699736985</t>
  </si>
  <si>
    <t>2021-06-10,37389.515625,38334.324219,35847.59375,36702.597656,36702.597656,43576032854</t>
  </si>
  <si>
    <t>2021-06-09,33416.976563,37537.371094,32475.865234,37345.121094,37345.121094,53972919008</t>
  </si>
  <si>
    <t>2021-06-08,33589.519531,34017.386719,31114.443359,33472.632813,33472.632813,49902050442</t>
  </si>
  <si>
    <t>2021-06-07,35835.265625,36790.570313,33480.640625,33560.707031,33560.707031,33683936663</t>
  </si>
  <si>
    <t>2021-06-06,35538.609375,36436.421875,35304.578125,35862.378906,35862.378906,28913440585</t>
  </si>
  <si>
    <t>2021-06-05,36880.15625,37917.714844,34900.414063,35551.957031,35551.957031,35959473399</t>
  </si>
  <si>
    <t>2021-06-04,39242.484375,39242.484375,35717.722656,36894.40625,36894.40625,41831090187</t>
  </si>
  <si>
    <t>2021-06-03,37599.410156,39478.953125,37243.972656,39208.765625,39208.765625,35460750427</t>
  </si>
  <si>
    <t>2021-06-02,36699.921875,38231.339844,35966.308594,37575.179688,37575.179688,33070867190</t>
  </si>
  <si>
    <t>2021-06-01,37293.792969,37896.734375,35787.085938,36684.925781,36684.925781,34639423297</t>
  </si>
  <si>
    <t>2021-05-31,35658.59375,37468.25,34241.945313,37332.855469,37332.855469,39009847639</t>
  </si>
  <si>
    <t>2021-05-30,34607.40625,36400.667969,33520.738281,35678.128906,35678.128906,31646080921</t>
  </si>
  <si>
    <t>2021-05-29,35684.15625,37234.5,33693.929688,34616.066406,34616.066406,45231013335</t>
  </si>
  <si>
    <t>2021-05-28,38507.082031,38856.96875,34779.039063,35697.605469,35697.605469,55200191952</t>
  </si>
  <si>
    <t>2021-05-27,39316.890625,40379.617188,37247.902344,38436.96875,38436.96875,43210968721</t>
  </si>
  <si>
    <t>2021-05-26,38392.625,40782.078125,37905.835938,39294.199219,39294.199219,51346735160</t>
  </si>
  <si>
    <t>2021-05-25,38795.78125,39776.351563,36581.429688,38402.222656,38402.222656,56211915803</t>
  </si>
  <si>
    <t>2021-05-24,34700.363281,39835.140625,34551.082031,38705.980469,38705.980469,67359584098</t>
  </si>
  <si>
    <t>2021-05-23,37531.449219,38289.21875,31227.339844,34770.582031,34770.582031,78469274361</t>
  </si>
  <si>
    <t>2021-05-22,37371.03125,38831.054688,35383.683594,37536.632813,37536.632813,57377273240</t>
  </si>
  <si>
    <t>2021-05-21,40596.949219,42172.171875,33616.453125,37304.691406,37304.691406,82051616861</t>
  </si>
  <si>
    <t>2021-05-20,36753.667969,42462.984375,35050.617188,40782.738281,40782.738281,88281943359</t>
  </si>
  <si>
    <t>2021-05-19,42944.976563,43546.117188,30681.496094,37002.441406,37002.441406,126358098747</t>
  </si>
  <si>
    <t>2021-05-18,43488.058594,45812.457031,42367.832031,42909.402344,42909.402344,56187365084</t>
  </si>
  <si>
    <t>2021-05-17,46415.898438,46623.558594,42207.289063,43537.511719,43537.511719,74903638450</t>
  </si>
  <si>
    <t>2021-05-16,46716.636719,49720.042969,43963.351563,46456.058594,46456.058594,64047871555</t>
  </si>
  <si>
    <t>2021-05-15,49855.496094,50639.664063,46664.140625,46760.1875,46760.1875,59161047474</t>
  </si>
  <si>
    <t>2021-05-14,49682.980469,51438.117188,48868.578125,49880.535156,49880.535156,55737497453</t>
  </si>
  <si>
    <t>2021-05-13,49735.433594,51330.84375,46980.019531,49716.191406,49716.191406,96721152926</t>
  </si>
  <si>
    <t>2021-05-12,56714.53125,57939.363281,49150.535156,49150.535156,49150.535156,75215403907</t>
  </si>
  <si>
    <t>2021-05-11,55847.242188,56872.542969,54608.652344,56704.574219,56704.574219,61308396325</t>
  </si>
  <si>
    <t>2021-05-10,58250.871094,59519.355469,54071.457031,55859.796875,55859.796875,71776546298</t>
  </si>
  <si>
    <t>2021-05-09,58877.390625,59210.882813,56482.003906,58232.316406,58232.316406,65906690347</t>
  </si>
  <si>
    <t>2021-05-08,57352.765625,59464.613281,56975.210938,58803.777344,58803.777344,65382980634</t>
  </si>
  <si>
    <t>2021-05-07,56413.953125,58606.632813,55321.847656,57356.402344,57356.402344,68434023376</t>
  </si>
  <si>
    <t>2021-05-06,57441.308594,58363.316406,55382.507813,56396.515625,56396.515625,69523285106</t>
  </si>
  <si>
    <t>2021-05-05,53252.164063,57911.363281,52969.054688,57424.007813,57424.007813,69241316747</t>
  </si>
  <si>
    <t>2021-05-04,57214.179688,57214.179688,53191.425781,53333.539063,53333.539063,68564706967</t>
  </si>
  <si>
    <t>2021-05-03,56620.273438,58973.308594,56590.871094,57200.292969,57200.292969,51713139031</t>
  </si>
  <si>
    <t>2021-05-02,57825.863281,57902.59375,56141.90625,56631.078125,56631.078125,38177405335</t>
  </si>
  <si>
    <t>2021-05-01,57714.664063,58448.339844,57052.273438,57828.050781,57828.050781,42836427360</t>
  </si>
  <si>
    <t>2021-04-30,53568.664063,57900.71875,53129.601563,57750.175781,57750.175781,52395931985</t>
  </si>
  <si>
    <t>2021-04-29,54858.089844,55115.84375,52418.027344,53555.109375,53555.109375,46088929780</t>
  </si>
  <si>
    <t>2021-04-28,55036.636719,56227.207031,53887.917969,54824.703125,54824.703125,48000572955</t>
  </si>
  <si>
    <t>2021-04-27,54030.304688,55416.964844,53319.1875,55033.117188,55033.117188,49448222757</t>
  </si>
  <si>
    <t>2021-04-26,49077.792969,54288.003906,48852.796875,54021.753906,54021.753906,58284039825</t>
  </si>
  <si>
    <t>2021-04-25,50052.832031,50506.019531,47159.484375,49004.253906,49004.253906,46117114240</t>
  </si>
  <si>
    <t>2021-04-24,51143.226563,51167.5625,48805.285156,50050.867188,50050.867188,49014494781</t>
  </si>
  <si>
    <t>2021-04-23,51739.808594,52120.792969,47714.664063,51093.652344,51093.652344,86668667320</t>
  </si>
  <si>
    <t>2021-04-22,53857.105469,55410.230469,50583.8125,51762.273438,51762.273438,74798630778</t>
  </si>
  <si>
    <t>2021-04-21,56471.128906,56757.972656,53695.46875,53906.089844,53906.089844,54926612466</t>
  </si>
  <si>
    <t>2021-04-20,55681.792969,57062.148438,53448.046875,56473.03125,56473.03125,67849323955</t>
  </si>
  <si>
    <t>2021-04-19,56191.585938,57520.054688,54368.59375,55724.265625,55724.265625,65344865159</t>
  </si>
  <si>
    <t>2021-04-18,60701.886719,61057.457031,52829.535156,56216.183594,56216.183594,97468872758</t>
  </si>
  <si>
    <t>2021-04-17,61529.921875,62572.175781,60361.351563,60683.820313,60683.820313,66138759198</t>
  </si>
  <si>
    <t>2021-04-16,63258.503906,63594.722656,60222.53125,61572.789063,61572.789063,84293007468</t>
  </si>
  <si>
    <t>2021-04-15,63075.195313,63821.671875,62208.964844,63314.011719,63314.011719,60954381579</t>
  </si>
  <si>
    <t>2021-04-14,63523.753906,64863.097656,61554.796875,63109.695313,63109.695313,77451779687</t>
  </si>
  <si>
    <t>2021-04-13,59890.019531,63742.285156,59869.957031,63503.457031,63503.457031,69983454362</t>
  </si>
  <si>
    <t>2021-04-12,60175.945313,61253.035156,59589.875,59893.453125,59893.453125,51828688519</t>
  </si>
  <si>
    <t>2021-04-11,59846.230469,60790.554688,59289.796875,60204.964844,60204.964844,46280252580</t>
  </si>
  <si>
    <t>2021-04-10,58253.777344,61276.664063,58038.707031,59793.234375,59793.234375,58238470525</t>
  </si>
  <si>
    <t>2021-04-09,58326.5625,58937.046875,57807.863281,58245.003906,58245.003906,46655208546</t>
  </si>
  <si>
    <t>2021-04-08,56099.914063,58338.738281,55879.085938,58323.953125,58323.953125,53053855641</t>
  </si>
  <si>
    <t>2021-04-07,58186.507813,58731.144531,55604.023438,56048.9375,56048.9375,75645303584</t>
  </si>
  <si>
    <t>2021-04-06,59171.933594,59479.578125,57646.808594,58192.359375,58192.359375,66058027988</t>
  </si>
  <si>
    <t>2021-04-05,58760.875,59891.296875,57694.824219,59057.878906,59057.878906,60706272115</t>
  </si>
  <si>
    <t>2021-04-04,57604.839844,58913.746094,57168.675781,58758.554688,58758.554688,50749662970</t>
  </si>
  <si>
    <t>2021-04-03,59397.410156,60110.269531,57603.890625,57603.890625,57603.890625,59641344484</t>
  </si>
  <si>
    <t>2021-04-02,59098.878906,60267.1875,58869.28125,59384.3125,59384.3125,58727860620</t>
  </si>
  <si>
    <t>2021-04-01,58926.5625,59586.070313,58505.277344,59095.808594,59095.808594,61669163792</t>
  </si>
  <si>
    <t>2021-03-31,58930.277344,59930.027344,57726.417969,58918.832031,58918.832031,65520826225</t>
  </si>
  <si>
    <t>2021-03-30,57750.132813,59447.222656,57251.550781,58917.691406,58917.691406,54414116432</t>
  </si>
  <si>
    <t>2021-03-29,55947.898438,58342.097656,55139.339844,57750.199219,57750.199219,57625587027</t>
  </si>
  <si>
    <t>2021-03-28,55974.941406,56610.3125,55071.113281,55950.746094,55950.746094,47686580918</t>
  </si>
  <si>
    <t>2021-03-27,55137.566406,56568.214844,54242.910156,55973.511719,55973.511719,47266542233</t>
  </si>
  <si>
    <t>2021-03-26,51683.011719,55137.3125,51579.855469,55137.3125,55137.3125,56652197978</t>
  </si>
  <si>
    <t>2021-03-25,52726.746094,53392.386719,50856.570313,51704.160156,51704.160156,67999812841</t>
  </si>
  <si>
    <t>2021-03-24,54710.488281,57262.382813,52514.332031,52774.265625,52774.265625,70567223787</t>
  </si>
  <si>
    <t>2021-03-23,54511.660156,55985.441406,53470.695313,54738.945313,54738.945313,56435023914</t>
  </si>
  <si>
    <t>2021-03-22,57517.890625,58471.480469,54288.15625,54529.144531,54529.144531,56521454974</t>
  </si>
  <si>
    <t>2021-03-21,58309.914063,58767.898438,56005.617188,57523.421875,57523.421875,51943414539</t>
  </si>
  <si>
    <t>2021-03-20,58332.261719,60031.285156,58213.296875,58313.644531,58313.644531,50361731222</t>
  </si>
  <si>
    <t>2021-03-19,57850.441406,59498.375,56643.703125,58346.652344,58346.652344,49063873786</t>
  </si>
  <si>
    <t>2021-03-18,58893.078125,60116.25,54253.578125,57858.921875,57858.921875,55746041000</t>
  </si>
  <si>
    <t>2021-03-17,56825.828125,58969.816406,54528.628906,58870.894531,58870.894531,60258313191</t>
  </si>
  <si>
    <t>2021-03-16,55840.785156,56833.179688,53555.027344,56804.902344,56804.902344,59749798599</t>
  </si>
  <si>
    <t>2021-03-15,59267.429688,60540.992188,55393.164063,55907.199219,55907.199219,66419369890</t>
  </si>
  <si>
    <t>2021-03-14,61221.132813,61597.917969,59302.316406,59302.316406,59302.316406,43901225564</t>
  </si>
  <si>
    <t>2021-03-13,57343.371094,61683.863281,56217.972656,61243.085938,61243.085938,60669829814</t>
  </si>
  <si>
    <t>2021-03-12,57821.21875,57996.621094,55376.648438,57332.089844,57332.089844,55689944702</t>
  </si>
  <si>
    <t>2021-03-11,55963.179688,58091.0625,54484.59375,57805.121094,57805.121094,56772343595</t>
  </si>
  <si>
    <t>2021-03-10,54824.011719,57258.253906,53290.890625,56008.550781,56008.550781,57295577614</t>
  </si>
  <si>
    <t>2021-03-09,52272.96875,54824.117188,51981.832031,54824.117188,54824.117188,50912227385</t>
  </si>
  <si>
    <t>2021-03-08,51174.117188,52314.070313,49506.054688,52246.523438,52246.523438,48597428048</t>
  </si>
  <si>
    <t>2021-03-07,48918.679688,51384.367188,48918.679688,51206.691406,51206.691406,43137459378</t>
  </si>
  <si>
    <t>2021-03-06,48899.230469,49147.21875,47257.527344,48912.382813,48912.382813,34363564661</t>
  </si>
  <si>
    <t>2021-03-05,48527.03125,49396.429688,46542.515625,48927.304688,48927.304688,48625928883</t>
  </si>
  <si>
    <t>2021-03-04,50522.304688,51735.089844,47656.929688,48561.167969,48561.167969,52343816680</t>
  </si>
  <si>
    <t>2021-03-03,48415.816406,52535.136719,48274.320313,50538.242188,50538.242188,53220811975</t>
  </si>
  <si>
    <t>2021-03-02,49612.105469,50127.511719,47228.84375,48378.988281,48378.988281,47530897720</t>
  </si>
  <si>
    <t>2021-03-01,45159.503906,49784.015625,45115.09375,49631.242188,49631.242188,53891300112</t>
  </si>
  <si>
    <t>2021-02-28,46194.015625,46716.429688,43241.617188,45137.769531,45137.769531,53443887451</t>
  </si>
  <si>
    <t>2021-02-27,46344.773438,48253.269531,45269.027344,46188.453125,46188.453125,45910946382</t>
  </si>
  <si>
    <t>2021-02-26,47180.464844,48370.785156,44454.84375,46339.761719,46339.761719,350967941479</t>
  </si>
  <si>
    <t>2021-02-25,49709.082031,51948.96875,47093.851563,47093.851563,47093.851563,54506565949</t>
  </si>
  <si>
    <t>2021-02-24,48835.085938,51290.136719,47213.5,49705.332031,49705.332031,63695521388</t>
  </si>
  <si>
    <t>2021-02-23,54204.929688,54204.929688,45290.589844,48824.425781,48824.425781,106102492824</t>
  </si>
  <si>
    <t>2021-02-22,57532.738281,57533.390625,48967.566406,54207.320313,54207.320313,92052420332</t>
  </si>
  <si>
    <t>2021-02-21,56068.566406,58330.570313,55672.609375,57539.945313,57539.945313,51897585191</t>
  </si>
  <si>
    <t>2021-02-20,55887.335938,57505.226563,54626.558594,56099.519531,56099.519531,68145460026</t>
  </si>
  <si>
    <t>2021-02-19,51675.980469,56113.652344,50937.277344,55888.132813,55888.132813,63495496918</t>
  </si>
  <si>
    <t>2021-02-18,52140.972656,52474.105469,51015.765625,51679.796875,51679.796875,52054723579</t>
  </si>
  <si>
    <t>2021-02-17,49207.277344,52533.914063,49072.378906,52149.007813,52149.007813,80820545404</t>
  </si>
  <si>
    <t>2021-02-16,47944.457031,50341.101563,47201.304688,49199.871094,49199.871094,77049582886</t>
  </si>
  <si>
    <t>2021-02-15,48696.535156,48875.570313,46347.476563,47945.058594,47945.058594,77069903166</t>
  </si>
  <si>
    <t>2021-02-14,47114.507813,49487.640625,47114.507813,48717.289063,48717.289063,71248675228</t>
  </si>
  <si>
    <t>2021-02-13,47491.203125,48047.746094,46392.28125,47105.515625,47105.515625,70250456155</t>
  </si>
  <si>
    <t>2021-02-12,47877.035156,48745.734375,46424.976563,47504.851563,47504.851563,76555041196</t>
  </si>
  <si>
    <t>2021-02-11,44898.710938,48463.46875,44187.761719,47909.332031,47909.332031,81388911810</t>
  </si>
  <si>
    <t>2021-02-10,46469.761719,47145.566406,43881.152344,44918.183594,44918.183594,87301089896</t>
  </si>
  <si>
    <t>2021-02-09,46184.992188,48003.722656,45166.960938,46481.105469,46481.105469,91809846886</t>
  </si>
  <si>
    <t>2021-02-08,38886.828125,46203.929688,38076.324219,46196.464844,46196.464844,101467222687</t>
  </si>
  <si>
    <t>2021-02-07,39250.191406,39621.835938,37446.152344,38903.441406,38903.441406,65500641143</t>
  </si>
  <si>
    <t>2021-02-06,38138.386719,40846.546875,38138.386719,39266.011719,39266.011719,71326033653</t>
  </si>
  <si>
    <t>2021-02-05,36931.546875,38225.90625,36658.761719,38144.308594,38144.308594,58598066402</t>
  </si>
  <si>
    <t>2021-02-04,37475.105469,38592.175781,36317.5,36926.066406,36926.066406,68838074392</t>
  </si>
  <si>
    <t>2021-02-03,35510.820313,37480.1875,35443.984375,37472.089844,37472.089844,61166818159</t>
  </si>
  <si>
    <t>2021-02-02,33533.199219,35896.882813,33489.21875,35510.289063,35510.289063,63088585433</t>
  </si>
  <si>
    <t>2021-02-01,33114.578125,34638.214844,32384.228516,33537.175781,33537.175781,61400400660</t>
  </si>
  <si>
    <t>2021-01-31,34270.878906,34288.332031,32270.175781,33114.359375,33114.359375,52754542671</t>
  </si>
  <si>
    <t>2021-01-30,34295.933594,34834.707031,32940.1875,34269.523438,34269.523438,65141828798</t>
  </si>
  <si>
    <t>2021-01-29,34318.671875,38406.261719,32064.814453,34316.386719,34316.386719,117894572511</t>
  </si>
  <si>
    <t>2021-01-28,30441.041016,33858.3125,30023.207031,33466.097656,33466.097656,76517157706</t>
  </si>
  <si>
    <t>2021-01-27,32564.029297,32564.029297,29367.138672,30432.546875,30432.546875,62576762015</t>
  </si>
  <si>
    <t>2021-01-26,32358.613281,32794.550781,31030.265625,32569.849609,32569.849609,60255421470</t>
  </si>
  <si>
    <t>2021-01-25,32285.798828,34802.742188,32087.787109,32366.392578,32366.392578,59897054838</t>
  </si>
  <si>
    <t>2021-01-24,32064.376953,32944.007813,31106.685547,32289.378906,32289.378906,48643830599</t>
  </si>
  <si>
    <t>2021-01-23,32985.757813,33360.976563,31493.160156,32067.642578,32067.642578,48354737975</t>
  </si>
  <si>
    <t>2021-01-22,30817.625,33811.851563,28953.373047,33005.761719,33005.761719,77207272511</t>
  </si>
  <si>
    <t>2021-01-21,35549.398438,35552.679688,30250.75,30825.699219,30825.699219,75643067688</t>
  </si>
  <si>
    <t>2021-01-20,36050.113281,36378.328125,33570.476563,35547.75,35547.75,66834573161</t>
  </si>
  <si>
    <t>2021-01-19,36642.234375,37755.890625,36069.804688,36069.804688,36069.804688,57244195486</t>
  </si>
  <si>
    <t>2021-01-18,35792.238281,37299.285156,34883.84375,36630.074219,36630.074219,49511702429</t>
  </si>
  <si>
    <t>2021-01-17,36163.648438,36722.351563,34069.320313,35791.277344,35791.277344,52359854336</t>
  </si>
  <si>
    <t>2021-01-16,36821.648438,37864.367188,35633.554688,36178.140625,36178.140625,57706187875</t>
  </si>
  <si>
    <t>2021-01-15,39156.707031,39577.710938,34659.589844,36825.367188,36825.367188,67760757881</t>
  </si>
  <si>
    <t>2021-01-14,37325.109375,39966.40625,36868.5625,39187.328125,39187.328125,63615990033</t>
  </si>
  <si>
    <t>2021-01-13,33915.121094,37599.960938,32584.667969,37316.359375,37316.359375,69364315979</t>
  </si>
  <si>
    <t>2021-01-12,35516.359375,36568.527344,32697.976563,33922.960938,33922.960938,74773277909</t>
  </si>
  <si>
    <t>2021-01-11,38346.53125,38346.53125,30549.599609,35566.65625,35566.65625,123320567399</t>
  </si>
  <si>
    <t>2021-01-10,40254.21875,41420.191406,35984.628906,38356.441406,38356.441406,79980747690</t>
  </si>
  <si>
    <t>2021-01-09,40788.640625,41436.351563,38980.875,40254.546875,40254.546875,61984162837</t>
  </si>
  <si>
    <t>2021-01-08,39381.765625,41946.738281,36838.636719,40797.609375,40797.609375,88107519480</t>
  </si>
  <si>
    <t>2021-01-07,36833.875,40180.367188,36491.191406,39371.042969,39371.042969,84762141031</t>
  </si>
  <si>
    <t>2021-01-06,34013.613281,36879.699219,33514.035156,36824.363281,36824.363281,75289433811</t>
  </si>
  <si>
    <t>2021-01-05,31977.041016,34437.589844,30221.1875,33992.429688,33992.429688,67547324782</t>
  </si>
  <si>
    <t>2021-01-04,32810.949219,33440.21875,28722.755859,31971.914063,31971.914063,81163475344</t>
  </si>
  <si>
    <t>2021-01-03,32129.408203,34608.558594,32052.316406,32782.023438,32782.023438,78665235202</t>
  </si>
  <si>
    <t>2021-01-02,29376.455078,33155.117188,29091.181641,32127.267578,32127.267578,67865420765</t>
  </si>
  <si>
    <t>2021-01-01,28994.009766,29600.626953,28803.585938,29374.152344,29374.152344,40730301359</t>
  </si>
  <si>
    <t>2020-12-31,28841.574219,29244.876953,28201.992188,29001.720703,29001.720703,46754964848</t>
  </si>
  <si>
    <t>2020-12-30,27360.089844,28937.740234,27360.089844,28840.953125,28840.953125,51287442704</t>
  </si>
  <si>
    <t>2020-12-29,27081.810547,27370.720703,25987.298828,27362.4375,27362.4375,45265946774</t>
  </si>
  <si>
    <t>2020-12-28,26280.822266,27389.111328,26207.640625,27084.808594,27084.808594,49056742893</t>
  </si>
  <si>
    <t>2020-12-27,26439.373047,28288.839844,25922.769531,26272.294922,26272.294922,66479895605</t>
  </si>
  <si>
    <t>2020-12-26,24677.015625,26718.070313,24522.689453,26437.037109,26437.037109,48332647295</t>
  </si>
  <si>
    <t>2020-12-25,23733.570313,24710.101563,23463.673828,24664.791016,24664.791016,42068395846</t>
  </si>
  <si>
    <t>2020-12-24,23240.203125,23768.337891,22777.597656,23735.949219,23735.949219,41080759713</t>
  </si>
  <si>
    <t>2020-12-23,23781.974609,24024.490234,22802.646484,23241.345703,23241.345703,51146161904</t>
  </si>
  <si>
    <t>2020-12-22,22794.039063,23789.902344,22430.605469,23783.029297,23783.029297,44171632681</t>
  </si>
  <si>
    <t>2020-12-21,23474.455078,24059.982422,22159.367188,22803.082031,22803.082031,45852713981</t>
  </si>
  <si>
    <t>2020-12-20,23861.765625,24209.660156,23147.710938,23477.294922,23477.294922,37844228422</t>
  </si>
  <si>
    <t>2020-12-19,23132.865234,24085.855469,22826.472656,23869.832031,23869.832031,38487546580</t>
  </si>
  <si>
    <t>2020-12-18,22806.796875,23238.601563,22399.8125,23137.960938,23137.960938,40387896275</t>
  </si>
  <si>
    <t>2020-12-17,21308.351563,23642.660156,21234.675781,22805.162109,22805.162109,71378606374</t>
  </si>
  <si>
    <t>2020-12-16,19418.818359,21458.908203,19298.316406,21310.597656,21310.597656,44409011479</t>
  </si>
  <si>
    <t>2020-12-15,19246.919922,19525.007813,19079.841797,19417.076172,19417.076172,26741982541</t>
  </si>
  <si>
    <t>2020-12-14,19144.492188,19305.099609,19012.708984,19246.644531,19246.644531,22473997681</t>
  </si>
  <si>
    <t>2020-12-13,18806.765625,19381.535156,18734.332031,19142.382813,19142.382813,25450468637</t>
  </si>
  <si>
    <t>2020-12-12,18051.320313,18919.550781,18046.041016,18803.65625,18803.65625,21752580802</t>
  </si>
  <si>
    <t>2020-12-11,18263.929688,18268.453125,17619.533203,18058.904297,18058.904297,27919640985</t>
  </si>
  <si>
    <t>2020-12-10,18553.298828,18553.298828,17957.064453,18264.992188,18264.992188,25547132265</t>
  </si>
  <si>
    <t>2020-12-09,18320.884766,18626.292969,17935.546875,18553.916016,18553.916016,34420373071</t>
  </si>
  <si>
    <t>2020-12-08,19191.529297,19283.478516,18269.945313,18321.144531,18321.144531,31692288756</t>
  </si>
  <si>
    <t>2020-12-07,19343.128906,19411.828125,18931.142578,19191.630859,19191.630859,26896357742</t>
  </si>
  <si>
    <t>2020-12-06,19154.179688,19390.5,18897.894531,19345.121094,19345.121094,25293775714</t>
  </si>
  <si>
    <t>2020-12-05,18698.384766,19160.449219,18590.193359,19154.230469,19154.230469,27242455064</t>
  </si>
  <si>
    <t>2020-12-04,19446.966797,19511.404297,18697.193359,18699.765625,18699.765625,33872388058</t>
  </si>
  <si>
    <t>2020-12-03,19205.925781,19566.191406,18925.785156,19445.398438,19445.398438,31930317405</t>
  </si>
  <si>
    <t>2020-12-02,18801.744141,19308.330078,18347.71875,19201.091797,19201.091797,37387697139</t>
  </si>
  <si>
    <t>2020-12-01,19633.769531,19845.974609,18321.921875,18802.998047,18802.998047,49633658712</t>
  </si>
  <si>
    <t>2020-11-30,18178.322266,19749.263672,18178.322266,19625.835938,19625.835938,47728480399</t>
  </si>
  <si>
    <t>2020-11-29,17719.634766,18283.628906,17559.117188,18177.484375,18177.484375,31133957704</t>
  </si>
  <si>
    <t>2020-11-28,17112.933594,17853.939453,16910.652344,17717.414063,17717.414063,32601040734</t>
  </si>
  <si>
    <t>2020-11-27,17153.914063,17445.023438,16526.423828,17108.402344,17108.402344,38886494645</t>
  </si>
  <si>
    <t>2020-11-26,18729.839844,18866.285156,16351.035156,17150.623047,17150.623047,61396835737</t>
  </si>
  <si>
    <t>2020-11-25,19104.410156,19390.964844,18581.146484,18732.121094,18732.121094,43710357371</t>
  </si>
  <si>
    <t>2020-11-24,18365.015625,19348.271484,18128.65625,19107.464844,19107.464844,51469565009</t>
  </si>
  <si>
    <t>2020-11-23,18370.017578,18711.425781,18000.796875,18364.121094,18364.121094,42741112308</t>
  </si>
  <si>
    <t>2020-11-22,18642.232422,18688.96875,17671.384766,18370.001953,18370.001953,41280434226</t>
  </si>
  <si>
    <t>2020-11-21,18621.316406,18936.621094,18444.359375,18642.232422,18642.232422,39650210707</t>
  </si>
  <si>
    <t>2020-11-20,17817.083984,18773.226563,17765.794922,18621.314453,18621.314453,36992873940</t>
  </si>
  <si>
    <t>2020-11-19,17803.861328,18119.546875,17382.554688,17817.089844,17817.089844,36985055355</t>
  </si>
  <si>
    <t>2020-11-18,17645.191406,18393.949219,17352.90625,17804.005859,17804.005859,49064800278</t>
  </si>
  <si>
    <t>2020-11-17,16685.691406,17782.919922,16564.544922,17645.40625,17645.40625,39006849170</t>
  </si>
  <si>
    <t>2020-11-16,15955.577148,16816.181641,15880.706055,16716.111328,16716.111328,31526766675</t>
  </si>
  <si>
    <t>2020-11-15,16068.139648,16123.110352,15793.53418,15955.587891,15955.587891,23653867583</t>
  </si>
  <si>
    <t>2020-11-14,16317.808594,16317.808594,15749.193359,16068.138672,16068.138672,27481710135</t>
  </si>
  <si>
    <t>2020-11-13,16276.44043,16463.177734,15992.152344,16317.808594,16317.808594,31599492172</t>
  </si>
  <si>
    <t>2020-11-12,15701.298828,16305.003906,15534.771484,16276.34375,16276.34375,34175758344</t>
  </si>
  <si>
    <t>2020-11-11,15290.90918,15916.260742,15290.006836,15701.339844,15701.339844,29772374934</t>
  </si>
  <si>
    <t>2020-11-10,15332.350586,15450.329102,15124.959961,15290.902344,15290.902344,25574938143</t>
  </si>
  <si>
    <t>2020-11-09,15479.595703,15785.136719,14865.529297,15332.31543,15332.31543,34149115566</t>
  </si>
  <si>
    <t>2020-11-08,14833.753906,15637.320313,14744.110352,15479.567383,15479.567383,26632075029</t>
  </si>
  <si>
    <t>2020-11-07,15565.880859,15737.095703,14423.203125,14833.753906,14833.753906,35024953706</t>
  </si>
  <si>
    <t>2020-11-06,15579.729492,15903.4375,15226.839844,15565.880859,15565.880859,39837841971</t>
  </si>
  <si>
    <t>2020-11-05,14133.733398,15706.404297,14102.088867,15579.848633,15579.848633,40856321439</t>
  </si>
  <si>
    <t>2020-11-04,13950.488281,14218.766602,13580.47168,14133.707031,14133.707031,35116364962</t>
  </si>
  <si>
    <t>2020-11-03,13550.451172,13984.981445,13325.441406,13950.300781,13950.300781,29869951617</t>
  </si>
  <si>
    <t>2020-11-02,13737.032227,13808.323242,13243.160156,13550.489258,13550.489258,30771455468</t>
  </si>
  <si>
    <t>2020-11-01,13780.995117,13862.033203,13628.37793,13737.109375,13737.109375,24453857900</t>
  </si>
  <si>
    <t>2020-10-31,13546.532227,14028.213867,13457.530273,13780.995117,13780.995117,30306464719</t>
  </si>
  <si>
    <t>2020-10-30,13437.874023,13651.516602,13136.198242,13546.522461,13546.522461,30581485201</t>
  </si>
  <si>
    <t>2020-10-29,13271.298828,13612.047852,12980.05957,13437.882813,13437.882813,56499499598</t>
  </si>
  <si>
    <t>2020-10-28,13654.214844,13837.695313,12932.250977,13271.285156,13271.285156,35867318895</t>
  </si>
  <si>
    <t>2020-10-27,13075.242188,13759.668945,13060.837891,13654.21875,13654.21875,33749878156</t>
  </si>
  <si>
    <t>2020-10-26,13031.201172,13225.297852,12822.382813,13075.248047,13075.248047,29461458313</t>
  </si>
  <si>
    <t>2020-10-25,13108.063477,13329.183594,12910.061523,13031.173828,13031.173828,24406920575</t>
  </si>
  <si>
    <t>2020-10-24,12931.574219,13145.066406,12885.74707,13108.0625,13108.0625,24542317940</t>
  </si>
  <si>
    <t>2020-10-23,12971.548828,13015.961914,12752.647461,12931.539063,12931.539063,28974975003</t>
  </si>
  <si>
    <t>2020-10-22,12801.635742,13161.59375,12717.09375,12965.891602,12965.891602,34729759598</t>
  </si>
  <si>
    <t>2020-10-21,11913.077148,13184.566406,11900.928711,12823.689453,12823.689453,43414712626</t>
  </si>
  <si>
    <t>2020-10-20,11745.974609,11999.917969,11681.480469,11916.334961,11916.334961,30915821592</t>
  </si>
  <si>
    <t>2020-10-19,11495.038086,11799.092773,11408.290039,11742.037109,11742.037109,23860769928</t>
  </si>
  <si>
    <t>2020-10-18,11355.982422,11483.359375,11347.578125,11483.359375,11483.359375,18283314340</t>
  </si>
  <si>
    <t>2020-10-17,11322.123047,11386.261719,11285.345703,11358.101563,11358.101563,19130430174</t>
  </si>
  <si>
    <t>2020-10-16,11502.828125,11540.061523,11223.012695,11322.123047,11322.123047,25635480772</t>
  </si>
  <si>
    <t>2020-10-15,11426.602539,11569.914063,11303.603516,11495.349609,11495.349609,24487233058</t>
  </si>
  <si>
    <t>2020-10-14,11429.047852,11539.977539,11307.831055,11429.506836,11429.506836,24103426719</t>
  </si>
  <si>
    <t>2020-10-13,11548.719727,11548.984375,11321.224609,11425.899414,11425.899414,24241420251</t>
  </si>
  <si>
    <t>2020-10-12,11392.635742,11698.467773,11240.686523,11555.363281,11555.363281,26163972642</t>
  </si>
  <si>
    <t>2020-10-11,11296.082031,11428.813477,11288.62793,11384.181641,11384.181641,19968627060</t>
  </si>
  <si>
    <t>2020-10-10,11059.142578,11442.210938,11056.94043,11296.361328,11296.361328,22877978588</t>
  </si>
  <si>
    <t>2020-10-09,10927.913086,11102.671875,10846.850586,11064.458008,11064.458008,22799117613</t>
  </si>
  <si>
    <t>2020-10-08,10669.371094,10945.737305,10562.606445,10915.685547,10915.685547,63314794397</t>
  </si>
  <si>
    <t>2020-10-07,10603.355469,10680.507813,10562.506836,10668.96875,10668.96875,37799458436</t>
  </si>
  <si>
    <t>2020-10-06,10796.306641,10797.578125,10528.890625,10604.40625,10604.40625,42623695307</t>
  </si>
  <si>
    <t>2020-10-05,10676.529297,10793.507813,10634.600586,10793.339844,10793.339844,47537578009</t>
  </si>
  <si>
    <t>2020-10-04,10550.44043,10686.0,10534.391602,10669.583008,10669.583008,71251776995</t>
  </si>
  <si>
    <t>2020-10-03,10575.100586,10598.94043,10511.129883,10549.329102,10549.329102,44660271563</t>
  </si>
  <si>
    <t>2020-10-02,10619.821289,10657.837891,10416.689453,10575.974609,10575.974609,48661453918</t>
  </si>
  <si>
    <t>2020-10-01,10795.254883,10933.624023,10472.356445,10619.452148,10619.452148,40023134100</t>
  </si>
  <si>
    <t>2020-09-30,10843.871094,10847.256836,10669.321289,10784.491211,10784.491211,44171073700</t>
  </si>
  <si>
    <t>2020-09-29,10709.650391,10860.000977,10649.495117,10844.640625,10844.640625,46582396602</t>
  </si>
  <si>
    <t>2020-09-28,10776.613281,10945.347656,10703.893555,10709.652344,10709.652344,47762394731</t>
  </si>
  <si>
    <t>2020-09-27,10746.892578,10803.976563,10622.921875,10775.269531,10775.269531,53745972818</t>
  </si>
  <si>
    <t>2020-09-26,10695.575195,10772.999023,10667.28125,10750.723633,10750.723633,46852525493</t>
  </si>
  <si>
    <t>2020-09-25,10761.109375,10777.696289,10578.914063,10692.716797,10692.716797,39348590957</t>
  </si>
  <si>
    <t>2020-09-24,10248.786133,10771.056641,10231.490234,10760.066406,10760.066406,47144380902</t>
  </si>
  <si>
    <t>2020-09-23,10535.492188,10537.828125,10197.865234,10246.186523,10246.186523,23788661867</t>
  </si>
  <si>
    <t>2020-09-22,10459.624023,10568.077148,10382.726563,10538.459961,10538.459961,23621787804</t>
  </si>
  <si>
    <t>2020-09-21,10934.925781,10988.304688,10380.260742,10462.259766,10462.259766,28884999244</t>
  </si>
  <si>
    <t>2020-09-20,11095.870117,11095.870117,10814.477539,10938.271484,10938.271484,24699523788</t>
  </si>
  <si>
    <t>2020-09-19,10933.75293,11134.092773,10909.618164,11094.34668,11094.34668,22764204008</t>
  </si>
  <si>
    <t>2020-09-18,10951.820313,11034.908203,10829.657227,10944.585938,10944.585938,26341903912</t>
  </si>
  <si>
    <t>2020-09-17,10973.251953,11037.420898,10774.62793,10948.990234,10948.990234,38151810523</t>
  </si>
  <si>
    <t>2020-09-16,10797.761719,11100.124023,10704.884766,10974.905273,10974.905273,30769986455</t>
  </si>
  <si>
    <t>2020-09-15,10677.754883,10938.631836,10656.459961,10796.951172,10796.951172,32509451925</t>
  </si>
  <si>
    <t>2020-09-14,10328.734375,10800.010742,10266.008789,10680.837891,10680.837891,35453581940</t>
  </si>
  <si>
    <t>2020-09-13,10452.399414,10577.214844,10224.330078,10323.755859,10323.755859,36506852789</t>
  </si>
  <si>
    <t>2020-09-12,10409.861328,10578.837891,10292.386719,10442.170898,10442.170898,36750077324</t>
  </si>
  <si>
    <t>2020-09-11,10369.02832,10434.922852,10140.836914,10400.915039,10400.915039,45201121775</t>
  </si>
  <si>
    <t>2020-09-10,10242.330078,10503.912109,10238.135742,10363.138672,10363.138672,54406443211</t>
  </si>
  <si>
    <t>2020-09-09,10134.151367,10350.542969,10017.250977,10242.347656,10242.347656,24128292755</t>
  </si>
  <si>
    <t>2020-09-08,10369.306641,10414.775391,9945.110352,10131.516602,10131.516602,33430927462</t>
  </si>
  <si>
    <t>2020-09-07,10280.998047,10399.15332,9916.493164,10369.563477,10369.563477,33703098409</t>
  </si>
  <si>
    <t>2020-09-06,10167.216797,10353.927734,10056.885742,10280.351563,10280.351563,37071460174</t>
  </si>
  <si>
    <t>2020-09-05,10512.530273,10581.571289,9946.675781,10169.567383,10169.567383,44916565292</t>
  </si>
  <si>
    <t>2020-09-04,10230.365234,10663.919922,10207.94043,10511.813477,10511.813477,29965130374</t>
  </si>
  <si>
    <t>2020-09-03,11407.191406,11443.022461,10182.464844,10245.296875,10245.296875,31927261555</t>
  </si>
  <si>
    <t>2020-09-02,11964.823242,11964.823242,11290.793945,11414.03418,11414.03418,28037405299</t>
  </si>
  <si>
    <t>2020-09-01,11679.316406,12067.081055,11601.128906,11970.478516,11970.478516,27311555343</t>
  </si>
  <si>
    <t>2020-08-31,11713.306641,11768.876953,11598.318359,11680.820313,11680.820313,22285928250</t>
  </si>
  <si>
    <t>2020-08-30,11508.713867,11715.264648,11492.381836,11711.505859,11711.505859,19760127945</t>
  </si>
  <si>
    <t>2020-08-29,11541.054688,11585.640625,11466.292969,11506.865234,11506.865234,17485597759</t>
  </si>
  <si>
    <t>2020-08-28,11325.295898,11545.615234,11316.422852,11542.5,11542.5,19807127588</t>
  </si>
  <si>
    <t>2020-08-27,11485.608398,11570.786133,11185.941406,11323.397461,11323.397461,23240415076</t>
  </si>
  <si>
    <t>2020-08-26,11366.894531,11530.052734,11296.993164,11488.363281,11488.363281,22466660958</t>
  </si>
  <si>
    <t>2020-08-25,11773.588867,11778.299805,11189.850586,11366.134766,11366.134766,26301509932</t>
  </si>
  <si>
    <t>2020-08-24,11663.689453,11807.631836,11623.25,11774.595703,11774.595703,20681511755</t>
  </si>
  <si>
    <t>2020-08-23,11679.696289,11713.429688,11559.920898,11664.847656,11664.847656,18482062658</t>
  </si>
  <si>
    <t>2020-08-22,11585.477539,11689.407227,11448.805664,11681.825195,11681.825195,20224191306</t>
  </si>
  <si>
    <t>2020-08-21,11878.026367,11899.259766,11564.979492,11592.489258,11592.489258,23762425999</t>
  </si>
  <si>
    <t>2020-08-20,11761.5,11900.411133,11710.063477,11878.37207,11878.37207,20175242945</t>
  </si>
  <si>
    <t>2020-08-19,11990.884766,12028.923828,11687.333008,11758.283203,11758.283203,24502851117</t>
  </si>
  <si>
    <t>2020-08-18,12251.895508,12335.707031,11954.525391,11991.233398,11991.233398,26043227672</t>
  </si>
  <si>
    <t>2020-08-17,11895.658203,12359.056641,11806.696289,12254.402344,12254.402344,28227687027</t>
  </si>
  <si>
    <t>2020-08-16,11866.685547,11934.901367,11737.188477,11892.803711,11892.803711,20583375490</t>
  </si>
  <si>
    <t>2020-08-15,11768.697266,11963.203125,11768.697266,11865.698242,11865.698242,23354924400</t>
  </si>
  <si>
    <t>2020-08-14,11772.65918,12150.994141,11685.455078,11768.871094,11768.871094,24237958589</t>
  </si>
  <si>
    <t>2020-08-13,11588.405273,11796.396484,11216.87207,11784.137695,11784.137695,27522199497</t>
  </si>
  <si>
    <t>2020-08-12,11404.59668,11748.396484,11249.605469,11584.93457,11584.93457,25064548486</t>
  </si>
  <si>
    <t>2020-08-11,11881.647461,11932.710938,11195.708984,11410.525391,11410.525391,27039782640</t>
  </si>
  <si>
    <t>2020-08-10,11662.256836,12045.140625,11662.256836,11878.111328,11878.111328,26114112569</t>
  </si>
  <si>
    <t>2020-08-09,11737.325195,11806.056641,11548.78418,11675.739258,11675.739258,17489608833</t>
  </si>
  <si>
    <t>2020-08-08,11604.553711,11800.064453,11558.431641,11754.045898,11754.045898,17572057837</t>
  </si>
  <si>
    <t>2020-08-07,11778.894531,11898.038086,11408.59375,11601.472656,11601.472656,23132312867</t>
  </si>
  <si>
    <t>2020-08-06,11749.871094,11902.335938,11598.713867,11779.773438,11779.773438,23400740340</t>
  </si>
  <si>
    <t>2020-08-05,11203.823242,11786.617188,11158.285156,11747.022461,11747.022461,24411254471</t>
  </si>
  <si>
    <t>2020-08-04,11246.203125,11385.381836,11094.145508,11205.892578,11205.892578,21250197042</t>
  </si>
  <si>
    <t>2020-08-03,11043.768555,11453.079102,11012.415039,11246.348633,11246.348633,20271713443</t>
  </si>
  <si>
    <t>2020-08-02,11758.764648,12034.144531,11018.129883,11053.614258,11053.614258,27410067336</t>
  </si>
  <si>
    <t>2020-08-01,11322.570313,11794.775391,11239.682617,11759.592773,11759.592773,26075670303</t>
  </si>
  <si>
    <t>2020-07-31,11110.210938,11415.864258,10987.053711,11323.466797,11323.466797,23160469766</t>
  </si>
  <si>
    <t>2020-07-30,11099.833008,11169.356445,10895.455078,11111.213867,11111.213867,22857247901</t>
  </si>
  <si>
    <t>2020-07-29,10912.953125,11304.397461,10856.141602,11100.467773,11100.467773,24617249715</t>
  </si>
  <si>
    <t>2020-07-28,11017.463867,11204.327148,10632.631836,10912.823242,10912.823242,28766551142</t>
  </si>
  <si>
    <t>2020-07-27,9905.217773,11298.22168,9903.969727,10990.873047,10990.873047,35359749590</t>
  </si>
  <si>
    <t>2020-07-26,9680.234375,10023.807617,9652.847656,9905.166992,9905.166992,20507998997</t>
  </si>
  <si>
    <t>2020-07-25,9539.485352,9704.556641,9530.211914,9677.113281,9677.113281,16610070933</t>
  </si>
  <si>
    <t>2020-07-24,9585.514648,9623.336914,9481.454102,9536.892578,9536.892578,16552768325</t>
  </si>
  <si>
    <t>2020-07-23,9527.141602,9610.24707,9483.003906,9581.072266,9581.072266,18146399002</t>
  </si>
  <si>
    <t>2020-07-22,9375.080078,9530.518555,9319.65332,9525.363281,9525.363281,16532254884</t>
  </si>
  <si>
    <t>2020-07-21,9162.514648,9407.262695,9149.389648,9374.887695,9374.887695,18069581956</t>
  </si>
  <si>
    <t>2020-07-20,9187.220703,9214.270508,9137.509766,9164.231445,9164.231445,13755604146</t>
  </si>
  <si>
    <t>2020-07-19,9158.005859,9201.398438,9097.632813,9185.817383,9185.817383,12939002784</t>
  </si>
  <si>
    <t>2020-07-18,9151.183594,9230.983398,9100.824219,9159.040039,9159.040039,12252601475</t>
  </si>
  <si>
    <t>2020-07-17,9131.8125,9182.253906,9089.202148,9151.392578,9151.392578,13944570749</t>
  </si>
  <si>
    <t>2020-07-16,9191.980469,9214.3125,9088.947266,9132.227539,9132.227539,15713967523</t>
  </si>
  <si>
    <t>2020-07-15,9241.897461,9275.325195,9171.933594,9192.836914,9192.836914,15844731575</t>
  </si>
  <si>
    <t>2020-07-14,9238.703125,9283.841797,9171.661133,9243.213867,9243.213867,18085038362</t>
  </si>
  <si>
    <t>2020-07-13,9277.205078,9306.405273,9224.292969,9243.614258,9243.614258,17519821266</t>
  </si>
  <si>
    <t>2020-07-12,9241.054688,9319.418945,9197.450195,9276.5,9276.5,14452361907</t>
  </si>
  <si>
    <t>2020-07-11,9277.511719,9293.532227,9199.485352,9240.34668,9240.34668,13249910444</t>
  </si>
  <si>
    <t>2020-07-10,9273.357422,9287.47168,9118.001953,9278.807617,9278.807617,16860035605</t>
  </si>
  <si>
    <t>2020-07-09,9427.994141,9431.378906,9234.999023,9277.967773,9277.967773,18000702524</t>
  </si>
  <si>
    <t>2020-07-08,9253.020508,9450.335938,9249.5,9428.333008,9428.333008,19702359883</t>
  </si>
  <si>
    <t>2020-07-07,9349.161133,9360.617188,9201.81543,9252.277344,9252.277344,13839652595</t>
  </si>
  <si>
    <t>2020-07-06,9072.849609,9375.474609,9058.664063,9375.474609,9375.474609,17889263252</t>
  </si>
  <si>
    <t>2020-07-05,9126.09082,9162.183594,8977.015625,9073.942383,9073.942383,12903406143</t>
  </si>
  <si>
    <t>2020-07-04,9084.233398,9183.295898,9053.629883,9132.488281,9132.488281,12290528515</t>
  </si>
  <si>
    <t>2020-07-03,9124.842773,9202.344727,9058.794922,9087.303711,9087.303711,13078970999</t>
  </si>
  <si>
    <t>2020-07-02,9231.139648,9274.962891,9036.623047,9123.410156,9123.410156,16338916796</t>
  </si>
  <si>
    <t>2020-07-01,9145.985352,9309.754883,9104.735352,9228.325195,9228.325195,15971550355</t>
  </si>
  <si>
    <t>2020-06-30,9185.581055,9217.835938,9084.837891,9137.993164,9137.993164,15735797744</t>
  </si>
  <si>
    <t>2020-06-29,9140.029297,9237.573242,9041.875977,9190.854492,9190.854492,16460547078</t>
  </si>
  <si>
    <t>2020-06-28,9048.460938,9197.546875,8975.525391,9143.582031,9143.582031,14560870760</t>
  </si>
  <si>
    <t>2020-06-27,9167.824219,9207.810547,8998.216797,9045.390625,9045.390625,17273093144</t>
  </si>
  <si>
    <t>2020-06-26,9260.995117,9310.516602,9101.738281,9162.917969,9162.917969,18341465837</t>
  </si>
  <si>
    <t>2020-06-25,9314.126953,9340.161133,9095.324219,9264.813477,9264.813477,18616048626</t>
  </si>
  <si>
    <t>2020-06-24,9632.149414,9680.367188,9278.233398,9313.610352,9313.610352,18961716076</t>
  </si>
  <si>
    <t>2020-06-23,9644.076172,9670.541016,9547.24707,9629.658203,9629.658203,17006433272</t>
  </si>
  <si>
    <t>2020-06-22,9300.915039,9655.073242,9296.87207,9648.717773,9648.717773,21104009514</t>
  </si>
  <si>
    <t>2020-06-21,9330.926758,9401.107422,9300.430664,9303.629883,9303.629883,15324301169</t>
  </si>
  <si>
    <t>2020-06-20,9290.959961,9394.97168,9247.379883,9332.34082,9332.34082,17130541557</t>
  </si>
  <si>
    <t>2020-06-19,9410.293945,9440.875977,9274.295898,9288.018555,9288.018555,19632223107</t>
  </si>
  <si>
    <t>2020-06-18,9481.567383,9482.782227,9328.395508,9411.84082,9411.84082,17770083003</t>
  </si>
  <si>
    <t>2020-06-17,9533.78418,9540.422852,9327.339844,9480.254883,9480.254883,20177709879</t>
  </si>
  <si>
    <t>2020-06-16,9454.266602,9579.430664,9400.445313,9538.024414,9538.024414,21565537209</t>
  </si>
  <si>
    <t>2020-06-15,9386.035156,9504.860352,8990.175781,9450.702148,9450.702148,26699704768</t>
  </si>
  <si>
    <t>2020-06-14,9477.553711,9482.270508,9347.59375,9386.788086,9386.788086,18991732746</t>
  </si>
  <si>
    <t>2020-06-13,9480.735352,9493.211914,9396.009766,9475.277344,9475.277344,17564322315</t>
  </si>
  <si>
    <t>2020-06-12,9320.69043,9540.46582,9285.851563,9480.84375,9480.84375,22610564515</t>
  </si>
  <si>
    <t>2020-06-11,9870.078125,9938.297852,9263.069336,9321.78125,9321.78125,30247143440</t>
  </si>
  <si>
    <t>2020-06-10,9794.119141,9908.896484,9728.291016,9870.094727,9870.094727,25706567601</t>
  </si>
  <si>
    <t>2020-06-09,9774.360352,9836.369141,9664.719727,9795.700195,9795.700195,23717842783</t>
  </si>
  <si>
    <t>2020-06-08,9760.063477,9782.306641,9675.885742,9771.489258,9771.489258,21486346312</t>
  </si>
  <si>
    <t>2020-06-07,9653.00293,9768.498047,9458.150391,9758.852539,9758.852539,25015250846</t>
  </si>
  <si>
    <t>2020-06-06,9664.904297,9773.431641,9591.024414,9653.679688,9653.679688,20438419222</t>
  </si>
  <si>
    <t>2020-06-05,9800.21582,9869.237305,9663.216797,9665.533203,9665.533203,23509628646</t>
  </si>
  <si>
    <t>2020-06-04,9655.854492,9887.610352,9525.24707,9800.636719,9800.636719,25921805072</t>
  </si>
  <si>
    <t>2020-06-03,9533.760742,9682.859375,9471.84668,9656.717773,9656.717773,25007459262</t>
  </si>
  <si>
    <t>2020-06-02,10162.973633,10182.34082,9460.571289,9529.803711,9529.803711,39137252109</t>
  </si>
  <si>
    <t>2020-06-01,9463.605469,10199.56543,9450.899414,10167.268555,10167.268555,35198901068</t>
  </si>
  <si>
    <t>2020-05-31,9700.105469,9700.34375,9432.296875,9461.058594,9461.058594,27773290299</t>
  </si>
  <si>
    <t>2020-05-30,9438.914063,9704.030273,9366.729492,9700.414063,9700.414063,32722975141</t>
  </si>
  <si>
    <t>2020-05-29,9528.355469,9573.666992,9379.338867,9439.124023,9439.124023,32896642044</t>
  </si>
  <si>
    <t>2020-05-28,9184.945313,9546.319336,9148.457031,9525.750977,9525.750977,34367073114</t>
  </si>
  <si>
    <t>2020-05-27,8837.380859,9203.320313,8834.157227,9181.017578,9181.017578,32740536902</t>
  </si>
  <si>
    <t>2020-05-26,8909.585938,8991.967773,8757.293945,8835.052734,8835.052734,29584186947</t>
  </si>
  <si>
    <t>2020-05-25,8786.107422,8951.005859,8719.667969,8906.93457,8906.93457,31288157264</t>
  </si>
  <si>
    <t>2020-05-24,9212.283203,9288.404297,8787.250977,8790.368164,8790.368164,32518803300</t>
  </si>
  <si>
    <t>2020-05-23,9185.0625,9302.501953,9118.108398,9209.287109,9209.287109,27727866812</t>
  </si>
  <si>
    <t>2020-05-22,9080.334961,9232.936523,9008.638672,9182.577148,9182.577148,29810773699</t>
  </si>
  <si>
    <t>2020-05-21,9522.740234,9555.242188,8869.930664,9081.761719,9081.761719,39326160532</t>
  </si>
  <si>
    <t>2020-05-20,9725.329102,9804.793945,9447.201172,9522.981445,9522.981445,36546239703</t>
  </si>
  <si>
    <t>2020-05-19,9727.063477,9836.047852,9539.624023,9729.038086,9729.038086,39254288955</t>
  </si>
  <si>
    <t>2020-05-18,9675.695313,9906.030273,9570.359375,9726.575195,9726.575195,41827139896</t>
  </si>
  <si>
    <t>2020-05-17,9374.929688,9823.001953,9349.545898,9670.739258,9670.739258,40084250663</t>
  </si>
  <si>
    <t>2020-05-16,9333.240234,9564.205078,9260.694336,9377.013672,9377.013672,36164766408</t>
  </si>
  <si>
    <t>2020-05-15,9734.291016,9755.828125,9261.398438,9328.197266,9328.197266,48158802327</t>
  </si>
  <si>
    <t>2020-05-14,9271.329102,9793.268555,9255.035156,9733.72168,9733.72168,56426907637</t>
  </si>
  <si>
    <t>2020-05-13,8805.387695,9317.878906,8805.387695,9269.987305,9269.987305,45558144023</t>
  </si>
  <si>
    <t>2020-05-12,8610.385742,8949.898438,8569.643555,8804.477539,8804.477539,42142717533</t>
  </si>
  <si>
    <t>2020-05-11,8755.535156,9033.470703,8374.323242,8601.795898,8601.795898,57119858802</t>
  </si>
  <si>
    <t>2020-05-10,9591.168945,9595.581055,8395.107422,8756.430664,8756.430664,63325279337</t>
  </si>
  <si>
    <t>2020-05-09,9840.90625,9913.863281,9580.644531,9593.896484,9593.896484,46566121841</t>
  </si>
  <si>
    <t>2020-05-08,9936.162109,9996.743164,9767.172852,9842.666016,9842.666016,51780748042</t>
  </si>
  <si>
    <t>2020-05-07,9261.895508,9992.664063,9138.322266,9951.518555,9951.518555,61112700562</t>
  </si>
  <si>
    <t>2020-05-06,9007.441406,9411.467773,8966.706055,9268.761719,9268.761719,49371886931</t>
  </si>
  <si>
    <t>2020-05-05,8912.832031,9062.415039,8856.827148,9003.070313,9003.070313,43148462663</t>
  </si>
  <si>
    <t>2020-05-04,8895.745117,8956.90625,8645.024414,8912.654297,8912.654297,45718796276</t>
  </si>
  <si>
    <t>2020-05-03,8983.614258,9167.78125,8830.97168,8897.46875,8897.46875,47101785174</t>
  </si>
  <si>
    <t>2020-05-02,8869.057617,9007.1875,8811.366211,8988.59668,8988.59668,40134388683</t>
  </si>
  <si>
    <t>2020-05-01,8672.782227,9048.023438,8667.763672,8864.766602,8864.766602,44068389997</t>
  </si>
  <si>
    <t>2020-04-30,8797.669922,9440.650391,8533.255859,8658.553711,8658.553711,66964629541</t>
  </si>
  <si>
    <t>2020-04-29,7806.712402,8871.753906,7786.049316,8801.038086,8801.038086,60201052203</t>
  </si>
  <si>
    <t>2020-04-28,7796.970215,7814.527344,7730.806641,7807.058594,7807.058594,33187959921</t>
  </si>
  <si>
    <t>2020-04-27,7679.418945,7795.601074,7679.418945,7795.601074,7795.601074,36162144725</t>
  </si>
  <si>
    <t>2020-04-26,7570.13916,7700.594238,7561.407715,7679.867188,7679.867188,33070154491</t>
  </si>
  <si>
    <t>2020-04-25,7550.48291,7641.36377,7521.672363,7569.936035,7569.936035,32941541447</t>
  </si>
  <si>
    <t>2020-04-24,7434.181641,7574.195801,7434.181641,7550.900879,7550.900879,34636526286</t>
  </si>
  <si>
    <t>2020-04-23,7121.306152,7491.785156,7081.594727,7429.724609,7429.724609,43500782316</t>
  </si>
  <si>
    <t>2020-04-22,6879.44043,7145.865723,6867.781738,7117.20752,7117.20752,33249153866</t>
  </si>
  <si>
    <t>2020-04-21,6879.78418,6934.551758,6834.442383,6880.323242,6880.323242,32589741511</t>
  </si>
  <si>
    <t>2020-04-20,7186.873535,7240.290527,6835.50293,6881.958496,6881.958496,37747113936</t>
  </si>
  <si>
    <t>2020-04-19,7260.922363,7280.521973,7167.054688,7189.424805,7189.424805,31311210215</t>
  </si>
  <si>
    <t>2020-04-18,7092.291504,7269.956543,7089.24707,7257.665039,7257.665039,32447188386</t>
  </si>
  <si>
    <t>2020-04-17,7116.552734,7167.183105,7050.332031,7096.18457,7096.18457,32513423567</t>
  </si>
  <si>
    <t>2020-04-16,6640.454102,7134.450684,6555.504395,7116.804199,7116.804199,46783242377</t>
  </si>
  <si>
    <t>2020-04-15,6845.561523,6928.664551,6633.402832,6642.109863,6642.109863,32288311031</t>
  </si>
  <si>
    <t>2020-04-14,6843.281738,6958.557129,6793.821289,6842.427734,6842.427734,34110434052</t>
  </si>
  <si>
    <t>2020-04-13,6965.616699,6965.616699,6668.259766,6845.037598,6845.037598,38619308647</t>
  </si>
  <si>
    <t>2020-04-12,6858.067871,7119.947266,6811.078125,6971.091797,6971.091797,35759567632</t>
  </si>
  <si>
    <t>2020-04-11,6867.44043,6926.069824,6789.920898,6859.083008,6859.083008,31222085946</t>
  </si>
  <si>
    <t>2020-04-10,7303.81543,7303.81543,6802.475098,6865.493164,6865.493164,43622840992</t>
  </si>
  <si>
    <t>2020-04-09,7337.966309,7341.448242,7179.094238,7302.089355,7302.089355,34815139178</t>
  </si>
  <si>
    <t>2020-04-08,7179.283203,7356.223633,7153.305664,7334.098633,7334.098633,37563249549</t>
  </si>
  <si>
    <t>2020-04-07,7273.644043,7427.939453,7136.714355,7176.414551,7176.414551,44243482668</t>
  </si>
  <si>
    <t>2020-04-06,6788.049805,7271.78125,6782.889648,7271.78125,7271.78125,46896904615</t>
  </si>
  <si>
    <t>2020-04-05,6862.537598,6883.414063,6715.929199,6791.129395,6791.129395,29510409856</t>
  </si>
  <si>
    <t>2020-04-04,6738.382813,6878.953613,6696.484863,6867.527344,6867.527344,33185988584</t>
  </si>
  <si>
    <t>2020-04-03,6797.396484,7003.220703,6673.335938,6733.387207,6733.387207,38976504903</t>
  </si>
  <si>
    <t>2020-04-02,6606.776367,7088.247559,6595.918457,6793.624512,6793.624512,47660646124</t>
  </si>
  <si>
    <t>2020-04-01,6437.319336,6612.57373,6202.373535,6606.776367,6606.776367,40346426266</t>
  </si>
  <si>
    <t>2020-03-31,6430.606445,6504.515137,6374.162109,6438.644531,6438.644531,32786468812</t>
  </si>
  <si>
    <t>2020-03-30,5925.538574,6517.195801,5903.234375,6429.841797,6429.841797,37101651525</t>
  </si>
  <si>
    <t>2020-03-29,6245.624512,6250.467285,5920.085938,5922.042969,5922.042969,28373690931</t>
  </si>
  <si>
    <t>2020-03-28,6467.253906,6467.500977,6117.837891,6242.193848,6242.193848,34885225901</t>
  </si>
  <si>
    <t>2020-03-27,6719.38916,6793.836426,6466.70166,6469.79834,6469.79834,34585598367</t>
  </si>
  <si>
    <t>2020-03-26,6675.170898,6735.463867,6590.962891,6716.44043,6716.44043,35319797642</t>
  </si>
  <si>
    <t>2020-03-25,6738.716797,6892.51123,6536.92627,6681.062988,6681.062988,44590107888</t>
  </si>
  <si>
    <t>2020-03-24,6436.642578,6789.022949,6411.066406,6734.803711,6734.803711,48221910672</t>
  </si>
  <si>
    <t>2020-03-23,5831.374512,6443.93457,5785.004395,6416.314941,6416.314941,46491916000</t>
  </si>
  <si>
    <t>2020-03-22,6185.558105,6359.697266,5823.713867,5830.254883,5830.254883,40099664740</t>
  </si>
  <si>
    <t>2020-03-21,6206.521484,6378.135254,5932.823242,6185.066406,6185.066406,42494390880</t>
  </si>
  <si>
    <t>2020-03-20,6191.653809,6844.261719,5865.781738,6198.77832,6198.77832,54442976103</t>
  </si>
  <si>
    <t>2020-03-19,5245.416504,6329.73584,5236.96875,6191.192871,6191.192871,51000731797</t>
  </si>
  <si>
    <t>2020-03-18,5227.11377,5331.833984,5069.335938,5238.438477,5238.438477,37878801016</t>
  </si>
  <si>
    <t>2020-03-17,5002.578125,5371.348633,4981.90918,5225.629395,5225.629395,38622642935</t>
  </si>
  <si>
    <t>2020-03-16,5385.229492,5385.229492,4575.35791,5014.47998,5014.47998,45368026430</t>
  </si>
  <si>
    <t>2020-03-15,5201.066895,5836.64502,5169.283203,5392.314941,5392.314941,33997889639</t>
  </si>
  <si>
    <t>2020-03-14,5573.077637,5625.226563,5125.069336,5200.366211,5200.366211,36154506008</t>
  </si>
  <si>
    <t>2020-03-13,5017.831055,5838.114746,4106.980957,5563.707031,5563.707031,74156772075</t>
  </si>
  <si>
    <t>2020-03-12,7913.616211,7929.116211,4860.354004,4970.788086,4970.788086,53980357243</t>
  </si>
  <si>
    <t>2020-03-11,7910.089844,7950.814453,7642.8125,7911.430176,7911.430176,38682762605</t>
  </si>
  <si>
    <t>2020-03-10,7922.146973,8136.945313,7814.763184,7909.729492,7909.729492,42213940994</t>
  </si>
  <si>
    <t>2020-03-09,8111.146484,8177.793457,7690.098145,7923.644531,7923.644531,46936995808</t>
  </si>
  <si>
    <t>2020-03-08,8908.206055,8914.34375,8105.25293,8108.116211,8108.116211,39973102121</t>
  </si>
  <si>
    <t>2020-03-07,9121.600586,9163.220703,8890.744141,8909.954102,8909.954102,36216930370</t>
  </si>
  <si>
    <t>2020-03-06,9078.308594,9167.695313,9032.079102,9122.545898,9122.545898,40826885651</t>
  </si>
  <si>
    <t>2020-03-05,8760.285156,9142.054688,8757.253906,9078.762695,9078.762695,39698054597</t>
  </si>
  <si>
    <t>2020-03-04,8788.541992,8843.366211,8712.431641,8755.246094,8755.246094,34746706368</t>
  </si>
  <si>
    <t>2020-03-03,8865.387695,8901.598633,8704.990234,8787.786133,8787.786133,42386715821</t>
  </si>
  <si>
    <t>2020-03-02,8563.264648,8921.308594,8532.630859,8869.669922,8869.669922,42857674409</t>
  </si>
  <si>
    <t>2020-03-01,8599.758789,8726.796875,8471.212891,8562.454102,8562.454102,35349164300</t>
  </si>
  <si>
    <t>2020-02-29,8671.212891,8775.631836,8599.508789,8599.508789,8599.508789,35792392544</t>
  </si>
  <si>
    <t>2020-02-28,8788.728516,8890.456055,8492.932617,8672.455078,8672.455078,44605450443</t>
  </si>
  <si>
    <t>2020-02-27,8825.09375,8932.892578,8577.199219,8784.494141,8784.494141,45470195695</t>
  </si>
  <si>
    <t>2020-02-26,9338.290039,9354.77832,8704.426758,8820.522461,8820.522461,50420050762</t>
  </si>
  <si>
    <t>2020-02-25,9651.3125,9652.737305,9305.021484,9341.705078,9341.705078,42515259129</t>
  </si>
  <si>
    <t>2020-02-24,9921.583008,9951.746094,9537.042969,9650.174805,9650.174805,45080496648</t>
  </si>
  <si>
    <t>2020-02-23,9663.318359,9937.404297,9657.791016,9924.515625,9924.515625,41185185761</t>
  </si>
  <si>
    <t>2020-02-22,9687.707031,9698.231445,9600.728516,9663.181641,9663.181641,35838025154</t>
  </si>
  <si>
    <t>2020-02-21,9611.782227,9723.014648,9589.743164,9686.441406,9686.441406,40930547513</t>
  </si>
  <si>
    <t>2020-02-20,9629.325195,9643.216797,9507.900391,9608.475586,9608.475586,44925260237</t>
  </si>
  <si>
    <t>2020-02-19,10143.798828,10191.675781,9611.223633,9633.386719,9633.386719,46992019710</t>
  </si>
  <si>
    <t>2020-02-18,9691.230469,10161.935547,9632.382813,10141.996094,10141.996094,47271023953</t>
  </si>
  <si>
    <t>2020-02-17,9936.560547,9938.81543,9507.637695,9690.142578,9690.142578,45998298413</t>
  </si>
  <si>
    <t>2020-02-16,9889.179688,10053.96875,9722.386719,9934.433594,9934.433594,43374780305</t>
  </si>
  <si>
    <t>2020-02-15,10313.856445,10341.555664,9874.427734,9889.424805,9889.424805,43865054831</t>
  </si>
  <si>
    <t>2020-02-14,10211.550781,10321.996094,10125.53418,10312.116211,10312.116211,43338264162</t>
  </si>
  <si>
    <t>2020-02-13,10323.960938,10457.626953,10116.161133,10214.379883,10214.379883,49356071373</t>
  </si>
  <si>
    <t>2020-02-12,10202.387695,10393.611328,10202.387695,10326.054688,10326.054688,43444303830</t>
  </si>
  <si>
    <t>2020-02-11,9855.891602,10210.052734,9729.334961,10208.236328,10208.236328,37648059389</t>
  </si>
  <si>
    <t>2020-02-10,10115.55957,10165.765625,9784.563477,9856.611328,9856.611328,39386548075</t>
  </si>
  <si>
    <t>2020-02-09,9863.894531,10129.435547,9850.392578,10116.673828,10116.673828,35807884663</t>
  </si>
  <si>
    <t>2020-02-08,9793.070313,9876.749023,9678.910156,9865.119141,9865.119141,35172043762</t>
  </si>
  <si>
    <t>2020-02-07,9726.00293,9834.716797,9726.00293,9795.943359,9795.943359,34522718159</t>
  </si>
  <si>
    <t>2020-02-06,9617.821289,9824.619141,9539.818359,9729.801758,9729.801758,37628823716</t>
  </si>
  <si>
    <t>2020-02-05,9183.416016,9701.299805,9163.704102,9613.423828,9613.423828,35222060874</t>
  </si>
  <si>
    <t>2020-02-04,9292.841797,9331.265625,9112.811523,9180.962891,9180.962891,29893183716</t>
  </si>
  <si>
    <t>2020-02-03,9344.683594,9540.37207,9248.633789,9293.521484,9293.521484,30934096509</t>
  </si>
  <si>
    <t>2020-02-02,9389.820313,9468.797852,9217.824219,9344.365234,9344.365234,30835736946</t>
  </si>
  <si>
    <t>2020-02-01,9346.357422,9439.323242,9313.239258,9392.875,9392.875,25922656496</t>
  </si>
  <si>
    <t>2020-01-31,9508.313477,9521.706055,9230.776367,9350.529297,9350.529297,29432489719</t>
  </si>
  <si>
    <t>2020-01-30,9316.016602,9553.125977,9230.897461,9508.993164,9508.993164,32378792851</t>
  </si>
  <si>
    <t>2020-01-29,9357.470703,9406.431641,9269.467773,9316.629883,9316.629883,30682598115</t>
  </si>
  <si>
    <t>2020-01-28,8912.524414,9358.589844,8908.447266,9358.589844,9358.589844,34398744403</t>
  </si>
  <si>
    <t>2020-01-27,8597.308594,8977.726563,8597.308594,8909.819336,8909.819336,28647338393</t>
  </si>
  <si>
    <t>2020-01-26,8364.410156,8602.401367,8325.498047,8596.830078,8596.830078,22177678796</t>
  </si>
  <si>
    <t>2020-01-25,8440.119141,8458.453125,8296.21875,8367.847656,8367.847656,19647331549</t>
  </si>
  <si>
    <t>2020-01-24,8405.567383,8514.666992,8266.84082,8445.43457,8445.43457,24397913026</t>
  </si>
  <si>
    <t>2020-01-23,8680.650391,8687.74707,8333.637695,8406.515625,8406.515625,25770680779</t>
  </si>
  <si>
    <t>2020-01-22,8744.210938,8792.994141,8636.74707,8680.875977,8680.875977,22600204051</t>
  </si>
  <si>
    <t>2020-01-21,8658.991211,8755.706055,8544.520508,8745.894531,8745.894531,24097418512</t>
  </si>
  <si>
    <t>2020-01-20,8704.631836,8745.59082,8560.473633,8657.642578,8657.642578,26422375678</t>
  </si>
  <si>
    <t>2020-01-19,8941.445313,9164.362305,8620.080078,8706.245117,8706.245117,34217320471</t>
  </si>
  <si>
    <t>2020-01-18,8927.211914,9012.198242,8827.332031,8942.808594,8942.808594,32337772627</t>
  </si>
  <si>
    <t>2020-01-17,8725.209961,8958.12207,8677.316406,8929.038086,8929.038086,36372139320</t>
  </si>
  <si>
    <t>2020-01-16,8812.481445,8846.460938,8612.095703,8723.786133,8723.786133,31313981931</t>
  </si>
  <si>
    <t>2020-01-15,8825.34375,8890.117188,8657.1875,8807.010742,8807.010742,40102834650</t>
  </si>
  <si>
    <t>2020-01-14,8140.933105,8879.511719,8140.933105,8827.764648,8827.764648,44841784107</t>
  </si>
  <si>
    <t>2020-01-13,8189.771973,8197.788086,8079.700684,8144.194336,8144.194336,22482910688</t>
  </si>
  <si>
    <t>2020-01-12,8033.261719,8200.063477,8009.059082,8192.494141,8192.494141,22903438381</t>
  </si>
  <si>
    <t>2020-01-11,8162.190918,8218.359375,8029.64209,8037.537598,8037.537598,25521165085</t>
  </si>
  <si>
    <t>2020-01-10,7878.307617,8166.554199,7726.774902,8166.554199,8166.554199,28714583844</t>
  </si>
  <si>
    <t>2020-01-09,8082.295898,8082.295898,7842.403809,7879.071289,7879.071289,24045990466</t>
  </si>
  <si>
    <t>2020-01-08,8161.935547,8396.738281,7956.774414,8079.862793,8079.862793,31672559265</t>
  </si>
  <si>
    <t>2020-01-07,7768.682129,8178.21582,7768.227539,8163.692383,8163.692383,28767291327</t>
  </si>
  <si>
    <t>2020-01-06,7410.452148,7781.867188,7409.292969,7769.219238,7769.219238,23276261598</t>
  </si>
  <si>
    <t>2020-01-05,7410.45166,7544.49707,7400.535645,7411.317383,7411.317383,19725074095</t>
  </si>
  <si>
    <t>2020-01-04,7345.375488,7427.385742,7309.51416,7410.656738,7410.656738,18444271275</t>
  </si>
  <si>
    <t>2020-01-03,6984.428711,7413.715332,6914.996094,7344.884277,7344.884277,28111481032</t>
  </si>
  <si>
    <t>2020-01-02,7202.55127,7212.155273,6935.27002,6985.470215,6985.470215,20802083465</t>
  </si>
  <si>
    <t>2020-01-01,7194.89209,7254.330566,7174.944336,7200.174316,7200.174316,18565664997</t>
  </si>
  <si>
    <t>2019-12-31,7294.438965,7335.290039,7169.777832,7193.599121,7193.599121,21167946112</t>
  </si>
  <si>
    <t>2019-12-30,7420.272949,7454.824219,7276.308105,7292.995117,7292.995117,22874131672</t>
  </si>
  <si>
    <t>2019-12-29,7317.647461,7513.948242,7279.865234,7422.652832,7422.652832,22445257702</t>
  </si>
  <si>
    <t>2019-12-28,7289.03125,7399.041016,7286.905273,7317.990234,7317.990234,21365673026</t>
  </si>
  <si>
    <t>2019-12-27,7238.141113,7363.529297,7189.934082,7290.088379,7290.088379,22777360996</t>
  </si>
  <si>
    <t>2019-12-26,7274.799316,7388.302734,7200.386719,7238.966797,7238.966797,22787010034</t>
  </si>
  <si>
    <t>2019-12-25,7325.755859,7357.02002,7220.991211,7275.155762,7275.155762,21559505149</t>
  </si>
  <si>
    <t>2019-12-24,7354.393066,7535.716797,7269.528809,7322.532227,7322.532227,22991622105</t>
  </si>
  <si>
    <t>2019-12-23,7508.902344,7656.17627,7326.192383,7355.628418,7355.628418,27831788041</t>
  </si>
  <si>
    <t>2019-12-22,7191.188477,7518.033203,7167.179199,7511.588867,7511.588867,23134537956</t>
  </si>
  <si>
    <t>2019-12-21,7220.59375,7223.226074,7112.73584,7191.158691,7191.158691,19312552168</t>
  </si>
  <si>
    <t>2019-12-20,7208.636719,7257.921875,7086.124023,7218.816406,7218.816406,22633815180</t>
  </si>
  <si>
    <t>2019-12-19,7277.59082,7346.602539,7041.381836,7202.844238,7202.844238,25904604416</t>
  </si>
  <si>
    <t>2019-12-18,6647.698242,7324.984863,6540.049316,7276.802734,7276.802734,31836522778</t>
  </si>
  <si>
    <t>2019-12-17,6931.31543,6964.075195,6587.974121,6640.515137,6640.515137,22363804217</t>
  </si>
  <si>
    <t>2019-12-16,7153.663086,7171.168945,6903.682617,6932.480469,6932.480469,20213265950</t>
  </si>
  <si>
    <t>2019-12-15,7124.239746,7181.075684,6924.375977,7152.301758,7152.301758,16881129804</t>
  </si>
  <si>
    <t>2019-12-14,7268.902832,7308.836426,7097.208984,7124.673828,7124.673828,17137029730</t>
  </si>
  <si>
    <t>2019-12-13,7244.662109,7293.560547,7227.122559,7269.68457,7269.68457,17125736940</t>
  </si>
  <si>
    <t>2019-12-12,7216.73877,7266.639648,7164.741211,7243.134277,7243.134277,18927080224</t>
  </si>
  <si>
    <t>2019-12-11,7277.197754,7324.15625,7195.527344,7217.427246,7217.427246,16350490689</t>
  </si>
  <si>
    <t>2019-12-10,7397.134277,7424.022949,7246.043945,7278.119629,7278.119629,18249031195</t>
  </si>
  <si>
    <t>2019-12-09,7561.79541,7618.091797,7365.985352,7400.899414,7400.899414,17872021272</t>
  </si>
  <si>
    <t>2019-12-08,7551.338867,7634.606445,7476.091309,7564.345215,7564.345215,15409908086</t>
  </si>
  <si>
    <t>2019-12-07,7547.265625,7589.95166,7525.711426,7556.237793,7556.237793,15453520564</t>
  </si>
  <si>
    <t>2019-12-06,7450.561523,7546.996582,7392.175293,7546.996582,7546.996582,18104466307</t>
  </si>
  <si>
    <t>2019-12-05,7253.241699,7743.431641,7232.676758,7448.307617,7448.307617,18816085231</t>
  </si>
  <si>
    <t>2019-12-04,7320.125,7539.784668,7170.922852,7252.034668,7252.034668,21664240918</t>
  </si>
  <si>
    <t>2019-12-03,7323.975586,7418.858887,7229.356934,7320.145508,7320.145508,14797485769</t>
  </si>
  <si>
    <t>2019-12-02,7424.036133,7474.818848,7233.399414,7321.988281,7321.988281,17082040706</t>
  </si>
  <si>
    <t>2019-12-01,7571.616211,7571.616211,7291.341797,7424.29248,7424.29248,18720708479</t>
  </si>
  <si>
    <t>2019-11-30,7764.057129,7836.102051,7515.849609,7569.629883,7569.629883,17158194786</t>
  </si>
  <si>
    <t>2019-11-29,7466.727051,7781.179688,7460.756348,7761.243652,7761.243652,19709695456</t>
  </si>
  <si>
    <t>2019-11-28,7536.820313,7730.072754,7454.121582,7463.105957,7463.105957,19050116751</t>
  </si>
  <si>
    <t>2019-11-27,7220.880859,7619.693359,6974.174316,7531.663574,7531.663574,23991412764</t>
  </si>
  <si>
    <t>2019-11-26,7145.15918,7320.230469,7098.572266,7218.371094,7218.371094,21129505542</t>
  </si>
  <si>
    <t>2019-11-25,7039.977051,7319.856934,6617.166992,7146.133789,7146.133789,42685231262</t>
  </si>
  <si>
    <t>2019-11-24,7398.633789,7408.577148,7029.289063,7047.916992,7047.916992,30433517289</t>
  </si>
  <si>
    <t>2019-11-23,7296.164551,7442.258789,7151.417969,7397.796875,7397.796875,21008924418</t>
  </si>
  <si>
    <t>2019-11-22,7643.569336,7697.382813,6936.706543,7296.577637,7296.577637,34242315785</t>
  </si>
  <si>
    <t>2019-11-21,8023.644531,8110.098145,7597.381836,7642.75,7642.75,22514243371</t>
  </si>
  <si>
    <t>2019-11-20,8203.613281,8237.240234,8010.511719,8027.268066,8027.268066,20764300437</t>
  </si>
  <si>
    <t>2019-11-19,8305.134766,8408.516602,8099.963379,8206.145508,8206.145508,21083613816</t>
  </si>
  <si>
    <t>2019-11-18,8573.980469,8653.280273,8273.573242,8309.286133,8309.286133,21579470673</t>
  </si>
  <si>
    <t>2019-11-17,8549.470703,8727.789063,8500.967773,8577.975586,8577.975586,18668638897</t>
  </si>
  <si>
    <t>2019-11-16,8491.166016,8591.99707,8473.973633,8550.760742,8550.760742,16495389808</t>
  </si>
  <si>
    <t>2019-11-15,8705.708008,8730.873047,8484.84375,8491.992188,8491.992188,21796856471</t>
  </si>
  <si>
    <t>2019-11-14,8811.936523,8826.943359,8692.551758,8708.094727,8708.094727,19084739975</t>
  </si>
  <si>
    <t>2019-11-13,8812.033203,8836.841797,8761.651367,8808.262695,8808.262695,17545755405</t>
  </si>
  <si>
    <t>2019-11-12,8759.751953,8853.768555,8685.427734,8815.662109,8815.662109,20309769107</t>
  </si>
  <si>
    <t>2019-11-11,9056.917969,9081.279297,8700.608398,8757.788086,8757.788086,20265510765</t>
  </si>
  <si>
    <t>2019-11-10,8812.489258,9103.826172,8806.162109,9055.526367,9055.526367,20587919881</t>
  </si>
  <si>
    <t>2019-11-09,8809.46875,8891.818359,8793.163086,8813.582031,8813.582031,17578630606</t>
  </si>
  <si>
    <t>2019-11-08,9265.368164,9272.759766,8775.53418,8804.880859,8804.880859,24333037836</t>
  </si>
  <si>
    <t>2019-11-07,9352.393555,9368.476563,9202.353516,9267.561523,9267.561523,22700383839</t>
  </si>
  <si>
    <t>2019-11-06,9340.864258,9423.237305,9305.90918,9360.879883,9360.879883,23133895765</t>
  </si>
  <si>
    <t>2019-11-05,9413.004883,9457.417969,9256.931641,9342.527344,9342.527344,26198609048</t>
  </si>
  <si>
    <t>2019-11-04,9235.607422,9505.051758,9191.485352,9412.612305,9412.612305,26170255634</t>
  </si>
  <si>
    <t>2019-11-03,9324.787109,9379.806641,9141.251953,9235.354492,9235.354492,21132220847</t>
  </si>
  <si>
    <t>2019-11-02,9259.783203,9377.486328,9249.587891,9324.717773,9324.717773,21242676385</t>
  </si>
  <si>
    <t>2019-11-01,9193.992188,9275.657227,9132.047852,9261.104492,9261.104492,24324691031</t>
  </si>
  <si>
    <t>2019-10-31,9202.458008,9383.161133,9028.717773,9199.584961,9199.584961,26583653947</t>
  </si>
  <si>
    <t>2019-10-30,9422.462891,9426.874023,9085.370117,9205.726563,9205.726563,27706531577</t>
  </si>
  <si>
    <t>2019-10-29,9248.44043,9516.180664,9232.648438,9427.6875,9427.6875,28426779937</t>
  </si>
  <si>
    <t>2019-10-28,9565.101563,9805.118164,9256.148438,9256.148438,9256.148438,30948255332</t>
  </si>
  <si>
    <t>2019-10-27,9241.707031,9749.529297,9112.541992,9551.714844,9551.714844,32593129501</t>
  </si>
  <si>
    <t>2019-10-26,8667.577148,10021.744141,8662.62207,9244.972656,9244.972656,44496255609</t>
  </si>
  <si>
    <t>2019-10-25,7490.703125,8691.540039,7479.984375,8660.700195,8660.700195,28705065488</t>
  </si>
  <si>
    <t>2019-10-24,7509.728027,7532.867676,7446.98877,7493.48877,7493.48877,16268708849</t>
  </si>
  <si>
    <t>2019-10-23,8076.228516,8092.999512,7469.322754,7514.671875,7514.671875,21942878958</t>
  </si>
  <si>
    <t>2019-10-22,8243.402344,8296.651367,8074.462891,8078.203125,8078.203125,16803377857</t>
  </si>
  <si>
    <t>2019-10-21,8225.115234,8296.694336,8196.416016,8243.720703,8243.720703,15868748866</t>
  </si>
  <si>
    <t>2019-10-20,7997.807129,8281.818359,7949.439453,8222.078125,8222.078125,15504249442</t>
  </si>
  <si>
    <t>2019-10-19,7973.803711,8082.629395,7944.776855,7988.560547,7988.560547,13797825640</t>
  </si>
  <si>
    <t>2019-10-18,8100.933594,8138.413574,7902.164063,7973.20752,7973.20752,15651592610</t>
  </si>
  <si>
    <t>2019-10-17,8047.8125,8134.831543,8000.942871,8103.911133,8103.911133,14313052244</t>
  </si>
  <si>
    <t>2019-10-16,8204.674805,8216.8125,7985.089844,8047.526855,8047.526855,16071646996</t>
  </si>
  <si>
    <t>2019-10-15,8373.458008,8410.714844,8182.706543,8205.369141,8205.369141,15220412632</t>
  </si>
  <si>
    <t>2019-10-14,8320.832031,8390.208984,8284.130859,8374.686523,8374.686523,15151387859</t>
  </si>
  <si>
    <t>2019-10-13,8336.902344,8470.988281,8276.612305,8321.005859,8321.005859,13808286059</t>
  </si>
  <si>
    <t>2019-10-12,8315.665039,8415.242188,8313.34082,8336.555664,8336.555664,14532641605</t>
  </si>
  <si>
    <t>2019-10-11,8585.262695,8721.780273,8316.181641,8321.756836,8321.756836,19604381101</t>
  </si>
  <si>
    <t>2019-10-10,8585.280273,8625.272461,8471.933594,8586.473633,8586.473633,17618660671</t>
  </si>
  <si>
    <t>2019-10-09,8229.84082,8627.706055,8169.298828,8595.740234,8595.740234,19384942333</t>
  </si>
  <si>
    <t>2019-10-08,8246.849609,8332.714844,8185.763184,8228.783203,8228.783203,15592264032</t>
  </si>
  <si>
    <t>2019-10-07,7989.120605,8308.450195,7905.766113,8245.623047,8245.623047,18009742607</t>
  </si>
  <si>
    <t>2019-10-06,8149.876953,8161.410156,7958.850586,7988.155762,7988.155762,13160830305</t>
  </si>
  <si>
    <t>2019-10-05,8210.149414,8215.526367,8071.120605,8151.500488,8151.500488,12200497197</t>
  </si>
  <si>
    <t>2019-10-04,8259.494141,8260.055664,8151.236816,8205.939453,8205.939453,13139456229</t>
  </si>
  <si>
    <t>2019-10-03,8390.774414,8414.227539,8146.437012,8259.992188,8259.992188,13668823409</t>
  </si>
  <si>
    <t>2019-10-02,8344.212891,8393.041992,8227.695313,8393.041992,8393.041992,13125712443</t>
  </si>
  <si>
    <t>2019-10-01,8299.720703,8497.692383,8232.679688,8343.276367,8343.276367,15305343413</t>
  </si>
  <si>
    <t>2019-09-30,8104.226563,8314.231445,7830.758789,8293.868164,8293.868164,17115474183</t>
  </si>
  <si>
    <t>2019-09-29,8246.037109,8261.707031,7990.49707,8104.185547,8104.185547,13034629109</t>
  </si>
  <si>
    <t>2019-09-28,8251.273438,8285.617188,8125.431641,8245.915039,8245.915039,14141152736</t>
  </si>
  <si>
    <t>2019-09-27,8113.101074,8271.520508,7965.922852,8251.845703,8251.845703,16408941156</t>
  </si>
  <si>
    <t>2019-09-26,8487.669922,8515.685547,7895.629395,8118.967773,8118.967773,19258205289</t>
  </si>
  <si>
    <t>2019-09-25,8603.428711,8744.828125,8325.396484,8486.993164,8486.993164,21744728353</t>
  </si>
  <si>
    <t>2019-09-24,9729.321289,9804.317383,8370.801758,8620.566406,8620.566406,25002886689</t>
  </si>
  <si>
    <t>2019-09-23,10067.962891,10074.238281,9727.143555,9729.324219,9729.324219,15144925408</t>
  </si>
  <si>
    <t>2019-09-22,10024.115234,10074.444336,9922.533203,10070.392578,10070.392578,13199651698</t>
  </si>
  <si>
    <t>2019-09-21,10183.648438,10188.097656,10000.708008,10019.716797,10019.716797,13425266806</t>
  </si>
  <si>
    <t>2019-09-20,10266.318359,10285.87207,10132.186523,10181.641602,10181.641602,14734189639</t>
  </si>
  <si>
    <t>2019-09-19,10200.496094,10295.668945,9851.692383,10266.415039,10266.415039,19937691247</t>
  </si>
  <si>
    <t>2019-09-18,10247.795898,10275.928711,10191.469727,10198.248047,10198.248047,16169268880</t>
  </si>
  <si>
    <t>2019-09-17,10281.513672,10296.771484,10199.739258,10241.272461,10241.272461,15304603363</t>
  </si>
  <si>
    <t>2019-09-16,10347.222656,10386.867188,10189.744141,10276.793945,10276.793945,15160167779</t>
  </si>
  <si>
    <t>2019-09-15,10356.46582,10387.035156,10313.092773,10347.712891,10347.712891,12043433567</t>
  </si>
  <si>
    <t>2019-09-14,10345.40332,10422.133789,10291.694336,10358.048828,10358.048828,13468713124</t>
  </si>
  <si>
    <t>2019-09-13,10415.362305,10441.489258,10226.59668,10360.546875,10360.546875,14109864675</t>
  </si>
  <si>
    <t>2019-09-12,10176.819336,10442.253906,10099.242188,10410.126953,10410.126953,15323563925</t>
  </si>
  <si>
    <t>2019-09-11,10123.035156,10215.948242,9980.776367,10178.37207,10178.37207,15428063426</t>
  </si>
  <si>
    <t>2019-09-10,10336.408203,10394.353516,10020.573242,10115.975586,10115.975586,14906809639</t>
  </si>
  <si>
    <t>2019-09-09,10443.228516,10450.311523,10144.929688,10334.974609,10334.974609,17595943368</t>
  </si>
  <si>
    <t>2019-09-08,10518.114258,10595.637695,10409.09082,10441.276367,10441.276367,13670567493</t>
  </si>
  <si>
    <t>2019-09-07,10353.931641,10558.673828,10348.918945,10517.254883,10517.254883,15307366476</t>
  </si>
  <si>
    <t>2019-09-06,10578.198242,10898.761719,10292.299805,10353.302734,10353.302734,19536574783</t>
  </si>
  <si>
    <t>2019-09-05,10588.183594,10627.269531,10516.417969,10575.533203,10575.533203,14551239508</t>
  </si>
  <si>
    <t>2019-09-04,10621.180664,10762.644531,10434.709961,10594.493164,10594.493164,16742664769</t>
  </si>
  <si>
    <t>2019-09-03,10345.725586,10736.104492,10308.547852,10623.540039,10623.540039,19384917989</t>
  </si>
  <si>
    <t>2019-09-02,9757.473633,10396.591797,9730.650391,10346.760742,10346.760742,17248102294</t>
  </si>
  <si>
    <t>2019-09-01,9630.592773,9796.755859,9582.944336,9757.970703,9757.970703,11445355859</t>
  </si>
  <si>
    <t>2019-08-31,9597.539063,9673.220703,9531.799805,9630.664063,9630.664063,11454806419</t>
  </si>
  <si>
    <t>2019-08-30,9514.844727,9656.124023,9428.302734,9598.173828,9598.173828,13595263986</t>
  </si>
  <si>
    <t>2019-08-29,9756.786133,9756.786133,9421.629883,9510.200195,9510.200195,17045878501</t>
  </si>
  <si>
    <t>2019-08-28,10203.426758,10279.366211,9716.65625,9754.422852,9754.422852,17603790323</t>
  </si>
  <si>
    <t>2019-08-27,10372.826172,10381.328125,10087.300781,10185.5,10185.5,14762609503</t>
  </si>
  <si>
    <t>2019-08-26,10126.299805,10512.328125,10126.299805,10370.820313,10370.820313,18438654080</t>
  </si>
  <si>
    <t>2019-08-25,10160.737305,10304.62207,10008.789063,10138.517578,10138.517578,14153856610</t>
  </si>
  <si>
    <t>2019-08-24,10407.644531,10418.020508,9982.296875,10159.960938,10159.960938,15451030650</t>
  </si>
  <si>
    <t>2019-08-23,10136.30957,10442.443359,10078.192383,10407.964844,10407.964844,15627023886</t>
  </si>
  <si>
    <t>2019-08-22,10142.521484,10232.996094,9831.462891,10131.055664,10131.055664,17097508856</t>
  </si>
  <si>
    <t>2019-08-21,10764.572266,10798.729492,9962.72168,10138.049805,10138.049805,19473084768</t>
  </si>
  <si>
    <t>2019-08-20,10916.34668,10947.041992,10618.960938,10763.232422,10763.232422,15053082175</t>
  </si>
  <si>
    <t>2019-08-19,10350.283203,10916.053711,10313.204102,10916.053711,10916.053711,16038264603</t>
  </si>
  <si>
    <t>2019-08-18,10233.005859,10487.070313,10119.094727,10345.810547,10345.810547,12999813869</t>
  </si>
  <si>
    <t>2019-08-17,10358.722656,10452.625,10086.698242,10231.744141,10231.744141,13778035685</t>
  </si>
  <si>
    <t>2019-08-16,10319.419922,10524.349609,9855.478516,10374.338867,10374.338867,20228207096</t>
  </si>
  <si>
    <t>2019-08-15,10038.421875,10437.411133,9675.316406,10311.545898,10311.545898,22899115082</t>
  </si>
  <si>
    <t>2019-08-14,10889.487305,10889.556641,10028.135742,10051.704102,10051.704102,19990838300</t>
  </si>
  <si>
    <t>2019-08-13,11385.052734,11420.049805,10830.327148,10895.830078,10895.830078,16681503537</t>
  </si>
  <si>
    <t>2019-08-12,11528.189453,11528.189453,11320.951172,11382.616211,11382.616211,13647198229</t>
  </si>
  <si>
    <t>2019-08-11,11349.740234,11523.579102,11248.294922,11523.579102,11523.579102,15774371518</t>
  </si>
  <si>
    <t>2019-08-10,11861.556641,11915.655273,11323.898438,11354.024414,11354.024414,18125355447</t>
  </si>
  <si>
    <t>2019-08-09,11953.469727,11970.458008,11709.745117,11862.936523,11862.936523,18339989960</t>
  </si>
  <si>
    <t>2019-08-08,11954.040039,11979.419922,11556.167969,11966.407227,11966.407227,19481591730</t>
  </si>
  <si>
    <t>2019-08-07,11476.193359,12036.990234,11433.701172,11941.96875,11941.96875,22194988641</t>
  </si>
  <si>
    <t>2019-08-06,11811.544922,12273.821289,11290.731445,11478.168945,11478.168945,23635107660</t>
  </si>
  <si>
    <t>2019-08-05,10960.735352,11895.091797,10960.735352,11805.65332,11805.65332,23875988832</t>
  </si>
  <si>
    <t>2019-08-04,10821.632813,11009.207031,10620.27832,10970.18457,10970.18457,16530894787</t>
  </si>
  <si>
    <t>2019-08-03,10519.27832,10946.78125,10503.504883,10821.726563,10821.726563,15352685061</t>
  </si>
  <si>
    <t>2019-08-02,10402.042969,10657.953125,10371.013672,10518.174805,10518.174805,17489094082</t>
  </si>
  <si>
    <t>2019-08-01,10077.442383,10446.919922,9922.019531,10399.668945,10399.668945,17165337858</t>
  </si>
  <si>
    <t>2019-07-31,9604.050781,10085.62793,9598.097656,10085.62793,10085.62793,16631520648</t>
  </si>
  <si>
    <t>2019-07-30,9522.329102,9701.759766,9437.335938,9607.423828,9607.423828,13829811132</t>
  </si>
  <si>
    <t>2019-07-29,9548.178711,9681.648438,9472.948242,9519.145508,9519.145508,13791445323</t>
  </si>
  <si>
    <t>2019-07-28,9491.626953,9575.544922,9252.296875,9552.860352,9552.860352,13738687093</t>
  </si>
  <si>
    <t>2019-07-27,9871.165039,10167.320313,9411.521484,9477.677734,9477.677734,16817809536</t>
  </si>
  <si>
    <t>2019-07-26,9913.126953,9916.517578,9717.982422,9870.303711,9870.303711,14495714483</t>
  </si>
  <si>
    <t>2019-07-25,9809.09668,10154.253906,9773.957031,9911.841797,9911.841797,15821952090</t>
  </si>
  <si>
    <t>2019-07-24,9887.730469,9908.796875,9614.306641,9811.925781,9811.925781,17398734322</t>
  </si>
  <si>
    <t>2019-07-23,10346.748047,10346.748047,9883.594727,9900.767578,9900.767578,17851916995</t>
  </si>
  <si>
    <t>2019-07-22,10596.948242,10651.791016,10154.921875,10343.106445,10343.106445,16334414913</t>
  </si>
  <si>
    <t>2019-07-21,10777.529297,10841.887695,10389.599609,10599.105469,10599.105469,17130580467</t>
  </si>
  <si>
    <t>2019-07-20,10525.819336,11048.662109,10451.276367,10767.139648,10767.139648,20206615155</t>
  </si>
  <si>
    <t>2019-07-19,10653.956055,10716.980469,10229.628906,10530.732422,10530.732422,20727426310</t>
  </si>
  <si>
    <t>2019-07-18,9698.50293,10736.842773,9376.798828,10666.482422,10666.482422,25187024648</t>
  </si>
  <si>
    <t>2019-07-17,9471.213867,9963.134766,9163.134766,9693.802734,9693.802734,24569921549</t>
  </si>
  <si>
    <t>2019-07-16,10896.65332,10996.632813,9448.106445,9477.641602,9477.641602,24151199070</t>
  </si>
  <si>
    <t>2019-07-15,10257.838867,11052.766602,9992.006836,10895.089844,10895.089844,25384047207</t>
  </si>
  <si>
    <t>2019-07-14,11381.020508,11451.204102,10234.576172,10256.058594,10256.058594,22486000001</t>
  </si>
  <si>
    <t>2019-07-13,11813.126953,11841.957031,10908.479492,11392.378906,11392.378906,21042616384</t>
  </si>
  <si>
    <t>2019-07-12,11354.299805,11905.487305,11179.144531,11815.986328,11815.986328,23534692797</t>
  </si>
  <si>
    <t>2019-07-11,12139.713867,12144.623047,11158.922852,11358.662109,11358.662109,28595327690</t>
  </si>
  <si>
    <t>2019-07-10,12571.537109,13129.529297,11710.978516,12156.512695,12156.512695,33627574244</t>
  </si>
  <si>
    <t>2019-07-09,12284.326172,12779.131836,12233.261719,12573.8125,12573.8125,28167921523</t>
  </si>
  <si>
    <t>2019-07-08,11446.59668,12345.833008,11393.374023,12285.958008,12285.958008,23482551458</t>
  </si>
  <si>
    <t>2019-07-07,11217.616211,11541.620117,11148.804688,11450.84668,11450.84668,19369044277</t>
  </si>
  <si>
    <t>2019-07-06,10982.543945,11620.964844,10982.543945,11208.550781,11208.550781,21092024306</t>
  </si>
  <si>
    <t>2019-07-05,11203.102539,11395.661133,10874.964844,10978.459961,10978.459961,23838480210</t>
  </si>
  <si>
    <t>2019-07-04,11972.71875,12006.075195,11166.569336,11215.4375,11215.4375,25920294033</t>
  </si>
  <si>
    <t>2019-07-03,10818.15625,11968.078125,10818.15625,11961.269531,11961.269531,30796494294</t>
  </si>
  <si>
    <t>2019-07-02,10588.683594,10912.188477,9737.884766,10801.677734,10801.677734,31015895223</t>
  </si>
  <si>
    <t>2019-07-01,10796.930664,11206.439453,10089.314453,10583.134766,10583.134766,29378589324</t>
  </si>
  <si>
    <t>2019-06-30,11931.991211,12178.383789,10799.008789,10817.155273,10817.155273,27256473494</t>
  </si>
  <si>
    <t>2019-06-29,12400.763672,12400.910156,11508.378906,11959.371094,11959.371094,29923961128</t>
  </si>
  <si>
    <t>2019-06-28,11162.167969,12445.174805,10914.495117,12407.332031,12407.332031,35087757766</t>
  </si>
  <si>
    <t>2019-06-27,13017.125,13311.144531,10491.852539,11182.806641,11182.806641,39977475223</t>
  </si>
  <si>
    <t>2019-06-26,11778.581055,13796.489258,11755.597656,13016.231445,13016.231445,45105733173</t>
  </si>
  <si>
    <t>2019-06-25,11007.202148,11790.916992,11007.202148,11790.916992,11790.916992,24879684533</t>
  </si>
  <si>
    <t>2019-06-24,10853.744141,11065.896484,10610.427734,11011.102539,11011.102539,19271652365</t>
  </si>
  <si>
    <t>2019-06-23,10696.691406,11246.144531,10556.095703,10855.371094,10855.371094,20998326502</t>
  </si>
  <si>
    <t>2019-06-22,10175.923828,11157.345703,10107.035156,10701.691406,10701.691406,29995204861</t>
  </si>
  <si>
    <t>2019-06-21,9525.074219,10144.556641,9525.074219,10144.556641,10144.556641,20624008643</t>
  </si>
  <si>
    <t>2019-06-20,9273.060547,9594.419922,9232.484375,9527.160156,9527.160156,17846823784</t>
  </si>
  <si>
    <t>2019-06-19,9078.727539,9299.621094,9070.395508,9273.521484,9273.521484,15546809946</t>
  </si>
  <si>
    <t>2019-06-18,9335.466797,9348.374023,9004.901367,9081.762695,9081.762695,15848210536</t>
  </si>
  <si>
    <t>2019-06-17,8988.923828,9416.407227,8988.923828,9320.352539,9320.352539,15562951919</t>
  </si>
  <si>
    <t>2019-06-16,8841.44043,9335.867188,8814.556641,8994.488281,8994.488281,23348550311</t>
  </si>
  <si>
    <t>2019-06-15,8689.746094,8859.12793,8618.395508,8838.375,8838.375,18371033226</t>
  </si>
  <si>
    <t>2019-06-14,8230.898438,8710.636719,8183.393066,8693.833008,8693.833008,19831162906</t>
  </si>
  <si>
    <t>2019-06-13,8145.54541,8311.567383,8087.061035,8230.923828,8230.923828,18669407147</t>
  </si>
  <si>
    <t>2019-06-12,7925.434082,8196.648438,7862.359863,8145.857422,8145.857422,19034432883</t>
  </si>
  <si>
    <t>2019-06-11,8004.243652,8026.394043,7772.803711,7927.714355,7927.714355,17107279932</t>
  </si>
  <si>
    <t>2019-06-10,7692.284668,8031.909668,7586.730957,8000.32959,8000.32959,18689275117</t>
  </si>
  <si>
    <t>2019-06-09,7949.674805,7975.974121,7583.219727,7688.077148,7688.077148,16610726547</t>
  </si>
  <si>
    <t>2019-06-08,8036.774902,8076.891113,7837.61084,7954.12793,7954.12793,16522722810</t>
  </si>
  <si>
    <t>2019-06-07,7826.901367,8126.15332,7788.373535,8043.951172,8043.951172,19141423231</t>
  </si>
  <si>
    <t>2019-06-06,7819.633301,7937.34082,7571.471191,7822.023438,7822.023438,19474611077</t>
  </si>
  <si>
    <t>2019-06-05,7704.343262,7901.849121,7668.668457,7824.231445,7824.231445,21760923463</t>
  </si>
  <si>
    <t>2019-06-04,8210.985352,8210.985352,7564.48877,7707.770996,7707.770996,24609731549</t>
  </si>
  <si>
    <t>2019-06-03,8741.74707,8743.5,8204.185547,8208.995117,8208.995117,22004511436</t>
  </si>
  <si>
    <t>2019-06-02,8565.473633,8809.303711,8561.235352,8742.958008,8742.958008,20266216022</t>
  </si>
  <si>
    <t>2019-06-01,8573.839844,8625.600586,8481.578125,8564.016602,8564.016602,22488303544</t>
  </si>
  <si>
    <t>2019-05-31,8320.286133,8586.65918,8172.550781,8574.501953,8574.501953,25365190957</t>
  </si>
  <si>
    <t>2019-05-30,8661.760742,9008.314453,8221.273438,8319.472656,8319.472656,29246528551</t>
  </si>
  <si>
    <t>2019-05-29,8718.591797,8755.852539,8482.728516,8659.487305,8659.487305,23473479966</t>
  </si>
  <si>
    <t>2019-05-28,8802.757813,8807.016602,8634.72168,8719.961914,8719.961914,24226919267</t>
  </si>
  <si>
    <t>2019-05-27,8674.072266,8907.174805,8668.705078,8805.77832,8805.77832,27949839564</t>
  </si>
  <si>
    <t>2019-05-26,8055.206055,8687.520508,7924.67041,8673.21582,8673.21582,26677970091</t>
  </si>
  <si>
    <t>2019-05-25,7991.885254,8117.925781,7965.976074,8052.543945,8052.543945,22256813107</t>
  </si>
  <si>
    <t>2019-05-24,7881.695313,8140.719727,7824.44873,7987.371582,7987.371582,25919126991</t>
  </si>
  <si>
    <t>2019-05-23,7677.269043,7943.791504,7533.196777,7881.84668,7881.84668,24457107820</t>
  </si>
  <si>
    <t>2019-05-22,7956.291992,7997.612305,7615.987305,7680.066406,7680.066406,24719473175</t>
  </si>
  <si>
    <t>2019-05-21,7977.969238,8062.167969,7843.339844,7963.327637,7963.327637,25127245056</t>
  </si>
  <si>
    <t>2019-05-20,8196.923828,8200.967773,7678.781738,7978.309082,7978.309082,23843404340</t>
  </si>
  <si>
    <t>2019-05-19,7267.962891,8261.941406,7267.962891,8197.689453,8197.689453,25902422040</t>
  </si>
  <si>
    <t>2019-05-18,7341.664551,7447.271973,7251.504395,7271.208008,7271.208008,21354286562</t>
  </si>
  <si>
    <t>2019-05-17,7886.925781,7929.145508,7038.124512,7343.895508,7343.895508,30066644905</t>
  </si>
  <si>
    <t>2019-05-16,8194.500977,8320.824219,7729.608398,7884.90918,7884.90918,33167197581</t>
  </si>
  <si>
    <t>2019-05-15,7989.374512,8216.423828,7899.106934,8205.167969,8205.167969,28344112920</t>
  </si>
  <si>
    <t>2019-05-14,7807.884277,8268.712891,7696.391113,7994.416016,7994.416016,32031452227</t>
  </si>
  <si>
    <t>2019-05-13,6971.178223,8047.413086,6898.282227,7814.915039,7814.915039,28677672181</t>
  </si>
  <si>
    <t>2019-05-12,7203.507324,7503.87207,6815.770996,6972.371582,6972.371582,27773333680</t>
  </si>
  <si>
    <t>2019-05-11,6379.666992,7333.00293,6375.69873,7204.771484,7204.771484,28867562329</t>
  </si>
  <si>
    <t>2019-05-10,6175.822754,6434.617676,6161.519043,6378.849121,6378.849121,19419875368</t>
  </si>
  <si>
    <t>2019-05-09,5982.316406,6183.039063,5982.316406,6174.528809,6174.528809,16784645411</t>
  </si>
  <si>
    <t>2019-05-08,5849.481445,5989.980957,5794.71582,5982.45752,5982.45752,15320605300</t>
  </si>
  <si>
    <t>2019-05-07,5745.599121,5988.178223,5741.395996,5829.501465,5829.501465,18026409033</t>
  </si>
  <si>
    <t>2019-05-06,5791.693359,5802.95752,5653.6875,5746.807129,5746.807129,15737171804</t>
  </si>
  <si>
    <t>2019-05-05,5831.068359,5833.862793,5708.035156,5795.708496,5795.708496,14808830723</t>
  </si>
  <si>
    <t>2019-05-04,5769.202637,5886.893555,5645.469238,5831.16748,5831.16748,17567780766</t>
  </si>
  <si>
    <t>2019-05-03,5505.552246,5865.881836,5490.20166,5768.289551,5768.289551,18720780006</t>
  </si>
  <si>
    <t>2019-05-02,5402.422852,5522.262695,5394.217285,5505.283691,5505.283691,14644460907</t>
  </si>
  <si>
    <t>2019-05-01,5350.914551,5418.003906,5347.645996,5402.697266,5402.697266,13679528236</t>
  </si>
  <si>
    <t>2019-04-30,5247.726074,5363.257324,5224.189941,5350.726563,5350.726563,13878964574</t>
  </si>
  <si>
    <t>2019-04-29,5284.858398,5311.274902,5216.487793,5247.352539,5247.352539,13735490672</t>
  </si>
  <si>
    <t>2019-04-28,5271.746582,5326.231934,5255.683594,5285.13916,5285.13916,12819992056</t>
  </si>
  <si>
    <t>2019-04-27,5279.471191,5310.75,5233.635742,5268.291016,5268.291016,13111274675</t>
  </si>
  <si>
    <t>2019-04-26,5210.304688,5383.634277,5177.368652,5279.348145,5279.348145,16812108040</t>
  </si>
  <si>
    <t>2019-04-25,5466.524414,5542.238281,5181.338867,5210.515625,5210.515625,15330283408</t>
  </si>
  <si>
    <t>2019-04-24,5571.508301,5642.044434,5418.263184,5464.866699,5464.866699,17048033399</t>
  </si>
  <si>
    <t>2019-04-23,5399.365723,5633.802246,5389.408691,5572.362305,5572.362305,15867308108</t>
  </si>
  <si>
    <t>2019-04-22,5312.494629,5422.6875,5280.276855,5399.365234,5399.365234,14601631648</t>
  </si>
  <si>
    <t>2019-04-21,5335.878906,5359.924805,5257.339355,5314.53125,5314.53125,13731844223</t>
  </si>
  <si>
    <t>2019-04-20,5304.160645,5358.490723,5295.87793,5337.88623,5337.88623,13169647522</t>
  </si>
  <si>
    <t>2019-04-19,5298.154297,5336.680176,5233.334961,5303.8125,5303.8125,13780238655</t>
  </si>
  <si>
    <t>2019-04-18,5251.480469,5319.986328,5250.506836,5298.385742,5298.385742,13256489918</t>
  </si>
  <si>
    <t>2019-04-17,5236.135254,5274.275391,5219.205566,5251.937988,5251.937988,12438480677</t>
  </si>
  <si>
    <t>2019-04-16,5066.577637,5238.945313,5055.194824,5235.55957,5235.55957,11618660197</t>
  </si>
  <si>
    <t>2019-04-15,5167.321777,5196.606934,5024.069336,5067.108398,5067.108398,12290155061</t>
  </si>
  <si>
    <t>2019-04-14,5095.758789,5184.016113,5053.568359,5167.722168,5167.722168,10391952498</t>
  </si>
  <si>
    <t>2019-04-13,5088.850098,5127.12207,5061.589355,5096.586426,5096.586426,10823289598</t>
  </si>
  <si>
    <t>2019-04-12,5061.200684,5103.274414,4955.852539,5089.539063,5089.539063,13675206312</t>
  </si>
  <si>
    <t>2019-04-11,5325.081543,5354.225586,5017.296387,5064.487793,5064.487793,16555616019</t>
  </si>
  <si>
    <t>2019-04-10,5204.105469,5421.651367,5193.382324,5324.551758,5324.551758,15504590933</t>
  </si>
  <si>
    <t>2019-04-09,5289.917969,5289.917969,5167.418945,5204.958496,5204.958496,14722104361</t>
  </si>
  <si>
    <t>2019-04-08,5199.835449,5318.836426,5148.211914,5289.770996,5289.770996,17154113634</t>
  </si>
  <si>
    <t>2019-04-07,5062.793945,5235.186523,5050.412109,5198.896973,5198.896973,16655416140</t>
  </si>
  <si>
    <t>2019-04-06,5036.792969,5205.821777,4992.222168,5059.817383,5059.817383,16929795194</t>
  </si>
  <si>
    <t>2019-04-05,4922.806152,5053.509766,4919.491699,5036.681152,5036.681152,16837325387</t>
  </si>
  <si>
    <t>2019-04-04,4971.307617,5063.159668,4836.793945,4922.798828,4922.798828,18251810240</t>
  </si>
  <si>
    <t>2019-04-03,4879.958008,5307.003418,4876.621094,4973.021973,4973.021973,22899891582</t>
  </si>
  <si>
    <t>2019-04-02,4156.919434,4905.95459,4155.316895,4879.87793,4879.87793,21315047816</t>
  </si>
  <si>
    <t>2019-04-01,4105.362305,4164.953125,4096.901367,4158.183105,4158.183105,10157794171</t>
  </si>
  <si>
    <t>2019-03-31,4105.456055,4113.023438,4094.10083,4105.404297,4105.404297,9045122443</t>
  </si>
  <si>
    <t>2019-03-30,4092.13623,4296.806641,4053.909668,4106.660156,4106.660156,9732688060</t>
  </si>
  <si>
    <t>2019-03-29,4068.299805,4113.500977,4034.097168,4098.374512,4098.374512,10918665557</t>
  </si>
  <si>
    <t>2019-03-28,4087.584473,4094.9021,4040.266357,4069.107178,4069.107178,9353915899</t>
  </si>
  <si>
    <t>2019-03-27,3984.244873,4087.066162,3977.810547,4087.066162,4087.066162,10897131934</t>
  </si>
  <si>
    <t>2019-03-26,3969.22876,3985.080811,3944.753174,3985.080811,3985.080811,10707678815</t>
  </si>
  <si>
    <t>2019-03-25,4024.112793,4038.84082,3934.03125,3963.070557,3963.070557,10359818883</t>
  </si>
  <si>
    <t>2019-03-24,4035.163574,4040.699707,4006.192871,4022.168213,4022.168213,9144851065</t>
  </si>
  <si>
    <t>2019-03-23,4022.713379,4049.882568,4015.9646,4035.826416,4035.826416,9578850549</t>
  </si>
  <si>
    <t>2019-03-22,4028.514648,4053.906738,4021.54248,4023.968262,4023.968262,9252935969</t>
  </si>
  <si>
    <t>2019-03-21,4083.953857,4097.359863,4005.151367,4029.326904,4029.326904,10831212662</t>
  </si>
  <si>
    <t>2019-03-20,4070.793945,4089.461914,4031.11084,4087.476318,4087.476318,10175916388</t>
  </si>
  <si>
    <t>2019-03-19,4032.691895,4082.216064,4023.8125,4071.190186,4071.190186,9344919956</t>
  </si>
  <si>
    <t>2019-03-18,4029.968506,4071.556641,4009.117188,4032.507324,4032.507324,9646954186</t>
  </si>
  <si>
    <t>2019-03-17,4047.719482,4054.12207,4006.411133,4025.229004,4025.229004,8221625400</t>
  </si>
  <si>
    <t>2019-03-16,3963.900146,4077.036377,3961.657471,4048.72583,4048.72583,9856166973</t>
  </si>
  <si>
    <t>2019-03-15,3926.66333,3968.542969,3914.015381,3960.911133,3960.911133,9394210605</t>
  </si>
  <si>
    <t>2019-03-14,3905.576904,3946.504395,3901.296875,3924.369141,3924.369141,10480789570</t>
  </si>
  <si>
    <t>2019-03-13,3913.047363,3926.597656,3891.904297,3906.717285,3906.717285,9469184841</t>
  </si>
  <si>
    <t>2019-03-12,3903.758301,3926.88916,3863.559082,3909.15625,3909.15625,9809887079</t>
  </si>
  <si>
    <t>2019-03-11,3953.740234,3966.384766,3889.239014,3905.227295,3905.227295,10125901903</t>
  </si>
  <si>
    <t>2019-03-10,3966.174316,3966.174316,3924.381104,3951.599854,3951.599854,9713267607</t>
  </si>
  <si>
    <t>2019-03-09,3894.55249,3987.237793,3892.390381,3963.313721,3963.313721,10796103518</t>
  </si>
  <si>
    <t>2019-03-08,3913.22583,3950.432129,3875.228516,3901.131592,3901.131592,10638638944</t>
  </si>
  <si>
    <t>2019-03-07,3903.384766,3939.373291,3894.113037,3911.484375,3911.484375,9584165519</t>
  </si>
  <si>
    <t>2019-03-06,3897.081055,3919.510498,3871.460693,3903.942627,3903.942627,9175291529</t>
  </si>
  <si>
    <t>2019-03-05,3759.83252,3903.916748,3745.183105,3896.375,3896.375,10174126415</t>
  </si>
  <si>
    <t>2019-03-04,3845.091553,3867.381836,3733.749756,3761.557129,3761.557129,9029175788</t>
  </si>
  <si>
    <t>2019-03-03,3862.266113,3875.483643,3836.905762,3847.175781,3847.175781,7253558152</t>
  </si>
  <si>
    <t>2019-03-02,3855.318115,3874.607422,3832.12793,3864.415039,3864.415039,7578786076</t>
  </si>
  <si>
    <t>2019-03-01,3853.75708,3907.79541,3851.692383,3859.58374,3859.58374,7661247975</t>
  </si>
  <si>
    <t>2019-02-28,3848.261963,3906.05835,3845.821289,3854.7854,3854.7854,8399767798</t>
  </si>
  <si>
    <t>2019-02-27,3857.479736,3888.80249,3787.058838,3851.047363,3851.047363,8301309684</t>
  </si>
  <si>
    <t>2019-02-26,3878.697266,3891.578857,3837.986328,3854.35791,3854.35791,7931218996</t>
  </si>
  <si>
    <t>2019-02-25,3807.002441,3913.707275,3807.002441,3882.696289,3882.696289,9318796067</t>
  </si>
  <si>
    <t>2019-02-24,4145.458008,4210.641602,3793.708984,3810.42749,3810.42749,10794227451</t>
  </si>
  <si>
    <t>2019-02-23,3998.91626,4166.286133,3968.726807,4142.526855,4142.526855,8922258316</t>
  </si>
  <si>
    <t>2019-02-22,3952.406494,4006.53833,3950.816406,4005.526611,4005.526611,7826525254</t>
  </si>
  <si>
    <t>2019-02-21,4000.256836,4010.009521,3940.108154,3954.118164,3954.118164,7775128102</t>
  </si>
  <si>
    <t>2019-02-20,3946.685059,4000.486328,3926.246826,3999.820557,3999.820557,8693373948</t>
  </si>
  <si>
    <t>2019-02-19,3911.661621,4010.879395,3908.153076,3947.094482,3947.094482,9933626655</t>
  </si>
  <si>
    <t>2019-02-18,3671.369873,3936.665039,3669.982422,3915.714355,3915.714355,9908216640</t>
  </si>
  <si>
    <t>2019-02-17,3633.359375,3680.537354,3619.182129,3673.836182,3673.836182,7039512503</t>
  </si>
  <si>
    <t>2019-02-16,3615.270264,3652.841309,3615.270264,3629.787598,3629.787598,5934744052</t>
  </si>
  <si>
    <t>2019-02-15,3617.368408,3647.795166,3608.206543,3620.810791,3620.810791,6091952231</t>
  </si>
  <si>
    <t>2019-02-14,3631.170166,3646.256592,3607.697754,3616.880859,3616.880859,6271044418</t>
  </si>
  <si>
    <t>2019-02-13,3653.604004,3669.746582,3617.246338,3632.070557,3632.070557,6438903823</t>
  </si>
  <si>
    <t>2019-02-12,3642.751953,3668.586914,3618.556885,3653.528564,3653.528564,6480384532</t>
  </si>
  <si>
    <t>2019-02-11,3695.613037,3695.613037,3642.287842,3648.430664,3648.430664,6277056434</t>
  </si>
  <si>
    <t>2019-02-10,3673.201416,3695.036133,3640.97998,3690.188232,3690.188232,6282256903</t>
  </si>
  <si>
    <t>2019-02-09,3671.585938,3679.941406,3646.559326,3671.203613,3671.203613,6158833645</t>
  </si>
  <si>
    <t>2019-02-08,3401.376465,3695.614014,3391.023682,3666.780273,3666.780273,7735623101</t>
  </si>
  <si>
    <t>2019-02-07,3414.929443,3427.945557,3394.218506,3399.47168,3399.47168,5004962683</t>
  </si>
  <si>
    <t>2019-02-06,3469.091797,3469.091797,3398.56543,3413.767822,3413.767822,5482196038</t>
  </si>
  <si>
    <t>2019-02-05,3454.950928,3478.148193,3451.937012,3466.357422,3466.357422,5227549545</t>
  </si>
  <si>
    <t>2019-02-04,3467.21167,3476.223877,3442.586914,3459.154053,3459.154053,5332718886</t>
  </si>
  <si>
    <t>2019-02-03,3516.139648,3521.388184,3447.924316,3464.013428,3464.013428,5043937584</t>
  </si>
  <si>
    <t>2019-02-02,3484.625977,3523.287354,3467.574707,3521.060791,3521.060791,5071623601</t>
  </si>
  <si>
    <t>2019-02-01,3460.547119,3501.954102,3431.591553,3487.945313,3487.945313,5422926707</t>
  </si>
  <si>
    <t>2019-01-31,3485.40918,3504.804932,3447.915771,3457.792725,3457.792725,5831198271</t>
  </si>
  <si>
    <t>2019-01-30,3443.896973,3495.174805,3429.387939,3486.181641,3486.181641,5955112627</t>
  </si>
  <si>
    <t>2019-01-29,3468.870117,3476.06543,3400.819824,3448.116943,3448.116943,5897159493</t>
  </si>
  <si>
    <t>2019-01-28,3584.283203,3586.750977,3439.23291,3470.450439,3470.450439,6908930483</t>
  </si>
  <si>
    <t>2019-01-27,3604.687256,3612.671387,3567.24585,3583.96582,3583.96582,5570752966</t>
  </si>
  <si>
    <t>2019-01-26,3599.715332,3654.933105,3593.345947,3602.460449,3602.460449,5098183235</t>
  </si>
  <si>
    <t>2019-01-25,3607.390381,3612.927734,3575.597412,3599.765869,3599.765869,5265847539</t>
  </si>
  <si>
    <t>2019-01-24,3584.500244,3616.087402,3569.092773,3600.865479,3600.865479,5262869046</t>
  </si>
  <si>
    <t>2019-01-23,3605.557129,3623.067871,3565.313965,3585.123047,3585.123047,5433755649</t>
  </si>
  <si>
    <t>2019-01-22,3575.081299,3620.746582,3539.721436,3604.577148,3604.577148,5313623556</t>
  </si>
  <si>
    <t>2019-01-21,3600.372803,3608.84082,3558.537109,3576.032471,3576.032471,5004347059</t>
  </si>
  <si>
    <t>2019-01-20,3725.446045,3743.387939,3583.019531,3601.013672,3601.013672,5582489560</t>
  </si>
  <si>
    <t>2019-01-19,3652.37793,3758.533447,3652.37793,3728.568359,3728.568359,5955691380</t>
  </si>
  <si>
    <t>2019-01-18,3677.990479,3682.52002,3637.080811,3657.839355,3657.839355,5002961727</t>
  </si>
  <si>
    <t>2019-01-17,3651.871094,3680.135986,3621.960938,3678.563965,3678.563965,5464420383</t>
  </si>
  <si>
    <t>2019-01-16,3631.509766,3685.7771,3624.67334,3655.006836,3655.006836,5394457145</t>
  </si>
  <si>
    <t>2019-01-15,3704.216309,3720.15332,3619.949219,3630.675293,3630.675293,5537192302</t>
  </si>
  <si>
    <t>2019-01-14,3557.311035,3727.836182,3552.285156,3706.052246,3706.052246,5651384490</t>
  </si>
  <si>
    <t>2019-01-13,3658.868164,3674.76001,3544.927246,3552.953125,3552.953125,4681302466</t>
  </si>
  <si>
    <t>2019-01-12,3686.973145,3698.978271,3653.810791,3661.301025,3661.301025,4778170883</t>
  </si>
  <si>
    <t>2019-01-11,3674.015381,3713.881836,3653.069824,3687.365479,3687.365479,5538712865</t>
  </si>
  <si>
    <t>2019-01-10,4034.411377,4064.06665,3659.174561,3678.924561,3678.924561,6874143796</t>
  </si>
  <si>
    <t>2019-01-09,4031.552002,4068.403564,4022.662842,4035.296387,4035.296387,5115905225</t>
  </si>
  <si>
    <t>2019-01-08,4028.472168,4109.020996,3996.955322,4030.8479,4030.8479,5306593305</t>
  </si>
  <si>
    <t>2019-01-07,4078.584961,4092.613525,4020.894043,4025.248291,4025.248291,5228625637</t>
  </si>
  <si>
    <t>2019-01-06,3836.519043,4093.297363,3826.513184,4076.632568,4076.632568,5597027440</t>
  </si>
  <si>
    <t>2019-01-05,3851.973877,3904.903076,3836.900146,3845.19458,3845.19458,5137609824</t>
  </si>
  <si>
    <t>2019-01-04,3832.040039,3865.93457,3783.85376,3857.717529,3857.717529,4847965467</t>
  </si>
  <si>
    <t>2019-01-03,3931.048584,3935.685059,3826.2229,3836.741211,3836.741211,4530215219</t>
  </si>
  <si>
    <t>2019-01-02,3849.216309,3947.981201,3817.409424,3943.409424,3943.409424,5244856836</t>
  </si>
  <si>
    <t>2019-01-01,3746.713379,3850.913818,3707.231201,3843.52002,3843.52002,4324200990</t>
  </si>
  <si>
    <t>2018-12-31,3866.839111,3868.74292,3725.867432,3742.700439,3742.700439,4661840806</t>
  </si>
  <si>
    <t>2018-12-30,3822.384766,3901.908936,3797.219238,3865.952637,3865.952637,4770578575</t>
  </si>
  <si>
    <t>2018-12-29,3932.491699,3963.758789,3820.408691,3820.408691,3820.408691,4991655917</t>
  </si>
  <si>
    <t>2018-12-28,3653.131836,3956.135986,3642.63208,3923.918701,3923.918701,5631554348</t>
  </si>
  <si>
    <t>2018-12-27,3854.688477,3874.416992,3645.448486,3654.833496,3654.833496,5130222366</t>
  </si>
  <si>
    <t>2018-12-26,3819.666748,3893.359619,3769.86377,3857.297607,3857.297607,5326547918</t>
  </si>
  <si>
    <t>2018-12-25,4081.030518,4089.561523,3760.020508,3815.490723,3815.490723,6158207293</t>
  </si>
  <si>
    <t>2018-12-24,4000.331787,4271.79248,4000.331787,4078.599121,4078.599121,7240968501</t>
  </si>
  <si>
    <t>2018-12-23,4020.994629,4085.723633,3976.405762,3998.980225,3998.980225,6151275490</t>
  </si>
  <si>
    <t>2018-12-22,3898.08374,4014.182617,3855.739014,4014.182617,4014.182617,5605823233</t>
  </si>
  <si>
    <t>2018-12-21,4133.703613,4198.429688,3850.946289,3896.543701,3896.543701,7206015706</t>
  </si>
  <si>
    <t>2018-12-20,3742.195068,4191.228516,3728.974609,4134.441406,4134.441406,8927129279</t>
  </si>
  <si>
    <t>2018-12-19,3706.824951,3949.322998,3687.22998,3745.950684,3745.950684,6810689119</t>
  </si>
  <si>
    <t>2018-12-18,3544.761475,3701.349365,3487.169189,3696.059082,3696.059082,5911325473</t>
  </si>
  <si>
    <t>2018-12-17,3253.123047,3597.917969,3253.123047,3545.864746,3545.864746,5409247918</t>
  </si>
  <si>
    <t>2018-12-16,3236.274658,3305.753174,3233.819824,3252.839111,3252.839111,3744248994</t>
  </si>
  <si>
    <t>2018-12-15,3243.997559,3275.37793,3191.303467,3236.761719,3236.761719,3551763561</t>
  </si>
  <si>
    <t>2018-12-14,3311.751953,3329.555908,3206.542236,3242.484863,3242.484863,4372763663</t>
  </si>
  <si>
    <t>2018-12-13,3487.879395,3489.739502,3298.13208,3313.677246,3313.677246,4343372456</t>
  </si>
  <si>
    <t>2018-12-12,3421.458252,3534.228516,3413.481445,3486.950195,3486.950195,4139364829</t>
  </si>
  <si>
    <t>2018-12-11,3497.554688,3513.185059,3392.25,3424.588135,3424.588135,4696765188</t>
  </si>
  <si>
    <t>2018-12-10,3612.046387,3647.33252,3470.144531,3502.656006,3502.656006,5020968740</t>
  </si>
  <si>
    <t>2018-12-09,3473.227539,3685.305664,3469.094238,3614.234375,3614.234375,4947372847</t>
  </si>
  <si>
    <t>2018-12-08,3421.9104,3506.043457,3350.650635,3476.114746,3476.114746,5305024497</t>
  </si>
  <si>
    <t>2018-12-07,3512.590332,3512.590332,3280.22876,3419.937256,3419.937256,6835615448</t>
  </si>
  <si>
    <t>2018-12-06,3754.074463,3874.966064,3521.101807,3521.101807,3521.101807,5878333109</t>
  </si>
  <si>
    <t>2018-12-05,3958.894775,3969.535889,3753.994873,3753.994873,3753.994873,5302481574</t>
  </si>
  <si>
    <t>2018-12-04,3886.294922,4075.627686,3832.75,3956.893799,3956.893799,5028069239</t>
  </si>
  <si>
    <t>2018-12-03,4147.32373,4155.979492,3840.446289,3894.130859,3894.130859,5089570994</t>
  </si>
  <si>
    <t>2018-12-02,4200.733398,4301.519531,4110.978516,4139.87793,4139.87793,5262697895</t>
  </si>
  <si>
    <t>2018-12-01,4024.464355,4309.377441,3969.710693,4214.671875,4214.671875,5375314093</t>
  </si>
  <si>
    <t>2018-11-30,4289.088867,4322.976563,3942.822021,4017.268555,4017.268555,6048016717</t>
  </si>
  <si>
    <t>2018-11-29,4269.004395,4413.020508,4145.765137,4278.84668,4278.84668,6503347767</t>
  </si>
  <si>
    <t>2018-11-28,3822.469971,4385.899902,3822.469971,4257.419922,4257.419922,7280280000</t>
  </si>
  <si>
    <t>2018-11-27,3765.949951,3862.959961,3661.01001,3820.719971,3820.719971,5998720000</t>
  </si>
  <si>
    <t>2018-11-26,4015.070068,4107.140137,3643.919922,3779.129883,3779.129883,6476900000</t>
  </si>
  <si>
    <t>2018-11-25,3880.780029,4120.870117,3585.060059,4009.969971,4009.969971,6825640000</t>
  </si>
  <si>
    <t>2018-11-24,4347.689941,4413.089844,3795.159912,3880.76001,3880.76001,4679500000</t>
  </si>
  <si>
    <t>2018-11-23,4360.700195,4396.419922,4195.680176,4347.109863,4347.109863,4871490000</t>
  </si>
  <si>
    <t>2018-11-22,4611.569824,4629.640137,4365.640137,4365.939941,4365.939941,4569370000</t>
  </si>
  <si>
    <t>2018-11-21,4465.540039,4675.72998,4343.97998,4602.169922,4602.169922,6120120000</t>
  </si>
  <si>
    <t>2018-11-20,4863.930176,4951.609863,4272.109863,4451.870117,4451.870117,8428290000</t>
  </si>
  <si>
    <t>2018-11-19,5620.779785,5620.779785,4842.910156,4871.490234,4871.490234,7039560000</t>
  </si>
  <si>
    <t>2018-11-18,5559.740234,5653.609863,5559.740234,5623.540039,5623.540039,4159680000</t>
  </si>
  <si>
    <t>2018-11-17,5578.580078,5578.580078,5519.560059,5554.330078,5554.330078,4303150000</t>
  </si>
  <si>
    <t>2018-11-16,5645.319824,5657.02002,5498.939941,5575.549805,5575.549805,5279320000</t>
  </si>
  <si>
    <t>2018-11-15,5736.149902,5774.819824,5358.379883,5648.029785,5648.029785,7032140000</t>
  </si>
  <si>
    <t>2018-11-14,6351.240234,6371.549805,5544.089844,5738.350098,5738.350098,7398940000</t>
  </si>
  <si>
    <t>2018-11-13,6373.189941,6395.27002,6342.669922,6359.490234,6359.490234,4503800000</t>
  </si>
  <si>
    <t>2018-11-12,6411.759766,6434.209961,6360.470215,6371.27002,6371.27002,4295770000</t>
  </si>
  <si>
    <t>2018-11-11,6413.629883,6423.25,6350.169922,6411.27002,6411.27002,3939060000</t>
  </si>
  <si>
    <t>2018-11-10,6386.129883,6437.279785,6385.310059,6409.220215,6409.220215,3705320000</t>
  </si>
  <si>
    <t>2018-11-09,6442.600098,6456.459961,6373.370117,6385.620117,6385.620117,4346820000</t>
  </si>
  <si>
    <t>2018-11-08,6522.27002,6536.919922,6438.529785,6453.720215,6453.720215,4665260000</t>
  </si>
  <si>
    <t>2018-11-07,6468.5,6552.160156,6468.310059,6530.140137,6530.140137,4941260000</t>
  </si>
  <si>
    <t>2018-11-06,6433.379883,6463.549805,6408.160156,6461.009766,6461.009766,4700040000</t>
  </si>
  <si>
    <t>2018-11-05,6363.620117,6480.589844,6363.620117,6419.660156,6419.660156,4174800000</t>
  </si>
  <si>
    <t>2018-11-04,6365.470215,6388.629883,6294.569824,6376.129883,6376.129883,4390020000</t>
  </si>
  <si>
    <t>2018-11-03,6387.240234,6400.069824,6342.370117,6361.259766,6361.259766,3658640000</t>
  </si>
  <si>
    <t>2018-11-02,6378.919922,6396.859863,6327.379883,6388.439941,6388.439941,4234870000</t>
  </si>
  <si>
    <t>2018-11-01,6318.140137,6547.140137,6311.830078,6377.779785,6377.779785,3789400000</t>
  </si>
  <si>
    <t>2018-10-31,6336.990234,6349.160156,6316.879883,6317.609863,6317.609863,4191240000</t>
  </si>
  <si>
    <t>2018-10-30,6337.040039,6364.990234,6310.140137,6334.27002,6334.27002,3781100000</t>
  </si>
  <si>
    <t>2018-10-29,6492.350098,6503.600098,6306.990234,6332.629883,6332.629883,4199910000</t>
  </si>
  <si>
    <t>2018-10-28,6482.660156,6502.279785,6447.910156,6486.390137,6486.390137,3445190000</t>
  </si>
  <si>
    <t>2018-10-27,6480.839844,6507.410156,6453.529785,6480.379883,6480.379883,3393250000</t>
  </si>
  <si>
    <t>2018-10-26,6468.439941,6498.290039,6449.609863,6474.75,6474.75,3306050000</t>
  </si>
  <si>
    <t>2018-10-25,6484.649902,6504.649902,6447.029785,6476.290039,6476.290039,3230550000</t>
  </si>
  <si>
    <t>2018-10-24,6478.890137,6521.990234,6468.859863,6495.839844,6495.839844,3424670000</t>
  </si>
  <si>
    <t>2018-10-23,6472.359863,6506.009766,6451.27002,6475.740234,6475.740234,3716150000</t>
  </si>
  <si>
    <t>2018-10-22,6486.049805,6543.799805,6462.97998,6487.160156,6487.160156,3672860000</t>
  </si>
  <si>
    <t>2018-10-21,6490.089844,6556.379883,6476.0,6482.350098,6482.350098,3253610000</t>
  </si>
  <si>
    <t>2018-10-20,6460.919922,6497.720215,6449.0,6489.189941,6489.189941,3379130000</t>
  </si>
  <si>
    <t>2018-10-19,6478.069824,6493.680176,6445.310059,6465.410156,6465.410156,3578870000</t>
  </si>
  <si>
    <t>2018-10-18,6542.330078,6567.540039,6450.040039,6476.709961,6476.709961,3924080000</t>
  </si>
  <si>
    <t>2018-10-17,6590.52002,6601.209961,6517.450195,6544.430176,6544.430176,4088420000</t>
  </si>
  <si>
    <t>2018-10-16,6601.410156,6673.589844,6571.370117,6596.109863,6596.109863,4074800000</t>
  </si>
  <si>
    <t>2018-10-15,6292.640137,6965.060059,6258.680176,6596.540039,6596.540039,7370770000</t>
  </si>
  <si>
    <t>2018-10-14,6288.490234,6363.209961,6280.149902,6290.930176,6290.930176,3085320000</t>
  </si>
  <si>
    <t>2018-10-13,6278.080078,6308.509766,6259.810059,6285.990234,6285.990234,3064030000</t>
  </si>
  <si>
    <t>2018-10-12,6239.25,6328.5,6236.470215,6274.580078,6274.580078,3783500000</t>
  </si>
  <si>
    <t>2018-10-11,6586.740234,6586.740234,6243.740234,6256.240234,6256.240234,5181640000</t>
  </si>
  <si>
    <t>2018-10-10,6640.290039,6640.290039,6538.959961,6585.529785,6585.529785,3787650000</t>
  </si>
  <si>
    <t>2018-10-09,6653.080078,6661.410156,6606.939941,6642.640137,6642.640137,3580810000</t>
  </si>
  <si>
    <t>2018-10-08,6600.189941,6675.060059,6576.040039,6652.22998,6652.22998,3979460000</t>
  </si>
  <si>
    <t>2018-10-07,6590.680176,6641.490234,6557.040039,6602.950195,6602.950195,3306630000</t>
  </si>
  <si>
    <t>2018-10-06,6622.450195,6628.540039,6577.799805,6588.310059,6588.310059,3259740000</t>
  </si>
  <si>
    <t>2018-10-05,6574.149902,6623.620117,6557.410156,6622.47998,6622.47998,3671500000</t>
  </si>
  <si>
    <t>2018-10-04,6497.910156,6603.310059,6497.910156,6576.689941,6576.689941,3838410000</t>
  </si>
  <si>
    <t>2018-10-03,6553.859863,6571.459961,6454.029785,6502.589844,6502.589844,3887310000</t>
  </si>
  <si>
    <t>2018-10-02,6593.240234,6611.839844,6537.899902,6556.100098,6556.100098,3979260000</t>
  </si>
  <si>
    <t>2018-10-01,6619.850098,6653.299805,6549.080078,6589.620117,6589.620117,4000970000</t>
  </si>
  <si>
    <t>2018-09-30,6604.709961,6643.779785,6566.540039,6625.560059,6625.560059,4002280000</t>
  </si>
  <si>
    <t>2018-09-29,6643.100098,6643.100098,6511.649902,6601.959961,6601.959961,4363690000</t>
  </si>
  <si>
    <t>2018-09-28,6678.75,6785.029785,6598.319824,6644.129883,6644.129883,5014430000</t>
  </si>
  <si>
    <t>2018-09-27,6495.290039,6712.100098,6464.950195,6676.75,6676.75,4606810000</t>
  </si>
  <si>
    <t>2018-09-26,6452.790039,6585.910156,6397.890137,6495.0,6495.0,4437300000</t>
  </si>
  <si>
    <t>2018-09-25,6603.640137,6603.640137,6381.859863,6446.470215,6446.470215,4726180000</t>
  </si>
  <si>
    <t>2018-09-24,6704.77002,6713.560059,6580.899902,6595.410156,6595.410156,4177310000</t>
  </si>
  <si>
    <t>2018-09-23,6715.319824,6766.149902,6679.419922,6710.629883,6710.629883,4197500000</t>
  </si>
  <si>
    <t>2018-09-22,6735.049805,6814.560059,6616.799805,6721.97998,6721.97998,4509660000</t>
  </si>
  <si>
    <t>2018-09-21,6513.870117,6794.330078,6496.359863,6734.950195,6734.950195,6531940000</t>
  </si>
  <si>
    <t>2018-09-20,6398.850098,6529.259766,6395.950195,6519.669922,6519.669922,4348110000</t>
  </si>
  <si>
    <t>2018-09-19,6371.850098,6448.459961,6208.339844,6398.540039,6398.540039,4431340000</t>
  </si>
  <si>
    <t>2018-09-18,6280.910156,6384.180176,6265.709961,6371.299805,6371.299805,4180090000</t>
  </si>
  <si>
    <t>2018-09-17,6514.060059,6540.209961,6257.52002,6281.200195,6281.200195,3910780000</t>
  </si>
  <si>
    <t>2018-09-16,6536.680176,6544.330078,6460.100098,6517.180176,6517.180176,3273730000</t>
  </si>
  <si>
    <t>2018-09-15,6509.399902,6561.720215,6493.549805,6543.200195,6543.200195,3216300000</t>
  </si>
  <si>
    <t>2018-09-14,6515.410156,6596.100098,6456.169922,6512.709961,6512.709961,4076220000</t>
  </si>
  <si>
    <t>2018-09-13,6354.240234,6535.410156,6354.240234,6517.310059,6517.310059,4210910000</t>
  </si>
  <si>
    <t>2018-09-12,6317.009766,6363.870117,6265.089844,6351.799805,6351.799805,4064230000</t>
  </si>
  <si>
    <t>2018-09-11,6331.879883,6398.919922,6260.209961,6321.200195,6321.200195,3849910000</t>
  </si>
  <si>
    <t>2018-09-10,6301.569824,6374.97998,6292.759766,6329.700195,6329.700195,3714100000</t>
  </si>
  <si>
    <t>2018-09-09,6223.379883,6446.259766,6201.220215,6300.859863,6300.859863,3671890000</t>
  </si>
  <si>
    <t>2018-09-08,6460.169922,6534.25,6197.52002,6225.97998,6225.97998,3835060000</t>
  </si>
  <si>
    <t>2018-09-07,6528.919922,6555.290039,6396.870117,6467.069824,6467.069824,4264680000</t>
  </si>
  <si>
    <t>2018-09-06,6755.140137,6755.140137,6404.720215,6529.169922,6529.169922,5523470000</t>
  </si>
  <si>
    <t>2018-09-05,7361.459961,7388.430176,6792.830078,6792.830078,6792.830078,5800460000</t>
  </si>
  <si>
    <t>2018-09-04,7263.0,7388.259766,7255.439941,7361.660156,7361.660156,4273640000</t>
  </si>
  <si>
    <t>2018-09-03,7279.029785,7317.939941,7208.149902,7260.060059,7260.060059,4087760000</t>
  </si>
  <si>
    <t>2018-09-02,7189.580078,7306.310059,7132.160156,7272.720215,7272.720215,4329540000</t>
  </si>
  <si>
    <t>2018-09-01,7044.810059,7242.290039,7038.049805,7193.25,7193.25,4116050000</t>
  </si>
  <si>
    <t>2018-08-31,6973.970215,7057.169922,6920.160156,7037.580078,7037.580078,4495650000</t>
  </si>
  <si>
    <t>2018-08-30,7043.759766,7072.689941,6834.689941,6978.22998,6978.22998,4463250000</t>
  </si>
  <si>
    <t>2018-08-29,7091.709961,7113.299805,6970.819824,7047.160156,7047.160156,4145880000</t>
  </si>
  <si>
    <t>2018-08-28,6891.080078,7109.560059,6882.339844,7096.279785,7096.279785,4659940000</t>
  </si>
  <si>
    <t>2018-08-27,6710.799805,6884.640137,6689.709961,6884.640137,6884.640137,4019000000</t>
  </si>
  <si>
    <t>2018-08-26,6754.640137,6774.75,6620.75,6707.259766,6707.259766,3295500000</t>
  </si>
  <si>
    <t>2018-08-25,6719.950195,6789.629883,6700.959961,6763.189941,6763.189941,3312600000</t>
  </si>
  <si>
    <t>2018-08-24,6551.52002,6719.959961,6498.640137,6719.959961,6719.959961,4097820000</t>
  </si>
  <si>
    <t>2018-08-23,6371.339844,6546.540039,6371.339844,6534.879883,6534.879883,3426180000</t>
  </si>
  <si>
    <t>2018-08-22,6486.25,6816.790039,6310.109863,6376.709961,6376.709961,4668110000</t>
  </si>
  <si>
    <t>2018-08-21,6301.069824,6500.870117,6298.240234,6488.759766,6488.759766,3377180000</t>
  </si>
  <si>
    <t>2018-08-20,6500.509766,6536.919922,6297.930176,6308.529785,6308.529785,3665100000</t>
  </si>
  <si>
    <t>2018-08-19,6422.569824,6537.97998,6361.549805,6506.069824,6506.069824,3311170000</t>
  </si>
  <si>
    <t>2018-08-18,6583.430176,6617.350098,6353.72998,6423.759766,6423.759766,3984520000</t>
  </si>
  <si>
    <t>2018-08-17,6340.910156,6582.5,6324.970215,6580.629883,6580.629883,4992990000</t>
  </si>
  <si>
    <t>2018-08-16,6294.22998,6473.5,6276.410156,6334.72998,6334.72998,4328420000</t>
  </si>
  <si>
    <t>2018-08-15,6221.419922,6588.490234,6221.419922,6308.52002,6308.52002,4895450000</t>
  </si>
  <si>
    <t>2018-08-14,6287.660156,6287.939941,5971.049805,6199.709961,6199.709961,5301700000</t>
  </si>
  <si>
    <t>2018-08-13,6341.359863,6537.049805,6225.720215,6297.569824,6297.569824,4083980000</t>
  </si>
  <si>
    <t>2018-08-12,6283.649902,6409.850098,6237.5,6322.689941,6322.689941,5665250000</t>
  </si>
  <si>
    <t>2018-08-11,6185.790039,6455.740234,6109.029785,6295.72998,6295.72998,4047850000</t>
  </si>
  <si>
    <t>2018-08-10,6571.419922,6591.259766,6124.52002,6184.709961,6184.709961,4528680000</t>
  </si>
  <si>
    <t>2018-08-09,6305.560059,6625.72998,6249.069824,6568.22998,6568.22998,4267040000</t>
  </si>
  <si>
    <t>2018-08-08,6746.850098,6746.850098,6226.220215,6305.799805,6305.799805,5064430000</t>
  </si>
  <si>
    <t>2018-08-07,6958.319824,7146.560059,6748.240234,6753.120117,6753.120117,4682800000</t>
  </si>
  <si>
    <t>2018-08-06,7062.939941,7166.549805,6890.540039,6951.799805,6951.799805,3925900000</t>
  </si>
  <si>
    <t>2018-08-05,7031.080078,7102.77002,6940.700195,7068.47998,7068.47998,3679110000</t>
  </si>
  <si>
    <t>2018-08-04,7438.669922,7497.490234,6984.069824,7032.850098,7032.850098,4268390000</t>
  </si>
  <si>
    <t>2018-08-03,7562.140137,7562.140137,7328.649902,7434.390137,7434.390137,4627150000</t>
  </si>
  <si>
    <t>2018-08-02,7634.189941,7712.77002,7523.439941,7567.149902,7567.149902,4214110000</t>
  </si>
  <si>
    <t>2018-08-01,7769.040039,7769.040039,7504.950195,7624.910156,7624.910156,4797620000</t>
  </si>
  <si>
    <t>2018-07-31,8181.200195,8181.529785,7696.930176,7780.439941,7780.439941,5287530000</t>
  </si>
  <si>
    <t>2018-07-30,8221.580078,8235.5,7917.5,8180.47998,8180.47998,5551400000</t>
  </si>
  <si>
    <t>2018-07-29,8205.820313,8272.259766,8141.180176,8218.459961,8218.459961,4107190016</t>
  </si>
  <si>
    <t>2018-07-28,8169.060059,8222.849609,8110.77002,8192.150391,8192.150391,3988750080</t>
  </si>
  <si>
    <t>2018-07-27,7950.399902,8262.660156,7839.759766,8165.009766,8165.009766,5195879936</t>
  </si>
  <si>
    <t>2018-07-26,8176.850098,8290.330078,7878.709961,7951.580078,7951.580078,4899089920</t>
  </si>
  <si>
    <t>2018-07-25,8379.660156,8416.870117,8086.359863,8181.390137,8181.390137,5845400064</t>
  </si>
  <si>
    <t>2018-07-24,7716.509766,8424.269531,7705.5,8424.269531,8424.269531,7277689856</t>
  </si>
  <si>
    <t>2018-07-23,7414.709961,7771.5,7409.100098,7711.109863,7711.109863,5132480000</t>
  </si>
  <si>
    <t>2018-07-22,7417.799805,7537.950195,7383.819824,7418.490234,7418.490234,3695460096</t>
  </si>
  <si>
    <t>2018-07-21,7352.720215,7437.640137,7262.410156,7419.290039,7419.290039,3726609920</t>
  </si>
  <si>
    <t>2018-07-20,7467.399902,7594.669922,7323.259766,7354.129883,7354.129883,4936869888</t>
  </si>
  <si>
    <t>2018-07-19,7378.200195,7494.459961,7295.459961,7466.859863,7466.859863,5111629824</t>
  </si>
  <si>
    <t>2018-07-18,7315.319824,7534.990234,7280.470215,7370.779785,7370.779785,6103410176</t>
  </si>
  <si>
    <t>2018-07-17,6739.649902,7387.240234,6684.169922,7321.040039,7321.040039,5961950208</t>
  </si>
  <si>
    <t>2018-07-16,6357.009766,6741.75,6357.009766,6741.75,6741.75,4725799936</t>
  </si>
  <si>
    <t>2018-07-15,6272.700195,6403.459961,6256.509766,6359.640137,6359.640137,3285459968</t>
  </si>
  <si>
    <t>2018-07-14,6247.5,6298.189941,6212.220215,6276.120117,6276.120117,2923670016</t>
  </si>
  <si>
    <t>2018-07-13,6235.029785,6310.549805,6192.240234,6238.049805,6238.049805,3805400064</t>
  </si>
  <si>
    <t>2018-07-12,6396.779785,6397.100098,6136.419922,6228.810059,6228.810059,3770170112</t>
  </si>
  <si>
    <t>2018-07-11,6330.77002,6444.959961,6330.470215,6394.709961,6394.709961,3644859904</t>
  </si>
  <si>
    <t>2018-07-10,6739.209961,6767.740234,6320.720215,6329.950195,6329.950195,4052430080</t>
  </si>
  <si>
    <t>2018-07-09,6775.080078,6838.680176,6724.339844,6741.75,6741.75,3718129920</t>
  </si>
  <si>
    <t>2018-07-08,6857.799805,6885.910156,6747.97998,6773.879883,6773.879883,3386210048</t>
  </si>
  <si>
    <t>2018-07-07,6668.709961,6863.990234,6579.240234,6856.930176,6856.930176,3961080064</t>
  </si>
  <si>
    <t>2018-07-06,6638.689941,6700.939941,6533.549805,6673.5,6673.5,4313959936</t>
  </si>
  <si>
    <t>2018-07-05,6599.709961,6749.540039,6546.649902,6639.140137,6639.140137,4999240192</t>
  </si>
  <si>
    <t>2018-07-04,6550.870117,6771.919922,6450.459961,6597.549805,6597.549805,4176689920</t>
  </si>
  <si>
    <t>2018-07-03,6596.660156,6671.370117,6447.75,6529.589844,6529.589844,4672309760</t>
  </si>
  <si>
    <t>2018-07-02,6380.379883,6683.859863,6305.700195,6614.180176,6614.180176,4396930048</t>
  </si>
  <si>
    <t>2018-07-01,6411.680176,6432.850098,6289.290039,6385.819824,6385.819824,4788259840</t>
  </si>
  <si>
    <t>2018-06-30,6214.220215,6465.509766,6214.220215,6404.0,6404.0,4543860224</t>
  </si>
  <si>
    <t>2018-06-29,5898.129883,6261.660156,5835.75,6218.299805,6218.299805,3966230016</t>
  </si>
  <si>
    <t>2018-06-28,6153.160156,6170.410156,5873.049805,5903.439941,5903.439941,3467800064</t>
  </si>
  <si>
    <t>2018-06-27,6084.399902,6180.0,6052.850098,6157.129883,6157.129883,3296219904</t>
  </si>
  <si>
    <t>2018-06-26,6253.549805,6290.160156,6093.669922,6093.669922,6093.669922,3279759872</t>
  </si>
  <si>
    <t>2018-06-25,6171.970215,6327.370117,6119.680176,6249.180176,6249.180176,5500810240</t>
  </si>
  <si>
    <t>2018-06-24,6164.279785,6223.779785,5826.410156,6173.22998,6173.22998,4566909952</t>
  </si>
  <si>
    <t>2018-06-23,6090.100098,6224.819824,6071.810059,6162.47998,6162.47998,3431360000</t>
  </si>
  <si>
    <t>2018-06-22,6737.879883,6747.080078,6006.600098,6083.689941,6083.689941,5079810048</t>
  </si>
  <si>
    <t>2018-06-21,6780.089844,6810.939941,6715.169922,6729.740234,6729.740234,3529129984</t>
  </si>
  <si>
    <t>2018-06-20,6770.759766,6821.560059,6611.879883,6776.549805,6776.549805,3888640000</t>
  </si>
  <si>
    <t>2018-06-19,6742.390137,6822.5,6709.919922,6769.939941,6769.939941,4057029888</t>
  </si>
  <si>
    <t>2018-06-18,6510.069824,6781.140137,6446.680176,6734.819824,6734.819824,4039200000</t>
  </si>
  <si>
    <t>2018-06-17,6545.529785,6589.109863,6499.27002,6499.27002,6499.27002,3104019968</t>
  </si>
  <si>
    <t>2018-06-16,6455.450195,6592.490234,6402.290039,6550.160156,6550.160156,3194170112</t>
  </si>
  <si>
    <t>2018-06-15,6674.080078,6681.080078,6433.870117,6456.580078,6456.580078,3955389952</t>
  </si>
  <si>
    <t>2018-06-14,6342.75,6707.140137,6334.459961,6675.350098,6675.350098,5138710016</t>
  </si>
  <si>
    <t>2018-06-13,6596.879883,6631.660156,6285.629883,6349.899902,6349.899902,5052349952</t>
  </si>
  <si>
    <t>2018-06-12,6905.819824,6907.959961,6542.080078,6582.359863,6582.359863,4654380032</t>
  </si>
  <si>
    <t>2018-06-11,6799.290039,6910.180176,6706.629883,6906.919922,6906.919922,4745269760</t>
  </si>
  <si>
    <t>2018-06-10,7499.549805,7499.549805,6709.069824,6786.02002,6786.02002,5804839936</t>
  </si>
  <si>
    <t>2018-06-09,7632.52002,7683.580078,7531.97998,7531.97998,7531.97998,3845220096</t>
  </si>
  <si>
    <t>2018-06-08,7685.140137,7698.189941,7558.399902,7624.919922,7624.919922,4227579904</t>
  </si>
  <si>
    <t>2018-06-07,7650.819824,7741.27002,7650.819824,7678.240234,7678.240234,4485799936</t>
  </si>
  <si>
    <t>2018-06-06,7625.970215,7680.430176,7502.009766,7653.97998,7653.97998,4692259840</t>
  </si>
  <si>
    <t>2018-06-05,7500.899902,7643.22998,7397.0,7633.759766,7633.759766,4961739776</t>
  </si>
  <si>
    <t>2018-06-04,7722.529785,7753.819824,7474.040039,7514.470215,7514.470215,4993169920</t>
  </si>
  <si>
    <t>2018-06-03,7632.089844,7754.890137,7613.040039,7720.25,7720.25,4851760128</t>
  </si>
  <si>
    <t>2018-06-02,7536.720215,7695.830078,7497.259766,7643.450195,7643.450195,4939299840</t>
  </si>
  <si>
    <t>2018-06-01,7500.700195,7604.72998,7407.339844,7541.450195,7541.450195,4921460224</t>
  </si>
  <si>
    <t>2018-05-31,7406.149902,7608.899902,7361.129883,7494.169922,7494.169922,5127130112</t>
  </si>
  <si>
    <t>2018-05-30,7469.72998,7573.77002,7313.600098,7406.52002,7406.52002,4922540032</t>
  </si>
  <si>
    <t>2018-05-29,7129.459961,7526.419922,7090.680176,7472.589844,7472.589844,5662660096</t>
  </si>
  <si>
    <t>2018-05-28,7371.310059,7419.049805,7100.890137,7135.990234,7135.990234,5040600064</t>
  </si>
  <si>
    <t>2018-05-27,7362.080078,7381.740234,7270.959961,7368.220215,7368.220215,4056519936</t>
  </si>
  <si>
    <t>2018-05-26,7486.47998,7595.160156,7349.120117,7355.879883,7355.879883,4051539968</t>
  </si>
  <si>
    <t>2018-05-25,7592.299805,7659.140137,7392.649902,7480.140137,7480.140137,4867829760</t>
  </si>
  <si>
    <t>2018-05-24,7561.120117,7738.600098,7331.140137,7587.339844,7587.339844,6049220096</t>
  </si>
  <si>
    <t>2018-05-23,8037.080078,8054.660156,7507.879883,7557.819824,7557.819824,6491120128</t>
  </si>
  <si>
    <t>2018-05-22,8419.870117,8423.25,8004.580078,8041.779785,8041.779785,5137010176</t>
  </si>
  <si>
    <t>2018-05-21,8522.330078,8557.519531,8365.120117,8418.990234,8418.990234,5154990080</t>
  </si>
  <si>
    <t>2018-05-20,8246.990234,8562.410156,8205.240234,8513.25,8513.25,5191059968</t>
  </si>
  <si>
    <t>2018-05-19,8255.730469,8372.05957,8183.350098,8247.179688,8247.179688,4712399872</t>
  </si>
  <si>
    <t>2018-05-18,8091.830078,8274.120117,7974.819824,8250.969727,8250.969727,5764190208</t>
  </si>
  <si>
    <t>2018-05-17,8370.049805,8445.540039,8054.120117,8094.319824,8094.319824,5862530048</t>
  </si>
  <si>
    <t>2018-05-16,8504.410156,8508.429688,8175.490234,8368.830078,8368.830078,6760220160</t>
  </si>
  <si>
    <t>2018-05-15,8705.19043,8836.19043,8456.450195,8510.379883,8510.379883,6705710080</t>
  </si>
  <si>
    <t>2018-05-14,8713.099609,8881.120117,8367.969727,8716.790039,8716.790039,7364149760</t>
  </si>
  <si>
    <t>2018-05-13,8515.490234,8773.549805,8395.120117,8723.94043,8723.94043,5866379776</t>
  </si>
  <si>
    <t>2018-05-12,8441.44043,8664.860352,8223.5,8504.889648,8504.889648,6821380096</t>
  </si>
  <si>
    <t>2018-05-11,9052.959961,9052.959961,8394.459961,8441.490234,8441.490234,8488520192</t>
  </si>
  <si>
    <t>2018-05-10,9325.959961,9396.040039,9040.519531,9043.94043,9043.94043,6906699776</t>
  </si>
  <si>
    <t>2018-05-09,9223.730469,9374.759766,9031.620117,9325.179688,9325.179688,7226890240</t>
  </si>
  <si>
    <t>2018-05-08,9380.870117,9462.75,9127.769531,9234.820313,9234.820313,7415869952</t>
  </si>
  <si>
    <t>2018-05-07,9645.669922,9665.849609,9231.530273,9373.009766,9373.009766,7394019840</t>
  </si>
  <si>
    <t>2018-05-06,9845.30957,9940.139648,9465.25,9654.799805,9654.799805,7222280192</t>
  </si>
  <si>
    <t>2018-05-05,9700.280273,9964.5,9695.120117,9858.150391,9858.150391,7651939840</t>
  </si>
  <si>
    <t>2018-05-04,9695.5,9779.200195,9585.959961,9700.759766,9700.759766,8217829888</t>
  </si>
  <si>
    <t>2018-05-03,9233.969727,9798.330078,9188.150391,9743.860352,9743.860352,10207299584</t>
  </si>
  <si>
    <t>2018-05-02,9104.599609,9256.519531,9015.139648,9235.919922,9235.919922,7558159872</t>
  </si>
  <si>
    <t>2018-05-01,9251.469727,9255.879883,8891.049805,9119.009766,9119.009766,7713019904</t>
  </si>
  <si>
    <t>2018-04-30,9426.110352,9477.139648,9166.80957,9240.549805,9240.549805,8673920000</t>
  </si>
  <si>
    <t>2018-04-29,9346.410156,9531.490234,9193.709961,9419.080078,9419.080078,8853000192</t>
  </si>
  <si>
    <t>2018-04-28,8939.269531,9412.089844,8931.990234,9348.480469,9348.480469,7805479936</t>
  </si>
  <si>
    <t>2018-04-27,9290.629883,9375.469727,8987.049805,8987.049805,8987.049805,7566289920</t>
  </si>
  <si>
    <t>2018-04-26,8867.320313,9281.509766,8727.089844,9281.509766,9281.509766,8970559488</t>
  </si>
  <si>
    <t>2018-04-25,9701.030273,9745.320313,8799.839844,8845.740234,8845.740234,11083100160</t>
  </si>
  <si>
    <t>2018-04-24,8934.339844,9732.610352,8927.830078,9697.5,9697.5,10678800384</t>
  </si>
  <si>
    <t>2018-04-23,8794.389648,8958.549805,8788.80957,8930.879883,8930.879883,6925190144</t>
  </si>
  <si>
    <t>2018-04-22,8925.05957,9001.639648,8779.610352,8802.459961,8802.459961,6629899776</t>
  </si>
  <si>
    <t>2018-04-21,8848.790039,8997.570313,8652.150391,8895.580078,8895.580078,7548550144</t>
  </si>
  <si>
    <t>2018-04-20,8286.879883,8880.230469,8244.540039,8845.830078,8845.830078,8438110208</t>
  </si>
  <si>
    <t>2018-04-19,8159.27002,8298.69043,8138.779785,8294.30957,8294.30957,7063209984</t>
  </si>
  <si>
    <t>2018-04-18,7944.430176,8197.799805,7886.009766,8163.419922,8163.419922,6529909760</t>
  </si>
  <si>
    <t>2018-04-17,8071.660156,8285.959961,7881.720215,7902.089844,7902.089844,6900879872</t>
  </si>
  <si>
    <t>2018-04-16,8337.570313,8371.150391,7925.72998,8058.669922,8058.669922,5631309824</t>
  </si>
  <si>
    <t>2018-04-15,7999.330078,8338.419922,7999.330078,8329.110352,8329.110352,5244480000</t>
  </si>
  <si>
    <t>2018-04-14,7874.669922,8140.709961,7846.0,7986.240234,7986.240234,5191430144</t>
  </si>
  <si>
    <t>2018-04-13,7901.089844,8183.959961,7758.930176,7895.959961,7895.959961,7764460032</t>
  </si>
  <si>
    <t>2018-04-12,6955.379883,7899.22998,6806.509766,7889.25,7889.25,8906250240</t>
  </si>
  <si>
    <t>2018-04-11,6843.470215,6968.319824,6817.589844,6968.319824,6968.319824,4641889792</t>
  </si>
  <si>
    <t>2018-04-10,6795.439941,6872.410156,6704.149902,6834.759766,6834.759766,4272750080</t>
  </si>
  <si>
    <t>2018-04-09,7044.319824,7178.109863,6661.990234,6770.72998,6770.72998,4894060032</t>
  </si>
  <si>
    <t>2018-04-08,6919.97998,7111.560059,6919.97998,7023.52002,7023.52002,3652499968</t>
  </si>
  <si>
    <t>2018-04-07,6630.509766,7050.540039,6630.509766,6911.089844,6911.089844,3976610048</t>
  </si>
  <si>
    <t>2018-04-06,6815.959961,6857.490234,6575.0,6636.319824,6636.319824,3766810112</t>
  </si>
  <si>
    <t>2018-04-05,6848.649902,6933.819824,6644.799805,6811.470215,6811.470215,5639320064</t>
  </si>
  <si>
    <t>2018-04-04,7456.410156,7469.879883,6803.879883,6853.839844,6853.839844,4936000000</t>
  </si>
  <si>
    <t>2018-04-03,7102.259766,7530.939941,7072.490234,7456.109863,7456.109863,5499700224</t>
  </si>
  <si>
    <t>2018-04-02,6844.859863,7135.470215,6816.580078,7083.799805,7083.799805,4333440000</t>
  </si>
  <si>
    <t>2018-04-01,7003.060059,7060.950195,6526.870117,6844.22998,6844.22998,4532100096</t>
  </si>
  <si>
    <t>2018-03-31,6892.47998,7207.850098,6863.52002,6973.529785,6973.529785,4553269760</t>
  </si>
  <si>
    <t>2018-03-30,7171.450195,7276.660156,6683.930176,6890.52002,6890.52002,6289509888</t>
  </si>
  <si>
    <t>2018-03-29,7979.069824,7994.330078,7081.379883,7165.700195,7165.700195,6361229824</t>
  </si>
  <si>
    <t>2018-03-28,7836.830078,8122.890137,7809.169922,7954.47998,7954.47998,4935289856</t>
  </si>
  <si>
    <t>2018-03-27,8200.0,8232.780273,7797.279785,7833.040039,7833.040039,5378250240</t>
  </si>
  <si>
    <t>2018-03-26,8498.469727,8530.080078,7921.430176,8209.400391,8209.400391,5921039872</t>
  </si>
  <si>
    <t>2018-03-25,8612.80957,8682.009766,8449.099609,8495.780273,8495.780273,4569880064</t>
  </si>
  <si>
    <t>2018-03-24,8901.950195,8996.179688,8665.700195,8668.120117,8668.120117,5664600064</t>
  </si>
  <si>
    <t>2018-03-23,8736.25,8879.620117,8360.620117,8879.620117,8879.620117,5954120192</t>
  </si>
  <si>
    <t>2018-03-22,8939.44043,9100.709961,8564.900391,8728.469727,8728.469727,5530390016</t>
  </si>
  <si>
    <t>2018-03-21,8937.480469,9177.370117,8846.330078,8929.280273,8929.280273,6043129856</t>
  </si>
  <si>
    <t>2018-03-20,8619.669922,9051.019531,8389.889648,8913.469727,8913.469727,6361789952</t>
  </si>
  <si>
    <t>2018-03-19,8344.120117,8675.870117,8182.399902,8630.650391,8630.650391,6729110016</t>
  </si>
  <si>
    <t>2018-03-18,7890.52002,8245.509766,7397.990234,8223.679688,8223.679688,6639190016</t>
  </si>
  <si>
    <t>2018-03-17,8321.910156,8346.530273,7812.819824,7916.879883,7916.879883,4426149888</t>
  </si>
  <si>
    <t>2018-03-16,8322.910156,8585.150391,8005.310059,8338.349609,8338.349609,5289379840</t>
  </si>
  <si>
    <t>2018-03-15,8290.759766,8428.349609,7783.049805,8300.860352,8300.860352,6834429952</t>
  </si>
  <si>
    <t>2018-03-14,9214.650391,9355.849609,8068.589844,8269.80957,8269.80957,6438230016</t>
  </si>
  <si>
    <t>2018-03-13,9173.040039,9470.379883,8958.19043,9194.849609,9194.849609,5991139840</t>
  </si>
  <si>
    <t>2018-03-12,9602.929688,9937.5,8956.429688,9205.120117,9205.120117,6457399808</t>
  </si>
  <si>
    <t>2018-03-11,8852.780273,9711.889648,8607.120117,9578.629883,9578.629883,6296370176</t>
  </si>
  <si>
    <t>2018-03-10,9350.589844,9531.320313,8828.469727,8866.0,8866.0,5386319872</t>
  </si>
  <si>
    <t>2018-03-09,9414.69043,9466.349609,8513.030273,9337.549805,9337.549805,8704190464</t>
  </si>
  <si>
    <t>2018-03-08,9951.44043,10147.400391,9335.870117,9395.009766,9395.009766,7186089984</t>
  </si>
  <si>
    <t>2018-03-07,10803.900391,10929.5,9692.120117,9965.570313,9965.570313,8797910016</t>
  </si>
  <si>
    <t>2018-03-06,11500.099609,11500.099609,10694.299805,10779.900391,10779.900391,6832169984</t>
  </si>
  <si>
    <t>2018-03-05,11532.400391,11704.099609,11443.900391,11573.299805,11573.299805,6468539904</t>
  </si>
  <si>
    <t>2018-03-04,11497.400391,11512.599609,11136.099609,11512.599609,11512.599609,6084149760</t>
  </si>
  <si>
    <t>2018-03-03,11101.900391,11528.200195,11002.400391,11489.700195,11489.700195,6690570240</t>
  </si>
  <si>
    <t>2018-03-02,10977.400391,11189.0,10850.099609,11086.400391,11086.400391,7620590080</t>
  </si>
  <si>
    <t>2018-03-01,10385.0,11052.299805,10352.700195,10951.0,10951.0,7317279744</t>
  </si>
  <si>
    <t>2018-02-28,10687.200195,11089.799805,10393.099609,10397.900391,10397.900391,6936189952</t>
  </si>
  <si>
    <t>2018-02-27,10393.900391,10878.5,10246.099609,10725.599609,10725.599609,6966179840</t>
  </si>
  <si>
    <t>2018-02-26,9669.429688,10475.0,9501.730469,10366.700195,10366.700195,7287690240</t>
  </si>
  <si>
    <t>2018-02-25,9796.419922,9923.219727,9407.05957,9664.730469,9664.730469,5706939904</t>
  </si>
  <si>
    <t>2018-02-24,10287.700195,10597.200195,9546.969727,9813.070313,9813.070313,6917929984</t>
  </si>
  <si>
    <t>2018-02-23,9937.070313,10487.299805,9734.55957,10301.099609,10301.099609,7739500032</t>
  </si>
  <si>
    <t>2018-02-22,10660.400391,11039.099609,9939.089844,10005.0,10005.0,8040079872</t>
  </si>
  <si>
    <t>2018-02-21,11372.200195,11418.5,10479.099609,10690.400391,10690.400391,9405339648</t>
  </si>
  <si>
    <t>2018-02-20,11231.799805,11958.5,11231.799805,11403.700195,11403.700195,9926540288</t>
  </si>
  <si>
    <t>2018-02-19,10552.599609,11273.799805,10513.200195,11225.299805,11225.299805,7652089856</t>
  </si>
  <si>
    <t>2018-02-18,11123.400391,11349.799805,10326.0,10551.799805,10551.799805,8744009728</t>
  </si>
  <si>
    <t>2018-02-17,10207.5,11139.5,10149.400391,11112.700195,11112.700195,8660880384</t>
  </si>
  <si>
    <t>2018-02-16,10135.700195,10324.099609,9824.820313,10233.900391,10233.900391,7296159744</t>
  </si>
  <si>
    <t>2018-02-15,9488.320313,10234.799805,9395.580078,10166.400391,10166.400391,9062540288</t>
  </si>
  <si>
    <t>2018-02-14,8599.919922,9518.540039,8599.919922,9494.629883,9494.629883,7909819904</t>
  </si>
  <si>
    <t>2018-02-13,8926.719727,8958.469727,8455.410156,8598.30957,8598.30957,5696719872</t>
  </si>
  <si>
    <t>2018-02-12,8141.430176,8985.919922,8141.430176,8926.570313,8926.570313,6256439808</t>
  </si>
  <si>
    <t>2018-02-11,8616.129883,8616.129883,7931.100098,8129.970215,8129.970215,6122189824</t>
  </si>
  <si>
    <t>2018-02-10,8720.080078,9122.549805,8295.469727,8621.900391,8621.900391,7780960256</t>
  </si>
  <si>
    <t>2018-02-09,8271.839844,8736.980469,7884.709961,8736.980469,8736.980469,6784820224</t>
  </si>
  <si>
    <t>2018-02-08,7637.859863,8558.769531,7637.859863,8265.589844,8265.589844,9346750464</t>
  </si>
  <si>
    <t>2018-02-07,7755.490234,8509.110352,7236.790039,7621.299805,7621.299805,9169280000</t>
  </si>
  <si>
    <t>2018-02-06,7051.75,7850.700195,6048.259766,7754.0,7754.0,13999800320</t>
  </si>
  <si>
    <t>2018-02-05,8270.540039,8364.839844,6756.680176,6955.27002,6955.27002,9285289984</t>
  </si>
  <si>
    <t>2018-02-04,9175.700195,9334.870117,8031.220215,8277.009766,8277.009766,7073549824</t>
  </si>
  <si>
    <t>2018-02-03,8852.120117,9430.75,8251.629883,9174.910156,9174.910156,7263790080</t>
  </si>
  <si>
    <t>2018-02-02,9142.280273,9142.280273,7796.490234,8830.75,8830.75,12726899712</t>
  </si>
  <si>
    <t>2018-02-01,10237.299805,10288.799805,8812.280273,9170.540039,9170.540039,9959400448</t>
  </si>
  <si>
    <t>2018-01-31,10108.200195,10381.599609,9777.419922,10221.099609,10221.099609,8041160192</t>
  </si>
  <si>
    <t>2018-01-30,11306.799805,11307.200195,10036.200195,10106.299805,10106.299805,8637859840</t>
  </si>
  <si>
    <t>2018-01-29,11755.5,11875.599609,11179.200195,11296.400391,11296.400391,7107359744</t>
  </si>
  <si>
    <t>2018-01-28,11475.299805,12040.299805,11475.299805,11786.299805,11786.299805,8350360064</t>
  </si>
  <si>
    <t>2018-01-27,11174.900391,11614.900391,10989.200195,11440.700195,11440.700195,7583269888</t>
  </si>
  <si>
    <t>2018-01-26,11256.0,11656.700195,10470.299805,11171.400391,11171.400391,9746199552</t>
  </si>
  <si>
    <t>2018-01-25,11421.700195,11785.700195,11057.400391,11259.400391,11259.400391,8873169920</t>
  </si>
  <si>
    <t>2018-01-24,10903.400391,11501.400391,10639.799805,11359.400391,11359.400391,9940989952</t>
  </si>
  <si>
    <t>2018-01-23,10944.5,11377.599609,10129.700195,10868.400391,10868.400391,9660609536</t>
  </si>
  <si>
    <t>2018-01-22,11633.099609,11966.400391,10240.200195,10931.400391,10931.400391,10537400320</t>
  </si>
  <si>
    <t>2018-01-21,12889.200195,12895.900391,11288.200195,11600.099609,11600.099609,9935179776</t>
  </si>
  <si>
    <t>2018-01-20,11656.200195,13103.0,11656.200195,12899.200195,12899.200195,11801700352</t>
  </si>
  <si>
    <t>2018-01-19,11429.799805,11992.799805,11172.099609,11607.400391,11607.400391,10740400128</t>
  </si>
  <si>
    <t>2018-01-18,11198.799805,12107.299805,10942.5,11474.900391,11474.900391,15020399616</t>
  </si>
  <si>
    <t>2018-01-17,11431.099609,11678.0,9402.290039,11188.599609,11188.599609,18830600192</t>
  </si>
  <si>
    <t>2018-01-16,13836.099609,13843.099609,10194.900391,11490.5,11490.5,18853799936</t>
  </si>
  <si>
    <t>2018-01-15,13767.299805,14445.5,13641.700195,13819.799805,13819.799805,12750799872</t>
  </si>
  <si>
    <t>2018-01-14,14370.799805,14511.799805,13268.0,13772.0,13772.0,11084099584</t>
  </si>
  <si>
    <t>2018-01-13,13952.400391,14659.5,13952.400391,14360.200195,14360.200195,12763599872</t>
  </si>
  <si>
    <t>2018-01-12,13453.900391,14229.900391,13158.099609,13980.599609,13980.599609,12065699840</t>
  </si>
  <si>
    <t>2018-01-11,14968.200195,15018.799805,13105.900391,13405.799805,13405.799805,16534099968</t>
  </si>
  <si>
    <t>2018-01-10,14588.5,14973.299805,13691.200195,14973.299805,14973.299805,18500800512</t>
  </si>
  <si>
    <t>2018-01-09,15123.700195,15497.5,14424.0,14595.400391,14595.400391,16659999744</t>
  </si>
  <si>
    <t>2018-01-08,16476.199219,16537.900391,14208.200195,15170.099609,15170.099609,18413899776</t>
  </si>
  <si>
    <t>2018-01-07,17527.300781,17579.599609,16087.700195,16477.599609,16477.599609,15866000384</t>
  </si>
  <si>
    <t>2018-01-06,17462.099609,17712.400391,16764.599609,17527.0,17527.0,18314600448</t>
  </si>
  <si>
    <t>2018-01-05,15477.200195,17705.199219,15202.799805,17429.5,17429.5,23840899072</t>
  </si>
  <si>
    <t>2018-01-04,15270.700195,15739.700195,14522.200195,15599.200195,15599.200195,21783199744</t>
  </si>
  <si>
    <t>2018-01-03,14978.200195,15572.799805,14844.5,15201.0,15201.0,16871900160</t>
  </si>
  <si>
    <t>2018-01-02,13625.0,15444.599609,13163.599609,14982.099609,14982.099609,16846600192</t>
  </si>
  <si>
    <t>2018-01-01,14112.200195,14112.200195,13154.700195,13657.200195,13657.200195,10291200000</t>
  </si>
  <si>
    <t>2017-12-31,12897.700195,14377.400391,12755.599609,14156.400391,14156.400391,12136299520</t>
  </si>
  <si>
    <t>2017-12-30,14681.900391,14681.900391,12350.099609,12952.200195,12952.200195,14452599808</t>
  </si>
  <si>
    <t>2017-12-29,14695.799805,15279.0,14307.0,14656.200195,14656.200195,13025500160</t>
  </si>
  <si>
    <t>2017-12-28,15864.099609,15888.400391,13937.299805,14606.5,14606.5,12336499712</t>
  </si>
  <si>
    <t>2017-12-27,16163.5,16930.900391,15114.299805,15838.5,15838.5,12487600128</t>
  </si>
  <si>
    <t>2017-12-26,14036.599609,16461.199219,14028.900391,16099.799805,16099.799805,13454300160</t>
  </si>
  <si>
    <t>2017-12-25,13995.900391,14593.0,13448.900391,14026.599609,14026.599609,10664699904</t>
  </si>
  <si>
    <t>2017-12-24,14608.200195,14626.0,12747.700195,13925.799805,13925.799805,11572299776</t>
  </si>
  <si>
    <t>2017-12-23,13948.700195,15603.200195,13828.799805,14699.200195,14699.200195,13086000128</t>
  </si>
  <si>
    <t>2017-12-22,15898.0,15943.400391,11833.0,13831.799805,13831.799805,22197999616</t>
  </si>
  <si>
    <t>2017-12-21,16642.400391,17567.699219,15342.700195,15802.900391,15802.900391,16516599808</t>
  </si>
  <si>
    <t>2017-12-20,17760.300781,17934.699219,16077.700195,16624.599609,16624.599609,22149699584</t>
  </si>
  <si>
    <t>2017-12-19,19118.300781,19177.800781,17275.400391,17776.699219,17776.699219,16894499840</t>
  </si>
  <si>
    <t>2017-12-18,19106.400391,19371.0,18355.900391,19114.199219,19114.199219,14839499776</t>
  </si>
  <si>
    <t>2017-12-17,19475.800781,20089.0,18974.099609,19140.800781,19140.800781,13314599936</t>
  </si>
  <si>
    <t>2017-12-16,17760.300781,19716.699219,17515.300781,19497.400391,19497.400391,12740599808</t>
  </si>
  <si>
    <t>2017-12-15,16601.300781,18154.099609,16601.300781,17706.900391,17706.900391,14309999616</t>
  </si>
  <si>
    <t>2017-12-14,16384.599609,17085.800781,16185.900391,16564.0,16564.0,13777399808</t>
  </si>
  <si>
    <t>2017-12-13,17500.0,17653.099609,16039.700195,16408.199219,16408.199219,12976900096</t>
  </si>
  <si>
    <t>2017-12-12,16919.800781,17781.800781,16571.599609,17415.400391,17415.400391,14603799552</t>
  </si>
  <si>
    <t>2017-12-11,15427.400391,17513.900391,15404.799805,16936.800781,16936.800781,12153900032</t>
  </si>
  <si>
    <t>2017-12-10,15168.400391,15850.599609,13226.599609,15455.400391,15455.400391,13433299968</t>
  </si>
  <si>
    <t>2017-12-09,16523.300781,16783.0,13674.900391,15178.200195,15178.200195,13911300096</t>
  </si>
  <si>
    <t>2017-12-08,17802.900391,18353.400391,14336.900391,16569.400391,16569.400391,21135998976</t>
  </si>
  <si>
    <t>2017-12-07,14266.099609,17899.699219,14057.299805,17899.699219,17899.699219,17950699520</t>
  </si>
  <si>
    <t>2017-12-06,11923.400391,14369.099609,11923.400391,14291.5,14291.5,12656300032</t>
  </si>
  <si>
    <t>2017-12-05,11685.700195,12032.0,11604.599609,11916.700195,11916.700195,6895260160</t>
  </si>
  <si>
    <t>2017-12-04,11315.400391,11657.200195,11081.799805,11657.200195,11657.200195,6132409856</t>
  </si>
  <si>
    <t>2017-12-03,11082.700195,11858.700195,10862.0,11323.200195,11323.200195,6608309760</t>
  </si>
  <si>
    <t>2017-12-02,10978.299805,11320.200195,10905.099609,11074.599609,11074.599609,5138500096</t>
  </si>
  <si>
    <t>2017-12-01,10198.599609,11046.700195,9694.650391,10975.599609,10975.599609,6783119872</t>
  </si>
  <si>
    <t>2017-11-30,9906.790039,10801.0,9202.049805,10233.599609,10233.599609,8310689792</t>
  </si>
  <si>
    <t>2017-11-29,10077.400391,11517.400391,9601.030273,9888.610352,9888.610352,11568799744</t>
  </si>
  <si>
    <t>2017-11-28,9823.429688,10125.700195,9736.299805,10058.799805,10058.799805,6348819968</t>
  </si>
  <si>
    <t>2017-11-27,9352.719727,9818.349609,9352.719727,9818.349609,9818.349609,5653320192</t>
  </si>
  <si>
    <t>2017-11-26,8789.040039,9522.929688,8775.589844,9330.549805,9330.549805,5475579904</t>
  </si>
  <si>
    <t>2017-11-25,8241.709961,8790.919922,8191.149902,8790.919922,8790.919922,4342060032</t>
  </si>
  <si>
    <t>2017-11-24,8074.02002,8374.160156,7940.930176,8253.69043,8253.69043,5058610176</t>
  </si>
  <si>
    <t>2017-11-23,8232.379883,8267.400391,8038.77002,8038.77002,8038.77002,4225179904</t>
  </si>
  <si>
    <t>2017-11-22,8077.950195,8302.259766,8075.470215,8253.549805,8253.549805,3633530112</t>
  </si>
  <si>
    <t>2017-11-21,8205.740234,8348.660156,7762.709961,8071.259766,8071.259766,4277609984</t>
  </si>
  <si>
    <t>2017-11-20,8039.069824,8336.860352,7949.359863,8200.639648,8200.639648,3488450048</t>
  </si>
  <si>
    <t>2017-11-19,7766.029785,8101.910156,7694.100098,8036.490234,8036.490234,3149319936</t>
  </si>
  <si>
    <t>2017-11-18,7697.209961,7884.990234,7463.439941,7790.149902,7790.149902,3667190016</t>
  </si>
  <si>
    <t>2017-11-17,7853.569824,8004.589844,7561.089844,7708.990234,7708.990234,4651670016</t>
  </si>
  <si>
    <t>2017-11-16,7323.240234,7967.379883,7176.580078,7871.689941,7871.689941,5123809792</t>
  </si>
  <si>
    <t>2017-11-15,6634.759766,7342.25,6634.759766,7315.540039,7315.540039,4200880128</t>
  </si>
  <si>
    <t>2017-11-14,6561.47998,6764.97998,6461.75,6635.75,6635.75,3197110016</t>
  </si>
  <si>
    <t>2017-11-13,5938.25,6811.189941,5844.290039,6559.490234,6559.490234,6263249920</t>
  </si>
  <si>
    <t>2017-11-12,6295.450195,6625.049805,5519.009766,5950.069824,5950.069824,8957349888</t>
  </si>
  <si>
    <t>2017-11-11,6618.609863,6873.149902,6204.220215,6357.600098,6357.600098,4908680192</t>
  </si>
  <si>
    <t>2017-11-10,7173.72998,7312.0,6436.870117,6618.140137,6618.140137,5208249856</t>
  </si>
  <si>
    <t>2017-11-09,7446.830078,7446.830078,7101.52002,7143.580078,7143.580078,3226249984</t>
  </si>
  <si>
    <t>2017-11-08,7141.379883,7776.419922,7114.02002,7459.689941,7459.689941,4602200064</t>
  </si>
  <si>
    <t>2017-11-07,7023.100098,7253.319824,7023.100098,7144.379883,7144.379883,2326340096</t>
  </si>
  <si>
    <t>2017-11-06,7403.220215,7445.77002,7007.310059,7022.759766,7022.759766,3111899904</t>
  </si>
  <si>
    <t>2017-11-05,7404.52002,7617.47998,7333.189941,7407.410156,7407.410156,2380410112</t>
  </si>
  <si>
    <t>2017-11-04,7164.47998,7492.859863,7031.279785,7379.950195,7379.950195,2483800064</t>
  </si>
  <si>
    <t>2017-11-03,7087.529785,7461.290039,7002.939941,7207.759766,7207.759766,3369860096</t>
  </si>
  <si>
    <t>2017-11-02,6777.77002,7367.330078,6758.720215,7078.5,7078.5,4653770240</t>
  </si>
  <si>
    <t>2017-11-01,6440.970215,6767.310059,6377.879883,6767.310059,6767.310059,2870320128</t>
  </si>
  <si>
    <t>2017-10-31,6132.02002,6470.430176,6103.330078,6468.399902,6468.399902,2311379968</t>
  </si>
  <si>
    <t>2017-10-30,6114.850098,6214.990234,6040.850098,6130.529785,6130.529785,1772150016</t>
  </si>
  <si>
    <t>2017-10-29,5754.439941,6255.709961,5724.580078,6153.850098,6153.850098,2859040000</t>
  </si>
  <si>
    <t>2017-10-28,5787.819824,5876.720215,5689.189941,5753.089844,5753.089844,1403920000</t>
  </si>
  <si>
    <t>2017-10-27,5899.740234,5988.390137,5728.819824,5780.899902,5780.899902,1710130048</t>
  </si>
  <si>
    <t>2017-10-26,5747.950195,5976.799805,5721.220215,5904.830078,5904.830078,1905040000</t>
  </si>
  <si>
    <t>2017-10-25,5524.600098,5754.330078,5397.879883,5750.799805,5750.799805,1966989952</t>
  </si>
  <si>
    <t>2017-10-24,5935.52002,5935.52002,5504.180176,5526.640137,5526.640137,2735699968</t>
  </si>
  <si>
    <t>2017-10-23,6006.0,6075.589844,5732.470215,5930.319824,5930.319824,2401840128</t>
  </si>
  <si>
    <t>2017-10-22,6036.660156,6076.259766,5792.339844,6008.419922,6008.419922,2034630016</t>
  </si>
  <si>
    <t>2017-10-21,5996.790039,6194.879883,5965.069824,6031.600098,6031.600098,2207099904</t>
  </si>
  <si>
    <t>2017-10-20,5708.109863,6060.109863,5627.22998,6011.450195,6011.450195,2354429952</t>
  </si>
  <si>
    <t>2017-10-19,5583.740234,5744.350098,5531.060059,5708.52002,5708.52002,1780540032</t>
  </si>
  <si>
    <t>2017-10-18,5603.819824,5603.819824,5151.439941,5590.689941,5590.689941,2399269888</t>
  </si>
  <si>
    <t>2017-10-17,5741.580078,5800.350098,5472.720215,5605.509766,5605.509766,1821570048</t>
  </si>
  <si>
    <t>2017-10-16,5687.569824,5776.22998,5544.209961,5725.589844,5725.589844,2008070016</t>
  </si>
  <si>
    <t>2017-10-15,5835.959961,5852.47998,5478.609863,5678.189941,5678.189941,1976039936</t>
  </si>
  <si>
    <t>2017-10-14,5643.529785,5837.700195,5591.640137,5831.790039,5831.790039,1669030016</t>
  </si>
  <si>
    <t>2017-10-13,5464.160156,5840.299805,5436.850098,5647.209961,5647.209961,3615480064</t>
  </si>
  <si>
    <t>2017-10-12,4829.580078,5446.910156,4822.0,5446.910156,5446.910156,2791610112</t>
  </si>
  <si>
    <t>2017-10-11,4789.25,4873.72998,4751.629883,4826.47998,4826.47998,1222279936</t>
  </si>
  <si>
    <t>2017-10-10,4776.209961,4922.169922,4765.100098,4781.990234,4781.990234,1597139968</t>
  </si>
  <si>
    <t>2017-10-09,4614.52002,4878.709961,4564.25,4772.02002,4772.02002,1968739968</t>
  </si>
  <si>
    <t>2017-10-08,4429.669922,4624.140137,4405.640137,4610.47998,4610.47998,1313869952</t>
  </si>
  <si>
    <t>2017-10-07,4369.350098,4443.879883,4321.049805,4426.890137,4426.890137,906928000</t>
  </si>
  <si>
    <t>2017-10-06,4324.459961,4413.27002,4320.529785,4370.810059,4370.810059,1069939968</t>
  </si>
  <si>
    <t>2017-10-05,4229.879883,4362.640137,4164.049805,4328.410156,4328.410156,1161769984</t>
  </si>
  <si>
    <t>2017-10-04,4319.370117,4352.310059,4210.419922,4229.359863,4229.359863,1116770048</t>
  </si>
  <si>
    <t>2017-10-03,4408.459961,4432.470215,4258.890137,4317.47998,4317.47998,1288019968</t>
  </si>
  <si>
    <t>2017-10-02,4395.810059,4470.22998,4377.459961,4409.319824,4409.319824,1431730048</t>
  </si>
  <si>
    <t>2017-10-01,4341.049805,4403.740234,4269.810059,4403.740234,4403.740234,1208210048</t>
  </si>
  <si>
    <t>2017-09-30,4166.109863,4358.430176,4160.859863,4338.709961,4338.709961,1207449984</t>
  </si>
  <si>
    <t>2017-09-29,4171.620117,4214.629883,4039.290039,4163.069824,4163.069824,1367049984</t>
  </si>
  <si>
    <t>2017-09-28,4197.129883,4279.310059,4109.700195,4174.72998,4174.72998,1712320000</t>
  </si>
  <si>
    <t>2017-09-27,3892.939941,4210.049805,3884.820068,4200.669922,4200.669922,1686880000</t>
  </si>
  <si>
    <t>2017-09-26,3928.409912,3969.889893,3869.899902,3892.350098,3892.350098,1043740032</t>
  </si>
  <si>
    <t>2017-09-25,3681.580078,3950.25,3681.580078,3926.070068,3926.070068,1374210048</t>
  </si>
  <si>
    <t>2017-09-24,3796.149902,3796.149902,3666.899902,3682.840088,3682.840088,768014976</t>
  </si>
  <si>
    <t>2017-09-23,3629.919922,3819.209961,3594.580078,3792.399902,3792.399902,928113984</t>
  </si>
  <si>
    <t>2017-09-22,3628.02002,3758.27002,3553.530029,3630.699951,3630.699951,1194829952</t>
  </si>
  <si>
    <t>2017-09-21,3901.469971,3916.419922,3613.629883,3631.040039,3631.040039,1411480064</t>
  </si>
  <si>
    <t>2017-09-20,3916.360107,4031.389893,3857.72998,3905.949951,3905.949951,1213830016</t>
  </si>
  <si>
    <t>2017-09-19,4073.790039,4094.070068,3868.870117,3924.969971,3924.969971,1563980032</t>
  </si>
  <si>
    <t>2017-09-18,3591.090088,4079.22998,3591.090088,4065.199951,4065.199951,1943209984</t>
  </si>
  <si>
    <t>2017-09-17,3606.280029,3664.810059,3445.639893,3582.879883,3582.879883,1239149952</t>
  </si>
  <si>
    <t>2017-09-16,3637.75,3808.840088,3487.790039,3625.040039,3625.040039,1818400000</t>
  </si>
  <si>
    <t>2017-09-15,3166.300049,3733.449951,2946.620117,3637.52002,3637.52002,4148069888</t>
  </si>
  <si>
    <t>2017-09-14,3875.370117,3920.600098,3153.860107,3154.949951,3154.949951,2716310016</t>
  </si>
  <si>
    <t>2017-09-13,4131.97998,4131.97998,3789.919922,3882.590088,3882.590088,2219409920</t>
  </si>
  <si>
    <t>2017-09-12,4168.879883,4344.649902,4085.219971,4130.810059,4130.810059,1864530048</t>
  </si>
  <si>
    <t>2017-09-11,4122.470215,4261.669922,4099.399902,4161.27002,4161.27002,1557330048</t>
  </si>
  <si>
    <t>2017-09-10,4229.339844,4245.439941,3951.040039,4122.939941,4122.939941,1679090048</t>
  </si>
  <si>
    <t>2017-09-09,4229.810059,4308.819824,4114.109863,4226.060059,4226.060059,1386230016</t>
  </si>
  <si>
    <t>2017-09-08,4605.160156,4661.0,4075.179932,4228.75,4228.75,2700890112</t>
  </si>
  <si>
    <t>2017-09-07,4589.140137,4655.040039,4491.330078,4599.879883,4599.879883,1844620032</t>
  </si>
  <si>
    <t>2017-09-06,4376.589844,4617.25,4376.589844,4597.120117,4597.120117,2172100096</t>
  </si>
  <si>
    <t>2017-09-05,4228.290039,4427.839844,3998.110107,4376.529785,4376.529785,2697969920</t>
  </si>
  <si>
    <t>2017-09-04,4591.629883,4591.629883,4108.399902,4236.310059,4236.310059,2987330048</t>
  </si>
  <si>
    <t>2017-09-03,4585.27002,4714.080078,4417.589844,4582.959961,4582.959961,1933190016</t>
  </si>
  <si>
    <t>2017-09-02,4901.419922,4975.040039,4469.240234,4578.77002,4578.77002,2722139904</t>
  </si>
  <si>
    <t>2017-09-01,4701.759766,4892.009766,4678.529785,4892.009766,4892.009766,2599079936</t>
  </si>
  <si>
    <t>2017-08-31,4555.589844,4736.049805,4549.399902,4703.390137,4703.390137,1944930048</t>
  </si>
  <si>
    <t>2017-08-30,4570.359863,4626.52002,4471.410156,4565.299805,4565.299805,1937849984</t>
  </si>
  <si>
    <t>2017-08-29,4389.209961,4625.680176,4352.129883,4579.02002,4579.02002,2486080000</t>
  </si>
  <si>
    <t>2017-08-28,4384.450195,4403.930176,4224.640137,4382.660156,4382.660156,1959330048</t>
  </si>
  <si>
    <t>2017-08-27,4345.100098,4416.589844,4317.290039,4382.879883,4382.879883,1537459968</t>
  </si>
  <si>
    <t>2017-08-26,4372.060059,4379.279785,4269.52002,4352.399902,4352.399902,1511609984</t>
  </si>
  <si>
    <t>2017-08-25,4332.819824,4455.700195,4307.350098,4371.600098,4371.600098,1727970048</t>
  </si>
  <si>
    <t>2017-08-24,4137.600098,4376.390137,4130.259766,4334.680176,4334.680176,2037750016</t>
  </si>
  <si>
    <t>2017-08-23,4089.01001,4255.779785,4078.409912,4151.52002,4151.52002,2369819904</t>
  </si>
  <si>
    <t>2017-08-22,3998.350098,4128.759766,3674.580078,4100.52002,4100.52002,3764239872</t>
  </si>
  <si>
    <t>2017-08-21,4090.47998,4109.140137,3988.600098,4001.73999,4001.73999,2800890112</t>
  </si>
  <si>
    <t>2017-08-20,4189.310059,4196.290039,4069.879883,4087.659912,4087.659912,2109769984</t>
  </si>
  <si>
    <t>2017-08-19,4137.75,4243.259766,3970.550049,4193.700195,4193.700195,2975820032</t>
  </si>
  <si>
    <t>2017-08-18,4324.339844,4370.129883,4015.399902,4160.620117,4160.620117,2941710080</t>
  </si>
  <si>
    <t>2017-08-17,4384.439941,4484.700195,4243.709961,4331.689941,4331.689941,2553359872</t>
  </si>
  <si>
    <t>2017-08-16,4200.339844,4381.22998,3994.419922,4376.629883,4376.629883,2272039936</t>
  </si>
  <si>
    <t>2017-08-15,4326.990234,4455.970215,3906.179932,4181.930176,4181.930176,3258050048</t>
  </si>
  <si>
    <t>2017-08-14,4066.100098,4325.129883,3989.159912,4325.129883,4325.129883,2463089920</t>
  </si>
  <si>
    <t>2017-08-13,3880.040039,4208.390137,3857.800049,4073.26001,4073.26001,3159089920</t>
  </si>
  <si>
    <t>2017-08-12,3650.629883,3949.919922,3613.699951,3884.709961,3884.709961,2219589888</t>
  </si>
  <si>
    <t>2017-08-11,3373.820068,3679.719971,3372.120117,3650.620117,3650.620117,2021190016</t>
  </si>
  <si>
    <t>2017-08-10,3341.840088,3453.449951,3319.469971,3381.280029,3381.280029,1515110016</t>
  </si>
  <si>
    <t>2017-08-09,3420.399902,3422.76001,3247.669922,3342.469971,3342.469971,1468960000</t>
  </si>
  <si>
    <t>2017-08-08,3370.219971,3484.850098,3345.830078,3419.939941,3419.939941,1752760064</t>
  </si>
  <si>
    <t>2017-08-07,3212.780029,3397.679932,3180.889893,3378.939941,3378.939941,1482279936</t>
  </si>
  <si>
    <t>2017-08-06,3257.610107,3293.290039,3155.600098,3213.939941,3213.939941,1105030016</t>
  </si>
  <si>
    <t>2017-08-05,2897.629883,3290.01001,2874.830078,3252.909912,3252.909912,1945699968</t>
  </si>
  <si>
    <t>2017-08-04,2806.929932,2899.330078,2743.719971,2895.889893,2895.889893,1002120000</t>
  </si>
  <si>
    <t>2017-08-03,2709.560059,2813.310059,2685.139893,2804.72998,2804.72998,804796992</t>
  </si>
  <si>
    <t>2017-08-02,2727.129883,2762.530029,2668.590088,2710.669922,2710.669922,1094950016</t>
  </si>
  <si>
    <t>2017-08-01,2871.300049,2921.350098,2685.610107,2718.26001,2718.26001,1324669952</t>
  </si>
  <si>
    <t>2017-07-31,2763.23999,2889.620117,2720.610107,2875.340088,2875.340088,860574976</t>
  </si>
  <si>
    <t>2017-07-30,2724.389893,2758.530029,2644.850098,2757.179932,2757.179932,705942976</t>
  </si>
  <si>
    <t>2017-07-29,2807.02002,2808.76001,2692.800049,2726.449951,2726.449951,803745984</t>
  </si>
  <si>
    <t>2017-07-28,2679.72998,2897.449951,2679.72998,2809.01001,2809.01001,1380099968</t>
  </si>
  <si>
    <t>2017-07-27,2538.709961,2693.320068,2529.340088,2671.780029,2671.780029,789104000</t>
  </si>
  <si>
    <t>2017-07-26,2577.77002,2610.76001,2450.800049,2529.449951,2529.449951,937404032</t>
  </si>
  <si>
    <t>2017-07-25,2757.5,2768.080078,2480.959961,2576.47998,2576.47998,1460089984</t>
  </si>
  <si>
    <t>2017-07-24,2732.699951,2777.26001,2699.189941,2754.860107,2754.860107,866473984</t>
  </si>
  <si>
    <t>2017-07-23,2808.100098,2832.179932,2653.939941,2730.399902,2730.399902,1072840000</t>
  </si>
  <si>
    <t>2017-07-22,2668.629883,2862.419922,2657.709961,2810.120117,2810.120117,1177129984</t>
  </si>
  <si>
    <t>2017-07-21,2838.409912,2838.409912,2621.850098,2667.76001,2667.76001,1489449984</t>
  </si>
  <si>
    <t>2017-07-20,2269.889893,2900.699951,2269.889893,2817.600098,2817.600098,2249260032</t>
  </si>
  <si>
    <t>2017-07-19,2323.080078,2397.169922,2260.22998,2273.429932,2273.429932,1245100032</t>
  </si>
  <si>
    <t>2017-07-18,2233.52002,2387.610107,2164.77002,2318.879883,2318.879883,1512450048</t>
  </si>
  <si>
    <t>2017-07-17,1932.619995,2230.48999,1932.619995,2228.409912,2228.409912,1201760000</t>
  </si>
  <si>
    <t>2017-07-16,1991.97998,2058.77002,1843.030029,1929.819946,1929.819946,1182870016</t>
  </si>
  <si>
    <t>2017-07-15,2230.120117,2231.139893,1990.410034,1998.859985,1998.859985,993608000</t>
  </si>
  <si>
    <t>2017-07-14,2360.590088,2363.25,2183.219971,2233.340088,2233.340088,882502976</t>
  </si>
  <si>
    <t>2017-07-13,2402.699951,2425.219971,2340.830078,2357.899902,2357.899902,835769984</t>
  </si>
  <si>
    <t>2017-07-12,2332.77002,2423.709961,2275.139893,2398.840088,2398.840088,1117410048</t>
  </si>
  <si>
    <t>2017-07-11,2385.889893,2413.469971,2296.810059,2337.790039,2337.790039,1329760000</t>
  </si>
  <si>
    <t>2017-07-10,2525.25,2537.159912,2321.129883,2372.560059,2372.560059,1111200000</t>
  </si>
  <si>
    <t>2017-07-09,2572.610107,2635.48999,2517.590088,2518.439941,2518.439941,527856000</t>
  </si>
  <si>
    <t>2017-07-08,2520.27002,2571.340088,2492.310059,2571.340088,2571.340088,733329984</t>
  </si>
  <si>
    <t>2017-07-07,2608.590088,2916.139893,2498.870117,2518.659912,2518.659912,917411968</t>
  </si>
  <si>
    <t>2017-07-06,2608.100098,2616.719971,2581.689941,2608.560059,2608.560059,761956992</t>
  </si>
  <si>
    <t>2017-07-05,2602.870117,2622.649902,2538.550049,2601.98999,2601.98999,941566016</t>
  </si>
  <si>
    <t>2017-07-04,2561.0,2631.590088,2559.350098,2601.639893,2601.639893,985516032</t>
  </si>
  <si>
    <t>2017-07-03,2498.560059,2595.0,2480.469971,2564.060059,2564.060059,964112000</t>
  </si>
  <si>
    <t>2017-07-02,2436.399902,2514.280029,2394.840088,2506.469971,2506.469971,803747008</t>
  </si>
  <si>
    <t>2017-07-01,2492.600098,2515.27002,2419.22998,2434.550049,2434.550049,779913984</t>
  </si>
  <si>
    <t>2017-06-30,2539.23999,2559.25,2478.429932,2480.840088,2480.840088,860273024</t>
  </si>
  <si>
    <t>2017-06-29,2567.560059,2588.830078,2510.47998,2539.320068,2539.320068,949979008</t>
  </si>
  <si>
    <t>2017-06-28,2553.030029,2603.97998,2484.419922,2574.790039,2574.790039,1183869952</t>
  </si>
  <si>
    <t>2017-06-27,2478.449951,2552.449951,2332.98999,2552.449951,2552.449951,1489789952</t>
  </si>
  <si>
    <t>2017-06-26,2590.570068,2615.25,2376.290039,2478.449951,2478.449951,1663280000</t>
  </si>
  <si>
    <t>2017-06-25,2607.25,2682.26001,2552.120117,2589.409912,2589.409912,1161100032</t>
  </si>
  <si>
    <t>2017-06-24,2738.52002,2757.939941,2583.189941,2608.719971,2608.719971,982750016</t>
  </si>
  <si>
    <t>2017-06-23,2707.340088,2765.169922,2706.370117,2744.909912,2744.909912,961318976</t>
  </si>
  <si>
    <t>2017-06-22,2691.030029,2723.73999,2642.360107,2705.409912,2705.409912,1097939968</t>
  </si>
  <si>
    <t>2017-06-21,2709.429932,2772.01001,2660.399902,2689.100098,2689.100098,1626579968</t>
  </si>
  <si>
    <t>2017-06-20,2591.26001,2763.449951,2589.820068,2721.790039,2721.790039,1854189952</t>
  </si>
  <si>
    <t>2017-06-19,2549.030029,2662.850098,2549.030029,2589.600098,2589.600098,1446840064</t>
  </si>
  <si>
    <t>2017-06-18,2655.350098,2662.100098,2516.330078,2548.290039,2548.290039,1178659968</t>
  </si>
  <si>
    <t>2017-06-17,2514.01001,2685.189941,2484.959961,2655.879883,2655.879883,1534509952</t>
  </si>
  <si>
    <t>2017-06-16,2469.570068,2539.919922,2385.149902,2518.560059,2518.560059,1195190016</t>
  </si>
  <si>
    <t>2017-06-15,2499.580078,2534.709961,2212.959961,2464.580078,2464.580078,2026259968</t>
  </si>
  <si>
    <t>2017-06-14,2716.879883,2786.830078,2412.939941,2506.370117,2506.370117,1696560000</t>
  </si>
  <si>
    <t>2017-06-13,2680.909912,2789.040039,2650.379883,2717.02002,2717.02002,1781200000</t>
  </si>
  <si>
    <t>2017-06-12,2953.219971,2997.26001,2518.560059,2659.629883,2659.629883,2569530112</t>
  </si>
  <si>
    <t>2017-06-11,2942.409912,2996.600098,2840.530029,2958.110107,2958.110107,1752400000</t>
  </si>
  <si>
    <t>2017-06-10,2828.139893,2950.98999,2746.550049,2947.709961,2947.709961,2018889984</t>
  </si>
  <si>
    <t>2017-06-09,2807.439941,2901.709961,2795.620117,2823.810059,2823.810059,1348950016</t>
  </si>
  <si>
    <t>2017-06-08,2720.48999,2815.300049,2670.949951,2805.620117,2805.620117,1281170048</t>
  </si>
  <si>
    <t>2017-06-07,2869.379883,2869.379883,2700.560059,2732.159912,2732.159912,1517709952</t>
  </si>
  <si>
    <t>2017-06-06,2690.840088,2999.909912,2690.840088,2863.199951,2863.199951,2089609984</t>
  </si>
  <si>
    <t>2017-06-05,2512.399902,2686.810059,2510.219971,2686.810059,2686.810059,1369309952</t>
  </si>
  <si>
    <t>2017-06-04,2547.790039,2585.889893,2452.540039,2511.810059,2511.810059,1355120000</t>
  </si>
  <si>
    <t>2017-06-03,2493.719971,2581.909912,2423.570068,2515.350098,2515.350098,1514950016</t>
  </si>
  <si>
    <t>2017-06-02,2404.030029,2488.550049,2373.320068,2488.550049,2488.550049,1317030016</t>
  </si>
  <si>
    <t>2017-06-01,2288.330078,2448.389893,2288.330078,2407.879883,2407.879883,1653180032</t>
  </si>
  <si>
    <t>2017-05-31,2187.189941,2311.080078,2145.570068,2286.409912,2286.409912,1544829952</t>
  </si>
  <si>
    <t>2017-05-30,2255.360107,2301.959961,2124.570068,2175.469971,2175.469971,1443970048</t>
  </si>
  <si>
    <t>2017-05-29,2159.429932,2307.050049,2107.169922,2255.610107,2255.610107,994625024</t>
  </si>
  <si>
    <t>2017-05-28,2054.080078,2267.340088,2054.080078,2155.800049,2155.800049,1147139968</t>
  </si>
  <si>
    <t>2017-05-27,2196.27002,2260.199951,1855.829956,2038.869995,2038.869995,1700480000</t>
  </si>
  <si>
    <t>2017-05-26,2320.889893,2573.790039,2071.98999,2202.419922,2202.419922,1763480064</t>
  </si>
  <si>
    <t>2017-05-25,2446.23999,2763.709961,2285.300049,2304.97998,2304.97998,2406700032</t>
  </si>
  <si>
    <t>2017-05-24,2321.370117,2523.719971,2321.370117,2443.639893,2443.639893,1725379968</t>
  </si>
  <si>
    <t>2017-05-23,2191.560059,2320.820068,2178.5,2320.419922,2320.419922,1378749952</t>
  </si>
  <si>
    <t>2017-05-22,2043.189941,2303.899902,2017.869995,2173.399902,2173.399902,1942220032</t>
  </si>
  <si>
    <t>2017-05-21,2067.030029,2119.080078,2037.5,2041.199951,2041.199951,1147859968</t>
  </si>
  <si>
    <t>2017-05-20,1984.23999,2084.72998,1974.920044,2084.72998,2084.72998,961336000</t>
  </si>
  <si>
    <t>2017-05-19,1897.369995,2004.52002,1890.25,1987.709961,1987.709961,1157289984</t>
  </si>
  <si>
    <t>2017-05-18,1818.699951,1904.47998,1807.119995,1888.650024,1888.650024,894321024</t>
  </si>
  <si>
    <t>2017-05-17,1726.72998,1864.050049,1661.910034,1839.089966,1839.089966,1064729984</t>
  </si>
  <si>
    <t>2017-05-16,1741.699951,1785.939941,1686.540039,1734.449951,1734.449951,959044992</t>
  </si>
  <si>
    <t>2017-05-15,1808.439941,1812.800049,1708.540039,1738.430054,1738.430054,731529024</t>
  </si>
  <si>
    <t>2017-05-14,1800.859985,1831.420044,1776.619995,1808.910034,1808.910034,437196000</t>
  </si>
  <si>
    <t>2017-05-13,1723.119995,1812.98999,1651.079956,1804.910034,1804.910034,579635008</t>
  </si>
  <si>
    <t>2017-05-12,1845.76001,1856.150024,1694.01001,1724.23999,1724.23999,740984000</t>
  </si>
  <si>
    <t>2017-05-11,1780.369995,1873.930054,1755.349976,1848.569946,1848.569946,799489984</t>
  </si>
  <si>
    <t>2017-05-10,1756.52002,1788.439941,1719.099976,1787.130005,1787.130005,915723008</t>
  </si>
  <si>
    <t>2017-05-09,1723.890015,1833.48999,1716.300049,1755.359985,1755.359985,1167920000</t>
  </si>
  <si>
    <t>2017-05-08,1596.920044,1723.349976,1596.920044,1723.349976,1723.349976,1340320000</t>
  </si>
  <si>
    <t>2017-05-07,1579.469971,1596.719971,1559.76001,1596.709961,1596.709961,1080029952</t>
  </si>
  <si>
    <t>2017-05-06,1556.810059,1578.800049,1542.5,1578.800049,1578.800049,582529984</t>
  </si>
  <si>
    <t>2017-05-05,1540.869995,1618.030029,1530.310059,1555.449951,1555.449951,946035968</t>
  </si>
  <si>
    <t>2017-05-04,1490.719971,1608.910034,1490.719971,1537.670044,1537.670044,933548992</t>
  </si>
  <si>
    <t>2017-05-03,1453.780029,1492.77002,1447.48999,1490.089966,1490.089966,583795968</t>
  </si>
  <si>
    <t>2017-05-02,1421.030029,1473.900024,1415.689941,1452.819946,1452.819946,477337984</t>
  </si>
  <si>
    <t>2017-05-01,1348.300049,1434.319946,1348.300049,1421.599976,1421.599976,713624000</t>
  </si>
  <si>
    <t>2017-04-30,1321.869995,1347.910034,1314.920044,1347.890015,1347.890015,413115008</t>
  </si>
  <si>
    <t>2017-04-29,1317.839966,1327.199951,1315.209961,1321.790039,1321.790039,422705984</t>
  </si>
  <si>
    <t>2017-04-28,1317.73999,1331.280029,1292.369995,1316.47998,1316.47998,527488992</t>
  </si>
  <si>
    <t>2017-04-27,1281.880005,1319.699951,1281.300049,1317.72998,1317.72998,449196992</t>
  </si>
  <si>
    <t>2017-04-26,1265.98999,1294.829956,1265.930054,1281.079956,1281.079956,329631008</t>
  </si>
  <si>
    <t>2017-04-25,1250.449951,1267.579956,1249.969971,1265.48999,1265.48999,242556000</t>
  </si>
  <si>
    <t>2017-04-24,1209.630005,1250.939941,1209.630005,1250.150024,1250.150024,235806000</t>
  </si>
  <si>
    <t>2017-04-23,1231.920044,1232.199951,1203.939941,1207.209961,1207.209961,258951008</t>
  </si>
  <si>
    <t>2017-04-22,1222.709961,1235.560059,1208.469971,1231.709961,1231.709961,249320000</t>
  </si>
  <si>
    <t>2017-04-21,1229.420044,1235.939941,1215.560059,1222.050049,1222.050049,272167008</t>
  </si>
  <si>
    <t>2017-04-20,1211.079956,1240.790039,1208.410034,1229.079956,1229.079956,315108000</t>
  </si>
  <si>
    <t>2017-04-19,1212.130005,1215.51001,1205.079956,1210.290039,1210.290039,288060992</t>
  </si>
  <si>
    <t>2017-04-18,1193.77002,1217.569946,1193.77002,1211.670044,1211.670044,270524000</t>
  </si>
  <si>
    <t>2017-04-17,1183.25,1194.900024,1172.650024,1193.910034,1193.910034,253206000</t>
  </si>
  <si>
    <t>2017-04-16,1172.609985,1187.219971,1172.609985,1182.939941,1182.939941,183231008</t>
  </si>
  <si>
    <t>2017-04-15,1167.300049,1188.0,1164.959961,1172.52002,1172.52002,203559008</t>
  </si>
  <si>
    <t>2017-04-14,1170.329956,1190.800049,1159.790039,1167.540039,1167.540039,254827008</t>
  </si>
  <si>
    <t>2017-04-13,1201.02002,1205.890015,1156.439941,1169.280029,1169.280029,351968992</t>
  </si>
  <si>
    <t>2017-04-12,1204.810059,1207.140015,1196.76001,1200.369995,1200.369995,288702016</t>
  </si>
  <si>
    <t>2017-04-11,1187.459961,1208.069946,1187.459961,1205.01001,1205.01001,216182000</t>
  </si>
  <si>
    <t>2017-04-10,1187.300049,1190.339966,1179.040039,1187.130005,1187.130005,215883008</t>
  </si>
  <si>
    <t>2017-04-09,1176.569946,1197.209961,1171.859985,1187.869995,1187.869995,242343008</t>
  </si>
  <si>
    <t>2017-04-08,1172.650024,1184.97998,1162.579956,1175.949951,1175.949951,209312000</t>
  </si>
  <si>
    <t>2017-04-07,1178.939941,1186.579956,1163.390015,1176.900024,1176.900024,317022016</t>
  </si>
  <si>
    <t>2017-04-06,1125.810059,1188.369995,1125.810059,1182.680054,1182.680054,511222016</t>
  </si>
  <si>
    <t>2017-04-05,1134.140015,1135.089966,1113.630005,1124.780029,1124.780029,414784000</t>
  </si>
  <si>
    <t>2017-04-04,1145.52002,1156.439941,1120.52002,1133.25,1133.25,436310016</t>
  </si>
  <si>
    <t>2017-04-03,1102.949951,1151.73999,1102.949951,1143.810059,1143.810059,580444032</t>
  </si>
  <si>
    <t>2017-04-02,1080.609985,1107.589966,1075.449951,1102.170044,1102.170044,514187008</t>
  </si>
  <si>
    <t>2017-04-01,1071.709961,1091.719971,1061.089966,1080.5,1080.5,289633984</t>
  </si>
  <si>
    <t>2017-03-31,1026.640015,1074.920044,1026.640015,1071.790039,1071.790039,447287008</t>
  </si>
  <si>
    <t>2017-03-30,1042.209961,1049.290039,1020.039978,1026.430054,1026.430054,352968992</t>
  </si>
  <si>
    <t>2017-03-29,1046.079956,1055.130005,1015.880005,1039.969971,1039.969971,298457984</t>
  </si>
  <si>
    <t>2017-03-28,1044.579956,1064.650024,1027.72998,1047.150024,1047.150024,326332000</t>
  </si>
  <si>
    <t>2017-03-27,972.054993,1046.400024,971.984009,1045.77002,1045.77002,372535008</t>
  </si>
  <si>
    <t>2017-03-26,974.015015,1007.960022,954.185974,966.724976,966.724976,303668000</t>
  </si>
  <si>
    <t>2017-03-25,936.539978,975.760986,903.713013,972.778992,972.778992,435803008</t>
  </si>
  <si>
    <t>2017-03-24,1038.449951,1040.469971,934.357971,937.52002,937.52002,491038016</t>
  </si>
  <si>
    <t>2017-03-23,1050.050049,1058.01001,1028.930054,1038.589966,1038.589966,248540000</t>
  </si>
  <si>
    <t>2017-03-22,1120.650024,1120.650024,1014.210022,1049.140015,1049.140015,380840992</t>
  </si>
  <si>
    <t>2017-03-21,1055.359985,1122.430054,1055.359985,1120.540039,1120.540039,337391008</t>
  </si>
  <si>
    <t>2017-03-20,1037.23999,1063.030029,1036.680054,1054.22998,1054.22998,286529984</t>
  </si>
  <si>
    <t>2017-03-19,976.72998,1069.910034,976.72998,1036.73999,1036.73999,406648000</t>
  </si>
  <si>
    <t>2017-03-18,1099.689941,1114.069946,957.655029,973.817993,973.817993,621302016</t>
  </si>
  <si>
    <t>2017-03-17,1180.160034,1180.160034,1099.569946,1100.22998,1100.22998,706598976</t>
  </si>
  <si>
    <t>2017-03-16,1251.329956,1257.97998,1152.439941,1187.810059,1187.810059,638568000</t>
  </si>
  <si>
    <t>2017-03-15,1240.160034,1251.609985,1239.75,1249.609985,1249.609985,297804992</t>
  </si>
  <si>
    <t>2017-03-14,1232.160034,1244.810059,1220.719971,1240.0,1240.0,245306000</t>
  </si>
  <si>
    <t>2017-03-13,1221.780029,1237.369995,1217.030029,1231.920044,1231.920044,380276992</t>
  </si>
  <si>
    <t>2017-03-12,1176.619995,1226.97998,1175.359985,1221.380005,1221.380005,227176000</t>
  </si>
  <si>
    <t>2017-03-11,1116.319946,1193.829956,1116.319946,1175.829956,1175.829956,283320000</t>
  </si>
  <si>
    <t>2017-03-10,1189.359985,1270.469971,1077.25,1116.719971,1116.719971,563795968</t>
  </si>
  <si>
    <t>2017-03-09,1150.349976,1197.459961,1141.22998,1188.48999,1188.48999,212283008</t>
  </si>
  <si>
    <t>2017-03-08,1223.22998,1232.160034,1148.079956,1150.0,1150.0,332603008</t>
  </si>
  <si>
    <t>2017-03-07,1273.209961,1275.550049,1204.800049,1223.540039,1223.540039,291256000</t>
  </si>
  <si>
    <t>2017-03-06,1267.469971,1276.0,1264.599976,1272.829956,1272.829956,153656992</t>
  </si>
  <si>
    <t>2017-03-05,1254.290039,1267.290039,1238.060059,1267.119995,1267.119995,134127000</t>
  </si>
  <si>
    <t>2017-03-04,1277.430054,1279.400024,1230.51001,1255.150024,1255.150024,183270000</t>
  </si>
  <si>
    <t>2017-03-03,1250.709961,1280.310059,1250.709961,1274.98999,1274.98999,315739008</t>
  </si>
  <si>
    <t>2017-03-02,1224.680054,1262.130005,1215.619995,1251.01001,1251.01001,368275008</t>
  </si>
  <si>
    <t>2017-03-01,1180.040039,1222.5,1179.689941,1222.5,1222.5,229056992</t>
  </si>
  <si>
    <t>2017-02-28,1180.719971,1193.25,1171.819946,1179.969971,1179.969971,184956000</t>
  </si>
  <si>
    <t>2017-02-27,1163.780029,1181.97998,1163.380005,1179.969971,1179.969971,131570000</t>
  </si>
  <si>
    <t>2017-02-26,1144.27002,1167.469971,1130.199951,1165.199951,1165.199951,116486000</t>
  </si>
  <si>
    <t>2017-02-25,1170.410034,1174.849976,1124.589966,1143.839966,1143.839966,139960992</t>
  </si>
  <si>
    <t>2017-02-24,1172.709961,1200.390015,1131.959961,1173.680054,1173.680054,330759008</t>
  </si>
  <si>
    <t>2017-02-23,1117.27002,1176.619995,1116.959961,1166.719971,1166.719971,189454000</t>
  </si>
  <si>
    <t>2017-02-22,1114.800049,1125.390015,1100.550049,1117.439941,1117.439941,136100000</t>
  </si>
  <si>
    <t>2017-02-21,1079.280029,1117.25,1076.930054,1115.300049,1115.300049,186868992</t>
  </si>
  <si>
    <t>2017-02-20,1048.689941,1080.48999,1041.689941,1079.97998,1079.97998,109478000</t>
  </si>
  <si>
    <t>2017-02-19,1054.76001,1056.810059,1043.459961,1047.869995,1047.869995,77423296</t>
  </si>
  <si>
    <t>2017-02-18,1049.209961,1061.099976,1046.959961,1054.420044,1054.420044,99073504</t>
  </si>
  <si>
    <t>2017-02-17,1026.119995,1053.170044,1025.640015,1046.209961,1046.209961,136474000</t>
  </si>
  <si>
    <t>2017-02-16,1007.650024,1033.369995,1007.650024,1027.439941,1027.439941,122277000</t>
  </si>
  <si>
    <t>2017-02-15,1006.210022,1008.840027,1001.580017,1007.47998,1007.47998,89759400</t>
  </si>
  <si>
    <t>2017-02-14,991.734985,1011.51001,986.471008,1004.549988,1004.549988,137946000</t>
  </si>
  <si>
    <t>2017-02-13,998.88501,1002.099976,976.002014,990.642029,990.642029,100607000</t>
  </si>
  <si>
    <t>2017-02-12,1003.52002,1004.76001,996.921021,999.18103,999.18103,67530000</t>
  </si>
  <si>
    <t>2017-02-11,988.89801,1009.289978,982.830017,1004.450012,1004.450012,102261000</t>
  </si>
  <si>
    <t>2017-02-10,995.632019,998.905029,946.690979,988.674011,988.674011,190452000</t>
  </si>
  <si>
    <t>2017-02-09,1064.699951,1088.98999,953.343994,994.382996,994.382996,407220000</t>
  </si>
  <si>
    <t>2017-02-08,1062.319946,1078.969971,1037.48999,1063.069946,1063.069946,201855008</t>
  </si>
  <si>
    <t>2017-02-07,1040.140015,1061.930054,1040.140015,1061.349976,1061.349976,146007008</t>
  </si>
  <si>
    <t>2017-02-06,1028.400024,1044.640015,1028.160034,1038.150024,1038.150024,111762000</t>
  </si>
  <si>
    <t>2017-02-05,1043.52002,1043.630005,1022.369995,1027.339966,1027.339966,114208000</t>
  </si>
  <si>
    <t>2017-02-04,1031.329956,1045.900024,1015.159973,1042.900024,1042.900024,155064000</t>
  </si>
  <si>
    <t>2017-02-03,1011.460022,1033.869995,1008.789978,1029.910034,1029.910034,201278000</t>
  </si>
  <si>
    <t>2017-02-02,990.000977,1013.52002,983.221008,1011.799988,1011.799988,145820992</t>
  </si>
  <si>
    <t>2017-02-01,970.940979,989.114014,970.742004,989.02301,989.02301,150110000</t>
  </si>
  <si>
    <t>2017-01-31,920.958984,972.018982,920.958984,970.403015,970.403015,164582000</t>
  </si>
  <si>
    <t>2017-01-30,920.151001,923.047974,919.473999,920.382019,920.382019,78227296</t>
  </si>
  <si>
    <t>2017-01-29,922.067017,923.41803,919.14801,919.495972,919.495972,60851700</t>
  </si>
  <si>
    <t>2017-01-28,919.810974,923.911011,919.810974,921.590027,921.590027,68979600</t>
  </si>
  <si>
    <t>2017-01-27,918.359009,923.223022,915.846008,919.75,919.75,125594000</t>
  </si>
  <si>
    <t>2017-01-26,902.39502,919.325989,902.223999,917.585999,917.585999,131958000</t>
  </si>
  <si>
    <t>2017-01-25,891.924011,903.252014,891.687012,901.541992,901.541992,120831000</t>
  </si>
  <si>
    <t>2017-01-24,910.677002,924.14502,892.286011,892.687012,892.687012,111349000</t>
  </si>
  <si>
    <t>2017-01-23,925.499023,928.265991,916.737976,921.012024,921.012024,73588600</t>
  </si>
  <si>
    <t>2017-01-22,922.205017,937.525024,897.564026,924.672974,924.672974,116573000</t>
  </si>
  <si>
    <t>2017-01-21,895.549011,927.367004,895.534973,921.789001,921.789001,111158000</t>
  </si>
  <si>
    <t>2017-01-20,898.171997,899.39801,887.007996,895.026001,895.026001,86728400</t>
  </si>
  <si>
    <t>2017-01-19,888.335022,904.614014,884.338013,899.072998,899.072998,105625000</t>
  </si>
  <si>
    <t>2017-01-18,909.372986,917.499023,858.304016,886.617981,886.617981,225676992</t>
  </si>
  <si>
    <t>2017-01-17,830.945984,910.560974,830.796021,907.937988,907.937988,155095008</t>
  </si>
  <si>
    <t>2017-01-16,821.78302,834.530029,820.270996,831.533997,831.533997,82755200</t>
  </si>
  <si>
    <t>2017-01-15,818.142029,823.307007,812.870972,821.797974,821.797974,71013600</t>
  </si>
  <si>
    <t>2017-01-14,825.142029,835.085022,812.455994,818.411987,818.411987,93063296</t>
  </si>
  <si>
    <t>2017-01-13,803.737,829.000977,780.002991,823.984009,823.984009,168968000</t>
  </si>
  <si>
    <t>2017-01-12,775.177979,826.245972,755.755981,804.833984,804.833984,222326000</t>
  </si>
  <si>
    <t>2017-01-11,908.11499,919.447998,762.765015,777.757019,777.757019,310928992</t>
  </si>
  <si>
    <t>2017-01-10,902.440002,914.872986,901.059998,907.679016,907.679016,115808000</t>
  </si>
  <si>
    <t>2017-01-09,913.244019,913.685974,879.807007,902.828003,902.828003,141876992</t>
  </si>
  <si>
    <t>2017-01-08,908.174988,942.723999,887.249023,911.198975,911.198975,158715008</t>
  </si>
  <si>
    <t>2017-01-07,903.487,908.585022,823.55603,908.585022,908.585022,279550016</t>
  </si>
  <si>
    <t>2017-01-06,1014.23999,1046.810059,883.94397,902.200989,902.200989,351876000</t>
  </si>
  <si>
    <t>2017-01-05,1156.72998,1191.099976,910.416992,1013.380005,1013.380005,510199008</t>
  </si>
  <si>
    <t>2017-01-04,1044.400024,1159.420044,1044.400024,1154.72998,1154.72998,344945984</t>
  </si>
  <si>
    <t>2017-01-03,1021.599976,1044.079956,1021.599976,1043.839966,1043.839966,185168000</t>
  </si>
  <si>
    <t>2017-01-02,998.617004,1031.390015,996.702026,1021.75,1021.75,222184992</t>
  </si>
  <si>
    <t>2017-01-01,963.65802,1003.080017,958.698975,998.325012,998.325012,147775008</t>
  </si>
  <si>
    <t>2016-12-31,960.627014,963.742981,947.236023,963.742981,963.742981,99135104</t>
  </si>
  <si>
    <t>2016-12-30,972.534973,972.534973,934.833008,961.237976,961.237976,187474000</t>
  </si>
  <si>
    <t>2016-12-29,975.125,979.396973,954.502991,973.497009,973.497009,199320000</t>
  </si>
  <si>
    <t>2016-12-28,934.830994,975.921021,934.830994,975.921021,975.921021,236630000</t>
  </si>
  <si>
    <t>2016-12-27,908.354004,940.047974,904.255005,933.197998,933.197998,167308000</t>
  </si>
  <si>
    <t>2016-12-26,896.905029,913.184021,896.89801,907.609985,907.609985,123771000</t>
  </si>
  <si>
    <t>2016-12-25,899.651978,899.651978,862.424011,896.182983,896.182983,143664992</t>
  </si>
  <si>
    <t>2016-12-24,922.179993,923.479004,886.335022,898.822021,898.822021,137727008</t>
  </si>
  <si>
    <t>2016-12-23,864.888,925.117004,864.677002,921.984009,921.984009,275564000</t>
  </si>
  <si>
    <t>2016-12-22,834.179993,875.781982,834.148987,864.539978,864.539978,200027008</t>
  </si>
  <si>
    <t>2016-12-21,800.643982,834.281006,799.405029,834.281006,834.281006,155576000</t>
  </si>
  <si>
    <t>2016-12-20,792.247009,801.336975,791.497009,800.875977,800.875977,99629296</t>
  </si>
  <si>
    <t>2016-12-19,790.692017,793.611023,790.320007,792.713989,792.713989,74886400</t>
  </si>
  <si>
    <t>2016-12-18,791.007996,794.737,788.026001,790.530029,790.530029,60524400</t>
  </si>
  <si>
    <t>2016-12-17,785.166016,792.508972,784.864014,790.828979,790.828979,78989800</t>
  </si>
  <si>
    <t>2016-12-16,778.963013,785.031982,778.963013,784.906982,784.906982,83608200</t>
  </si>
  <si>
    <t>2016-12-15,780.070007,781.434998,777.802002,778.088013,778.088013,81580096</t>
  </si>
  <si>
    <t>2016-12-14,780.005005,782.033997,776.838989,781.481018,781.481018,75979000</t>
  </si>
  <si>
    <t>2016-12-13,780.646973,788.460022,777.961975,780.55603,780.55603,81645600</t>
  </si>
  <si>
    <t>2016-12-12,770.039978,781.921997,770.039978,780.086975,780.086975,76571000</t>
  </si>
  <si>
    <t>2016-12-11,774.752014,774.797974,765.411987,769.731018,769.731018,57313400</t>
  </si>
  <si>
    <t>2016-12-10,773.02301,777.09198,772.909973,774.650024,774.650024,53843100</t>
  </si>
  <si>
    <t>2016-12-09,769.94397,774.528015,769.648987,772.794006,772.794006,68705296</t>
  </si>
  <si>
    <t>2016-12-08,768.075989,774.697998,765.945984,770.809998,770.809998,80111904</t>
  </si>
  <si>
    <t>2016-12-07,764.210999,771.54303,759.75,768.132019,768.132019,96426096</t>
  </si>
  <si>
    <t>2016-12-06,758.719971,765.622009,758.719971,764.223999,764.223999,116218000</t>
  </si>
  <si>
    <t>2016-12-05,773.393982,773.468018,751.713013,758.700012,758.700012,106363000</t>
  </si>
  <si>
    <t>2016-12-04,771.638,773.872009,768.161011,773.872009,773.872009,60557900</t>
  </si>
  <si>
    <t>2016-12-03,778.247986,778.247986,764.856018,771.155029,771.155029,69547296</t>
  </si>
  <si>
    <t>2016-12-02,757.544983,781.296021,757.544983,777.94397,777.94397,127605000</t>
  </si>
  <si>
    <t>2016-12-01,746.046021,758.275024,746.046021,756.773987,756.773987,80461904</t>
  </si>
  <si>
    <t>2016-11-30,736.283997,747.929016,736.265015,745.690979,745.690979,84070800</t>
  </si>
  <si>
    <t>2016-11-29,736.328979,737.471008,734.559021,735.604004,735.604004,68511104</t>
  </si>
  <si>
    <t>2016-11-28,732.484009,738.005981,732.484009,735.812988,735.812988,61888600</t>
  </si>
  <si>
    <t>2016-11-27,735.437012,739.018005,731.085022,732.034973,732.034973,52601800</t>
  </si>
  <si>
    <t>2016-11-26,741.510986,742.213989,729.625,735.382019,735.382019,54962700</t>
  </si>
  <si>
    <t>2016-11-25,740.442017,741.648987,734.591003,741.648987,741.648987,67807600</t>
  </si>
  <si>
    <t>2016-11-24,744.619995,746.83197,733.48999,740.289001,740.289001,85919296</t>
  </si>
  <si>
    <t>2016-11-23,751.741028,752.25,738.924011,744.593994,744.593994,76543800</t>
  </si>
  <si>
    <t>2016-11-22,739.643005,753.869995,736.526978,751.346985,751.346985,129906000</t>
  </si>
  <si>
    <t>2016-11-21,731.265015,741.721985,730.51001,739.247986,739.247986,60802400</t>
  </si>
  <si>
    <t>2016-11-20,751.879028,755.47998,717.94397,731.026001,731.026001,154116000</t>
  </si>
  <si>
    <t>2016-11-19,751.833008,756.237,744.46698,751.616028,751.616028,110608000</t>
  </si>
  <si>
    <t>2016-11-18,740.705017,752.882019,736.890015,751.585022,751.585022,87363104</t>
  </si>
  <si>
    <t>2016-11-17,744.875977,755.64502,739.510986,740.97699,740.97699,108579000</t>
  </si>
  <si>
    <t>2016-11-16,711.166992,747.61499,709.039001,744.197998,744.197998,141294000</t>
  </si>
  <si>
    <t>2016-11-15,705.794006,715.718018,705.26001,711.619019,711.619019,72038496</t>
  </si>
  <si>
    <t>2016-11-14,701.997009,706.283997,699.807983,705.020996,705.020996,62993000</t>
  </si>
  <si>
    <t>2016-11-13,705.195984,705.257019,687.315002,702.031006,702.031006,80318096</t>
  </si>
  <si>
    <t>2016-11-12,716.752014,717.14801,704.034973,705.054016,705.054016,64622500</t>
  </si>
  <si>
    <t>2016-11-11,715.554993,718.317993,714.409973,716.411011,716.411011,63119700</t>
  </si>
  <si>
    <t>2016-11-10,722.843994,723.018005,711.210022,715.533997,715.533997,68807800</t>
  </si>
  <si>
    <t>2016-11-09,709.825012,740.046021,708.609985,723.27301,723.27301,132429000</t>
  </si>
  <si>
    <t>2016-11-08,703.088989,712.987,702.390015,709.848022,709.848022,79660800</t>
  </si>
  <si>
    <t>2016-11-07,710.736023,710.736023,699.903015,703.130981,703.130981,65047100</t>
  </si>
  <si>
    <t>2016-11-06,703.812012,714.257996,699.559998,711.521973,711.521973,59902200</t>
  </si>
  <si>
    <t>2016-11-05,703.525024,707.51001,697.739014,703.41803,703.41803,53752300</t>
  </si>
  <si>
    <t>2016-11-04,689.124023,706.929993,685.562988,703.234985,703.234985,99907696</t>
  </si>
  <si>
    <t>2016-11-03,742.346008,745.77301,678.156006,688.700012,688.700012,172808000</t>
  </si>
  <si>
    <t>2016-11-02,730.065979,740.828979,722.348999,740.828979,740.828979,84865200</t>
  </si>
  <si>
    <t>2016-11-01,701.336975,736.452026,701.336975,729.79303,729.79303,130527000</t>
  </si>
  <si>
    <t>2016-10-31,702.640015,709.289001,691.682007,700.971985,700.971985,97064400</t>
  </si>
  <si>
    <t>2016-10-30,714.117981,714.117981,696.474976,701.864014,701.864014,100665000</t>
  </si>
  <si>
    <t>2016-10-29,690.289001,720.401978,690.052002,714.479004,714.479004,134760992</t>
  </si>
  <si>
    <t>2016-10-28,688.0,690.44397,684.161987,689.651001,689.651001,81145504</t>
  </si>
  <si>
    <t>2016-10-27,678.213989,688.593994,678.039978,688.312988,688.312988,96105296</t>
  </si>
  <si>
    <t>2016-10-26,657.677979,679.728027,657.677979,678.304016,678.304016,88877104</t>
  </si>
  <si>
    <t>2016-10-25,654.002014,664.424011,653.697998,657.588013,657.588013,90378800</t>
  </si>
  <si>
    <t>2016-10-24,657.161011,657.252014,652.594971,653.760986,653.760986,62218200</t>
  </si>
  <si>
    <t>2016-10-23,657.620972,661.129028,653.885986,657.070984,657.070984,54474600</t>
  </si>
  <si>
    <t>2016-10-22,633.135986,658.197021,632.849976,657.294006,657.294006,78556496</t>
  </si>
  <si>
    <t>2016-10-21,630.825012,634.093994,630.69397,632.828003,632.828003,55951000</t>
  </si>
  <si>
    <t>2016-10-20,630.663025,631.916992,628.257996,630.856995,630.856995,56957300</t>
  </si>
  <si>
    <t>2016-10-19,638.133972,638.874023,628.013,630.52002,630.52002,69381696</t>
  </si>
  <si>
    <t>2016-10-18,639.411011,640.736023,635.995972,637.960022,637.960022,65546700</t>
  </si>
  <si>
    <t>2016-10-17,641.817993,642.328003,638.663025,639.192993,639.192993,58063600</t>
  </si>
  <si>
    <t>2016-10-16,639.083008,642.89801,638.901001,641.630981,641.630981,40298100</t>
  </si>
  <si>
    <t>2016-10-15,640.310974,642.10199,637.390015,638.645996,638.645996,39035400</t>
  </si>
  <si>
    <t>2016-10-14,637.007996,641.284973,637.007996,640.377991,640.377991,58144600</t>
  </si>
  <si>
    <t>2016-10-13,636.030029,638.833008,635.028992,636.786011,636.786011,61620700</t>
  </si>
  <si>
    <t>2016-10-12,640.870972,641.336975,635.965027,636.192017,636.192017,92370200</t>
  </si>
  <si>
    <t>2016-10-11,619.237976,642.080017,618.5,641.072021,641.072021,103590000</t>
  </si>
  <si>
    <t>2016-10-10,616.822021,621.317993,616.197021,618.994019,618.994019,67481104</t>
  </si>
  <si>
    <t>2016-10-09,619.171997,619.197998,616.606995,616.752014,616.752014,39243400</t>
  </si>
  <si>
    <t>2016-10-08,617.341003,619.848999,617.341003,619.107971,619.107971,42345900</t>
  </si>
  <si>
    <t>2016-10-07,612.607971,617.911987,611.820984,617.120972,617.120972,64071400</t>
  </si>
  <si>
    <t>2016-10-06,612.469971,613.81897,611.468994,613.020996,613.020996,56812100</t>
  </si>
  <si>
    <t>2016-10-05,610.218018,613.814026,609.617004,612.510986,612.510986,68077504</t>
  </si>
  <si>
    <t>2016-10-04,612.052002,612.054016,609.479004,610.203979,610.203979,49801600</t>
  </si>
  <si>
    <t>2016-10-03,610.968018,612.567993,610.455017,612.132996,612.132996,46798300</t>
  </si>
  <si>
    <t>2016-10-02,613.947998,614.005005,609.682007,610.892029,610.892029,39249800</t>
  </si>
  <si>
    <t>2016-10-01,609.929016,615.237,609.929016,613.982971,613.982971,56357000</t>
  </si>
  <si>
    <t>2016-09-30,605.715027,609.734985,604.142029,609.734985,609.734985,56122400</t>
  </si>
  <si>
    <t>2016-09-29,605.018982,606.823975,604.848022,605.692993,605.692993,55658600</t>
  </si>
  <si>
    <t>2016-09-28,606.242981,606.590027,604.606995,604.728027,604.728027,48722600</t>
  </si>
  <si>
    <t>2016-09-27,608.021973,608.247986,604.109985,606.166016,606.166016,49422400</t>
  </si>
  <si>
    <t>2016-09-26,600.807007,608.143005,600.348999,608.04303,608.04303,59153800</t>
  </si>
  <si>
    <t>2016-09-25,602.749023,603.380981,599.710999,600.825989,600.825989,33977800</t>
  </si>
  <si>
    <t>2016-09-24,602.960999,604.580017,602.044983,602.625,602.625,35359500</t>
  </si>
  <si>
    <t>2016-09-23,596.198975,603.205017,595.786011,602.84198,602.84198,51067000</t>
  </si>
  <si>
    <t>2016-09-22,597.278992,598.487,596.213013,596.297974,596.297974,67085300</t>
  </si>
  <si>
    <t>2016-09-21,603.588013,603.588013,595.882996,597.148987,597.148987,82776200</t>
  </si>
  <si>
    <t>2016-09-20,609.254028,609.525024,607.937988,608.312012,608.312012,72710896</t>
  </si>
  <si>
    <t>2016-09-19,609.870972,610.932007,608.27002,609.22699,609.22699,54796400</t>
  </si>
  <si>
    <t>2016-09-18,606.28302,610.15802,605.856018,609.874023,609.874023,48679400</t>
  </si>
  <si>
    <t>2016-09-17,607.218018,607.859985,605.192017,605.984009,605.984009,37140300</t>
  </si>
  <si>
    <t>2016-09-16,607.245972,609.260986,606.734985,606.973022,606.973022,64963400</t>
  </si>
  <si>
    <t>2016-09-15,610.588013,611.085999,607.155029,607.155029,607.155029,59464600</t>
  </si>
  <si>
    <t>2016-09-14,608.841003,611.952026,608.409973,610.684021,610.684021,47877700</t>
  </si>
  <si>
    <t>2016-09-13,608.025024,611.192993,606.924988,609.241028,609.241028,86920600</t>
  </si>
  <si>
    <t>2016-09-12,607.005005,608.458984,605.411011,608.242981,608.242981,72812304</t>
  </si>
  <si>
    <t>2016-09-11,623.424011,628.817993,600.505981,606.718994,606.718994,73610800</t>
  </si>
  <si>
    <t>2016-09-10,622.927002,625.094971,622.39502,623.508972,623.508972,45016800</t>
  </si>
  <si>
    <t>2016-09-09,626.35199,626.830017,620.263,622.861023,622.861023,64550200</t>
  </si>
  <si>
    <t>2016-09-08,614.63501,628.77002,613.843994,626.315979,626.315979,86713000</t>
  </si>
  <si>
    <t>2016-09-07,610.572998,614.544983,608.513,614.544006,614.544006,75032400</t>
  </si>
  <si>
    <t>2016-09-06,606.505981,610.830017,605.091003,610.435974,610.435974,78529104</t>
  </si>
  <si>
    <t>2016-09-05,608.98999,609.054993,602.242004,606.590027,606.590027,82446800</t>
  </si>
  <si>
    <t>2016-09-04,598.590027,611.836975,596.848022,608.633972,608.633972,97942896</t>
  </si>
  <si>
    <t>2016-09-03,575.554993,599.5,574.05603,598.211975,598.211975,159014000</t>
  </si>
  <si>
    <t>2016-09-02,572.409973,575.643005,570.810974,575.536987,575.536987,79910800</t>
  </si>
  <si>
    <t>2016-09-01,575.546021,576.310974,571.814026,572.302979,572.302979,76923400</t>
  </si>
  <si>
    <t>2016-08-31,577.591003,577.861023,573.642029,575.471985,575.471985,75840896</t>
  </si>
  <si>
    <t>2016-08-30,574.114014,578.356995,574.114014,577.502991,577.502991,70342400</t>
  </si>
  <si>
    <t>2016-08-29,574.070984,576.278015,573.465027,574.106995,574.106995,110398000</t>
  </si>
  <si>
    <t>2016-08-28,569.830017,574.038025,569.73999,573.911987,573.911987,86301600</t>
  </si>
  <si>
    <t>2016-08-27,579.452026,579.844971,568.630005,569.947021,569.947021,59698300</t>
  </si>
  <si>
    <t>2016-08-26,577.752991,580.622986,576.857971,579.651001,579.651001,48856800</t>
  </si>
  <si>
    <t>2016-08-25,580.179993,580.450989,575.166992,577.760986,577.760986,136130000</t>
  </si>
  <si>
    <t>2016-08-24,583.411987,583.590027,579.85498,580.182007,580.182007,56328200</t>
  </si>
  <si>
    <t>2016-08-23,586.770996,589.473999,581.633972,583.414978,583.414978,85349200</t>
  </si>
  <si>
    <t>2016-08-22,581.310974,588.447998,580.593994,586.752991,586.752991,72844000</t>
  </si>
  <si>
    <t>2016-08-21,581.939026,584.15802,580.218018,581.307983,581.307983,38299400</t>
  </si>
  <si>
    <t>2016-08-20,576.083984,582.817993,575.45697,581.697021,581.697021,45301400</t>
  </si>
  <si>
    <t>2016-08-19,574.338989,578.237976,574.182007,575.630005,575.630005,50631600</t>
  </si>
  <si>
    <t>2016-08-18,573.70697,577.791992,573.429993,574.317993,574.317993,59896600</t>
  </si>
  <si>
    <t>2016-08-17,577.760986,580.893982,571.429993,573.216003,573.216003,54443000</t>
  </si>
  <si>
    <t>2016-08-16,567.242981,581.737976,566.716003,577.439026,577.439026,58405200</t>
  </si>
  <si>
    <t>2016-08-15,570.494019,573.580017,563.23999,567.23999,567.23999,57262300</t>
  </si>
  <si>
    <t>2016-08-14,585.588989,585.666016,564.781006,570.473022,570.473022,60851100</t>
  </si>
  <si>
    <t>2016-08-13,587.356995,589.773987,584.979004,585.588013,585.588013,43563000</t>
  </si>
  <si>
    <t>2016-08-12,588.797974,589.909973,583.810974,587.559021,587.559021,69218000</t>
  </si>
  <si>
    <t>2016-08-11,592.124023,597.541992,589.119995,589.119995,589.119995,74514400</t>
  </si>
  <si>
    <t>2016-08-10,587.64801,599.984009,586.370972,592.103027,592.103027,102905000</t>
  </si>
  <si>
    <t>2016-08-09,591.038025,591.091003,584.79303,587.801025,587.801025,92228096</t>
  </si>
  <si>
    <t>2016-08-08,592.736023,592.994019,588.046997,591.054016,591.054016,61194100</t>
  </si>
  <si>
    <t>2016-08-07,587.770996,597.513,586.815979,592.690002,592.690002,82398400</t>
  </si>
  <si>
    <t>2016-08-06,575.030029,588.395996,569.468994,587.778015,587.778015,80797296</t>
  </si>
  <si>
    <t>2016-08-05,578.281006,578.281006,569.981995,575.04303,575.04303,66127900</t>
  </si>
  <si>
    <t>2016-08-04,566.328979,579.495972,565.776978,578.289001,578.289001,125292000</t>
  </si>
  <si>
    <t>2016-08-03,548.656006,573.359985,541.546997,566.35498,566.35498,207982000</t>
  </si>
  <si>
    <t>2016-08-02,606.396973,612.848022,531.333984,547.465027,547.465027,330932992</t>
  </si>
  <si>
    <t>2016-08-01,624.60199,626.119019,605.883972,606.271973,606.271973,121887000</t>
  </si>
  <si>
    <t>2016-07-31,655.099976,655.284973,624.36499,624.68103,624.68103,110818000</t>
  </si>
  <si>
    <t>2016-07-30,657.012024,658.223022,654.208984,655.046997,655.046997,38456100</t>
  </si>
  <si>
    <t>2016-07-29,655.111023,657.796021,654.786011,656.992004,656.992004,60703500</t>
  </si>
  <si>
    <t>2016-07-28,654.492004,657.594971,654.492004,655.034973,655.034973,86428400</t>
  </si>
  <si>
    <t>2016-07-27,651.627014,657.455994,648.447021,654.35199,654.35199,147460992</t>
  </si>
  <si>
    <t>2016-07-26,654.226013,656.224976,645.879028,651.783997,651.783997,225135008</t>
  </si>
  <si>
    <t>2016-07-25,661.263,661.828003,653.39502,654.096985,654.096985,78176496</t>
  </si>
  <si>
    <t>2016-07-24,655.409973,663.109985,652.79303,661.284973,661.284973,118184000</t>
  </si>
  <si>
    <t>2016-07-23,650.726013,656.366028,648.523987,655.55603,655.55603,69532200</t>
  </si>
  <si>
    <t>2016-07-22,664.921997,666.583008,646.721985,650.619019,650.619019,134169000</t>
  </si>
  <si>
    <t>2016-07-21,665.228027,666.218994,660.414978,665.012024,665.012024,60491800</t>
  </si>
  <si>
    <t>2016-07-20,672.80603,672.929016,663.359985,665.684998,665.684998,94636400</t>
  </si>
  <si>
    <t>2016-07-19,672.737976,673.276978,667.632019,672.864014,672.864014,61203300</t>
  </si>
  <si>
    <t>2016-07-18,679.809021,681.554993,668.625,673.106018,673.106018,69465000</t>
  </si>
  <si>
    <t>2016-07-17,661.992981,682.36499,661.992981,679.458984,679.458984,74407904</t>
  </si>
  <si>
    <t>2016-07-16,663.781006,666.460022,659.333984,660.767029,660.767029,50330200</t>
  </si>
  <si>
    <t>2016-07-15,659.171021,667.077026,659.039978,663.255005,663.255005,81673104</t>
  </si>
  <si>
    <t>2016-07-14,652.922974,662.901978,652.922974,658.078003,658.078003,98511400</t>
  </si>
  <si>
    <t>2016-07-13,664.796997,668.700012,654.468018,654.468018,654.468018,131449000</t>
  </si>
  <si>
    <t>2016-07-12,648.28302,675.258972,646.778992,664.551025,664.551025,138172992</t>
  </si>
  <si>
    <t>2016-07-11,648.484009,659.629028,644.97998,647.658997,647.658997,107910000</t>
  </si>
  <si>
    <t>2016-07-10,650.598999,652.294006,641.263977,649.359985,649.359985,102532000</t>
  </si>
  <si>
    <t>2016-07-09,666.383972,666.383972,633.398987,650.960022,650.960022,180536000</t>
  </si>
  <si>
    <t>2016-07-08,640.687988,666.70697,636.46698,666.52301,666.52301,141970000</t>
  </si>
  <si>
    <t>2016-07-07,678.090027,682.432007,611.833984,640.562012,640.562012,258091008</t>
  </si>
  <si>
    <t>2016-07-06,670.41803,681.89801,670.41803,677.330994,677.330994,134960992</t>
  </si>
  <si>
    <t>2016-07-05,683.208984,683.491028,665.065979,670.627014,670.627014,130476000</t>
  </si>
  <si>
    <t>2016-07-04,658.804016,683.661987,650.507996,683.661987,683.661987,92008400</t>
  </si>
  <si>
    <t>2016-07-03,704.968018,704.968018,649.008972,658.664001,658.664001,129512000</t>
  </si>
  <si>
    <t>2016-07-02,676.734009,703.702026,676.398987,703.702026,703.702026,112354000</t>
  </si>
  <si>
    <t>2016-07-01,672.515015,686.153992,669.593994,676.296021,676.296021,134431008</t>
  </si>
  <si>
    <t>2016-06-30,640.591003,675.403015,636.607971,673.336975,673.336975,138980000</t>
  </si>
  <si>
    <t>2016-06-29,644.122009,644.682007,628.283997,639.890015,639.890015,142456000</t>
  </si>
  <si>
    <t>2016-06-28,658.10199,659.247986,637.77301,647.000977,647.000977,138384992</t>
  </si>
  <si>
    <t>2016-06-27,629.348999,655.275024,620.523987,655.275024,655.275024,122134000</t>
  </si>
  <si>
    <t>2016-06-26,665.93103,665.97998,616.934021,629.367004,629.367004,109225000</t>
  </si>
  <si>
    <t>2016-06-25,665.281006,691.731018,646.559021,665.122986,665.122986,126656000</t>
  </si>
  <si>
    <t>2016-06-24,625.575012,681.72699,625.271973,665.299011,665.299011,224316992</t>
  </si>
  <si>
    <t>2016-06-23,597.442993,629.327026,558.138977,623.97699,623.97699,253462000</t>
  </si>
  <si>
    <t>2016-06-22,665.914978,678.669983,587.482971,596.116028,596.116028,266392992</t>
  </si>
  <si>
    <t>2016-06-21,735.882996,735.882996,639.070007,666.651978,666.651978,309944000</t>
  </si>
  <si>
    <t>2016-06-20,763.927002,764.083984,732.72699,737.226013,737.226013,174511008</t>
  </si>
  <si>
    <t>2016-06-19,756.687988,766.620972,745.627991,763.781006,763.781006,136184992</t>
  </si>
  <si>
    <t>2016-06-18,748.755981,777.98999,733.929016,756.22699,756.22699,252718000</t>
  </si>
  <si>
    <t>2016-06-17,768.487,775.356018,716.55603,748.908997,748.908997,363320992</t>
  </si>
  <si>
    <t>2016-06-16,696.52301,773.721985,696.52301,766.307983,766.307983,271633984</t>
  </si>
  <si>
    <t>2016-06-15,685.684998,696.302979,672.560974,694.468994,694.468994,99223800</t>
  </si>
  <si>
    <t>2016-06-14,704.504028,704.504028,662.804016,685.559021,685.559021,186694000</t>
  </si>
  <si>
    <t>2016-06-13,671.653992,716.004028,664.487,704.375977,704.375977,243295008</t>
  </si>
  <si>
    <t>2016-06-12,609.684021,684.843994,607.039001,672.783997,672.783997,277084992</t>
  </si>
  <si>
    <t>2016-06-11,578.674011,607.116028,578.674011,606.72699,606.72699,82357000</t>
  </si>
  <si>
    <t>2016-06-10,575.836975,579.127014,573.325012,577.469971,577.469971,66991900</t>
  </si>
  <si>
    <t>2016-06-09,582.203003,582.203003,570.950989,574.630005,574.630005,71301000</t>
  </si>
  <si>
    <t>2016-06-08,577.166992,582.838989,573.130005,581.64502,581.64502,80265800</t>
  </si>
  <si>
    <t>2016-06-07,585.445007,590.258972,567.513977,576.596985,576.596985,107770000</t>
  </si>
  <si>
    <t>2016-06-06,574.60199,586.469971,574.60199,585.536987,585.536987,72138896</t>
  </si>
  <si>
    <t>2016-06-05,573.307983,582.807983,569.177979,574.97699,574.97699,68874096</t>
  </si>
  <si>
    <t>2016-06-04,569.705017,590.132019,564.237976,572.72699,572.72699,94925296</t>
  </si>
  <si>
    <t>2016-06-03,537.682007,574.638,536.919983,569.19397,569.19397,122020000</t>
  </si>
  <si>
    <t>2016-06-02,536.515015,540.35199,533.078003,537.971985,537.971985,60378200</t>
  </si>
  <si>
    <t>2016-06-01,531.106995,543.080017,525.635986,536.919983,536.919983,86061800</t>
  </si>
  <si>
    <t>2016-05-31,534.190979,546.617981,520.661987,531.385986,531.385986,138450000</t>
  </si>
  <si>
    <t>2016-05-30,528.471008,544.348999,522.963013,533.864014,533.864014,87958704</t>
  </si>
  <si>
    <t>2016-05-29,527.47699,553.960022,512.179016,526.232971,526.232971,148736992</t>
  </si>
  <si>
    <t>2016-05-28,473.028992,533.473022,472.699005,530.039978,530.039978,181199008</t>
  </si>
  <si>
    <t>2016-05-27,453.520996,478.148987,453.520996,473.463989,473.463989,164780992</t>
  </si>
  <si>
    <t>2016-05-26,449.671997,453.644012,447.895996,453.384003,453.384003,65203800</t>
  </si>
  <si>
    <t>2016-05-25,446.062012,450.298004,446.062012,449.598999,449.598999,65231000</t>
  </si>
  <si>
    <t>2016-05-24,444.290985,447.100006,443.929993,445.980988,445.980988,65783100</t>
  </si>
  <si>
    <t>2016-05-23,439.347992,444.345001,438.822998,444.154999,444.154999,50582500</t>
  </si>
  <si>
    <t>2016-05-22,443.217987,443.427002,439.035004,439.322998,439.322998,39657600</t>
  </si>
  <si>
    <t>2016-05-21,442.966003,443.778015,441.705994,443.187988,443.187988,42762300</t>
  </si>
  <si>
    <t>2016-05-20,437.792999,444.053986,437.389008,442.675995,442.675995,81987904</t>
  </si>
  <si>
    <t>2016-05-19,454.523987,454.632996,438.714996,438.714996,438.714996,96027400</t>
  </si>
  <si>
    <t>2016-05-18,453.69101,455.997986,453.299011,454.618988,454.618988,86850096</t>
  </si>
  <si>
    <t>2016-05-17,454.009003,455.071991,453.605011,453.78299,453.78299,64100300</t>
  </si>
  <si>
    <t>2016-05-16,457.585999,458.200012,452.945007,454.162994,454.162994,59171500</t>
  </si>
  <si>
    <t>2016-05-15,455.759003,458.691986,455.459015,457.567993,457.567993,28514000</t>
  </si>
  <si>
    <t>2016-05-14,455.822998,456.835999,454.786011,455.67099,455.67099,37209000</t>
  </si>
  <si>
    <t>2016-05-13,454.850006,457.054993,453.453003,455.670013,455.670013,60845000</t>
  </si>
  <si>
    <t>2016-05-12,452.446991,454.949005,449.25,454.765991,454.765991,59849300</t>
  </si>
  <si>
    <t>2016-05-11,450.864014,454.575989,450.864014,452.727997,452.727997,50605200</t>
  </si>
  <si>
    <t>2016-05-10,460.518005,461.928986,448.95401,450.894989,450.894989,58956100</t>
  </si>
  <si>
    <t>2016-05-09,458.205994,462.480988,456.531006,460.483002,460.483002,55493100</t>
  </si>
  <si>
    <t>2016-05-08,458.428986,459.416992,455.983002,458.548004,458.548004,40315000</t>
  </si>
  <si>
    <t>2016-05-07,459.639008,460.674988,457.324005,458.536011,458.536011,38364500</t>
  </si>
  <si>
    <t>2016-05-06,447.941986,461.375,447.067993,459.602997,459.602997,72796800</t>
  </si>
  <si>
    <t>2016-05-05,446.710999,448.506012,445.882996,447.976013,447.976013,50440800</t>
  </si>
  <si>
    <t>2016-05-04,450.183014,450.377991,445.630005,446.721985,446.721985,50407300</t>
  </si>
  <si>
    <t>2016-05-03,444.72699,451.096985,442.617004,450.303986,450.303986,59366400</t>
  </si>
  <si>
    <t>2016-05-02,451.933014,452.445007,441.776001,444.669006,444.669006,92127000</t>
  </si>
  <si>
    <t>2016-05-01,448.484009,452.479004,447.927002,451.875,451.875,40660100</t>
  </si>
  <si>
    <t>2016-04-30,455.178009,455.587006,447.696991,448.317993,448.317993,69322600</t>
  </si>
  <si>
    <t>2016-04-29,449.40799,455.384003,446.016998,455.096985,455.096985,49258500</t>
  </si>
  <si>
    <t>2016-04-28,445.037994,449.550995,436.649994,449.010986,449.010986,74064704</t>
  </si>
  <si>
    <t>2016-04-27,466.261993,467.07901,444.134003,444.687012,444.687012,93564896</t>
  </si>
  <si>
    <t>2016-04-26,461.64801,467.964996,461.621002,466.088989,466.088989,78971904</t>
  </si>
  <si>
    <t>2016-04-25,459.121002,466.619995,453.59201,461.425995,461.425995,87091800</t>
  </si>
  <si>
    <t>2016-04-24,450.559998,460.145996,448.928009,458.554993,458.554993,68198400</t>
  </si>
  <si>
    <t>2016-04-23,445.860992,450.282013,444.330994,450.282013,450.282013,50485400</t>
  </si>
  <si>
    <t>2016-04-22,449.687988,449.809998,444.149994,445.737,445.737,58804400</t>
  </si>
  <si>
    <t>2016-04-21,441.415985,450.548004,440.951996,449.424988,449.424988,68204704</t>
  </si>
  <si>
    <t>2016-04-20,435.324005,443.053986,434.406006,441.389008,441.389008,72890096</t>
  </si>
  <si>
    <t>2016-04-19,428.703003,436.019989,428.104004,435.509003,435.509003,52810500</t>
  </si>
  <si>
    <t>2016-04-18,427.610992,429.273987,427.085999,428.591003,428.591003,55670900</t>
  </si>
  <si>
    <t>2016-04-17,430.635986,431.371002,426.07901,427.398987,427.398987,52125900</t>
  </si>
  <si>
    <t>2016-04-16,429.575012,432.625,428.984009,430.571991,430.571991,39392800</t>
  </si>
  <si>
    <t>2016-04-15,424.427002,429.928009,424.427002,429.713013,429.713013,54801500</t>
  </si>
  <si>
    <t>2016-04-14,423.934998,425.371002,423.013,424.282013,424.282013,45281000</t>
  </si>
  <si>
    <t>2016-04-13,425.631989,426.65799,422.915985,423.734009,423.734009,69060400</t>
  </si>
  <si>
    <t>2016-04-12,422.842987,427.277008,422.842987,425.190002,425.190002,70728800</t>
  </si>
  <si>
    <t>2016-04-11,421.872009,422.739014,420.53299,422.483002,422.483002,50747500</t>
  </si>
  <si>
    <t>2016-04-10,419.59201,422.434998,419.256989,421.563995,421.563995,73478600</t>
  </si>
  <si>
    <t>2016-04-09,420.811005,420.890991,416.515015,419.411011,419.411011,49792700</t>
  </si>
  <si>
    <t>2016-04-08,422.907013,425.360992,419.63501,420.348999,420.348999,63454700</t>
  </si>
  <si>
    <t>2016-04-07,423.619995,423.657013,420.518005,422.744995,422.744995,57858600</t>
  </si>
  <si>
    <t>2016-04-06,424.283997,424.527008,422.729004,423.412994,423.412994,59091000</t>
  </si>
  <si>
    <t>2016-04-05,421.016998,424.256989,420.614014,424.029999,424.029999,60718000</t>
  </si>
  <si>
    <t>2016-04-04,421.299011,422.342987,419.601013,421.444,421.444,50634300</t>
  </si>
  <si>
    <t>2016-04-03,421.173004,421.579987,419.696991,420.903992,420.903992,38053700</t>
  </si>
  <si>
    <t>2016-04-02,418.421997,422.080994,418.421997,420.872986,420.872986,45681200</t>
  </si>
  <si>
    <t>2016-04-01,416.76001,418.173004,415.830994,417.959991,417.959991,51235700</t>
  </si>
  <si>
    <t>2016-03-31,415.256989,418.368988,415.256989,416.729004,416.729004,60215200</t>
  </si>
  <si>
    <t>2016-03-30,416.834015,416.834015,412.496002,414.81601,414.81601,66034100</t>
  </si>
  <si>
    <t>2016-03-29,424.303986,426.203003,412.681,416.515991,416.515991,75411504</t>
  </si>
  <si>
    <t>2016-03-28,426.548004,426.856995,423.292999,424.230988,424.230988,68522800</t>
  </si>
  <si>
    <t>2016-03-27,418.140015,428.796997,417.710999,426.765015,426.765015,71229400</t>
  </si>
  <si>
    <t>2016-03-26,417.36499,418.987,416.259003,417.945007,417.945007,44650400</t>
  </si>
  <si>
    <t>2016-03-25,416.507996,418.079987,415.558014,417.177002,417.177002,52560000</t>
  </si>
  <si>
    <t>2016-03-24,418.424011,418.679993,415.485992,416.394012,416.394012,68346704</t>
  </si>
  <si>
    <t>2016-03-23,418.161011,419.268005,417.364014,418.040985,418.040985,61444200</t>
  </si>
  <si>
    <t>2016-03-22,413.131989,418.375,412.531006,418.088989,418.088989,66813300</t>
  </si>
  <si>
    <t>2016-03-21,413.417999,413.417999,410.381012,413.307007,413.307007,61655400</t>
  </si>
  <si>
    <t>2016-03-20,410.401001,414.625,410.401001,413.755005,413.755005,45947900</t>
  </si>
  <si>
    <t>2016-03-19,409.265015,410.984009,407.230011,410.444,410.444,58423000</t>
  </si>
  <si>
    <t>2016-03-18,420.546997,420.546997,406.136993,409.548004,409.548004,104940000</t>
  </si>
  <si>
    <t>2016-03-17,417.889008,420.997009,417.889008,420.621002,420.621002,83528600</t>
  </si>
  <si>
    <t>2016-03-16,416.888,417.686005,415.911987,417.010986,417.010986,65185800</t>
  </si>
  <si>
    <t>2016-03-15,416.388,418.131012,414.984985,416.829987,416.829987,66781700</t>
  </si>
  <si>
    <t>2016-03-14,414.200989,416.68399,414.200989,416.437988,416.437988,95259400</t>
  </si>
  <si>
    <t>2016-03-13,411.64801,416.604004,411.641998,414.065002,414.065002,74322800</t>
  </si>
  <si>
    <t>2016-03-12,421.605011,421.795013,410.093994,411.623993,411.623993,92712896</t>
  </si>
  <si>
    <t>2016-03-11,417.238007,423.925995,417.013,421.690002,421.690002,73969696</t>
  </si>
  <si>
    <t>2016-03-10,414.743988,417.511993,413.251007,417.131012,417.131012,81022896</t>
  </si>
  <si>
    <t>2016-03-09,413.894012,416.032013,411.605988,414.859985,414.859985,70012304</t>
  </si>
  <si>
    <t>2016-03-08,414.464996,416.243011,411.093994,413.971985,413.971985,70311696</t>
  </si>
  <si>
    <t>2016-03-07,407.756989,415.916992,406.30899,414.321014,414.321014,85762400</t>
  </si>
  <si>
    <t>2016-03-06,400.524994,411.907013,395.778015,407.707001,407.707001,91212496</t>
  </si>
  <si>
    <t>2016-03-05,410.781006,411.256989,394.035004,400.570007,400.570007,135384992</t>
  </si>
  <si>
    <t>2016-03-04,421.835999,425.178009,410.938995,410.938995,410.938995,90856096</t>
  </si>
  <si>
    <t>2016-03-03,423.911987,425.372986,419.411011,421.651001,421.651001,100484000</t>
  </si>
  <si>
    <t>2016-03-02,435.131012,435.916992,423.989014,423.989014,423.989014,74955296</t>
  </si>
  <si>
    <t>2016-03-01,437.916992,439.653015,432.319,435.122986,435.122986,74895800</t>
  </si>
  <si>
    <t>2016-02-29,433.437988,441.506989,431.692993,437.696991,437.696991,60694700</t>
  </si>
  <si>
    <t>2016-02-28,432.571014,435.683014,423.820007,433.503998,433.503998,53033400</t>
  </si>
  <si>
    <t>2016-02-27,432.838989,434.230988,428.102997,432.519012,432.519012,41893600</t>
  </si>
  <si>
    <t>2016-02-26,424.628998,432.152008,421.619995,432.152008,432.152008,61486000</t>
  </si>
  <si>
    <t>2016-02-25,425.036987,427.718994,420.415009,424.544006,424.544006,70798000</t>
  </si>
  <si>
    <t>2016-02-24,420.955994,425.549988,413.907013,424.954987,424.954987,67743696</t>
  </si>
  <si>
    <t>2016-02-23,438.255005,439.858002,417.821014,420.735992,420.735992,85244896</t>
  </si>
  <si>
    <t>2016-02-22,438.989014,439.045013,432.916992,437.747986,437.747986,85385200</t>
  </si>
  <si>
    <t>2016-02-21,437.77301,448.04599,429.076996,438.798004,438.798004,89820704</t>
  </si>
  <si>
    <t>2016-02-20,421.601013,441.984009,421.601013,437.164001,437.164001,93992096</t>
  </si>
  <si>
    <t>2016-02-19,422.730011,423.104004,417.604004,420.785004,420.785004,55711300</t>
  </si>
  <si>
    <t>2016-02-18,416.571991,425.996002,415.638,422.372986,422.372986,76752600</t>
  </si>
  <si>
    <t>2016-02-17,407.656006,421.166992,406.783997,416.321991,416.321991,83193600</t>
  </si>
  <si>
    <t>2016-02-16,401.432007,408.945007,401.432007,407.488007,407.488007,73093104</t>
  </si>
  <si>
    <t>2016-02-15,407.567993,410.381012,397.748993,400.184998,400.184998,74070496</t>
  </si>
  <si>
    <t>2016-02-14,392.932007,407.230011,392.932007,407.230011,407.230011,74469800</t>
  </si>
  <si>
    <t>2016-02-13,384.640991,391.859985,384.640991,391.859985,391.859985,61911700</t>
  </si>
  <si>
    <t>2016-02-12,379.686005,384.95401,379.600006,384.263,384.263,67042800</t>
  </si>
  <si>
    <t>2016-02-11,382.114014,383.130005,376.398987,379.653992,379.653992,74375600</t>
  </si>
  <si>
    <t>2016-02-10,376.145996,385.483002,375.78299,381.648987,381.648987,85130896</t>
  </si>
  <si>
    <t>2016-02-09,373.423004,377.246002,372.89801,376.028992,376.028992,55318500</t>
  </si>
  <si>
    <t>2016-02-08,376.756989,379.878998,373.334015,373.446991,373.446991,47671100</t>
  </si>
  <si>
    <t>2016-02-07,376.514008,380.871002,374.903015,376.619995,376.619995,37076300</t>
  </si>
  <si>
    <t>2016-02-06,386.588989,386.631012,372.386993,376.522003,376.522003,49249300</t>
  </si>
  <si>
    <t>2016-02-05,388.89801,391.093994,385.571991,386.549011,386.549011,43825000</t>
  </si>
  <si>
    <t>2016-02-04,370.174011,391.608002,369.993011,389.593994,389.593994,69285504</t>
  </si>
  <si>
    <t>2016-02-03,374.645996,374.950012,368.045013,369.949005,369.949005,45933400</t>
  </si>
  <si>
    <t>2016-02-02,372.920013,375.882996,372.920013,374.447998,374.447998,40378700</t>
  </si>
  <si>
    <t>2016-02-01,369.350006,378.071991,367.957001,373.056,373.056,51656700</t>
  </si>
  <si>
    <t>2016-01-31,378.292999,380.346985,367.834991,368.766998,368.766998,37894300</t>
  </si>
  <si>
    <t>2016-01-30,378.86499,380.916992,376.490997,378.255005,378.255005,30284400</t>
  </si>
  <si>
    <t>2016-01-29,380.108002,384.378998,365.451996,379.473999,379.473999,86125296</t>
  </si>
  <si>
    <t>2016-01-28,395.145996,395.502014,379.734985,380.289001,380.289001,59247900</t>
  </si>
  <si>
    <t>2016-01-27,392.444,396.842987,391.782013,394.971985,394.971985,47424400</t>
  </si>
  <si>
    <t>2016-01-26,392.002014,397.765991,390.575012,392.153015,392.153015,58147000</t>
  </si>
  <si>
    <t>2016-01-25,402.316986,402.316986,388.553986,391.726013,391.726013,59062400</t>
  </si>
  <si>
    <t>2016-01-24,388.10199,405.484985,387.51001,402.971008,402.971008,54824800</t>
  </si>
  <si>
    <t>2016-01-23,382.43399,394.542999,381.980988,387.490997,387.490997,56247400</t>
  </si>
  <si>
    <t>2016-01-22,409.751007,410.410004,375.282013,382.492004,382.492004,91546600</t>
  </si>
  <si>
    <t>2016-01-21,419.631989,422.877014,406.299988,410.261993,410.261993,68338000</t>
  </si>
  <si>
    <t>2016-01-20,379.73999,425.266998,376.598999,420.230011,420.230011,121720000</t>
  </si>
  <si>
    <t>2016-01-19,387.026001,387.730011,378.971985,380.148987,380.148987,46819800</t>
  </si>
  <si>
    <t>2016-01-18,381.733002,388.104004,376.665009,387.167999,387.167999,54403900</t>
  </si>
  <si>
    <t>2016-01-17,387.152008,390.964996,380.09201,382.299011,382.299011,45319600</t>
  </si>
  <si>
    <t>2016-01-16,365.072998,390.557007,354.914001,387.536011,387.536011,120352000</t>
  </si>
  <si>
    <t>2016-01-15,430.255005,430.255005,364.330994,364.330994,364.330994,153351008</t>
  </si>
  <si>
    <t>2016-01-14,432.287994,433.324005,427.845001,430.306,430.306,43945500</t>
  </si>
  <si>
    <t>2016-01-13,434.665009,435.186005,424.442993,432.371002,432.371002,173888000</t>
  </si>
  <si>
    <t>2016-01-12,448.182007,448.182007,435.690002,435.690002,435.690002,115607000</t>
  </si>
  <si>
    <t>2016-01-11,448.697998,450.661987,443.855011,448.428009,448.428009,40450000</t>
  </si>
  <si>
    <t>2016-01-10,448.238007,448.30899,440.351013,447.990997,447.990997,35995900</t>
  </si>
  <si>
    <t>2016-01-09,453.382996,454.640015,446.889008,447.610992,447.610992,32278000</t>
  </si>
  <si>
    <t>2016-01-08,457.537994,462.93399,447.937988,453.230011,453.230011,56993000</t>
  </si>
  <si>
    <t>2016-01-07,430.010986,458.765991,429.076996,458.048004,458.048004,87562200</t>
  </si>
  <si>
    <t>2016-01-06,431.855988,431.855988,426.341003,429.105011,429.105011,34042500</t>
  </si>
  <si>
    <t>2016-01-05,433.069,434.182007,429.675995,431.959991,431.959991,34522600</t>
  </si>
  <si>
    <t>2016-01-04,430.061005,434.516998,429.084015,433.091003,433.091003,38477500</t>
  </si>
  <si>
    <t>2016-01-03,433.578003,433.743011,424.705994,430.010986,430.010986,39633800</t>
  </si>
  <si>
    <t>2016-01-02,434.622009,436.062012,431.869995,433.437988,433.437988,30096600</t>
  </si>
  <si>
    <t>2016-01-01,430.721008,436.246002,427.515015,434.334015,434.334015,36278900</t>
  </si>
  <si>
    <t>2015-12-31,425.875,432.92099,418.734985,430.566986,430.566986,45996600</t>
  </si>
  <si>
    <t>2015-12-30,433.299988,434.386993,422.084015,426.619995,426.619995,46889400</t>
  </si>
  <si>
    <t>2015-12-29,422.097992,432.983002,420.627014,432.983002,432.983002,51596500</t>
  </si>
  <si>
    <t>2015-12-28,423.342987,429.769012,418.480988,422.278992,422.278992,49638600</t>
  </si>
  <si>
    <t>2015-12-27,416.514008,424.006989,408.882996,422.822998,422.822998,53591200</t>
  </si>
  <si>
    <t>2015-12-26,455.756012,457.489014,405.76001,417.273987,417.273987,116166000</t>
  </si>
  <si>
    <t>2015-12-25,454.855011,458.304993,452.075012,455.653015,455.653015,39078500</t>
  </si>
  <si>
    <t>2015-12-24,443.091003,458.455994,443.076996,454.984985,454.984985,57157200</t>
  </si>
  <si>
    <t>2015-12-23,436.720001,444.528992,436.618988,442.401001,442.401001,47161400</t>
  </si>
  <si>
    <t>2015-12-22,437.436005,443.687988,435.515991,436.571991,436.571991,50840400</t>
  </si>
  <si>
    <t>2015-12-21,442.838013,444.729004,427.312012,438.639008,438.639008,77639696</t>
  </si>
  <si>
    <t>2015-12-20,462.234009,462.644989,434.338013,442.684998,442.684998,75409400</t>
  </si>
  <si>
    <t>2015-12-19,463.552002,465.580994,456.765015,462.321991,462.321991,47892700</t>
  </si>
  <si>
    <t>2015-12-18,455.846985,465.177002,454.940002,463.615997,463.615997,60220100</t>
  </si>
  <si>
    <t>2015-12-17,454.777008,457.859985,448.858002,456.078003,456.078003,47978400</t>
  </si>
  <si>
    <t>2015-12-16,465.208008,465.208008,443.851013,454.93399,454.93399,107944000</t>
  </si>
  <si>
    <t>2015-12-15,443.877991,465.321014,443.877991,465.321014,465.321014,83121104</t>
  </si>
  <si>
    <t>2015-12-14,433.272003,447.141998,430.455994,444.182007,444.182007,130496000</t>
  </si>
  <si>
    <t>2015-12-13,431.660004,441.679993,426.268005,433.755005,433.755005,55050600</t>
  </si>
  <si>
    <t>2015-12-12,452.334991,469.102997,410.740997,434.997009,434.997009,131969000</t>
  </si>
  <si>
    <t>2015-12-11,415.281006,451.937988,415.281006,451.937988,451.937988,110944000</t>
  </si>
  <si>
    <t>2015-12-10,417.988007,419.509003,411.548004,415.479004,415.479004,52138900</t>
  </si>
  <si>
    <t>2015-12-09,414.44101,423.119995,406.290985,417.562988,417.562988,90917200</t>
  </si>
  <si>
    <t>2015-12-08,395.753998,415.562988,389.950012,415.562988,415.562988,57801400</t>
  </si>
  <si>
    <t>2015-12-07,389.977997,399.968994,385.411011,395.536011,395.536011,63455800</t>
  </si>
  <si>
    <t>2015-12-06,389.554993,402.80899,387.088989,388.78299,388.78299,77762000</t>
  </si>
  <si>
    <t>2015-12-05,363.721008,389.785004,363.229004,388.949005,388.949005,66282200</t>
  </si>
  <si>
    <t>2015-12-04,361.261993,363.515991,355.756989,363.183014,363.183014,35784100</t>
  </si>
  <si>
    <t>2015-12-03,359.330994,370.274994,357.411987,361.04599,361.04599,50714900</t>
  </si>
  <si>
    <t>2015-12-02,361.845001,362.231995,349.464996,359.187012,359.187012,54160500</t>
  </si>
  <si>
    <t>2015-12-01,377.414001,378.931,356.562988,362.488007,362.488007,60452200</t>
  </si>
  <si>
    <t>2015-11-30,371.437012,382.363007,370.382996,377.321014,377.321014,71701600</t>
  </si>
  <si>
    <t>2015-11-29,357.471985,371.938995,355.665985,371.294006,371.294006,40409300</t>
  </si>
  <si>
    <t>2015-11-28,357.140991,359.536011,352.171997,357.381012,357.381012,36816600</t>
  </si>
  <si>
    <t>2015-11-27,351.860992,363.588989,347.869995,358.041992,358.041992,55179100</t>
  </si>
  <si>
    <t>2015-11-26,328.303009,366.756989,328.229004,352.68399,352.68399,106105000</t>
  </si>
  <si>
    <t>2015-11-25,320.045013,329.134003,316.769989,328.205994,328.205994,41666900</t>
  </si>
  <si>
    <t>2015-11-24,323.014008,323.058014,318.118011,320.04599,320.04599,29362600</t>
  </si>
  <si>
    <t>2015-11-23,324.350006,325.118011,321.290009,323.04599,323.04599,27478900</t>
  </si>
  <si>
    <t>2015-11-22,326.975006,327.01001,321.259003,324.536011,324.536011,23439400</t>
  </si>
  <si>
    <t>2015-11-21,322.09201,328.158997,319.595001,326.927002,326.927002,28200500</t>
  </si>
  <si>
    <t>2015-11-20,326.411011,326.472992,312.21701,322.022003,322.022003,53152900</t>
  </si>
  <si>
    <t>2015-11-19,334.678986,335.334015,325.27301,326.148987,326.148987,45011100</t>
  </si>
  <si>
    <t>2015-11-18,334.592987,336.531006,330.640015,334.589996,334.589996,43783800</t>
  </si>
  <si>
    <t>2015-11-17,330.362,338.350006,329.614014,335.093994,335.093994,51001600</t>
  </si>
  <si>
    <t>2015-11-16,319.734985,331.626007,315.904999,330.751007,330.751007,47980100</t>
  </si>
  <si>
    <t>2015-11-15,333.050995,334.661987,317.48999,320.165985,320.165985,44213100</t>
  </si>
  <si>
    <t>2015-11-14,336.623993,338.181,329.970001,332.906006,332.906006,38612000</t>
  </si>
  <si>
    <t>2015-11-13,338.497986,340.914001,326.075012,336.752991,336.752991,52003000</t>
  </si>
  <si>
    <t>2015-11-12,314.07901,345.080994,313.355988,338.152008,338.152008,78477800</t>
  </si>
  <si>
    <t>2015-11-11,339.820007,340.584991,300.997009,311.084015,311.084015,107070000</t>
  </si>
  <si>
    <t>2015-11-10,379.984009,381.386993,329.108002,336.819,336.819,95797904</t>
  </si>
  <si>
    <t>2015-11-09,374.324005,385.278015,362.894989,380.256989,380.256989,68224400</t>
  </si>
  <si>
    <t>2015-11-08,384.278015,389.894989,368.700012,373.368011,373.368011,51817600</t>
  </si>
  <si>
    <t>2015-11-07,374.269012,390.585999,372.433014,386.481995,386.481995,56625100</t>
  </si>
  <si>
    <t>2015-11-06,388.046997,395.835999,354.024994,374.470001,374.470001,122687000</t>
  </si>
  <si>
    <t>2015-11-05,408.076996,447.561005,374.580994,386.354004,386.354004,151824992</t>
  </si>
  <si>
    <t>2015-11-04,403.664001,495.562012,380.548004,411.562988,411.562988,263900000</t>
  </si>
  <si>
    <t>2015-11-03,361.872986,417.899994,357.647003,403.416992,403.416992,206162000</t>
  </si>
  <si>
    <t>2015-11-02,325.941986,365.359985,323.209015,361.188995,361.188995,101918000</t>
  </si>
  <si>
    <t>2015-11-01,315.005005,327.471985,311.881012,325.431,325.431,37001100</t>
  </si>
  <si>
    <t>2015-10-31,328.511993,332.777008,309.251007,314.165985,314.165985,48598100</t>
  </si>
  <si>
    <t>2015-10-30,313.942993,334.169006,313.940002,328.015015,328.015015,78305000</t>
  </si>
  <si>
    <t>2015-10-29,304.324005,318.170013,301.822998,313.855011,313.855011,64495900</t>
  </si>
  <si>
    <t>2015-10-28,293.703003,306.330994,293.703003,304.618011,304.618011,50808100</t>
  </si>
  <si>
    <t>2015-10-27,285.181,296.212006,285.007996,293.787994,293.787994,46331800</t>
  </si>
  <si>
    <t>2015-10-26,283.627991,285.299988,280.51001,285.299988,285.299988,32108800</t>
  </si>
  <si>
    <t>2015-10-25,281.445007,294.05899,281.445007,283.679993,283.679993,45717100</t>
  </si>
  <si>
    <t>2015-10-24,276.503998,281.705994,276.503998,281.653992,281.653992,25942400</t>
  </si>
  <si>
    <t>2015-10-23,273.648987,278.68399,273.542999,276.496002,276.496002,29442500</t>
  </si>
  <si>
    <t>2015-10-22,266.496002,276.51001,266.13501,274.02301,274.02301,37808600</t>
  </si>
  <si>
    <t>2015-10-21,269.306,270.769989,263.838989,266.272003,266.272003,25637300</t>
  </si>
  <si>
    <t>2015-10-20,263.571991,270.834991,263.22699,269.463013,269.463013,30889800</t>
  </si>
  <si>
    <t>2015-10-19,261.860992,264.820007,260.950989,263.437012,263.437012,25258800</t>
  </si>
  <si>
    <t>2015-10-18,270.907013,271.667999,260.777008,261.643005,261.643005,22434300</t>
  </si>
  <si>
    <t>2015-10-17,262.747009,273.578003,262.367004,270.640015,270.640015,43199600</t>
  </si>
  <si>
    <t>2015-10-16,254.296005,266.13501,253.925995,262.868988,262.868988,35901500</t>
  </si>
  <si>
    <t>2015-10-15,252.106995,255.962006,252.046005,254.320007,254.320007,25223500</t>
  </si>
  <si>
    <t>2015-10-14,249.492996,254.274994,248.903,251.988998,251.988998,27462600</t>
  </si>
  <si>
    <t>2015-10-13,245.199997,250.235992,243.757004,249.507996,249.507996,28198500</t>
  </si>
  <si>
    <t>2015-10-12,246.875,247.453995,245.179001,245.307999,245.307999,17388300</t>
  </si>
  <si>
    <t>2015-10-11,244.742004,247.242996,244.151993,247.050003,247.050003,16827300</t>
  </si>
  <si>
    <t>2015-10-10,243.740005,245.319,243.074005,244.940994,244.940994,15912700</t>
  </si>
  <si>
    <t>2015-10-09,242.498001,244.227997,242.121994,243.931,243.931,17353100</t>
  </si>
  <si>
    <t>2015-10-08,243.074997,244.251007,242.179001,242.304001,242.304001,18515300</t>
  </si>
  <si>
    <t>2015-10-07,246.169998,246.681,242.585007,242.968994,242.968994,22999200</t>
  </si>
  <si>
    <t>2015-10-06,240.363998,246.934998,240.136002,246.063004,246.063004,27535100</t>
  </si>
  <si>
    <t>2015-10-05,238.147003,240.382996,237.035004,240.382996,240.382996,23335900</t>
  </si>
  <si>
    <t>2015-10-04,238.531006,238.968002,237.940002,238.259003,238.259003,12999000</t>
  </si>
  <si>
    <t>2015-10-03,237.201996,239.315002,236.944,238.729996,238.729996,16482700</t>
  </si>
  <si>
    <t>2015-10-02,237.264008,238.541,236.602997,237.292999,237.292999,19677900</t>
  </si>
  <si>
    <t>2015-10-01,236.003998,238.445007,235.615997,237.548996,237.548996,20488800</t>
  </si>
  <si>
    <t>2015-09-30,236.639999,237.733994,235.628998,236.059998,236.059998,19743500</t>
  </si>
  <si>
    <t>2015-09-29,239.016006,239.802002,235.927994,236.686996,236.686996,22691300</t>
  </si>
  <si>
    <t>2015-09-28,232.835999,239.339005,232.466995,239.141998,239.141998,24713000</t>
  </si>
  <si>
    <t>2015-09-27,234.139008,234.526001,232.475998,232.757004,232.757004,14179900</t>
  </si>
  <si>
    <t>2015-09-26,235.076004,235.403,233.358002,234.339996,234.339996,13724100</t>
  </si>
  <si>
    <t>2015-09-25,234.362,237.427002,233.684006,235.143997,235.143997,22363600</t>
  </si>
  <si>
    <t>2015-09-24,230.358002,235.649002,230.294998,234.529007,234.529007,25097800</t>
  </si>
  <si>
    <t>2015-09-23,230.936005,231.835007,229.591003,230.283005,230.283005,17254100</t>
  </si>
  <si>
    <t>2015-09-22,226.968994,232.386002,225.117004,230.617996,230.617996,25009300</t>
  </si>
  <si>
    <t>2015-09-21,231.216995,231.216995,226.520996,227.085007,227.085007,19678800</t>
  </si>
  <si>
    <t>2015-09-20,231.399002,232.365005,230.910004,231.212006,231.212006,14444700</t>
  </si>
  <si>
    <t>2015-09-19,232.858002,233.205002,231.089005,231.492996,231.492996,12712600</t>
  </si>
  <si>
    <t>2015-09-18,233.520996,234.352997,232.184998,232.975006,232.975006,20242200</t>
  </si>
  <si>
    <t>2015-09-17,229.076004,230.285004,228.925995,229.809998,229.809998,18935400</t>
  </si>
  <si>
    <t>2015-09-16,230.25,231.214996,227.401993,229.091003,229.091003,20144200</t>
  </si>
  <si>
    <t>2015-09-15,230.492004,259.182007,229.822006,230.304001,230.304001,19177800</t>
  </si>
  <si>
    <t>2015-09-14,230.608994,232.440002,227.960999,230.643997,230.643997,20997800</t>
  </si>
  <si>
    <t>2015-09-13,235.242004,235.934998,229.332001,230.511993,230.511993,18478800</t>
  </si>
  <si>
    <t>2015-09-12,239.854996,240.123993,234.753998,235.229004,235.229004,17962600</t>
  </si>
  <si>
    <t>2015-09-11,238.328995,241.169006,238.328995,240.106995,240.106995,19224700</t>
  </si>
  <si>
    <t>2015-09-10,238.335999,241.292999,235.791,238.477005,238.477005,21215500</t>
  </si>
  <si>
    <t>2015-09-09,243.414993,244.416,237.820999,238.167999,238.167999,23635700</t>
  </si>
  <si>
    <t>2015-09-08,239.845993,245.781006,239.677994,243.606995,243.606995,26879200</t>
  </si>
  <si>
    <t>2015-09-07,239.934006,242.106003,238.722,239.847,239.847,21192200</t>
  </si>
  <si>
    <t>2015-09-06,234.869995,242.912003,234.681,239.839996,239.839996,25473700</t>
  </si>
  <si>
    <t>2015-09-05,230.199005,236.143005,229.442993,235.018997,235.018997,20671400</t>
  </si>
  <si>
    <t>2015-09-04,227.214996,230.899994,227.050995,230.298004,230.298004,20962400</t>
  </si>
  <si>
    <t>2015-09-03,229.324005,229.604996,226.667007,227.182999,227.182999,17482000</t>
  </si>
  <si>
    <t>2015-09-02,228.026993,230.576996,226.475006,229.283997,229.283997,18760400</t>
  </si>
  <si>
    <t>2015-09-01,230.255997,231.216003,226.860001,228.121002,228.121002,20575200</t>
  </si>
  <si>
    <t>2015-08-31,229.113998,231.955994,225.914993,230.056,230.056,20710700</t>
  </si>
  <si>
    <t>2015-08-30,229.895004,232.067993,226.246994,228.761002,228.761002,19412600</t>
  </si>
  <si>
    <t>2015-08-29,231.548996,233.222,227.330002,229.779999,229.779999,17142500</t>
  </si>
  <si>
    <t>2015-08-28,224.701004,235.218994,220.925995,231.395996,231.395996,31336600</t>
  </si>
  <si>
    <t>2015-08-27,226.050003,228.643005,223.684006,224.768997,224.768997,21905400</t>
  </si>
  <si>
    <t>2015-08-26,222.076004,231.182999,220.203995,225.830994,225.830994,31808000</t>
  </si>
  <si>
    <t>2015-08-25,210.067993,226.320999,199.567001,221.608994,221.608994,61089200</t>
  </si>
  <si>
    <t>2015-08-24,228.112,228.139008,210.442993,210.494995,210.494995,59220700</t>
  </si>
  <si>
    <t>2015-08-23,230.376007,232.705002,225.580002,228.169006,228.169006,18406600</t>
  </si>
  <si>
    <t>2015-08-22,232.662003,234.957001,222.703995,230.389999,230.389999,23205900</t>
  </si>
  <si>
    <t>2015-08-21,235.354996,236.432007,231.723999,232.569,232.569,23173800</t>
  </si>
  <si>
    <t>2015-08-20,226.899002,237.365005,226.899002,235.350006,235.350006,32275000</t>
  </si>
  <si>
    <t>2015-08-19,225.671005,237.408997,222.766006,226.684006,226.684006,60869200</t>
  </si>
  <si>
    <t>2015-08-18,257.925995,257.993011,211.078995,211.078995,211.078995,42147200</t>
  </si>
  <si>
    <t>2015-08-17,258.48999,260.505005,257.117004,257.976013,257.976013,21617900</t>
  </si>
  <si>
    <t>2015-08-16,261.865997,262.440002,257.040985,258.506989,258.506989,29717000</t>
  </si>
  <si>
    <t>2015-08-15,265.528992,266.666992,261.29599,261.550995,261.550995,19321100</t>
  </si>
  <si>
    <t>2015-08-14,264.131989,267.466003,261.477997,265.679993,265.679993,27091200</t>
  </si>
  <si>
    <t>2015-08-13,266.183014,266.231995,262.841003,264.079987,264.079987,27685500</t>
  </si>
  <si>
    <t>2015-08-12,270.597992,270.673004,265.468994,266.376007,266.376007,26815400</t>
  </si>
  <si>
    <t>2015-08-11,264.34201,270.385986,264.093994,270.385986,270.385986,25433900</t>
  </si>
  <si>
    <t>2015-08-10,265.477997,267.032013,262.596008,264.470001,264.470001,20979400</t>
  </si>
  <si>
    <t>2015-08-09,261.115997,267.002991,260.467987,265.083008,265.083008,23789600</t>
  </si>
  <si>
    <t>2015-08-08,279.742004,279.928009,260.709991,260.997009,260.997009,58533000</t>
  </si>
  <si>
    <t>2015-08-07,278.740997,280.391998,276.365997,279.584991,279.584991,42484800</t>
  </si>
  <si>
    <t>2015-08-06,281.906006,281.906006,278.403015,278.576996,278.576996,18792100</t>
  </si>
  <si>
    <t>2015-08-05,284.846985,285.501007,281.488007,281.881989,281.881989,20128000</t>
  </si>
  <si>
    <t>2015-08-04,281.225006,285.714996,281.225006,285.217987,285.217987,21908700</t>
  </si>
  <si>
    <t>2015-08-03,282.806,285.471008,280.233002,281.22699,281.22699,21474100</t>
  </si>
  <si>
    <t>2015-08-02,280.449005,283.032013,277.528992,282.614014,282.614014,17722200</t>
  </si>
  <si>
    <t>2015-08-01,284.686005,284.932007,278.112,281.601013,281.601013,18995000</t>
  </si>
  <si>
    <t>2015-07-31,287.696014,288.959015,282.343994,284.649994,284.649994,23629100</t>
  </si>
  <si>
    <t>2015-07-30,289.102997,290.126007,286.567993,287.721985,287.721985,21635800</t>
  </si>
  <si>
    <t>2015-07-29,294.484009,294.536011,288.777008,289.589996,289.589996,24672600</t>
  </si>
  <si>
    <t>2015-07-28,293.632996,296.648987,293.423004,294.427002,294.427002,25453600</t>
  </si>
  <si>
    <t>2015-07-27,292.639008,297.773987,287.450012,293.623993,293.623993,30592000</t>
  </si>
  <si>
    <t>2015-07-26,288.640015,293.052002,287.705994,292.686005,292.686005,16032300</t>
  </si>
  <si>
    <t>2015-07-25,288.164001,290.733002,286.002014,288.696991,288.696991,20662200</t>
  </si>
  <si>
    <t>2015-07-24,276.005005,289.252991,275.253998,288.278015,288.278015,37199400</t>
  </si>
  <si>
    <t>2015-07-23,277.341003,278.110992,275.716003,276.049011,276.049011,18531300</t>
  </si>
  <si>
    <t>2015-07-22,275.657013,277.665985,274.381012,277.221985,277.221985,19389800</t>
  </si>
  <si>
    <t>2015-07-21,278.881989,280.546997,275.419006,275.833008,275.833008,22930700</t>
  </si>
  <si>
    <t>2015-07-20,273.498993,278.980988,272.959991,278.980988,278.980988,22711400</t>
  </si>
  <si>
    <t>2015-07-19,274.766998,275.670013,272.513,273.614014,273.614014,15332500</t>
  </si>
  <si>
    <t>2015-07-18,279.330994,282.527008,274.075012,274.901001,274.901001,25187100</t>
  </si>
  <si>
    <t>2015-07-17,278.091003,280.279999,272.042999,279.471985,279.471985,27591400</t>
  </si>
  <si>
    <t>2015-07-16,286.041992,291.183014,275.23999,278.088989,278.088989,49482600</t>
  </si>
  <si>
    <t>2015-07-15,288.045013,293.247986,285.367004,285.82901,285.82901,27486600</t>
  </si>
  <si>
    <t>2015-07-14,292.033997,296.147003,286.638,287.463989,287.463989,28727200</t>
  </si>
  <si>
    <t>2015-07-13,310.826996,310.947998,281.010986,292.053986,292.053986,62053900</t>
  </si>
  <si>
    <t>2015-07-12,293.140015,314.394012,292.505005,310.867004,310.867004,56405000</t>
  </si>
  <si>
    <t>2015-07-11,284.880005,298.506012,283.529999,293.11499,293.11499,41109900</t>
  </si>
  <si>
    <t>2015-07-10,269.156006,294.591003,268.802002,284.894012,284.894012,100390000</t>
  </si>
  <si>
    <t>2015-07-09,270.826996,272.334991,267.085999,269.227997,269.227997,40301200</t>
  </si>
  <si>
    <t>2015-07-08,265.981995,272.971008,264.385986,270.785004,270.785004,36980200</t>
  </si>
  <si>
    <t>2015-07-07,269.963013,271.341003,264.832001,266.207001,266.207001,28857600</t>
  </si>
  <si>
    <t>2015-07-06,271.108002,277.421997,267.600006,269.029999,269.029999,49154800</t>
  </si>
  <si>
    <t>2015-07-05,260.804993,274.506012,258.700989,271.912994,271.912994,44156100</t>
  </si>
  <si>
    <t>2015-07-04,256.490997,261.457001,254.199997,260.885986,260.885986,15620400</t>
  </si>
  <si>
    <t>2015-07-03,255.459,257.076996,253.505005,256.335999,256.335999,19033800</t>
  </si>
  <si>
    <t>2015-07-02,258.552002,261.631012,254.115997,255.412003,255.412003,21551900</t>
  </si>
  <si>
    <t>2015-07-01,263.345001,265.171997,255.774002,258.621002,258.621002,27029800</t>
  </si>
  <si>
    <t>2015-06-30,257.036011,267.867004,255.945999,263.071991,263.071991,44533800</t>
  </si>
  <si>
    <t>2015-06-29,248.720993,257.173004,248.580994,257.063995,257.063995,34742900</t>
  </si>
  <si>
    <t>2015-06-28,250.955002,251.171997,247.434006,249.011002,249.011002,15137600</t>
  </si>
  <si>
    <t>2015-06-27,243.548996,251.339005,243.117004,250.990005,250.990005,20488600</t>
  </si>
  <si>
    <t>2015-06-26,242.604004,243.748993,241.552994,243.593994,243.593994,13983500</t>
  </si>
  <si>
    <t>2015-06-25,240.365005,243.332001,240.365005,242.798996,242.798996,16133100</t>
  </si>
  <si>
    <t>2015-06-24,244.281998,244.341003,240.514999,240.514999,240.514999,17344900</t>
  </si>
  <si>
    <t>2015-06-23,246.927002,247.304001,243.132996,244.296005,244.296005,15108700</t>
  </si>
  <si>
    <t>2015-06-22,243.968994,247.917007,243.779007,246.990005,246.990005,17692500</t>
  </si>
  <si>
    <t>2015-06-21,245.100006,245.223999,241.882004,243.944,243.944,10600900</t>
  </si>
  <si>
    <t>2015-06-20,244.529999,245.828003,240.626999,245.212006,245.212006,20608100</t>
  </si>
  <si>
    <t>2015-06-19,249.042999,250.977005,243.787003,244.606003,244.606003,23965300</t>
  </si>
  <si>
    <t>2015-06-18,249.427994,252.108002,244.126999,249.007004,249.007004,30980200</t>
  </si>
  <si>
    <t>2015-06-17,250.822998,256.852997,246.475998,249.283997,249.283997,43858400</t>
  </si>
  <si>
    <t>2015-06-16,236.764999,251.742004,236.121994,250.895004,250.895004,41612000</t>
  </si>
  <si>
    <t>2015-06-15,233.421997,237.835999,233.421997,236.822998,236.822998,19912100</t>
  </si>
  <si>
    <t>2015-06-14,232.442001,234.858002,232.003998,233.542999,233.542999,12165900</t>
  </si>
  <si>
    <t>2015-06-13,229.919998,232.651993,229.210007,232.401993,232.401993,13305300</t>
  </si>
  <si>
    <t>2015-06-12,229.705002,231.057007,229.313004,229.981995,229.981995,14017700</t>
  </si>
  <si>
    <t>2015-06-11,228.854996,230.287003,228.766998,229.705002,229.705002,14416000</t>
  </si>
  <si>
    <t>2015-06-10,228.994995,229.781998,228.009995,228.802994,228.802994,15904800</t>
  </si>
  <si>
    <t>2015-06-09,228.537994,230.953995,227.929001,229.048004,229.048004,28353100</t>
  </si>
  <si>
    <t>2015-06-08,222.878998,229.464005,222.839005,228.488998,228.488998,23378400</t>
  </si>
  <si>
    <t>2015-06-07,225.595993,226.194,222.651993,222.880997,222.880997,13318400</t>
  </si>
  <si>
    <t>2015-06-06,225.005005,225.718994,224.378998,225.619003,225.619003,11131500</t>
  </si>
  <si>
    <t>2015-06-05,224.154007,225.968002,223.179001,224.951996,224.951996,18056500</t>
  </si>
  <si>
    <t>2015-06-04,225.772003,226.580994,224.054001,224.324005,224.324005,14728100</t>
  </si>
  <si>
    <t>2015-06-03,225.735992,227.404007,223.929993,225.873993,225.873993,17752400</t>
  </si>
  <si>
    <t>2015-06-02,222.893997,226.416,222.419006,225.802994,225.802994,20459000</t>
  </si>
  <si>
    <t>2015-06-01,230.233002,231.712997,221.296005,222.925995,222.925995,26090500</t>
  </si>
  <si>
    <t>2015-05-31,233.134995,233.251999,229.542007,230.190002,230.190002,14730800</t>
  </si>
  <si>
    <t>2015-05-30,237.091995,237.093002,232.046005,233.345001,233.345001,14098600</t>
  </si>
  <si>
    <t>2015-05-29,237.376999,237.522003,235.731003,237.095993,237.095993,14805000</t>
  </si>
  <si>
    <t>2015-05-28,237.257004,237.824005,236.651993,237.408005,237.408005,13829600</t>
  </si>
  <si>
    <t>2015-05-27,237.065002,238.636002,236.695007,237.283005,237.283005,18837000</t>
  </si>
  <si>
    <t>2015-05-26,237.104004,238.242004,235.692001,237.115997,237.115997,16425000</t>
  </si>
  <si>
    <t>2015-05-25,240.927002,241.020996,236.636993,237.110001,237.110001,14423900</t>
  </si>
  <si>
    <t>2015-05-24,238.975998,241.977997,238.811005,240.953003,240.953003,11508000</t>
  </si>
  <si>
    <t>2015-05-23,240.285995,241.024994,238.690994,238.871994,238.871994,14605000</t>
  </si>
  <si>
    <t>2015-05-22,235.320999,240.968994,235.059998,240.348007,240.348007,27003000</t>
  </si>
  <si>
    <t>2015-05-21,234.016006,236.242004,233.835007,235.343994,235.343994,15108900</t>
  </si>
  <si>
    <t>2015-05-20,231.889999,234.682999,231.841995,234.018005,234.018005,15499400</t>
  </si>
  <si>
    <t>2015-05-19,233.037003,234.151001,231.817001,231.947006,231.947006,14241900</t>
  </si>
  <si>
    <t>2015-05-18,236.886993,237.210007,232.460007,233.128006,233.128006,16780300</t>
  </si>
  <si>
    <t>2015-05-17,236.009995,238.024994,236.009995,236.802002,236.802002,11134300</t>
  </si>
  <si>
    <t>2015-05-16,237.643997,237.697006,235.294998,236.153,236.153,11089700</t>
  </si>
  <si>
    <t>2015-05-15,236.955002,238.753006,236.794998,237.604996,237.604996,16329400</t>
  </si>
  <si>
    <t>2015-05-14,236.214005,237.798996,234.057007,236.929001,236.929001,24413700</t>
  </si>
  <si>
    <t>2015-05-13,241.397995,243.703995,235.044998,236.376999,236.376999,27180100</t>
  </si>
  <si>
    <t>2015-05-12,242.145004,242.880997,240.098999,241.112,241.112,19282600</t>
  </si>
  <si>
    <t>2015-05-11,240.298996,244.270004,239.376007,242.158005,242.158005,20892300</t>
  </si>
  <si>
    <t>2015-05-10,241.729004,244.067993,238.848999,240.296005,240.296005,15019100</t>
  </si>
  <si>
    <t>2015-05-09,243.768997,247.804001,239.639008,241.832001,241.832001,19790500</t>
  </si>
  <si>
    <t>2015-05-08,237.203995,246.274994,236.274002,243.863007,243.863007,27445500</t>
  </si>
  <si>
    <t>2015-05-07,229.662003,239.104996,228.572998,237.334,237.334,29064400</t>
  </si>
  <si>
    <t>2015-05-06,236.248993,236.453995,229.231003,229.781998,229.781998,29587200</t>
  </si>
  <si>
    <t>2015-05-05,238.852005,239.203995,232.054001,236.121002,236.121002,23929100</t>
  </si>
  <si>
    <t>2015-05-04,240.356003,242.638,237.809998,239.018005,239.018005,21223400</t>
  </si>
  <si>
    <t>2015-05-03,234.880005,243.240005,234.082993,240.358002,240.358002,18494100</t>
  </si>
  <si>
    <t>2015-05-02,232.341003,235.727005,232.341003,234.929993,234.929993,12535500</t>
  </si>
  <si>
    <t>2015-05-01,235.938995,238.966003,232.078995,232.078995,232.078995,18815300</t>
  </si>
  <si>
    <t>2015-04-30,225.692993,239.563004,224.992996,236.145004,236.145004,33818600</t>
  </si>
  <si>
    <t>2015-04-29,225.591003,227.039993,223.429993,225.807999,225.807999,18936500</t>
  </si>
  <si>
    <t>2015-04-28,228.968994,229.494995,223.069,225.854996,225.854996,21469200</t>
  </si>
  <si>
    <t>2015-04-27,219.429001,233.304993,218.022995,229.285995,229.285995,38574000</t>
  </si>
  <si>
    <t>2015-04-26,226.410004,226.944,214.873993,219.429993,219.429993,28943700</t>
  </si>
  <si>
    <t>2015-04-25,231.235001,232.561005,226.337006,226.389999,226.389999,13957200</t>
  </si>
  <si>
    <t>2015-04-24,235.970001,236.304993,229.932999,231.268005,231.268005,21448700</t>
  </si>
  <si>
    <t>2015-04-23,234.052994,236.475006,233.199005,236.462006,236.462006,17036000</t>
  </si>
  <si>
    <t>2015-04-22,235.602005,237.908997,233.475998,234.175995,234.175995,23847900</t>
  </si>
  <si>
    <t>2015-04-21,224.619995,235.268997,224.300995,235.268997,235.268997,24978000</t>
  </si>
  <si>
    <t>2015-04-20,222.612,226.350998,221.977005,224.626007,224.626007,18364700</t>
  </si>
  <si>
    <t>2015-04-19,223.455994,226.352997,222.373001,222.600006,222.600006,15021500</t>
  </si>
  <si>
    <t>2015-04-18,222.852997,224.315994,220.876007,223.356003,223.356003,12939000</t>
  </si>
  <si>
    <t>2015-04-17,228.574997,228.906006,221.942001,222.882004,222.882004,20429800</t>
  </si>
  <si>
    <t>2015-04-16,223.917007,229.671997,223.917007,228.572998,228.572998,24805400</t>
  </si>
  <si>
    <t>2015-04-15,219.072998,223.832993,218.649002,223.832993,223.832993,22562000</t>
  </si>
  <si>
    <t>2015-04-14,224.759003,224.975998,216.322998,219.158997,219.158997,31719000</t>
  </si>
  <si>
    <t>2015-04-13,235.949997,236.934998,221.996002,224.587006,224.587006,31181800</t>
  </si>
  <si>
    <t>2015-04-12,236.535004,237.727997,233.494995,236.153,236.153,12387900</t>
  </si>
  <si>
    <t>2015-04-11,236.016006,239.537003,234.175003,236.552002,236.552002,16365200</t>
  </si>
  <si>
    <t>2015-04-10,243.694,243.694,232.770996,236.072006,236.072006,28882000</t>
  </si>
  <si>
    <t>2015-04-09,244.751007,246.117996,239.399994,243.675995,243.675995,21643500</t>
  </si>
  <si>
    <t>2015-04-08,253.063995,253.847,244.214996,245.022003,245.022003,30086400</t>
  </si>
  <si>
    <t>2015-04-07,255.274002,255.804993,252.205002,253.179993,253.179993,18467400</t>
  </si>
  <si>
    <t>2015-04-06,260.721008,261.798004,254.574997,255.492004,255.492004,20034200</t>
  </si>
  <si>
    <t>2015-04-05,253.761002,260.674988,251.942001,260.597992,260.597992,19649200</t>
  </si>
  <si>
    <t>2015-04-04,254.291,255.257996,251.100006,253.697006,253.697006,12493500</t>
  </si>
  <si>
    <t>2015-04-03,253.074005,256.042999,251.878998,254.322006,254.322006,23146600</t>
  </si>
  <si>
    <t>2015-04-02,247.089005,254.460999,245.416,253.005005,253.005005,26272600</t>
  </si>
  <si>
    <t>2015-04-01,244.223007,247.541,241.160004,247.272003,247.272003,22877200</t>
  </si>
  <si>
    <t>2015-03-31,247.453995,248.729996,242.738998,244.223999,244.223999,22672000</t>
  </si>
  <si>
    <t>2015-03-30,242.878998,249.242004,239.214005,247.526001,247.526001,23009600</t>
  </si>
  <si>
    <t>2015-03-29,252.740005,253.139008,240.850006,242.712997,242.712997,21699400</t>
  </si>
  <si>
    <t>2015-03-28,246.975006,254.205002,246.975006,252.798004,252.798004,16040900</t>
  </si>
  <si>
    <t>2015-03-27,248.565994,256.811005,245.212997,247.029007,247.029007,17274900</t>
  </si>
  <si>
    <t>2015-03-26,246.276001,254.354004,244.904999,248.531998,248.531998,25730000</t>
  </si>
  <si>
    <t>2015-03-25,247.472,249.190002,236.514999,246.197006,246.197006,35866900</t>
  </si>
  <si>
    <t>2015-03-24,266.576996,267.002991,244.154999,245.595001,245.595001,40073700</t>
  </si>
  <si>
    <t>2015-03-23,267.894989,277.296997,261.744995,266.73999,266.73999,22811900</t>
  </si>
  <si>
    <t>2015-03-22,259.916992,269.747009,259.589996,267.959991,267.959991,18438100</t>
  </si>
  <si>
    <t>2015-03-21,261.644012,262.196014,255.649994,260.024994,260.024994,17130100</t>
  </si>
  <si>
    <t>2015-03-20,260.955994,264.847992,259.161987,261.748993,261.748993,18456700</t>
  </si>
  <si>
    <t>2015-03-19,255.880005,264.243988,248.636002,260.928009,260.928009,52732000</t>
  </si>
  <si>
    <t>2015-03-18,285.066986,285.335999,249.869995,256.299011,256.299011,57008000</t>
  </si>
  <si>
    <t>2015-03-17,290.595001,292.36499,284.373993,285.505005,285.505005,21497200</t>
  </si>
  <si>
    <t>2015-03-16,285.684998,294.112,285.684998,290.592987,290.592987,21516100</t>
  </si>
  <si>
    <t>2015-03-15,281.424988,286.528992,280.996002,286.393005,286.393005,11970100</t>
  </si>
  <si>
    <t>2015-03-14,284.441986,286.34201,280.976013,281.88501,281.88501,22612300</t>
  </si>
  <si>
    <t>2015-03-13,294.118011,294.497986,285.337006,285.337006,285.337006,31421500</t>
  </si>
  <si>
    <t>2015-03-12,296.127014,297.088013,292.412994,294.354004,294.354004,32585200</t>
  </si>
  <si>
    <t>2015-03-11,291.524994,297.390991,290.507996,296.378998,296.378998,33963900</t>
  </si>
  <si>
    <t>2015-03-10,289.862,300.044006,289.743011,291.76001,291.76001,67770800</t>
  </si>
  <si>
    <t>2015-03-09,274.812012,292.700989,273.893005,289.606995,289.606995,59178200</t>
  </si>
  <si>
    <t>2015-03-08,276.433014,277.858002,272.565002,274.354004,274.354004,22067900</t>
  </si>
  <si>
    <t>2015-03-07,272.294006,277.854004,270.132996,276.260986,276.260986,17825900</t>
  </si>
  <si>
    <t>2015-03-06,275.600006,277.608002,270.015015,272.722992,272.722992,28918900</t>
  </si>
  <si>
    <t>2015-03-05,272.739014,281.666992,264.769012,276.178009,276.178009,41302400</t>
  </si>
  <si>
    <t>2015-03-04,281.98999,284.225006,268.126007,273.09201,273.09201,41383000</t>
  </si>
  <si>
    <t>2015-03-03,275.04599,285.79599,268.161011,281.701996,281.701996,50461300</t>
  </si>
  <si>
    <t>2015-03-02,260.356995,276.300995,258.312988,275.670013,275.670013,40465700</t>
  </si>
  <si>
    <t>2015-03-01,254.283005,261.660004,245.932999,260.201996,260.201996,25213700</t>
  </si>
  <si>
    <t>2015-02-28,253.520004,254.692001,249.479004,254.263,254.263,13949300</t>
  </si>
  <si>
    <t>2015-02-27,236.436005,256.653015,236.436005,253.828003,253.828003,44013900</t>
  </si>
  <si>
    <t>2015-02-26,237.337006,237.710007,234.257004,236.425995,236.425995,13619400</t>
  </si>
  <si>
    <t>2015-02-25,238.889999,239.339996,235.529999,237.470001,237.470001,11496200</t>
  </si>
  <si>
    <t>2015-02-24,238.998001,239.901001,236.401993,238.735001,238.735001,14200400</t>
  </si>
  <si>
    <t>2015-02-23,235.994995,240.108994,232.421005,238.891998,238.891998,16400000</t>
  </si>
  <si>
    <t>2015-02-22,244.544006,246.391998,233.850998,235.977005,235.977005,19527000</t>
  </si>
  <si>
    <t>2015-02-21,243.751999,255.320007,243.184006,244.533997,244.533997,12284200</t>
  </si>
  <si>
    <t>2015-02-20,240.251007,247.100998,239.298996,243.779007,243.779007,23876700</t>
  </si>
  <si>
    <t>2015-02-19,236.410004,242.671997,235.591995,240.283005,240.283005,18270500</t>
  </si>
  <si>
    <t>2015-02-18,243.779999,244.251007,232.339996,236.326004,236.326004,25200800</t>
  </si>
  <si>
    <t>2015-02-17,233.421997,245.774994,232.313995,243.610001,243.610001,27363100</t>
  </si>
  <si>
    <t>2015-02-16,234.824997,239.520996,229.022003,233.843002,233.843002,28153700</t>
  </si>
  <si>
    <t>2015-02-15,257.506989,265.610992,227.684006,234.824997,234.824997,56552400</t>
  </si>
  <si>
    <t>2015-02-14,235.528,259.808014,235.528,257.321014,257.321014,49732500</t>
  </si>
  <si>
    <t>2015-02-13,221.968994,240.259003,221.261993,235.427002,235.427002,42744400</t>
  </si>
  <si>
    <t>2015-02-12,219.207993,222.199005,217.613998,221.764008,221.764008,15206200</t>
  </si>
  <si>
    <t>2015-02-11,219.731995,223.406006,218.074005,219.184998,219.184998,17201900</t>
  </si>
  <si>
    <t>2015-02-10,220.281998,221.807007,215.332001,219.839005,219.839005,21115100</t>
  </si>
  <si>
    <t>2015-02-09,223.389008,223.977005,217.018997,220.110001,220.110001,27791300</t>
  </si>
  <si>
    <t>2015-02-08,227.692993,229.438004,221.076996,223.412003,223.412003,17145200</t>
  </si>
  <si>
    <t>2015-02-07,222.632996,230.298996,222.606995,227.753998,227.753998,21604200</t>
  </si>
  <si>
    <t>2015-02-06,216.923004,230.509995,216.231995,222.266006,222.266006,24435300</t>
  </si>
  <si>
    <t>2015-02-05,227.664993,239.404999,214.725006,217.110992,217.110992,22516400</t>
  </si>
  <si>
    <t>2015-02-04,227.511002,230.057999,221.113007,226.852997,226.852997,26594300</t>
  </si>
  <si>
    <t>2015-02-03,237.453995,245.957001,224.483002,227.268005,227.268005,40783700</t>
  </si>
  <si>
    <t>2015-02-02,226.490997,242.175003,222.658997,238.229004,238.229004,30612100</t>
  </si>
  <si>
    <t>2015-02-01,216.867004,231.574005,212.014999,226.972,226.972,29128500</t>
  </si>
  <si>
    <t>2015-01-31,226.440994,233.503998,216.309006,217.464005,217.464005,23348200</t>
  </si>
  <si>
    <t>2015-01-30,232.772003,242.850998,225.839005,226.425003,226.425003,26605200</t>
  </si>
  <si>
    <t>2015-01-29,233.348007,238.705994,220.712006,233.513,233.513,32213400</t>
  </si>
  <si>
    <t>2015-01-28,263.351013,266.535004,227.046005,233.914993,233.914993,44352200</t>
  </si>
  <si>
    <t>2015-01-27,273.166992,275.480011,250.653,263.475006,263.475006,44399000</t>
  </si>
  <si>
    <t>2015-01-26,254.078995,309.384003,254.078995,273.472992,273.472992,106794000</t>
  </si>
  <si>
    <t>2015-01-25,247.352005,255.074005,243.889999,253.718002,253.718002,33582700</t>
  </si>
  <si>
    <t>2015-01-24,232.699997,248.210007,230.022003,247.847,247.847,24782500</t>
  </si>
  <si>
    <t>2015-01-23,233.516998,234.845001,225.195999,232.878998,232.878998,24621700</t>
  </si>
  <si>
    <t>2015-01-22,227.322006,237.018997,226.434006,233.406006,233.406006,33544600</t>
  </si>
  <si>
    <t>2015-01-21,211.378006,227.787994,211.212006,226.897003,226.897003,29924600</t>
  </si>
  <si>
    <t>2015-01-20,212.906998,215.240997,205.153,211.315002,211.315002,24051100</t>
  </si>
  <si>
    <t>2015-01-19,211.470993,216.727997,207.317993,214.860992,214.860992,18658300</t>
  </si>
  <si>
    <t>2015-01-18,200.050003,218.695007,194.505997,210.339005,210.339005,30085100</t>
  </si>
  <si>
    <t>2015-01-17,207.834,211.731003,194.875,199.259995,199.259995,23469700</t>
  </si>
  <si>
    <t>2015-01-16,209.070007,221.591003,199.770996,208.097,208.097,38421000</t>
  </si>
  <si>
    <t>2015-01-15,176.897003,229.067001,176.897003,209.843994,209.843994,81773504</t>
  </si>
  <si>
    <t>2015-01-14,223.893997,223.893997,171.509995,178.102997,178.102997,97638704</t>
  </si>
  <si>
    <t>2015-01-13,267.394012,268.277008,219.906006,225.860992,225.860992,72843904</t>
  </si>
  <si>
    <t>2015-01-12,266.145996,272.203003,265.200012,267.79599,267.79599,18880300</t>
  </si>
  <si>
    <t>2015-01-11,274.608002,279.638,265.039001,265.660004,265.660004,18200800</t>
  </si>
  <si>
    <t>2015-01-10,287.303009,288.127014,273.966003,274.79599,274.79599,15264300</t>
  </si>
  <si>
    <t>2015-01-09,282.382996,291.114014,280.53299,290.40799,290.40799,18718600</t>
  </si>
  <si>
    <t>2015-01-08,294.13501,294.13501,282.174988,283.348999,283.348999,19982500</t>
  </si>
  <si>
    <t>2015-01-07,286.076996,298.753998,283.07901,294.337006,294.337006,24866800</t>
  </si>
  <si>
    <t>2015-01-06,274.610992,287.553009,272.696014,286.188995,286.188995,23245700</t>
  </si>
  <si>
    <t>2015-01-05,265.084015,278.341003,265.084015,274.473999,274.473999,43962800</t>
  </si>
  <si>
    <t>2015-01-04,281.145996,287.230011,257.612,264.195007,264.195007,55629100</t>
  </si>
  <si>
    <t>2015-01-03,314.846008,315.149994,281.082001,281.082001,281.082001,33054400</t>
  </si>
  <si>
    <t>2015-01-02,314.07901,315.838989,313.565002,315.032013,315.032013,7860650</t>
  </si>
  <si>
    <t>2015-01-01,320.434998,320.434998,314.002991,314.248993,314.248993,8036550</t>
  </si>
  <si>
    <t>Open Price (USD)</t>
  </si>
  <si>
    <t>High Price (USD)</t>
  </si>
  <si>
    <t>Low Price (USD)</t>
  </si>
  <si>
    <t>Closing Price (USD)</t>
  </si>
  <si>
    <t>Adjusted Closing Price (USD)</t>
  </si>
  <si>
    <t>Trading Volume</t>
  </si>
  <si>
    <t>2023-09-06</t>
  </si>
  <si>
    <t>2023-09-05</t>
  </si>
  <si>
    <t>2023-09-04</t>
  </si>
  <si>
    <t>2023-09-03</t>
  </si>
  <si>
    <t>2023-09-02</t>
  </si>
  <si>
    <t>2023-09-01</t>
  </si>
  <si>
    <t>2023-08-31</t>
  </si>
  <si>
    <t>2023-08-30</t>
  </si>
  <si>
    <t>2023-08-29</t>
  </si>
  <si>
    <t>2023-08-28</t>
  </si>
  <si>
    <t>2023-08-27</t>
  </si>
  <si>
    <t>2023-08-26</t>
  </si>
  <si>
    <t>2023-08-25</t>
  </si>
  <si>
    <t>2023-08-24</t>
  </si>
  <si>
    <t>2023-08-23</t>
  </si>
  <si>
    <t>2023-08-22</t>
  </si>
  <si>
    <t>2023-08-21</t>
  </si>
  <si>
    <t>2023-08-20</t>
  </si>
  <si>
    <t>2023-08-19</t>
  </si>
  <si>
    <t>2023-08-18</t>
  </si>
  <si>
    <t>2023-08-17</t>
  </si>
  <si>
    <t>2023-08-16</t>
  </si>
  <si>
    <t>2023-08-15</t>
  </si>
  <si>
    <t>2023-08-14</t>
  </si>
  <si>
    <t>2023-08-13</t>
  </si>
  <si>
    <t>2023-08-12</t>
  </si>
  <si>
    <t>2023-08-11</t>
  </si>
  <si>
    <t>2023-08-10</t>
  </si>
  <si>
    <t>2023-08-09</t>
  </si>
  <si>
    <t>2023-08-08</t>
  </si>
  <si>
    <t>2023-08-07</t>
  </si>
  <si>
    <t>2023-08-06</t>
  </si>
  <si>
    <t>2023-08-05</t>
  </si>
  <si>
    <t>2023-08-04</t>
  </si>
  <si>
    <t>2023-08-03</t>
  </si>
  <si>
    <t>2023-08-02</t>
  </si>
  <si>
    <t>2023-08-01</t>
  </si>
  <si>
    <t>2023-07-31</t>
  </si>
  <si>
    <t>2023-07-30</t>
  </si>
  <si>
    <t>2023-07-29</t>
  </si>
  <si>
    <t>2023-07-28</t>
  </si>
  <si>
    <t>2023-07-27</t>
  </si>
  <si>
    <t>2023-07-26</t>
  </si>
  <si>
    <t>2023-07-25</t>
  </si>
  <si>
    <t>2023-07-24</t>
  </si>
  <si>
    <t>2023-07-23</t>
  </si>
  <si>
    <t>2023-07-22</t>
  </si>
  <si>
    <t>2023-07-21</t>
  </si>
  <si>
    <t>2023-07-20</t>
  </si>
  <si>
    <t>2023-07-19</t>
  </si>
  <si>
    <t>2023-07-18</t>
  </si>
  <si>
    <t>2023-07-17</t>
  </si>
  <si>
    <t>2023-07-16</t>
  </si>
  <si>
    <t>2023-07-15</t>
  </si>
  <si>
    <t>2023-07-14</t>
  </si>
  <si>
    <t>2023-07-13</t>
  </si>
  <si>
    <t>2023-07-12</t>
  </si>
  <si>
    <t>2023-07-11</t>
  </si>
  <si>
    <t>2023-07-10</t>
  </si>
  <si>
    <t>2023-07-09</t>
  </si>
  <si>
    <t>2023-07-08</t>
  </si>
  <si>
    <t>2023-07-07</t>
  </si>
  <si>
    <t>2023-07-06</t>
  </si>
  <si>
    <t>2023-07-05</t>
  </si>
  <si>
    <t>2023-07-04</t>
  </si>
  <si>
    <t>2023-07-03</t>
  </si>
  <si>
    <t>2023-07-02</t>
  </si>
  <si>
    <t>2023-07-01</t>
  </si>
  <si>
    <t>2023-06-30</t>
  </si>
  <si>
    <t>2023-06-29</t>
  </si>
  <si>
    <t>2023-06-28</t>
  </si>
  <si>
    <t>2023-06-27</t>
  </si>
  <si>
    <t>2023-06-26</t>
  </si>
  <si>
    <t>2023-06-25</t>
  </si>
  <si>
    <t>2023-06-24</t>
  </si>
  <si>
    <t>2023-06-23</t>
  </si>
  <si>
    <t>2023-06-22</t>
  </si>
  <si>
    <t>2023-06-21</t>
  </si>
  <si>
    <t>2023-06-20</t>
  </si>
  <si>
    <t>2023-06-19</t>
  </si>
  <si>
    <t>2023-06-18</t>
  </si>
  <si>
    <t>2023-06-17</t>
  </si>
  <si>
    <t>2023-06-16</t>
  </si>
  <si>
    <t>2023-06-15</t>
  </si>
  <si>
    <t>2023-06-14</t>
  </si>
  <si>
    <t>2023-06-13</t>
  </si>
  <si>
    <t>2023-06-12</t>
  </si>
  <si>
    <t>2023-06-11</t>
  </si>
  <si>
    <t>2023-06-10</t>
  </si>
  <si>
    <t>2023-06-09</t>
  </si>
  <si>
    <t>2023-06-08</t>
  </si>
  <si>
    <t>2023-06-07</t>
  </si>
  <si>
    <t>2023-06-06</t>
  </si>
  <si>
    <t>2023-06-05</t>
  </si>
  <si>
    <t>2023-06-04</t>
  </si>
  <si>
    <t>2023-06-03</t>
  </si>
  <si>
    <t>2023-06-02</t>
  </si>
  <si>
    <t>2023-06-01</t>
  </si>
  <si>
    <t>2023-05-31</t>
  </si>
  <si>
    <t>2023-05-30</t>
  </si>
  <si>
    <t>2023-05-29</t>
  </si>
  <si>
    <t>2023-05-28</t>
  </si>
  <si>
    <t>2023-05-27</t>
  </si>
  <si>
    <t>2023-05-26</t>
  </si>
  <si>
    <t>2023-05-25</t>
  </si>
  <si>
    <t>2023-05-24</t>
  </si>
  <si>
    <t>2023-05-23</t>
  </si>
  <si>
    <t>2023-05-22</t>
  </si>
  <si>
    <t>2023-05-21</t>
  </si>
  <si>
    <t>2023-05-20</t>
  </si>
  <si>
    <t>2023-05-19</t>
  </si>
  <si>
    <t>2023-05-18</t>
  </si>
  <si>
    <t>2023-05-17</t>
  </si>
  <si>
    <t>2023-05-16</t>
  </si>
  <si>
    <t>2023-05-15</t>
  </si>
  <si>
    <t>2023-05-14</t>
  </si>
  <si>
    <t>2023-05-13</t>
  </si>
  <si>
    <t>2023-05-12</t>
  </si>
  <si>
    <t>2023-05-11</t>
  </si>
  <si>
    <t>2023-05-10</t>
  </si>
  <si>
    <t>2023-05-09</t>
  </si>
  <si>
    <t>2023-05-08</t>
  </si>
  <si>
    <t>2023-05-07</t>
  </si>
  <si>
    <t>2023-05-06</t>
  </si>
  <si>
    <t>2023-05-05</t>
  </si>
  <si>
    <t>2023-05-04</t>
  </si>
  <si>
    <t>2023-05-03</t>
  </si>
  <si>
    <t>2023-05-02</t>
  </si>
  <si>
    <t>2023-05-01</t>
  </si>
  <si>
    <t>2023-04-30</t>
  </si>
  <si>
    <t>2023-04-29</t>
  </si>
  <si>
    <t>2023-04-28</t>
  </si>
  <si>
    <t>2023-04-27</t>
  </si>
  <si>
    <t>2023-04-26</t>
  </si>
  <si>
    <t>2023-04-25</t>
  </si>
  <si>
    <t>2023-04-24</t>
  </si>
  <si>
    <t>2023-04-23</t>
  </si>
  <si>
    <t>2023-04-22</t>
  </si>
  <si>
    <t>2023-04-21</t>
  </si>
  <si>
    <t>2023-04-20</t>
  </si>
  <si>
    <t>2023-04-19</t>
  </si>
  <si>
    <t>2023-04-18</t>
  </si>
  <si>
    <t>2023-04-17</t>
  </si>
  <si>
    <t>2023-04-16</t>
  </si>
  <si>
    <t>2023-04-15</t>
  </si>
  <si>
    <t>2023-04-14</t>
  </si>
  <si>
    <t>2023-04-13</t>
  </si>
  <si>
    <t>2023-04-12</t>
  </si>
  <si>
    <t>2023-04-11</t>
  </si>
  <si>
    <t>2023-04-10</t>
  </si>
  <si>
    <t>2023-04-09</t>
  </si>
  <si>
    <t>2023-04-08</t>
  </si>
  <si>
    <t>2023-04-07</t>
  </si>
  <si>
    <t>2023-04-06</t>
  </si>
  <si>
    <t>2023-04-05</t>
  </si>
  <si>
    <t>2023-04-04</t>
  </si>
  <si>
    <t>2023-04-03</t>
  </si>
  <si>
    <t>2023-04-02</t>
  </si>
  <si>
    <t>2023-04-01</t>
  </si>
  <si>
    <t>2023-03-31</t>
  </si>
  <si>
    <t>2023-03-30</t>
  </si>
  <si>
    <t>2023-03-29</t>
  </si>
  <si>
    <t>2023-03-28</t>
  </si>
  <si>
    <t>2023-03-27</t>
  </si>
  <si>
    <t>2023-03-26</t>
  </si>
  <si>
    <t>2023-03-25</t>
  </si>
  <si>
    <t>2023-03-24</t>
  </si>
  <si>
    <t>2023-03-23</t>
  </si>
  <si>
    <t>2023-03-22</t>
  </si>
  <si>
    <t>2023-03-21</t>
  </si>
  <si>
    <t>2023-03-20</t>
  </si>
  <si>
    <t>2023-03-19</t>
  </si>
  <si>
    <t>2023-03-18</t>
  </si>
  <si>
    <t>2023-03-17</t>
  </si>
  <si>
    <t>2023-03-16</t>
  </si>
  <si>
    <t>2023-03-15</t>
  </si>
  <si>
    <t>2023-03-14</t>
  </si>
  <si>
    <t>2023-03-13</t>
  </si>
  <si>
    <t>2023-03-12</t>
  </si>
  <si>
    <t>2023-03-11</t>
  </si>
  <si>
    <t>2023-03-10</t>
  </si>
  <si>
    <t>2023-03-09</t>
  </si>
  <si>
    <t>2023-03-08</t>
  </si>
  <si>
    <t>2023-03-07</t>
  </si>
  <si>
    <t>2023-03-06</t>
  </si>
  <si>
    <t>2023-03-05</t>
  </si>
  <si>
    <t>2023-03-04</t>
  </si>
  <si>
    <t>2023-03-03</t>
  </si>
  <si>
    <t>2023-03-02</t>
  </si>
  <si>
    <t>2023-03-01</t>
  </si>
  <si>
    <t>2023-02-28</t>
  </si>
  <si>
    <t>2023-02-27</t>
  </si>
  <si>
    <t>2023-02-26</t>
  </si>
  <si>
    <t>2023-02-25</t>
  </si>
  <si>
    <t>2023-02-24</t>
  </si>
  <si>
    <t>2023-02-23</t>
  </si>
  <si>
    <t>2023-02-22</t>
  </si>
  <si>
    <t>2023-02-21</t>
  </si>
  <si>
    <t>2023-02-20</t>
  </si>
  <si>
    <t>2023-02-19</t>
  </si>
  <si>
    <t>2023-02-18</t>
  </si>
  <si>
    <t>2023-02-17</t>
  </si>
  <si>
    <t>2023-02-16</t>
  </si>
  <si>
    <t>2023-02-15</t>
  </si>
  <si>
    <t>2023-02-14</t>
  </si>
  <si>
    <t>2023-02-13</t>
  </si>
  <si>
    <t>2023-02-12</t>
  </si>
  <si>
    <t>2023-02-11</t>
  </si>
  <si>
    <t>2023-02-10</t>
  </si>
  <si>
    <t>2023-02-09</t>
  </si>
  <si>
    <t>2023-02-08</t>
  </si>
  <si>
    <t>2023-02-07</t>
  </si>
  <si>
    <t>2023-02-06</t>
  </si>
  <si>
    <t>2023-02-05</t>
  </si>
  <si>
    <t>2023-02-04</t>
  </si>
  <si>
    <t>2023-02-03</t>
  </si>
  <si>
    <t>2023-02-02</t>
  </si>
  <si>
    <t>2023-02-01</t>
  </si>
  <si>
    <t>2023-01-31</t>
  </si>
  <si>
    <t>2023-01-30</t>
  </si>
  <si>
    <t>2023-01-29</t>
  </si>
  <si>
    <t>2023-01-28</t>
  </si>
  <si>
    <t>2023-01-27</t>
  </si>
  <si>
    <t>2023-01-26</t>
  </si>
  <si>
    <t>2023-01-25</t>
  </si>
  <si>
    <t>2023-01-24</t>
  </si>
  <si>
    <t>2023-01-23</t>
  </si>
  <si>
    <t>2023-01-22</t>
  </si>
  <si>
    <t>2023-01-21</t>
  </si>
  <si>
    <t>2023-01-20</t>
  </si>
  <si>
    <t>2023-01-19</t>
  </si>
  <si>
    <t>2023-01-18</t>
  </si>
  <si>
    <t>2023-01-17</t>
  </si>
  <si>
    <t>2023-01-16</t>
  </si>
  <si>
    <t>2023-01-15</t>
  </si>
  <si>
    <t>2023-01-14</t>
  </si>
  <si>
    <t>2023-01-13</t>
  </si>
  <si>
    <t>2023-01-12</t>
  </si>
  <si>
    <t>2023-01-11</t>
  </si>
  <si>
    <t>2023-01-10</t>
  </si>
  <si>
    <t>2023-01-09</t>
  </si>
  <si>
    <t>2023-01-08</t>
  </si>
  <si>
    <t>2023-01-07</t>
  </si>
  <si>
    <t>2023-01-06</t>
  </si>
  <si>
    <t>2023-01-05</t>
  </si>
  <si>
    <t>2023-01-04</t>
  </si>
  <si>
    <t>2023-01-03</t>
  </si>
  <si>
    <t>2023-01-02</t>
  </si>
  <si>
    <t>2023-01-01</t>
  </si>
  <si>
    <t>2022-12-31</t>
  </si>
  <si>
    <t>2022-12-30</t>
  </si>
  <si>
    <t>2022-12-29</t>
  </si>
  <si>
    <t>2022-12-28</t>
  </si>
  <si>
    <t>2022-12-27</t>
  </si>
  <si>
    <t>2022-12-26</t>
  </si>
  <si>
    <t>2022-12-25</t>
  </si>
  <si>
    <t>2022-12-24</t>
  </si>
  <si>
    <t>2022-12-23</t>
  </si>
  <si>
    <t>2022-12-22</t>
  </si>
  <si>
    <t>2022-12-21</t>
  </si>
  <si>
    <t>2022-12-20</t>
  </si>
  <si>
    <t>2022-12-19</t>
  </si>
  <si>
    <t>2022-12-18</t>
  </si>
  <si>
    <t>2022-12-17</t>
  </si>
  <si>
    <t>2022-12-16</t>
  </si>
  <si>
    <t>2022-12-15</t>
  </si>
  <si>
    <t>2022-12-14</t>
  </si>
  <si>
    <t>2022-12-13</t>
  </si>
  <si>
    <t>2022-12-12</t>
  </si>
  <si>
    <t>2022-12-11</t>
  </si>
  <si>
    <t>2022-12-10</t>
  </si>
  <si>
    <t>2022-12-09</t>
  </si>
  <si>
    <t>2022-12-08</t>
  </si>
  <si>
    <t>2022-12-07</t>
  </si>
  <si>
    <t>2022-12-06</t>
  </si>
  <si>
    <t>2022-12-05</t>
  </si>
  <si>
    <t>2022-12-04</t>
  </si>
  <si>
    <t>2022-12-03</t>
  </si>
  <si>
    <t>2022-12-02</t>
  </si>
  <si>
    <t>2022-12-01</t>
  </si>
  <si>
    <t>2022-11-30</t>
  </si>
  <si>
    <t>2022-11-29</t>
  </si>
  <si>
    <t>2022-11-28</t>
  </si>
  <si>
    <t>2022-11-27</t>
  </si>
  <si>
    <t>2022-11-26</t>
  </si>
  <si>
    <t>2022-11-25</t>
  </si>
  <si>
    <t>2022-11-24</t>
  </si>
  <si>
    <t>2022-11-23</t>
  </si>
  <si>
    <t>2022-11-22</t>
  </si>
  <si>
    <t>2022-11-21</t>
  </si>
  <si>
    <t>2022-11-20</t>
  </si>
  <si>
    <t>2022-11-19</t>
  </si>
  <si>
    <t>2022-11-18</t>
  </si>
  <si>
    <t>2022-11-17</t>
  </si>
  <si>
    <t>2022-11-16</t>
  </si>
  <si>
    <t>2022-11-15</t>
  </si>
  <si>
    <t>2022-11-14</t>
  </si>
  <si>
    <t>2022-11-13</t>
  </si>
  <si>
    <t>2022-11-12</t>
  </si>
  <si>
    <t>2022-11-11</t>
  </si>
  <si>
    <t>2022-11-10</t>
  </si>
  <si>
    <t>2022-11-09</t>
  </si>
  <si>
    <t>2022-11-08</t>
  </si>
  <si>
    <t>2022-11-07</t>
  </si>
  <si>
    <t>2022-11-06</t>
  </si>
  <si>
    <t>2022-11-05</t>
  </si>
  <si>
    <t>2022-11-04</t>
  </si>
  <si>
    <t>2022-11-03</t>
  </si>
  <si>
    <t>2022-11-02</t>
  </si>
  <si>
    <t>2022-11-01</t>
  </si>
  <si>
    <t>2022-10-31</t>
  </si>
  <si>
    <t>2022-10-30</t>
  </si>
  <si>
    <t>2022-10-29</t>
  </si>
  <si>
    <t>2022-10-28</t>
  </si>
  <si>
    <t>2022-10-27</t>
  </si>
  <si>
    <t>2022-10-26</t>
  </si>
  <si>
    <t>2022-10-25</t>
  </si>
  <si>
    <t>2022-10-24</t>
  </si>
  <si>
    <t>2022-10-23</t>
  </si>
  <si>
    <t>2022-10-22</t>
  </si>
  <si>
    <t>2022-10-21</t>
  </si>
  <si>
    <t>2022-10-20</t>
  </si>
  <si>
    <t>2022-10-19</t>
  </si>
  <si>
    <t>2022-10-18</t>
  </si>
  <si>
    <t>2022-10-17</t>
  </si>
  <si>
    <t>2022-10-16</t>
  </si>
  <si>
    <t>2022-10-15</t>
  </si>
  <si>
    <t>2022-10-14</t>
  </si>
  <si>
    <t>2022-10-13</t>
  </si>
  <si>
    <t>2022-10-12</t>
  </si>
  <si>
    <t>2022-10-11</t>
  </si>
  <si>
    <t>2022-10-10</t>
  </si>
  <si>
    <t>2022-10-09</t>
  </si>
  <si>
    <t>2022-10-08</t>
  </si>
  <si>
    <t>2022-10-07</t>
  </si>
  <si>
    <t>2022-10-06</t>
  </si>
  <si>
    <t>2022-10-05</t>
  </si>
  <si>
    <t>2022-10-04</t>
  </si>
  <si>
    <t>2022-10-03</t>
  </si>
  <si>
    <t>2022-10-02</t>
  </si>
  <si>
    <t>2022-10-01</t>
  </si>
  <si>
    <t>2022-09-30</t>
  </si>
  <si>
    <t>2022-09-29</t>
  </si>
  <si>
    <t>2022-09-28</t>
  </si>
  <si>
    <t>2022-09-27</t>
  </si>
  <si>
    <t>2022-09-26</t>
  </si>
  <si>
    <t>2022-09-25</t>
  </si>
  <si>
    <t>2022-09-24</t>
  </si>
  <si>
    <t>2022-09-23</t>
  </si>
  <si>
    <t>2022-09-22</t>
  </si>
  <si>
    <t>2022-09-21</t>
  </si>
  <si>
    <t>2022-09-20</t>
  </si>
  <si>
    <t>2022-09-19</t>
  </si>
  <si>
    <t>2022-09-18</t>
  </si>
  <si>
    <t>2022-09-17</t>
  </si>
  <si>
    <t>2022-09-16</t>
  </si>
  <si>
    <t>2022-09-15</t>
  </si>
  <si>
    <t>2022-09-14</t>
  </si>
  <si>
    <t>2022-09-13</t>
  </si>
  <si>
    <t>2022-09-12</t>
  </si>
  <si>
    <t>2022-09-11</t>
  </si>
  <si>
    <t>2022-09-10</t>
  </si>
  <si>
    <t>2022-09-09</t>
  </si>
  <si>
    <t>2022-09-08</t>
  </si>
  <si>
    <t>2022-09-07</t>
  </si>
  <si>
    <t>2022-09-06</t>
  </si>
  <si>
    <t>2022-09-05</t>
  </si>
  <si>
    <t>2022-09-04</t>
  </si>
  <si>
    <t>2022-09-03</t>
  </si>
  <si>
    <t>2022-09-02</t>
  </si>
  <si>
    <t>2022-09-01</t>
  </si>
  <si>
    <t>2022-08-31</t>
  </si>
  <si>
    <t>2022-08-30</t>
  </si>
  <si>
    <t>2022-08-29</t>
  </si>
  <si>
    <t>2022-08-28</t>
  </si>
  <si>
    <t>2022-08-27</t>
  </si>
  <si>
    <t>2022-08-26</t>
  </si>
  <si>
    <t>2022-08-25</t>
  </si>
  <si>
    <t>2022-08-24</t>
  </si>
  <si>
    <t>2022-08-23</t>
  </si>
  <si>
    <t>2022-08-22</t>
  </si>
  <si>
    <t>2022-08-21</t>
  </si>
  <si>
    <t>2022-08-20</t>
  </si>
  <si>
    <t>2022-08-19</t>
  </si>
  <si>
    <t>2022-08-18</t>
  </si>
  <si>
    <t>2022-08-17</t>
  </si>
  <si>
    <t>2022-08-16</t>
  </si>
  <si>
    <t>2022-08-15</t>
  </si>
  <si>
    <t>2022-08-14</t>
  </si>
  <si>
    <t>2022-08-13</t>
  </si>
  <si>
    <t>2022-08-12</t>
  </si>
  <si>
    <t>2022-08-11</t>
  </si>
  <si>
    <t>2022-08-10</t>
  </si>
  <si>
    <t>2022-08-09</t>
  </si>
  <si>
    <t>2022-08-08</t>
  </si>
  <si>
    <t>2022-08-07</t>
  </si>
  <si>
    <t>2022-08-06</t>
  </si>
  <si>
    <t>2022-08-05</t>
  </si>
  <si>
    <t>2022-08-04</t>
  </si>
  <si>
    <t>2022-08-03</t>
  </si>
  <si>
    <t>2022-08-02</t>
  </si>
  <si>
    <t>2022-08-01</t>
  </si>
  <si>
    <t>2022-07-31</t>
  </si>
  <si>
    <t>2022-07-30</t>
  </si>
  <si>
    <t>2022-07-29</t>
  </si>
  <si>
    <t>2022-07-28</t>
  </si>
  <si>
    <t>2022-07-27</t>
  </si>
  <si>
    <t>2022-07-26</t>
  </si>
  <si>
    <t>2022-07-25</t>
  </si>
  <si>
    <t>2022-07-24</t>
  </si>
  <si>
    <t>2022-07-23</t>
  </si>
  <si>
    <t>2022-07-22</t>
  </si>
  <si>
    <t>2022-07-21</t>
  </si>
  <si>
    <t>2022-07-20</t>
  </si>
  <si>
    <t>2022-07-19</t>
  </si>
  <si>
    <t>2022-07-18</t>
  </si>
  <si>
    <t>2022-07-17</t>
  </si>
  <si>
    <t>2022-07-16</t>
  </si>
  <si>
    <t>2022-07-15</t>
  </si>
  <si>
    <t>2022-07-14</t>
  </si>
  <si>
    <t>2022-07-13</t>
  </si>
  <si>
    <t>2022-07-12</t>
  </si>
  <si>
    <t>2022-07-11</t>
  </si>
  <si>
    <t>2022-07-10</t>
  </si>
  <si>
    <t>2022-07-09</t>
  </si>
  <si>
    <t>2022-07-08</t>
  </si>
  <si>
    <t>2022-07-07</t>
  </si>
  <si>
    <t>2022-07-06</t>
  </si>
  <si>
    <t>2022-07-05</t>
  </si>
  <si>
    <t>2022-07-04</t>
  </si>
  <si>
    <t>2022-07-03</t>
  </si>
  <si>
    <t>2022-07-02</t>
  </si>
  <si>
    <t>2022-07-01</t>
  </si>
  <si>
    <t>2022-06-30</t>
  </si>
  <si>
    <t>2022-06-29</t>
  </si>
  <si>
    <t>2022-06-28</t>
  </si>
  <si>
    <t>2022-06-27</t>
  </si>
  <si>
    <t>2022-06-26</t>
  </si>
  <si>
    <t>2022-06-25</t>
  </si>
  <si>
    <t>2022-06-24</t>
  </si>
  <si>
    <t>2022-06-23</t>
  </si>
  <si>
    <t>2022-06-22</t>
  </si>
  <si>
    <t>2022-06-21</t>
  </si>
  <si>
    <t>2022-06-20</t>
  </si>
  <si>
    <t>2022-06-19</t>
  </si>
  <si>
    <t>2022-06-18</t>
  </si>
  <si>
    <t>2022-06-17</t>
  </si>
  <si>
    <t>2022-06-16</t>
  </si>
  <si>
    <t>2022-06-15</t>
  </si>
  <si>
    <t>2022-06-14</t>
  </si>
  <si>
    <t>2022-06-13</t>
  </si>
  <si>
    <t>2022-06-12</t>
  </si>
  <si>
    <t>2022-06-11</t>
  </si>
  <si>
    <t>2022-06-10</t>
  </si>
  <si>
    <t>2022-06-09</t>
  </si>
  <si>
    <t>2022-06-08</t>
  </si>
  <si>
    <t>2022-06-07</t>
  </si>
  <si>
    <t>2022-06-06</t>
  </si>
  <si>
    <t>2022-06-05</t>
  </si>
  <si>
    <t>2022-06-04</t>
  </si>
  <si>
    <t>2022-06-03</t>
  </si>
  <si>
    <t>2022-06-02</t>
  </si>
  <si>
    <t>2022-06-01</t>
  </si>
  <si>
    <t>2022-05-31</t>
  </si>
  <si>
    <t>2022-05-30</t>
  </si>
  <si>
    <t>2022-05-29</t>
  </si>
  <si>
    <t>2022-05-28</t>
  </si>
  <si>
    <t>2022-05-27</t>
  </si>
  <si>
    <t>2022-05-26</t>
  </si>
  <si>
    <t>2022-05-25</t>
  </si>
  <si>
    <t>2022-05-24</t>
  </si>
  <si>
    <t>2022-05-23</t>
  </si>
  <si>
    <t>2022-05-22</t>
  </si>
  <si>
    <t>2022-05-21</t>
  </si>
  <si>
    <t>2022-05-20</t>
  </si>
  <si>
    <t>2022-05-19</t>
  </si>
  <si>
    <t>2022-05-18</t>
  </si>
  <si>
    <t>2022-05-17</t>
  </si>
  <si>
    <t>2022-05-16</t>
  </si>
  <si>
    <t>2022-05-15</t>
  </si>
  <si>
    <t>2022-05-14</t>
  </si>
  <si>
    <t>2022-05-13</t>
  </si>
  <si>
    <t>2022-05-12</t>
  </si>
  <si>
    <t>2022-05-11</t>
  </si>
  <si>
    <t>2022-05-10</t>
  </si>
  <si>
    <t>2022-05-09</t>
  </si>
  <si>
    <t>2022-05-08</t>
  </si>
  <si>
    <t>2022-05-07</t>
  </si>
  <si>
    <t>2022-05-06</t>
  </si>
  <si>
    <t>2022-05-05</t>
  </si>
  <si>
    <t>2022-05-04</t>
  </si>
  <si>
    <t>2022-05-03</t>
  </si>
  <si>
    <t>2022-05-02</t>
  </si>
  <si>
    <t>2022-05-01</t>
  </si>
  <si>
    <t>2022-04-30</t>
  </si>
  <si>
    <t>2022-04-29</t>
  </si>
  <si>
    <t>2022-04-28</t>
  </si>
  <si>
    <t>2022-04-27</t>
  </si>
  <si>
    <t>2022-04-26</t>
  </si>
  <si>
    <t>2022-04-25</t>
  </si>
  <si>
    <t>2022-04-24</t>
  </si>
  <si>
    <t>2022-04-23</t>
  </si>
  <si>
    <t>2022-04-22</t>
  </si>
  <si>
    <t>2022-04-21</t>
  </si>
  <si>
    <t>2022-04-20</t>
  </si>
  <si>
    <t>2022-04-19</t>
  </si>
  <si>
    <t>2022-04-18</t>
  </si>
  <si>
    <t>2022-04-17</t>
  </si>
  <si>
    <t>2022-04-16</t>
  </si>
  <si>
    <t>2022-04-15</t>
  </si>
  <si>
    <t>2022-04-14</t>
  </si>
  <si>
    <t>2022-04-13</t>
  </si>
  <si>
    <t>2022-04-12</t>
  </si>
  <si>
    <t>2022-04-11</t>
  </si>
  <si>
    <t>2022-04-10</t>
  </si>
  <si>
    <t>2022-04-09</t>
  </si>
  <si>
    <t>2022-04-08</t>
  </si>
  <si>
    <t>2022-04-07</t>
  </si>
  <si>
    <t>2022-04-06</t>
  </si>
  <si>
    <t>2022-04-05</t>
  </si>
  <si>
    <t>2022-04-04</t>
  </si>
  <si>
    <t>2022-04-03</t>
  </si>
  <si>
    <t>2022-04-02</t>
  </si>
  <si>
    <t>2022-04-01</t>
  </si>
  <si>
    <t>2022-03-31</t>
  </si>
  <si>
    <t>2022-03-30</t>
  </si>
  <si>
    <t>2022-03-29</t>
  </si>
  <si>
    <t>2022-03-28</t>
  </si>
  <si>
    <t>2022-03-27</t>
  </si>
  <si>
    <t>2022-03-26</t>
  </si>
  <si>
    <t>2022-03-25</t>
  </si>
  <si>
    <t>2022-03-24</t>
  </si>
  <si>
    <t>2022-03-23</t>
  </si>
  <si>
    <t>2022-03-22</t>
  </si>
  <si>
    <t>2022-03-21</t>
  </si>
  <si>
    <t>2022-03-20</t>
  </si>
  <si>
    <t>2022-03-19</t>
  </si>
  <si>
    <t>2022-03-18</t>
  </si>
  <si>
    <t>2022-03-17</t>
  </si>
  <si>
    <t>2022-03-16</t>
  </si>
  <si>
    <t>2022-03-15</t>
  </si>
  <si>
    <t>2022-03-14</t>
  </si>
  <si>
    <t>2022-03-13</t>
  </si>
  <si>
    <t>2022-03-12</t>
  </si>
  <si>
    <t>2022-03-11</t>
  </si>
  <si>
    <t>2022-03-10</t>
  </si>
  <si>
    <t>2022-03-09</t>
  </si>
  <si>
    <t>2022-03-08</t>
  </si>
  <si>
    <t>2022-03-07</t>
  </si>
  <si>
    <t>2022-03-06</t>
  </si>
  <si>
    <t>2022-03-05</t>
  </si>
  <si>
    <t>2022-03-04</t>
  </si>
  <si>
    <t>2022-03-03</t>
  </si>
  <si>
    <t>2022-03-02</t>
  </si>
  <si>
    <t>2022-03-01</t>
  </si>
  <si>
    <t>2022-02-28</t>
  </si>
  <si>
    <t>2022-02-27</t>
  </si>
  <si>
    <t>2022-02-26</t>
  </si>
  <si>
    <t>2022-02-25</t>
  </si>
  <si>
    <t>2022-02-24</t>
  </si>
  <si>
    <t>2022-02-23</t>
  </si>
  <si>
    <t>2022-02-22</t>
  </si>
  <si>
    <t>2022-02-21</t>
  </si>
  <si>
    <t>2022-02-20</t>
  </si>
  <si>
    <t>2022-02-19</t>
  </si>
  <si>
    <t>2022-02-18</t>
  </si>
  <si>
    <t>2022-02-17</t>
  </si>
  <si>
    <t>2022-02-16</t>
  </si>
  <si>
    <t>2022-02-15</t>
  </si>
  <si>
    <t>2022-02-14</t>
  </si>
  <si>
    <t>2022-02-13</t>
  </si>
  <si>
    <t>2022-02-12</t>
  </si>
  <si>
    <t>2022-02-11</t>
  </si>
  <si>
    <t>2022-02-10</t>
  </si>
  <si>
    <t>2022-02-09</t>
  </si>
  <si>
    <t>2022-02-08</t>
  </si>
  <si>
    <t>2022-02-07</t>
  </si>
  <si>
    <t>2022-02-06</t>
  </si>
  <si>
    <t>2022-02-05</t>
  </si>
  <si>
    <t>2022-02-04</t>
  </si>
  <si>
    <t>2022-02-03</t>
  </si>
  <si>
    <t>2022-02-02</t>
  </si>
  <si>
    <t>2022-02-01</t>
  </si>
  <si>
    <t>2022-01-31</t>
  </si>
  <si>
    <t>2022-01-30</t>
  </si>
  <si>
    <t>2022-01-29</t>
  </si>
  <si>
    <t>2022-01-28</t>
  </si>
  <si>
    <t>2022-01-27</t>
  </si>
  <si>
    <t>2022-01-26</t>
  </si>
  <si>
    <t>2022-01-25</t>
  </si>
  <si>
    <t>2022-01-24</t>
  </si>
  <si>
    <t>2022-01-23</t>
  </si>
  <si>
    <t>2022-01-22</t>
  </si>
  <si>
    <t>2022-01-21</t>
  </si>
  <si>
    <t>2022-01-20</t>
  </si>
  <si>
    <t>2022-01-19</t>
  </si>
  <si>
    <t>2022-01-18</t>
  </si>
  <si>
    <t>2022-01-17</t>
  </si>
  <si>
    <t>2022-01-16</t>
  </si>
  <si>
    <t>2022-01-15</t>
  </si>
  <si>
    <t>2022-01-14</t>
  </si>
  <si>
    <t>2022-01-13</t>
  </si>
  <si>
    <t>2022-01-12</t>
  </si>
  <si>
    <t>2022-01-11</t>
  </si>
  <si>
    <t>2022-01-10</t>
  </si>
  <si>
    <t>2022-01-09</t>
  </si>
  <si>
    <t>2022-01-08</t>
  </si>
  <si>
    <t>2022-01-07</t>
  </si>
  <si>
    <t>2022-01-06</t>
  </si>
  <si>
    <t>2022-01-05</t>
  </si>
  <si>
    <t>2022-01-04</t>
  </si>
  <si>
    <t>2022-01-03</t>
  </si>
  <si>
    <t>2022-01-02</t>
  </si>
  <si>
    <t>2022-01-01</t>
  </si>
  <si>
    <t>2021-12-31</t>
  </si>
  <si>
    <t>2021-12-30</t>
  </si>
  <si>
    <t>2021-12-29</t>
  </si>
  <si>
    <t>2021-12-28</t>
  </si>
  <si>
    <t>2021-12-27</t>
  </si>
  <si>
    <t>2021-12-26</t>
  </si>
  <si>
    <t>2021-12-25</t>
  </si>
  <si>
    <t>2021-12-24</t>
  </si>
  <si>
    <t>2021-12-23</t>
  </si>
  <si>
    <t>2021-12-22</t>
  </si>
  <si>
    <t>2021-12-21</t>
  </si>
  <si>
    <t>2021-12-20</t>
  </si>
  <si>
    <t>2021-12-19</t>
  </si>
  <si>
    <t>2021-12-18</t>
  </si>
  <si>
    <t>2021-12-17</t>
  </si>
  <si>
    <t>2021-12-16</t>
  </si>
  <si>
    <t>2021-12-15</t>
  </si>
  <si>
    <t>2021-12-14</t>
  </si>
  <si>
    <t>2021-12-13</t>
  </si>
  <si>
    <t>2021-12-12</t>
  </si>
  <si>
    <t>2021-12-11</t>
  </si>
  <si>
    <t>2021-12-10</t>
  </si>
  <si>
    <t>2021-12-09</t>
  </si>
  <si>
    <t>2021-12-08</t>
  </si>
  <si>
    <t>2021-12-07</t>
  </si>
  <si>
    <t>2021-12-06</t>
  </si>
  <si>
    <t>2021-12-05</t>
  </si>
  <si>
    <t>2021-12-04</t>
  </si>
  <si>
    <t>2021-12-03</t>
  </si>
  <si>
    <t>2021-12-02</t>
  </si>
  <si>
    <t>2021-12-01</t>
  </si>
  <si>
    <t>2021-11-30</t>
  </si>
  <si>
    <t>2021-11-29</t>
  </si>
  <si>
    <t>2021-11-28</t>
  </si>
  <si>
    <t>2021-11-27</t>
  </si>
  <si>
    <t>2021-11-26</t>
  </si>
  <si>
    <t>2021-11-25</t>
  </si>
  <si>
    <t>2021-11-24</t>
  </si>
  <si>
    <t>2021-11-23</t>
  </si>
  <si>
    <t>2021-11-22</t>
  </si>
  <si>
    <t>2021-11-21</t>
  </si>
  <si>
    <t>2021-11-20</t>
  </si>
  <si>
    <t>2021-11-19</t>
  </si>
  <si>
    <t>2021-11-18</t>
  </si>
  <si>
    <t>2021-11-17</t>
  </si>
  <si>
    <t>2021-11-16</t>
  </si>
  <si>
    <t>2021-11-15</t>
  </si>
  <si>
    <t>2021-11-14</t>
  </si>
  <si>
    <t>2021-11-13</t>
  </si>
  <si>
    <t>2021-11-12</t>
  </si>
  <si>
    <t>2021-11-11</t>
  </si>
  <si>
    <t>2021-11-10</t>
  </si>
  <si>
    <t>2021-11-09</t>
  </si>
  <si>
    <t>2021-11-08</t>
  </si>
  <si>
    <t>2021-11-07</t>
  </si>
  <si>
    <t>2021-11-06</t>
  </si>
  <si>
    <t>2021-11-05</t>
  </si>
  <si>
    <t>2021-11-04</t>
  </si>
  <si>
    <t>2021-11-03</t>
  </si>
  <si>
    <t>2021-11-02</t>
  </si>
  <si>
    <t>2021-11-01</t>
  </si>
  <si>
    <t>2021-10-31</t>
  </si>
  <si>
    <t>2021-10-30</t>
  </si>
  <si>
    <t>2021-10-29</t>
  </si>
  <si>
    <t>2021-10-28</t>
  </si>
  <si>
    <t>2021-10-27</t>
  </si>
  <si>
    <t>2021-10-26</t>
  </si>
  <si>
    <t>2021-10-25</t>
  </si>
  <si>
    <t>2021-10-24</t>
  </si>
  <si>
    <t>2021-10-23</t>
  </si>
  <si>
    <t>2021-10-22</t>
  </si>
  <si>
    <t>2021-10-21</t>
  </si>
  <si>
    <t>2021-10-20</t>
  </si>
  <si>
    <t>2021-10-19</t>
  </si>
  <si>
    <t>2021-10-18</t>
  </si>
  <si>
    <t>2021-10-17</t>
  </si>
  <si>
    <t>2021-10-16</t>
  </si>
  <si>
    <t>2021-10-15</t>
  </si>
  <si>
    <t>2021-10-14</t>
  </si>
  <si>
    <t>2021-10-13</t>
  </si>
  <si>
    <t>2021-10-12</t>
  </si>
  <si>
    <t>2021-10-11</t>
  </si>
  <si>
    <t>2021-10-10</t>
  </si>
  <si>
    <t>2021-10-09</t>
  </si>
  <si>
    <t>2021-10-08</t>
  </si>
  <si>
    <t>2021-10-07</t>
  </si>
  <si>
    <t>2021-10-06</t>
  </si>
  <si>
    <t>2021-10-05</t>
  </si>
  <si>
    <t>2021-10-04</t>
  </si>
  <si>
    <t>2021-10-03</t>
  </si>
  <si>
    <t>2021-10-02</t>
  </si>
  <si>
    <t>2021-10-01</t>
  </si>
  <si>
    <t>2021-09-30</t>
  </si>
  <si>
    <t>2021-09-29</t>
  </si>
  <si>
    <t>2021-09-28</t>
  </si>
  <si>
    <t>2021-09-27</t>
  </si>
  <si>
    <t>2021-09-26</t>
  </si>
  <si>
    <t>2021-09-25</t>
  </si>
  <si>
    <t>2021-09-24</t>
  </si>
  <si>
    <t>2021-09-23</t>
  </si>
  <si>
    <t>2021-09-22</t>
  </si>
  <si>
    <t>2021-09-21</t>
  </si>
  <si>
    <t>2021-09-20</t>
  </si>
  <si>
    <t>2021-09-19</t>
  </si>
  <si>
    <t>2021-09-18</t>
  </si>
  <si>
    <t>2021-09-17</t>
  </si>
  <si>
    <t>2021-09-16</t>
  </si>
  <si>
    <t>2021-09-15</t>
  </si>
  <si>
    <t>2021-09-14</t>
  </si>
  <si>
    <t>2021-09-13</t>
  </si>
  <si>
    <t>2021-09-12</t>
  </si>
  <si>
    <t>2021-09-11</t>
  </si>
  <si>
    <t>2021-09-10</t>
  </si>
  <si>
    <t>2021-09-09</t>
  </si>
  <si>
    <t>2021-09-08</t>
  </si>
  <si>
    <t>2021-09-07</t>
  </si>
  <si>
    <t>2021-09-06</t>
  </si>
  <si>
    <t>2021-09-05</t>
  </si>
  <si>
    <t>2021-09-04</t>
  </si>
  <si>
    <t>2021-09-03</t>
  </si>
  <si>
    <t>2021-09-02</t>
  </si>
  <si>
    <t>2021-09-01</t>
  </si>
  <si>
    <t>2021-08-31</t>
  </si>
  <si>
    <t>2021-08-30</t>
  </si>
  <si>
    <t>2021-08-29</t>
  </si>
  <si>
    <t>2021-08-28</t>
  </si>
  <si>
    <t>2021-08-27</t>
  </si>
  <si>
    <t>2021-08-26</t>
  </si>
  <si>
    <t>2021-08-25</t>
  </si>
  <si>
    <t>2021-08-24</t>
  </si>
  <si>
    <t>2021-08-23</t>
  </si>
  <si>
    <t>2021-08-22</t>
  </si>
  <si>
    <t>2021-08-21</t>
  </si>
  <si>
    <t>2021-08-20</t>
  </si>
  <si>
    <t>2021-08-19</t>
  </si>
  <si>
    <t>2021-08-18</t>
  </si>
  <si>
    <t>2021-08-17</t>
  </si>
  <si>
    <t>2021-08-16</t>
  </si>
  <si>
    <t>2021-08-15</t>
  </si>
  <si>
    <t>2021-08-14</t>
  </si>
  <si>
    <t>2021-08-13</t>
  </si>
  <si>
    <t>2021-08-12</t>
  </si>
  <si>
    <t>2021-08-11</t>
  </si>
  <si>
    <t>2021-08-10</t>
  </si>
  <si>
    <t>2021-08-09</t>
  </si>
  <si>
    <t>2021-08-08</t>
  </si>
  <si>
    <t>2021-08-07</t>
  </si>
  <si>
    <t>2021-08-06</t>
  </si>
  <si>
    <t>2021-08-05</t>
  </si>
  <si>
    <t>2021-08-04</t>
  </si>
  <si>
    <t>2021-08-03</t>
  </si>
  <si>
    <t>2021-08-02</t>
  </si>
  <si>
    <t>2021-08-01</t>
  </si>
  <si>
    <t>2021-07-31</t>
  </si>
  <si>
    <t>2021-07-30</t>
  </si>
  <si>
    <t>2021-07-29</t>
  </si>
  <si>
    <t>2021-07-28</t>
  </si>
  <si>
    <t>2021-07-27</t>
  </si>
  <si>
    <t>2021-07-26</t>
  </si>
  <si>
    <t>2021-07-25</t>
  </si>
  <si>
    <t>2021-07-24</t>
  </si>
  <si>
    <t>2021-07-23</t>
  </si>
  <si>
    <t>2021-07-22</t>
  </si>
  <si>
    <t>2021-07-21</t>
  </si>
  <si>
    <t>2021-07-20</t>
  </si>
  <si>
    <t>2021-07-19</t>
  </si>
  <si>
    <t>2021-07-18</t>
  </si>
  <si>
    <t>2021-07-17</t>
  </si>
  <si>
    <t>2021-07-16</t>
  </si>
  <si>
    <t>2021-07-15</t>
  </si>
  <si>
    <t>2021-07-14</t>
  </si>
  <si>
    <t>2021-07-13</t>
  </si>
  <si>
    <t>2021-07-12</t>
  </si>
  <si>
    <t>2021-07-11</t>
  </si>
  <si>
    <t>2021-07-10</t>
  </si>
  <si>
    <t>2021-07-09</t>
  </si>
  <si>
    <t>2021-07-08</t>
  </si>
  <si>
    <t>2021-07-07</t>
  </si>
  <si>
    <t>2021-07-06</t>
  </si>
  <si>
    <t>2021-07-05</t>
  </si>
  <si>
    <t>2021-07-04</t>
  </si>
  <si>
    <t>2021-07-03</t>
  </si>
  <si>
    <t>2021-07-02</t>
  </si>
  <si>
    <t>2021-07-01</t>
  </si>
  <si>
    <t>2021-06-30</t>
  </si>
  <si>
    <t>2021-06-29</t>
  </si>
  <si>
    <t>2021-06-28</t>
  </si>
  <si>
    <t>2021-06-27</t>
  </si>
  <si>
    <t>2021-06-26</t>
  </si>
  <si>
    <t>2021-06-25</t>
  </si>
  <si>
    <t>2021-06-24</t>
  </si>
  <si>
    <t>2021-06-23</t>
  </si>
  <si>
    <t>2021-06-22</t>
  </si>
  <si>
    <t>2021-06-21</t>
  </si>
  <si>
    <t>2021-06-20</t>
  </si>
  <si>
    <t>2021-06-19</t>
  </si>
  <si>
    <t>2021-06-18</t>
  </si>
  <si>
    <t>2021-06-17</t>
  </si>
  <si>
    <t>2021-06-16</t>
  </si>
  <si>
    <t>2021-06-15</t>
  </si>
  <si>
    <t>2021-06-14</t>
  </si>
  <si>
    <t>2021-06-13</t>
  </si>
  <si>
    <t>2021-06-12</t>
  </si>
  <si>
    <t>2021-06-11</t>
  </si>
  <si>
    <t>2021-06-10</t>
  </si>
  <si>
    <t>2021-06-09</t>
  </si>
  <si>
    <t>2021-06-08</t>
  </si>
  <si>
    <t>2021-06-07</t>
  </si>
  <si>
    <t>2021-06-06</t>
  </si>
  <si>
    <t>2021-06-05</t>
  </si>
  <si>
    <t>2021-06-04</t>
  </si>
  <si>
    <t>2021-06-03</t>
  </si>
  <si>
    <t>2021-06-02</t>
  </si>
  <si>
    <t>2021-06-01</t>
  </si>
  <si>
    <t>2021-05-31</t>
  </si>
  <si>
    <t>2021-05-30</t>
  </si>
  <si>
    <t>2021-05-29</t>
  </si>
  <si>
    <t>2021-05-28</t>
  </si>
  <si>
    <t>2021-05-27</t>
  </si>
  <si>
    <t>2021-05-26</t>
  </si>
  <si>
    <t>2021-05-25</t>
  </si>
  <si>
    <t>2021-05-24</t>
  </si>
  <si>
    <t>2021-05-23</t>
  </si>
  <si>
    <t>2021-05-22</t>
  </si>
  <si>
    <t>2021-05-21</t>
  </si>
  <si>
    <t>2021-05-20</t>
  </si>
  <si>
    <t>2021-05-19</t>
  </si>
  <si>
    <t>2021-05-18</t>
  </si>
  <si>
    <t>2021-05-17</t>
  </si>
  <si>
    <t>2021-05-16</t>
  </si>
  <si>
    <t>2021-05-15</t>
  </si>
  <si>
    <t>2021-05-14</t>
  </si>
  <si>
    <t>2021-05-13</t>
  </si>
  <si>
    <t>2021-05-12</t>
  </si>
  <si>
    <t>2021-05-11</t>
  </si>
  <si>
    <t>2021-05-10</t>
  </si>
  <si>
    <t>2021-05-09</t>
  </si>
  <si>
    <t>2021-05-08</t>
  </si>
  <si>
    <t>2021-05-07</t>
  </si>
  <si>
    <t>2021-05-06</t>
  </si>
  <si>
    <t>2021-05-05</t>
  </si>
  <si>
    <t>2021-05-04</t>
  </si>
  <si>
    <t>2021-05-03</t>
  </si>
  <si>
    <t>2021-05-02</t>
  </si>
  <si>
    <t>2021-05-01</t>
  </si>
  <si>
    <t>2021-04-30</t>
  </si>
  <si>
    <t>2021-04-29</t>
  </si>
  <si>
    <t>2021-04-28</t>
  </si>
  <si>
    <t>2021-04-27</t>
  </si>
  <si>
    <t>2021-04-26</t>
  </si>
  <si>
    <t>2021-04-25</t>
  </si>
  <si>
    <t>2021-04-24</t>
  </si>
  <si>
    <t>2021-04-23</t>
  </si>
  <si>
    <t>2021-04-22</t>
  </si>
  <si>
    <t>2021-04-21</t>
  </si>
  <si>
    <t>2021-04-20</t>
  </si>
  <si>
    <t>2021-04-19</t>
  </si>
  <si>
    <t>2021-04-18</t>
  </si>
  <si>
    <t>2021-04-17</t>
  </si>
  <si>
    <t>2021-04-16</t>
  </si>
  <si>
    <t>2021-04-15</t>
  </si>
  <si>
    <t>2021-04-14</t>
  </si>
  <si>
    <t>2021-04-13</t>
  </si>
  <si>
    <t>2021-04-12</t>
  </si>
  <si>
    <t>2021-04-11</t>
  </si>
  <si>
    <t>2021-04-10</t>
  </si>
  <si>
    <t>2021-04-09</t>
  </si>
  <si>
    <t>2021-04-08</t>
  </si>
  <si>
    <t>2021-04-07</t>
  </si>
  <si>
    <t>2021-04-06</t>
  </si>
  <si>
    <t>2021-04-05</t>
  </si>
  <si>
    <t>2021-04-04</t>
  </si>
  <si>
    <t>2021-04-03</t>
  </si>
  <si>
    <t>2021-04-02</t>
  </si>
  <si>
    <t>2021-04-01</t>
  </si>
  <si>
    <t>2021-03-31</t>
  </si>
  <si>
    <t>2021-03-30</t>
  </si>
  <si>
    <t>2021-03-29</t>
  </si>
  <si>
    <t>2021-03-28</t>
  </si>
  <si>
    <t>2021-03-27</t>
  </si>
  <si>
    <t>2021-03-26</t>
  </si>
  <si>
    <t>2021-03-25</t>
  </si>
  <si>
    <t>2021-03-24</t>
  </si>
  <si>
    <t>2021-03-23</t>
  </si>
  <si>
    <t>2021-03-22</t>
  </si>
  <si>
    <t>2021-03-21</t>
  </si>
  <si>
    <t>2021-03-20</t>
  </si>
  <si>
    <t>2021-03-19</t>
  </si>
  <si>
    <t>2021-03-18</t>
  </si>
  <si>
    <t>2021-03-17</t>
  </si>
  <si>
    <t>2021-03-16</t>
  </si>
  <si>
    <t>2021-03-15</t>
  </si>
  <si>
    <t>2021-03-14</t>
  </si>
  <si>
    <t>2021-03-13</t>
  </si>
  <si>
    <t>2021-03-12</t>
  </si>
  <si>
    <t>2021-03-11</t>
  </si>
  <si>
    <t>2021-03-10</t>
  </si>
  <si>
    <t>2021-03-09</t>
  </si>
  <si>
    <t>2021-03-08</t>
  </si>
  <si>
    <t>2021-03-07</t>
  </si>
  <si>
    <t>2021-03-06</t>
  </si>
  <si>
    <t>2021-03-05</t>
  </si>
  <si>
    <t>2021-03-04</t>
  </si>
  <si>
    <t>2021-03-03</t>
  </si>
  <si>
    <t>2021-03-02</t>
  </si>
  <si>
    <t>2021-03-01</t>
  </si>
  <si>
    <t>2021-02-28</t>
  </si>
  <si>
    <t>2021-02-27</t>
  </si>
  <si>
    <t>2021-02-26</t>
  </si>
  <si>
    <t>2021-02-25</t>
  </si>
  <si>
    <t>2021-02-24</t>
  </si>
  <si>
    <t>2021-02-23</t>
  </si>
  <si>
    <t>2021-02-22</t>
  </si>
  <si>
    <t>2021-02-21</t>
  </si>
  <si>
    <t>2021-02-20</t>
  </si>
  <si>
    <t>2021-02-19</t>
  </si>
  <si>
    <t>2021-02-18</t>
  </si>
  <si>
    <t>2021-02-17</t>
  </si>
  <si>
    <t>2021-02-16</t>
  </si>
  <si>
    <t>2021-02-15</t>
  </si>
  <si>
    <t>2021-02-14</t>
  </si>
  <si>
    <t>2021-02-13</t>
  </si>
  <si>
    <t>2021-02-12</t>
  </si>
  <si>
    <t>2021-02-11</t>
  </si>
  <si>
    <t>2021-02-10</t>
  </si>
  <si>
    <t>2021-02-09</t>
  </si>
  <si>
    <t>2021-02-08</t>
  </si>
  <si>
    <t>2021-02-07</t>
  </si>
  <si>
    <t>2021-02-06</t>
  </si>
  <si>
    <t>2021-02-05</t>
  </si>
  <si>
    <t>2021-02-04</t>
  </si>
  <si>
    <t>2021-02-03</t>
  </si>
  <si>
    <t>2021-02-02</t>
  </si>
  <si>
    <t>2021-02-01</t>
  </si>
  <si>
    <t>2021-01-31</t>
  </si>
  <si>
    <t>2021-01-30</t>
  </si>
  <si>
    <t>2021-01-29</t>
  </si>
  <si>
    <t>2021-01-28</t>
  </si>
  <si>
    <t>2021-01-27</t>
  </si>
  <si>
    <t>2021-01-26</t>
  </si>
  <si>
    <t>2021-01-25</t>
  </si>
  <si>
    <t>2021-01-24</t>
  </si>
  <si>
    <t>2021-01-23</t>
  </si>
  <si>
    <t>2021-01-22</t>
  </si>
  <si>
    <t>2021-01-21</t>
  </si>
  <si>
    <t>2021-01-20</t>
  </si>
  <si>
    <t>2021-01-19</t>
  </si>
  <si>
    <t>2021-01-18</t>
  </si>
  <si>
    <t>2021-01-17</t>
  </si>
  <si>
    <t>2021-01-16</t>
  </si>
  <si>
    <t>2021-01-15</t>
  </si>
  <si>
    <t>2021-01-14</t>
  </si>
  <si>
    <t>2021-01-13</t>
  </si>
  <si>
    <t>2021-01-12</t>
  </si>
  <si>
    <t>2021-01-11</t>
  </si>
  <si>
    <t>2021-01-10</t>
  </si>
  <si>
    <t>2021-01-09</t>
  </si>
  <si>
    <t>2021-01-08</t>
  </si>
  <si>
    <t>2021-01-07</t>
  </si>
  <si>
    <t>2021-01-06</t>
  </si>
  <si>
    <t>2021-01-05</t>
  </si>
  <si>
    <t>2021-01-04</t>
  </si>
  <si>
    <t>2021-01-03</t>
  </si>
  <si>
    <t>2021-01-02</t>
  </si>
  <si>
    <t>2021-01-01</t>
  </si>
  <si>
    <t>2020-12-31</t>
  </si>
  <si>
    <t>2020-12-30</t>
  </si>
  <si>
    <t>2020-12-29</t>
  </si>
  <si>
    <t>2020-12-28</t>
  </si>
  <si>
    <t>2020-12-27</t>
  </si>
  <si>
    <t>2020-12-26</t>
  </si>
  <si>
    <t>2020-12-25</t>
  </si>
  <si>
    <t>2020-12-24</t>
  </si>
  <si>
    <t>2020-12-23</t>
  </si>
  <si>
    <t>2020-12-22</t>
  </si>
  <si>
    <t>2020-12-21</t>
  </si>
  <si>
    <t>2020-12-20</t>
  </si>
  <si>
    <t>2020-12-19</t>
  </si>
  <si>
    <t>2020-12-18</t>
  </si>
  <si>
    <t>2020-12-17</t>
  </si>
  <si>
    <t>2020-12-16</t>
  </si>
  <si>
    <t>2020-12-15</t>
  </si>
  <si>
    <t>2020-12-14</t>
  </si>
  <si>
    <t>2020-12-13</t>
  </si>
  <si>
    <t>2020-12-12</t>
  </si>
  <si>
    <t>2020-12-11</t>
  </si>
  <si>
    <t>2020-12-10</t>
  </si>
  <si>
    <t>2020-12-09</t>
  </si>
  <si>
    <t>2020-12-08</t>
  </si>
  <si>
    <t>2020-12-07</t>
  </si>
  <si>
    <t>2020-12-06</t>
  </si>
  <si>
    <t>2020-12-05</t>
  </si>
  <si>
    <t>2020-12-04</t>
  </si>
  <si>
    <t>2020-12-03</t>
  </si>
  <si>
    <t>2020-12-02</t>
  </si>
  <si>
    <t>2020-12-01</t>
  </si>
  <si>
    <t>2020-11-30</t>
  </si>
  <si>
    <t>2020-11-29</t>
  </si>
  <si>
    <t>2020-11-28</t>
  </si>
  <si>
    <t>2020-11-27</t>
  </si>
  <si>
    <t>2020-11-26</t>
  </si>
  <si>
    <t>2020-11-25</t>
  </si>
  <si>
    <t>2020-11-24</t>
  </si>
  <si>
    <t>2020-11-23</t>
  </si>
  <si>
    <t>2020-11-22</t>
  </si>
  <si>
    <t>2020-11-21</t>
  </si>
  <si>
    <t>2020-11-20</t>
  </si>
  <si>
    <t>2020-11-19</t>
  </si>
  <si>
    <t>2020-11-18</t>
  </si>
  <si>
    <t>2020-11-17</t>
  </si>
  <si>
    <t>2020-11-16</t>
  </si>
  <si>
    <t>2020-11-15</t>
  </si>
  <si>
    <t>2020-11-14</t>
  </si>
  <si>
    <t>2020-11-13</t>
  </si>
  <si>
    <t>2020-11-12</t>
  </si>
  <si>
    <t>2020-11-11</t>
  </si>
  <si>
    <t>2020-11-10</t>
  </si>
  <si>
    <t>2020-11-09</t>
  </si>
  <si>
    <t>2020-11-08</t>
  </si>
  <si>
    <t>2020-11-07</t>
  </si>
  <si>
    <t>2020-11-06</t>
  </si>
  <si>
    <t>2020-11-05</t>
  </si>
  <si>
    <t>2020-11-04</t>
  </si>
  <si>
    <t>2020-11-03</t>
  </si>
  <si>
    <t>2020-11-02</t>
  </si>
  <si>
    <t>2020-11-01</t>
  </si>
  <si>
    <t>2020-10-31</t>
  </si>
  <si>
    <t>2020-10-30</t>
  </si>
  <si>
    <t>2020-10-29</t>
  </si>
  <si>
    <t>2020-10-28</t>
  </si>
  <si>
    <t>2020-10-27</t>
  </si>
  <si>
    <t>2020-10-26</t>
  </si>
  <si>
    <t>2020-10-25</t>
  </si>
  <si>
    <t>2020-10-24</t>
  </si>
  <si>
    <t>2020-10-23</t>
  </si>
  <si>
    <t>2020-10-22</t>
  </si>
  <si>
    <t>2020-10-21</t>
  </si>
  <si>
    <t>2020-10-20</t>
  </si>
  <si>
    <t>2020-10-19</t>
  </si>
  <si>
    <t>2020-10-18</t>
  </si>
  <si>
    <t>2020-10-17</t>
  </si>
  <si>
    <t>2020-10-16</t>
  </si>
  <si>
    <t>2020-10-15</t>
  </si>
  <si>
    <t>2020-10-14</t>
  </si>
  <si>
    <t>2020-10-13</t>
  </si>
  <si>
    <t>2020-10-12</t>
  </si>
  <si>
    <t>2020-10-11</t>
  </si>
  <si>
    <t>2020-10-10</t>
  </si>
  <si>
    <t>2020-10-09</t>
  </si>
  <si>
    <t>2020-10-08</t>
  </si>
  <si>
    <t>2020-10-07</t>
  </si>
  <si>
    <t>2020-10-06</t>
  </si>
  <si>
    <t>2020-10-05</t>
  </si>
  <si>
    <t>2020-10-04</t>
  </si>
  <si>
    <t>2020-10-03</t>
  </si>
  <si>
    <t>2020-10-02</t>
  </si>
  <si>
    <t>2020-10-01</t>
  </si>
  <si>
    <t>2020-09-30</t>
  </si>
  <si>
    <t>2020-09-29</t>
  </si>
  <si>
    <t>2020-09-28</t>
  </si>
  <si>
    <t>2020-09-27</t>
  </si>
  <si>
    <t>2020-09-26</t>
  </si>
  <si>
    <t>2020-09-25</t>
  </si>
  <si>
    <t>2020-09-24</t>
  </si>
  <si>
    <t>2020-09-23</t>
  </si>
  <si>
    <t>2020-09-22</t>
  </si>
  <si>
    <t>2020-09-21</t>
  </si>
  <si>
    <t>2020-09-20</t>
  </si>
  <si>
    <t>2020-09-19</t>
  </si>
  <si>
    <t>2020-09-18</t>
  </si>
  <si>
    <t>2020-09-17</t>
  </si>
  <si>
    <t>2020-09-16</t>
  </si>
  <si>
    <t>2020-09-15</t>
  </si>
  <si>
    <t>2020-09-14</t>
  </si>
  <si>
    <t>2020-09-13</t>
  </si>
  <si>
    <t>2020-09-12</t>
  </si>
  <si>
    <t>2020-09-11</t>
  </si>
  <si>
    <t>2020-09-10</t>
  </si>
  <si>
    <t>2020-09-09</t>
  </si>
  <si>
    <t>2020-09-08</t>
  </si>
  <si>
    <t>2020-09-07</t>
  </si>
  <si>
    <t>2020-09-06</t>
  </si>
  <si>
    <t>2020-09-05</t>
  </si>
  <si>
    <t>2020-09-04</t>
  </si>
  <si>
    <t>2020-09-03</t>
  </si>
  <si>
    <t>2020-09-02</t>
  </si>
  <si>
    <t>2020-09-01</t>
  </si>
  <si>
    <t>2020-08-31</t>
  </si>
  <si>
    <t>2020-08-30</t>
  </si>
  <si>
    <t>2020-08-29</t>
  </si>
  <si>
    <t>2020-08-28</t>
  </si>
  <si>
    <t>2020-08-27</t>
  </si>
  <si>
    <t>2020-08-26</t>
  </si>
  <si>
    <t>2020-08-25</t>
  </si>
  <si>
    <t>2020-08-24</t>
  </si>
  <si>
    <t>2020-08-23</t>
  </si>
  <si>
    <t>2020-08-22</t>
  </si>
  <si>
    <t>2020-08-21</t>
  </si>
  <si>
    <t>2020-08-20</t>
  </si>
  <si>
    <t>2020-08-19</t>
  </si>
  <si>
    <t>2020-08-18</t>
  </si>
  <si>
    <t>2020-08-17</t>
  </si>
  <si>
    <t>2020-08-16</t>
  </si>
  <si>
    <t>2020-08-15</t>
  </si>
  <si>
    <t>2020-08-14</t>
  </si>
  <si>
    <t>2020-08-13</t>
  </si>
  <si>
    <t>2020-08-12</t>
  </si>
  <si>
    <t>2020-08-11</t>
  </si>
  <si>
    <t>2020-08-10</t>
  </si>
  <si>
    <t>2020-08-09</t>
  </si>
  <si>
    <t>2020-08-08</t>
  </si>
  <si>
    <t>2020-08-07</t>
  </si>
  <si>
    <t>2020-08-06</t>
  </si>
  <si>
    <t>2020-08-05</t>
  </si>
  <si>
    <t>2020-08-04</t>
  </si>
  <si>
    <t>2020-08-03</t>
  </si>
  <si>
    <t>2020-08-02</t>
  </si>
  <si>
    <t>2020-08-01</t>
  </si>
  <si>
    <t>2020-07-31</t>
  </si>
  <si>
    <t>2020-07-30</t>
  </si>
  <si>
    <t>2020-07-29</t>
  </si>
  <si>
    <t>2020-07-28</t>
  </si>
  <si>
    <t>2020-07-27</t>
  </si>
  <si>
    <t>2020-07-26</t>
  </si>
  <si>
    <t>2020-07-25</t>
  </si>
  <si>
    <t>2020-07-24</t>
  </si>
  <si>
    <t>2020-07-23</t>
  </si>
  <si>
    <t>2020-07-22</t>
  </si>
  <si>
    <t>2020-07-21</t>
  </si>
  <si>
    <t>2020-07-20</t>
  </si>
  <si>
    <t>2020-07-19</t>
  </si>
  <si>
    <t>2020-07-18</t>
  </si>
  <si>
    <t>2020-07-17</t>
  </si>
  <si>
    <t>2020-07-16</t>
  </si>
  <si>
    <t>2020-07-15</t>
  </si>
  <si>
    <t>2020-07-14</t>
  </si>
  <si>
    <t>2020-07-13</t>
  </si>
  <si>
    <t>2020-07-12</t>
  </si>
  <si>
    <t>2020-07-11</t>
  </si>
  <si>
    <t>2020-07-10</t>
  </si>
  <si>
    <t>2020-07-09</t>
  </si>
  <si>
    <t>2020-07-08</t>
  </si>
  <si>
    <t>2020-07-07</t>
  </si>
  <si>
    <t>2020-07-06</t>
  </si>
  <si>
    <t>2020-07-05</t>
  </si>
  <si>
    <t>2020-07-04</t>
  </si>
  <si>
    <t>2020-07-03</t>
  </si>
  <si>
    <t>2020-07-02</t>
  </si>
  <si>
    <t>2020-07-01</t>
  </si>
  <si>
    <t>2020-06-30</t>
  </si>
  <si>
    <t>2020-06-29</t>
  </si>
  <si>
    <t>2020-06-28</t>
  </si>
  <si>
    <t>2020-06-27</t>
  </si>
  <si>
    <t>2020-06-26</t>
  </si>
  <si>
    <t>2020-06-25</t>
  </si>
  <si>
    <t>2020-06-24</t>
  </si>
  <si>
    <t>2020-06-23</t>
  </si>
  <si>
    <t>2020-06-22</t>
  </si>
  <si>
    <t>2020-06-21</t>
  </si>
  <si>
    <t>2020-06-20</t>
  </si>
  <si>
    <t>2020-06-19</t>
  </si>
  <si>
    <t>2020-06-18</t>
  </si>
  <si>
    <t>2020-06-17</t>
  </si>
  <si>
    <t>2020-06-16</t>
  </si>
  <si>
    <t>2020-06-15</t>
  </si>
  <si>
    <t>2020-06-14</t>
  </si>
  <si>
    <t>2020-06-13</t>
  </si>
  <si>
    <t>2020-06-12</t>
  </si>
  <si>
    <t>2020-06-11</t>
  </si>
  <si>
    <t>2020-06-10</t>
  </si>
  <si>
    <t>2020-06-09</t>
  </si>
  <si>
    <t>2020-06-08</t>
  </si>
  <si>
    <t>2020-06-07</t>
  </si>
  <si>
    <t>2020-06-06</t>
  </si>
  <si>
    <t>2020-06-05</t>
  </si>
  <si>
    <t>2020-06-04</t>
  </si>
  <si>
    <t>2020-06-03</t>
  </si>
  <si>
    <t>2020-06-02</t>
  </si>
  <si>
    <t>2020-06-01</t>
  </si>
  <si>
    <t>2020-05-31</t>
  </si>
  <si>
    <t>2020-05-30</t>
  </si>
  <si>
    <t>2020-05-29</t>
  </si>
  <si>
    <t>2020-05-28</t>
  </si>
  <si>
    <t>2020-05-27</t>
  </si>
  <si>
    <t>2020-05-26</t>
  </si>
  <si>
    <t>2020-05-25</t>
  </si>
  <si>
    <t>2020-05-24</t>
  </si>
  <si>
    <t>2020-05-23</t>
  </si>
  <si>
    <t>2020-05-22</t>
  </si>
  <si>
    <t>2020-05-21</t>
  </si>
  <si>
    <t>2020-05-20</t>
  </si>
  <si>
    <t>2020-05-19</t>
  </si>
  <si>
    <t>2020-05-18</t>
  </si>
  <si>
    <t>2020-05-17</t>
  </si>
  <si>
    <t>2020-05-16</t>
  </si>
  <si>
    <t>2020-05-15</t>
  </si>
  <si>
    <t>2020-05-14</t>
  </si>
  <si>
    <t>2020-05-13</t>
  </si>
  <si>
    <t>2020-05-12</t>
  </si>
  <si>
    <t>2020-05-11</t>
  </si>
  <si>
    <t>2020-05-10</t>
  </si>
  <si>
    <t>2020-05-09</t>
  </si>
  <si>
    <t>2020-05-08</t>
  </si>
  <si>
    <t>2020-05-07</t>
  </si>
  <si>
    <t>2020-05-06</t>
  </si>
  <si>
    <t>2020-05-05</t>
  </si>
  <si>
    <t>2020-05-04</t>
  </si>
  <si>
    <t>2020-05-03</t>
  </si>
  <si>
    <t>2020-05-02</t>
  </si>
  <si>
    <t>2020-05-01</t>
  </si>
  <si>
    <t>2020-04-30</t>
  </si>
  <si>
    <t>2020-04-29</t>
  </si>
  <si>
    <t>2020-04-28</t>
  </si>
  <si>
    <t>2020-04-27</t>
  </si>
  <si>
    <t>2020-04-26</t>
  </si>
  <si>
    <t>2020-04-25</t>
  </si>
  <si>
    <t>2020-04-24</t>
  </si>
  <si>
    <t>2020-04-23</t>
  </si>
  <si>
    <t>2020-04-22</t>
  </si>
  <si>
    <t>2020-04-21</t>
  </si>
  <si>
    <t>2020-04-20</t>
  </si>
  <si>
    <t>2020-04-19</t>
  </si>
  <si>
    <t>2020-04-18</t>
  </si>
  <si>
    <t>2020-04-17</t>
  </si>
  <si>
    <t>2020-04-16</t>
  </si>
  <si>
    <t>2020-04-15</t>
  </si>
  <si>
    <t>2020-04-14</t>
  </si>
  <si>
    <t>2020-04-13</t>
  </si>
  <si>
    <t>2020-04-12</t>
  </si>
  <si>
    <t>2020-04-11</t>
  </si>
  <si>
    <t>2020-04-10</t>
  </si>
  <si>
    <t>2020-04-09</t>
  </si>
  <si>
    <t>2020-04-08</t>
  </si>
  <si>
    <t>2020-04-07</t>
  </si>
  <si>
    <t>2020-04-06</t>
  </si>
  <si>
    <t>2020-04-05</t>
  </si>
  <si>
    <t>2020-04-04</t>
  </si>
  <si>
    <t>2020-04-03</t>
  </si>
  <si>
    <t>2020-04-02</t>
  </si>
  <si>
    <t>2020-04-01</t>
  </si>
  <si>
    <t>2020-03-31</t>
  </si>
  <si>
    <t>2020-03-30</t>
  </si>
  <si>
    <t>2020-03-29</t>
  </si>
  <si>
    <t>2020-03-28</t>
  </si>
  <si>
    <t>2020-03-27</t>
  </si>
  <si>
    <t>2020-03-26</t>
  </si>
  <si>
    <t>2020-03-25</t>
  </si>
  <si>
    <t>2020-03-24</t>
  </si>
  <si>
    <t>2020-03-23</t>
  </si>
  <si>
    <t>2020-03-22</t>
  </si>
  <si>
    <t>2020-03-21</t>
  </si>
  <si>
    <t>2020-03-20</t>
  </si>
  <si>
    <t>2020-03-19</t>
  </si>
  <si>
    <t>2020-03-18</t>
  </si>
  <si>
    <t>2020-03-17</t>
  </si>
  <si>
    <t>2020-03-16</t>
  </si>
  <si>
    <t>2020-03-15</t>
  </si>
  <si>
    <t>2020-03-14</t>
  </si>
  <si>
    <t>2020-03-13</t>
  </si>
  <si>
    <t>2020-03-12</t>
  </si>
  <si>
    <t>2020-03-11</t>
  </si>
  <si>
    <t>2020-03-10</t>
  </si>
  <si>
    <t>2020-03-09</t>
  </si>
  <si>
    <t>2020-03-08</t>
  </si>
  <si>
    <t>2020-03-07</t>
  </si>
  <si>
    <t>2020-03-06</t>
  </si>
  <si>
    <t>2020-03-05</t>
  </si>
  <si>
    <t>2020-03-04</t>
  </si>
  <si>
    <t>2020-03-03</t>
  </si>
  <si>
    <t>2020-03-02</t>
  </si>
  <si>
    <t>2020-03-01</t>
  </si>
  <si>
    <t>2020-02-29</t>
  </si>
  <si>
    <t>2020-02-28</t>
  </si>
  <si>
    <t>2020-02-27</t>
  </si>
  <si>
    <t>2020-02-26</t>
  </si>
  <si>
    <t>2020-02-25</t>
  </si>
  <si>
    <t>2020-02-24</t>
  </si>
  <si>
    <t>2020-02-23</t>
  </si>
  <si>
    <t>2020-02-22</t>
  </si>
  <si>
    <t>2020-02-21</t>
  </si>
  <si>
    <t>2020-02-20</t>
  </si>
  <si>
    <t>2020-02-19</t>
  </si>
  <si>
    <t>2020-02-18</t>
  </si>
  <si>
    <t>2020-02-17</t>
  </si>
  <si>
    <t>2020-02-16</t>
  </si>
  <si>
    <t>2020-02-15</t>
  </si>
  <si>
    <t>2020-02-14</t>
  </si>
  <si>
    <t>2020-02-13</t>
  </si>
  <si>
    <t>2020-02-12</t>
  </si>
  <si>
    <t>2020-02-11</t>
  </si>
  <si>
    <t>2020-02-10</t>
  </si>
  <si>
    <t>2020-02-09</t>
  </si>
  <si>
    <t>2020-02-08</t>
  </si>
  <si>
    <t>2020-02-07</t>
  </si>
  <si>
    <t>2020-02-06</t>
  </si>
  <si>
    <t>2020-02-05</t>
  </si>
  <si>
    <t>2020-02-04</t>
  </si>
  <si>
    <t>2020-02-03</t>
  </si>
  <si>
    <t>2020-02-02</t>
  </si>
  <si>
    <t>2020-02-01</t>
  </si>
  <si>
    <t>2020-01-31</t>
  </si>
  <si>
    <t>2020-01-30</t>
  </si>
  <si>
    <t>2020-01-29</t>
  </si>
  <si>
    <t>2020-01-28</t>
  </si>
  <si>
    <t>2020-01-27</t>
  </si>
  <si>
    <t>2020-01-26</t>
  </si>
  <si>
    <t>2020-01-25</t>
  </si>
  <si>
    <t>2020-01-24</t>
  </si>
  <si>
    <t>2020-01-23</t>
  </si>
  <si>
    <t>2020-01-22</t>
  </si>
  <si>
    <t>2020-01-21</t>
  </si>
  <si>
    <t>2020-01-20</t>
  </si>
  <si>
    <t>2020-01-19</t>
  </si>
  <si>
    <t>2020-01-18</t>
  </si>
  <si>
    <t>2020-01-17</t>
  </si>
  <si>
    <t>2020-01-16</t>
  </si>
  <si>
    <t>2020-01-15</t>
  </si>
  <si>
    <t>2020-01-14</t>
  </si>
  <si>
    <t>2020-01-13</t>
  </si>
  <si>
    <t>2020-01-12</t>
  </si>
  <si>
    <t>2020-01-11</t>
  </si>
  <si>
    <t>2020-01-10</t>
  </si>
  <si>
    <t>2020-01-09</t>
  </si>
  <si>
    <t>2020-01-08</t>
  </si>
  <si>
    <t>2020-01-07</t>
  </si>
  <si>
    <t>2020-01-06</t>
  </si>
  <si>
    <t>2020-01-05</t>
  </si>
  <si>
    <t>2020-01-04</t>
  </si>
  <si>
    <t>2020-01-03</t>
  </si>
  <si>
    <t>2020-01-02</t>
  </si>
  <si>
    <t>2020-01-01</t>
  </si>
  <si>
    <t>2019-12-31</t>
  </si>
  <si>
    <t>2019-12-30</t>
  </si>
  <si>
    <t>2019-12-29</t>
  </si>
  <si>
    <t>2019-12-28</t>
  </si>
  <si>
    <t>2019-12-27</t>
  </si>
  <si>
    <t>2019-12-26</t>
  </si>
  <si>
    <t>2019-12-25</t>
  </si>
  <si>
    <t>2019-12-24</t>
  </si>
  <si>
    <t>2019-12-23</t>
  </si>
  <si>
    <t>2019-12-22</t>
  </si>
  <si>
    <t>2019-12-21</t>
  </si>
  <si>
    <t>2019-12-20</t>
  </si>
  <si>
    <t>2019-12-19</t>
  </si>
  <si>
    <t>2019-12-18</t>
  </si>
  <si>
    <t>2019-12-17</t>
  </si>
  <si>
    <t>2019-12-16</t>
  </si>
  <si>
    <t>2019-12-15</t>
  </si>
  <si>
    <t>2019-12-14</t>
  </si>
  <si>
    <t>2019-12-13</t>
  </si>
  <si>
    <t>2019-12-12</t>
  </si>
  <si>
    <t>2019-12-11</t>
  </si>
  <si>
    <t>2019-12-10</t>
  </si>
  <si>
    <t>2019-12-09</t>
  </si>
  <si>
    <t>2019-12-08</t>
  </si>
  <si>
    <t>2019-12-07</t>
  </si>
  <si>
    <t>2019-12-06</t>
  </si>
  <si>
    <t>2019-12-05</t>
  </si>
  <si>
    <t>2019-12-04</t>
  </si>
  <si>
    <t>2019-12-03</t>
  </si>
  <si>
    <t>2019-12-02</t>
  </si>
  <si>
    <t>2019-12-01</t>
  </si>
  <si>
    <t>2019-11-30</t>
  </si>
  <si>
    <t>2019-11-29</t>
  </si>
  <si>
    <t>2019-11-28</t>
  </si>
  <si>
    <t>2019-11-27</t>
  </si>
  <si>
    <t>2019-11-26</t>
  </si>
  <si>
    <t>2019-11-25</t>
  </si>
  <si>
    <t>2019-11-24</t>
  </si>
  <si>
    <t>2019-11-23</t>
  </si>
  <si>
    <t>2019-11-22</t>
  </si>
  <si>
    <t>2019-11-21</t>
  </si>
  <si>
    <t>2019-11-20</t>
  </si>
  <si>
    <t>2019-11-19</t>
  </si>
  <si>
    <t>2019-11-18</t>
  </si>
  <si>
    <t>2019-11-17</t>
  </si>
  <si>
    <t>2019-11-16</t>
  </si>
  <si>
    <t>2019-11-15</t>
  </si>
  <si>
    <t>2019-11-14</t>
  </si>
  <si>
    <t>2019-11-13</t>
  </si>
  <si>
    <t>2019-11-12</t>
  </si>
  <si>
    <t>2019-11-11</t>
  </si>
  <si>
    <t>2019-11-10</t>
  </si>
  <si>
    <t>2019-11-09</t>
  </si>
  <si>
    <t>2019-11-08</t>
  </si>
  <si>
    <t>2019-11-07</t>
  </si>
  <si>
    <t>2019-11-06</t>
  </si>
  <si>
    <t>2019-11-05</t>
  </si>
  <si>
    <t>2019-11-04</t>
  </si>
  <si>
    <t>2019-11-03</t>
  </si>
  <si>
    <t>2019-11-02</t>
  </si>
  <si>
    <t>2019-11-01</t>
  </si>
  <si>
    <t>2019-10-31</t>
  </si>
  <si>
    <t>2019-10-30</t>
  </si>
  <si>
    <t>2019-10-29</t>
  </si>
  <si>
    <t>2019-10-28</t>
  </si>
  <si>
    <t>2019-10-27</t>
  </si>
  <si>
    <t>2019-10-26</t>
  </si>
  <si>
    <t>2019-10-25</t>
  </si>
  <si>
    <t>2019-10-24</t>
  </si>
  <si>
    <t>2019-10-23</t>
  </si>
  <si>
    <t>2019-10-22</t>
  </si>
  <si>
    <t>2019-10-21</t>
  </si>
  <si>
    <t>2019-10-20</t>
  </si>
  <si>
    <t>2019-10-19</t>
  </si>
  <si>
    <t>2019-10-18</t>
  </si>
  <si>
    <t>2019-10-17</t>
  </si>
  <si>
    <t>2019-10-16</t>
  </si>
  <si>
    <t>2019-10-15</t>
  </si>
  <si>
    <t>2019-10-14</t>
  </si>
  <si>
    <t>2019-10-13</t>
  </si>
  <si>
    <t>2019-10-12</t>
  </si>
  <si>
    <t>2019-10-11</t>
  </si>
  <si>
    <t>2019-10-10</t>
  </si>
  <si>
    <t>2019-10-09</t>
  </si>
  <si>
    <t>2019-10-08</t>
  </si>
  <si>
    <t>2019-10-07</t>
  </si>
  <si>
    <t>2019-10-06</t>
  </si>
  <si>
    <t>2019-10-05</t>
  </si>
  <si>
    <t>2019-10-04</t>
  </si>
  <si>
    <t>2019-10-03</t>
  </si>
  <si>
    <t>2019-10-02</t>
  </si>
  <si>
    <t>2019-10-01</t>
  </si>
  <si>
    <t>2019-09-30</t>
  </si>
  <si>
    <t>2019-09-29</t>
  </si>
  <si>
    <t>2019-09-28</t>
  </si>
  <si>
    <t>2019-09-27</t>
  </si>
  <si>
    <t>2019-09-26</t>
  </si>
  <si>
    <t>2019-09-25</t>
  </si>
  <si>
    <t>2019-09-24</t>
  </si>
  <si>
    <t>2019-09-23</t>
  </si>
  <si>
    <t>2019-09-22</t>
  </si>
  <si>
    <t>2019-09-21</t>
  </si>
  <si>
    <t>2019-09-20</t>
  </si>
  <si>
    <t>2019-09-19</t>
  </si>
  <si>
    <t>2019-09-18</t>
  </si>
  <si>
    <t>2019-09-17</t>
  </si>
  <si>
    <t>2019-09-16</t>
  </si>
  <si>
    <t>2019-09-15</t>
  </si>
  <si>
    <t>2019-09-14</t>
  </si>
  <si>
    <t>2019-09-13</t>
  </si>
  <si>
    <t>2019-09-12</t>
  </si>
  <si>
    <t>2019-09-11</t>
  </si>
  <si>
    <t>2019-09-10</t>
  </si>
  <si>
    <t>2019-09-09</t>
  </si>
  <si>
    <t>2019-09-08</t>
  </si>
  <si>
    <t>2019-09-07</t>
  </si>
  <si>
    <t>2019-09-06</t>
  </si>
  <si>
    <t>2019-09-05</t>
  </si>
  <si>
    <t>2019-09-04</t>
  </si>
  <si>
    <t>2019-09-03</t>
  </si>
  <si>
    <t>2019-09-02</t>
  </si>
  <si>
    <t>2019-09-01</t>
  </si>
  <si>
    <t>2019-08-31</t>
  </si>
  <si>
    <t>2019-08-30</t>
  </si>
  <si>
    <t>2019-08-29</t>
  </si>
  <si>
    <t>2019-08-28</t>
  </si>
  <si>
    <t>2019-08-27</t>
  </si>
  <si>
    <t>2019-08-26</t>
  </si>
  <si>
    <t>2019-08-25</t>
  </si>
  <si>
    <t>2019-08-24</t>
  </si>
  <si>
    <t>2019-08-23</t>
  </si>
  <si>
    <t>2019-08-22</t>
  </si>
  <si>
    <t>2019-08-21</t>
  </si>
  <si>
    <t>2019-08-20</t>
  </si>
  <si>
    <t>2019-08-19</t>
  </si>
  <si>
    <t>2019-08-18</t>
  </si>
  <si>
    <t>2019-08-17</t>
  </si>
  <si>
    <t>2019-08-16</t>
  </si>
  <si>
    <t>2019-08-15</t>
  </si>
  <si>
    <t>2019-08-14</t>
  </si>
  <si>
    <t>2019-08-13</t>
  </si>
  <si>
    <t>2019-08-12</t>
  </si>
  <si>
    <t>2019-08-11</t>
  </si>
  <si>
    <t>2019-08-10</t>
  </si>
  <si>
    <t>2019-08-09</t>
  </si>
  <si>
    <t>2019-08-08</t>
  </si>
  <si>
    <t>2019-08-07</t>
  </si>
  <si>
    <t>2019-08-06</t>
  </si>
  <si>
    <t>2019-08-05</t>
  </si>
  <si>
    <t>2019-08-04</t>
  </si>
  <si>
    <t>2019-08-03</t>
  </si>
  <si>
    <t>2019-08-02</t>
  </si>
  <si>
    <t>2019-08-01</t>
  </si>
  <si>
    <t>2019-07-31</t>
  </si>
  <si>
    <t>2019-07-30</t>
  </si>
  <si>
    <t>2019-07-29</t>
  </si>
  <si>
    <t>2019-07-28</t>
  </si>
  <si>
    <t>2019-07-27</t>
  </si>
  <si>
    <t>2019-07-26</t>
  </si>
  <si>
    <t>2019-07-25</t>
  </si>
  <si>
    <t>2019-07-24</t>
  </si>
  <si>
    <t>2019-07-23</t>
  </si>
  <si>
    <t>2019-07-22</t>
  </si>
  <si>
    <t>2019-07-21</t>
  </si>
  <si>
    <t>2019-07-20</t>
  </si>
  <si>
    <t>2019-07-19</t>
  </si>
  <si>
    <t>2019-07-18</t>
  </si>
  <si>
    <t>2019-07-17</t>
  </si>
  <si>
    <t>2019-07-16</t>
  </si>
  <si>
    <t>2019-07-15</t>
  </si>
  <si>
    <t>2019-07-14</t>
  </si>
  <si>
    <t>2019-07-13</t>
  </si>
  <si>
    <t>2019-07-12</t>
  </si>
  <si>
    <t>2019-07-11</t>
  </si>
  <si>
    <t>2019-07-10</t>
  </si>
  <si>
    <t>2019-07-09</t>
  </si>
  <si>
    <t>2019-07-08</t>
  </si>
  <si>
    <t>2019-07-07</t>
  </si>
  <si>
    <t>2019-07-06</t>
  </si>
  <si>
    <t>2019-07-05</t>
  </si>
  <si>
    <t>2019-07-04</t>
  </si>
  <si>
    <t>2019-07-03</t>
  </si>
  <si>
    <t>2019-07-02</t>
  </si>
  <si>
    <t>2019-07-01</t>
  </si>
  <si>
    <t>2019-06-30</t>
  </si>
  <si>
    <t>2019-06-29</t>
  </si>
  <si>
    <t>2019-06-28</t>
  </si>
  <si>
    <t>2019-06-27</t>
  </si>
  <si>
    <t>2019-06-26</t>
  </si>
  <si>
    <t>2019-06-25</t>
  </si>
  <si>
    <t>2019-06-24</t>
  </si>
  <si>
    <t>2019-06-23</t>
  </si>
  <si>
    <t>2019-06-22</t>
  </si>
  <si>
    <t>2019-06-21</t>
  </si>
  <si>
    <t>2019-06-20</t>
  </si>
  <si>
    <t>2019-06-19</t>
  </si>
  <si>
    <t>2019-06-18</t>
  </si>
  <si>
    <t>2019-06-17</t>
  </si>
  <si>
    <t>2019-06-16</t>
  </si>
  <si>
    <t>2019-06-15</t>
  </si>
  <si>
    <t>2019-06-14</t>
  </si>
  <si>
    <t>2019-06-13</t>
  </si>
  <si>
    <t>2019-06-12</t>
  </si>
  <si>
    <t>2019-06-11</t>
  </si>
  <si>
    <t>2019-06-10</t>
  </si>
  <si>
    <t>2019-06-09</t>
  </si>
  <si>
    <t>2019-06-08</t>
  </si>
  <si>
    <t>2019-06-07</t>
  </si>
  <si>
    <t>2019-06-06</t>
  </si>
  <si>
    <t>2019-06-05</t>
  </si>
  <si>
    <t>2019-06-04</t>
  </si>
  <si>
    <t>2019-06-03</t>
  </si>
  <si>
    <t>2019-06-02</t>
  </si>
  <si>
    <t>2019-06-01</t>
  </si>
  <si>
    <t>2019-05-31</t>
  </si>
  <si>
    <t>2019-05-30</t>
  </si>
  <si>
    <t>2019-05-29</t>
  </si>
  <si>
    <t>2019-05-28</t>
  </si>
  <si>
    <t>2019-05-27</t>
  </si>
  <si>
    <t>2019-05-26</t>
  </si>
  <si>
    <t>2019-05-25</t>
  </si>
  <si>
    <t>2019-05-24</t>
  </si>
  <si>
    <t>2019-05-23</t>
  </si>
  <si>
    <t>2019-05-22</t>
  </si>
  <si>
    <t>2019-05-21</t>
  </si>
  <si>
    <t>2019-05-20</t>
  </si>
  <si>
    <t>2019-05-19</t>
  </si>
  <si>
    <t>2019-05-18</t>
  </si>
  <si>
    <t>2019-05-17</t>
  </si>
  <si>
    <t>2019-05-16</t>
  </si>
  <si>
    <t>2019-05-15</t>
  </si>
  <si>
    <t>2019-05-14</t>
  </si>
  <si>
    <t>2019-05-13</t>
  </si>
  <si>
    <t>2019-05-12</t>
  </si>
  <si>
    <t>2019-05-11</t>
  </si>
  <si>
    <t>2019-05-10</t>
  </si>
  <si>
    <t>2019-05-09</t>
  </si>
  <si>
    <t>2019-05-08</t>
  </si>
  <si>
    <t>2019-05-07</t>
  </si>
  <si>
    <t>2019-05-06</t>
  </si>
  <si>
    <t>2019-05-05</t>
  </si>
  <si>
    <t>2019-05-04</t>
  </si>
  <si>
    <t>2019-05-03</t>
  </si>
  <si>
    <t>2019-05-02</t>
  </si>
  <si>
    <t>2019-05-01</t>
  </si>
  <si>
    <t>2019-04-30</t>
  </si>
  <si>
    <t>2019-04-29</t>
  </si>
  <si>
    <t>2019-04-28</t>
  </si>
  <si>
    <t>2019-04-27</t>
  </si>
  <si>
    <t>2019-04-26</t>
  </si>
  <si>
    <t>2019-04-25</t>
  </si>
  <si>
    <t>2019-04-24</t>
  </si>
  <si>
    <t>2019-04-23</t>
  </si>
  <si>
    <t>2019-04-22</t>
  </si>
  <si>
    <t>2019-04-21</t>
  </si>
  <si>
    <t>2019-04-20</t>
  </si>
  <si>
    <t>2019-04-19</t>
  </si>
  <si>
    <t>2019-04-18</t>
  </si>
  <si>
    <t>2019-04-17</t>
  </si>
  <si>
    <t>2019-04-16</t>
  </si>
  <si>
    <t>2019-04-15</t>
  </si>
  <si>
    <t>2019-04-14</t>
  </si>
  <si>
    <t>2019-04-13</t>
  </si>
  <si>
    <t>2019-04-12</t>
  </si>
  <si>
    <t>2019-04-11</t>
  </si>
  <si>
    <t>2019-04-10</t>
  </si>
  <si>
    <t>2019-04-09</t>
  </si>
  <si>
    <t>2019-04-08</t>
  </si>
  <si>
    <t>2019-04-07</t>
  </si>
  <si>
    <t>2019-04-06</t>
  </si>
  <si>
    <t>2019-04-05</t>
  </si>
  <si>
    <t>2019-04-04</t>
  </si>
  <si>
    <t>2019-04-03</t>
  </si>
  <si>
    <t>2019-04-02</t>
  </si>
  <si>
    <t>2019-04-01</t>
  </si>
  <si>
    <t>2019-03-31</t>
  </si>
  <si>
    <t>2019-03-30</t>
  </si>
  <si>
    <t>2019-03-29</t>
  </si>
  <si>
    <t>2019-03-28</t>
  </si>
  <si>
    <t>2019-03-27</t>
  </si>
  <si>
    <t>2019-03-26</t>
  </si>
  <si>
    <t>2019-03-25</t>
  </si>
  <si>
    <t>2019-03-24</t>
  </si>
  <si>
    <t>2019-03-23</t>
  </si>
  <si>
    <t>2019-03-22</t>
  </si>
  <si>
    <t>2019-03-21</t>
  </si>
  <si>
    <t>2019-03-20</t>
  </si>
  <si>
    <t>2019-03-19</t>
  </si>
  <si>
    <t>2019-03-18</t>
  </si>
  <si>
    <t>2019-03-17</t>
  </si>
  <si>
    <t>2019-03-16</t>
  </si>
  <si>
    <t>2019-03-15</t>
  </si>
  <si>
    <t>2019-03-14</t>
  </si>
  <si>
    <t>2019-03-13</t>
  </si>
  <si>
    <t>2019-03-12</t>
  </si>
  <si>
    <t>2019-03-11</t>
  </si>
  <si>
    <t>2019-03-10</t>
  </si>
  <si>
    <t>2019-03-09</t>
  </si>
  <si>
    <t>2019-03-08</t>
  </si>
  <si>
    <t>2019-03-07</t>
  </si>
  <si>
    <t>2019-03-06</t>
  </si>
  <si>
    <t>2019-03-05</t>
  </si>
  <si>
    <t>2019-03-04</t>
  </si>
  <si>
    <t>2019-03-03</t>
  </si>
  <si>
    <t>2019-03-02</t>
  </si>
  <si>
    <t>2019-03-01</t>
  </si>
  <si>
    <t>2019-02-28</t>
  </si>
  <si>
    <t>2019-02-27</t>
  </si>
  <si>
    <t>2019-02-26</t>
  </si>
  <si>
    <t>2019-02-25</t>
  </si>
  <si>
    <t>2019-02-24</t>
  </si>
  <si>
    <t>2019-02-23</t>
  </si>
  <si>
    <t>2019-02-22</t>
  </si>
  <si>
    <t>2019-02-21</t>
  </si>
  <si>
    <t>2019-02-20</t>
  </si>
  <si>
    <t>2019-02-19</t>
  </si>
  <si>
    <t>2019-02-18</t>
  </si>
  <si>
    <t>2019-02-17</t>
  </si>
  <si>
    <t>2019-02-16</t>
  </si>
  <si>
    <t>2019-02-15</t>
  </si>
  <si>
    <t>2019-02-14</t>
  </si>
  <si>
    <t>2019-02-13</t>
  </si>
  <si>
    <t>2019-02-12</t>
  </si>
  <si>
    <t>2019-02-11</t>
  </si>
  <si>
    <t>2019-02-10</t>
  </si>
  <si>
    <t>2019-02-09</t>
  </si>
  <si>
    <t>2019-02-08</t>
  </si>
  <si>
    <t>2019-02-07</t>
  </si>
  <si>
    <t>2019-02-06</t>
  </si>
  <si>
    <t>2019-02-05</t>
  </si>
  <si>
    <t>2019-02-04</t>
  </si>
  <si>
    <t>2019-02-03</t>
  </si>
  <si>
    <t>2019-02-02</t>
  </si>
  <si>
    <t>2019-02-01</t>
  </si>
  <si>
    <t>2019-01-31</t>
  </si>
  <si>
    <t>2019-01-30</t>
  </si>
  <si>
    <t>2019-01-29</t>
  </si>
  <si>
    <t>2019-01-28</t>
  </si>
  <si>
    <t>2019-01-27</t>
  </si>
  <si>
    <t>2019-01-26</t>
  </si>
  <si>
    <t>2019-01-25</t>
  </si>
  <si>
    <t>2019-01-24</t>
  </si>
  <si>
    <t>2019-01-23</t>
  </si>
  <si>
    <t>2019-01-22</t>
  </si>
  <si>
    <t>2019-01-21</t>
  </si>
  <si>
    <t>2019-01-20</t>
  </si>
  <si>
    <t>2019-01-19</t>
  </si>
  <si>
    <t>2019-01-18</t>
  </si>
  <si>
    <t>2019-01-17</t>
  </si>
  <si>
    <t>2019-01-16</t>
  </si>
  <si>
    <t>2019-01-15</t>
  </si>
  <si>
    <t>2019-01-14</t>
  </si>
  <si>
    <t>2019-01-13</t>
  </si>
  <si>
    <t>2019-01-12</t>
  </si>
  <si>
    <t>2019-01-11</t>
  </si>
  <si>
    <t>2019-01-10</t>
  </si>
  <si>
    <t>2019-01-09</t>
  </si>
  <si>
    <t>2019-01-08</t>
  </si>
  <si>
    <t>2019-01-07</t>
  </si>
  <si>
    <t>2019-01-06</t>
  </si>
  <si>
    <t>2019-01-05</t>
  </si>
  <si>
    <t>2019-01-04</t>
  </si>
  <si>
    <t>2019-01-03</t>
  </si>
  <si>
    <t>2019-01-02</t>
  </si>
  <si>
    <t>2019-01-01</t>
  </si>
  <si>
    <t>2018-12-31</t>
  </si>
  <si>
    <t>2018-12-30</t>
  </si>
  <si>
    <t>2018-12-29</t>
  </si>
  <si>
    <t>2018-12-28</t>
  </si>
  <si>
    <t>2018-12-27</t>
  </si>
  <si>
    <t>2018-12-26</t>
  </si>
  <si>
    <t>2018-12-25</t>
  </si>
  <si>
    <t>2018-12-24</t>
  </si>
  <si>
    <t>2018-12-23</t>
  </si>
  <si>
    <t>2018-12-22</t>
  </si>
  <si>
    <t>2018-12-21</t>
  </si>
  <si>
    <t>2018-12-20</t>
  </si>
  <si>
    <t>2018-12-19</t>
  </si>
  <si>
    <t>2018-12-18</t>
  </si>
  <si>
    <t>2018-12-17</t>
  </si>
  <si>
    <t>2018-12-16</t>
  </si>
  <si>
    <t>2018-12-15</t>
  </si>
  <si>
    <t>2018-12-14</t>
  </si>
  <si>
    <t>2018-12-13</t>
  </si>
  <si>
    <t>2018-12-12</t>
  </si>
  <si>
    <t>2018-12-11</t>
  </si>
  <si>
    <t>2018-12-10</t>
  </si>
  <si>
    <t>2018-12-09</t>
  </si>
  <si>
    <t>2018-12-08</t>
  </si>
  <si>
    <t>2018-12-07</t>
  </si>
  <si>
    <t>2018-12-06</t>
  </si>
  <si>
    <t>2018-12-05</t>
  </si>
  <si>
    <t>2018-12-04</t>
  </si>
  <si>
    <t>2018-12-03</t>
  </si>
  <si>
    <t>2018-12-02</t>
  </si>
  <si>
    <t>2018-12-01</t>
  </si>
  <si>
    <t>2018-11-30</t>
  </si>
  <si>
    <t>2018-11-29</t>
  </si>
  <si>
    <t>2018-11-28</t>
  </si>
  <si>
    <t>2018-11-27</t>
  </si>
  <si>
    <t>2018-11-26</t>
  </si>
  <si>
    <t>2018-11-25</t>
  </si>
  <si>
    <t>2018-11-24</t>
  </si>
  <si>
    <t>2018-11-23</t>
  </si>
  <si>
    <t>2018-11-22</t>
  </si>
  <si>
    <t>2018-11-21</t>
  </si>
  <si>
    <t>2018-11-20</t>
  </si>
  <si>
    <t>2018-11-19</t>
  </si>
  <si>
    <t>2018-11-18</t>
  </si>
  <si>
    <t>2018-11-17</t>
  </si>
  <si>
    <t>2018-11-16</t>
  </si>
  <si>
    <t>2018-11-15</t>
  </si>
  <si>
    <t>2018-11-14</t>
  </si>
  <si>
    <t>2018-11-13</t>
  </si>
  <si>
    <t>2018-11-12</t>
  </si>
  <si>
    <t>2018-11-11</t>
  </si>
  <si>
    <t>2018-11-10</t>
  </si>
  <si>
    <t>2018-11-09</t>
  </si>
  <si>
    <t>2018-11-08</t>
  </si>
  <si>
    <t>2018-11-07</t>
  </si>
  <si>
    <t>2018-11-06</t>
  </si>
  <si>
    <t>2018-11-05</t>
  </si>
  <si>
    <t>2018-11-04</t>
  </si>
  <si>
    <t>2018-11-03</t>
  </si>
  <si>
    <t>2018-11-02</t>
  </si>
  <si>
    <t>2018-11-01</t>
  </si>
  <si>
    <t>2018-10-31</t>
  </si>
  <si>
    <t>2018-10-30</t>
  </si>
  <si>
    <t>2018-10-29</t>
  </si>
  <si>
    <t>2018-10-28</t>
  </si>
  <si>
    <t>2018-10-27</t>
  </si>
  <si>
    <t>2018-10-26</t>
  </si>
  <si>
    <t>2018-10-25</t>
  </si>
  <si>
    <t>2018-10-24</t>
  </si>
  <si>
    <t>2018-10-23</t>
  </si>
  <si>
    <t>2018-10-22</t>
  </si>
  <si>
    <t>2018-10-21</t>
  </si>
  <si>
    <t>2018-10-20</t>
  </si>
  <si>
    <t>2018-10-19</t>
  </si>
  <si>
    <t>2018-10-18</t>
  </si>
  <si>
    <t>2018-10-17</t>
  </si>
  <si>
    <t>2018-10-16</t>
  </si>
  <si>
    <t>2018-10-15</t>
  </si>
  <si>
    <t>2018-10-14</t>
  </si>
  <si>
    <t>2018-10-13</t>
  </si>
  <si>
    <t>2018-10-12</t>
  </si>
  <si>
    <t>2018-10-11</t>
  </si>
  <si>
    <t>2018-10-10</t>
  </si>
  <si>
    <t>2018-10-09</t>
  </si>
  <si>
    <t>2018-10-08</t>
  </si>
  <si>
    <t>2018-10-07</t>
  </si>
  <si>
    <t>2018-10-06</t>
  </si>
  <si>
    <t>2018-10-05</t>
  </si>
  <si>
    <t>2018-10-04</t>
  </si>
  <si>
    <t>2018-10-03</t>
  </si>
  <si>
    <t>2018-10-02</t>
  </si>
  <si>
    <t>2018-10-01</t>
  </si>
  <si>
    <t>2018-09-30</t>
  </si>
  <si>
    <t>2018-09-29</t>
  </si>
  <si>
    <t>2018-09-28</t>
  </si>
  <si>
    <t>2018-09-27</t>
  </si>
  <si>
    <t>2018-09-26</t>
  </si>
  <si>
    <t>2018-09-25</t>
  </si>
  <si>
    <t>2018-09-24</t>
  </si>
  <si>
    <t>2018-09-23</t>
  </si>
  <si>
    <t>2018-09-22</t>
  </si>
  <si>
    <t>2018-09-21</t>
  </si>
  <si>
    <t>2018-09-20</t>
  </si>
  <si>
    <t>2018-09-19</t>
  </si>
  <si>
    <t>2018-09-18</t>
  </si>
  <si>
    <t>2018-09-17</t>
  </si>
  <si>
    <t>2018-09-16</t>
  </si>
  <si>
    <t>2018-09-15</t>
  </si>
  <si>
    <t>2018-09-14</t>
  </si>
  <si>
    <t>2018-09-13</t>
  </si>
  <si>
    <t>2018-09-12</t>
  </si>
  <si>
    <t>2018-09-11</t>
  </si>
  <si>
    <t>2018-09-10</t>
  </si>
  <si>
    <t>2018-09-09</t>
  </si>
  <si>
    <t>2018-09-08</t>
  </si>
  <si>
    <t>2018-09-07</t>
  </si>
  <si>
    <t>2018-09-06</t>
  </si>
  <si>
    <t>2018-09-05</t>
  </si>
  <si>
    <t>2018-09-04</t>
  </si>
  <si>
    <t>2018-09-03</t>
  </si>
  <si>
    <t>2018-09-02</t>
  </si>
  <si>
    <t>2018-09-01</t>
  </si>
  <si>
    <t>2018-08-31</t>
  </si>
  <si>
    <t>2018-08-30</t>
  </si>
  <si>
    <t>2018-08-29</t>
  </si>
  <si>
    <t>2018-08-28</t>
  </si>
  <si>
    <t>2018-08-27</t>
  </si>
  <si>
    <t>2018-08-26</t>
  </si>
  <si>
    <t>2018-08-25</t>
  </si>
  <si>
    <t>2018-08-24</t>
  </si>
  <si>
    <t>2018-08-23</t>
  </si>
  <si>
    <t>2018-08-22</t>
  </si>
  <si>
    <t>2018-08-21</t>
  </si>
  <si>
    <t>2018-08-20</t>
  </si>
  <si>
    <t>2018-08-19</t>
  </si>
  <si>
    <t>2018-08-18</t>
  </si>
  <si>
    <t>2018-08-17</t>
  </si>
  <si>
    <t>2018-08-16</t>
  </si>
  <si>
    <t>2018-08-15</t>
  </si>
  <si>
    <t>2018-08-14</t>
  </si>
  <si>
    <t>2018-08-13</t>
  </si>
  <si>
    <t>2018-08-12</t>
  </si>
  <si>
    <t>2018-08-11</t>
  </si>
  <si>
    <t>2018-08-10</t>
  </si>
  <si>
    <t>2018-08-09</t>
  </si>
  <si>
    <t>2018-08-08</t>
  </si>
  <si>
    <t>2018-08-07</t>
  </si>
  <si>
    <t>2018-08-06</t>
  </si>
  <si>
    <t>2018-08-05</t>
  </si>
  <si>
    <t>2018-08-04</t>
  </si>
  <si>
    <t>2018-08-03</t>
  </si>
  <si>
    <t>2018-08-02</t>
  </si>
  <si>
    <t>2018-08-01</t>
  </si>
  <si>
    <t>2018-07-31</t>
  </si>
  <si>
    <t>2018-07-30</t>
  </si>
  <si>
    <t>2018-07-29</t>
  </si>
  <si>
    <t>2018-07-28</t>
  </si>
  <si>
    <t>2018-07-27</t>
  </si>
  <si>
    <t>2018-07-26</t>
  </si>
  <si>
    <t>2018-07-25</t>
  </si>
  <si>
    <t>2018-07-24</t>
  </si>
  <si>
    <t>2018-07-23</t>
  </si>
  <si>
    <t>2018-07-22</t>
  </si>
  <si>
    <t>2018-07-21</t>
  </si>
  <si>
    <t>2018-07-20</t>
  </si>
  <si>
    <t>2018-07-19</t>
  </si>
  <si>
    <t>2018-07-18</t>
  </si>
  <si>
    <t>2018-07-17</t>
  </si>
  <si>
    <t>2018-07-16</t>
  </si>
  <si>
    <t>2018-07-15</t>
  </si>
  <si>
    <t>2018-07-14</t>
  </si>
  <si>
    <t>2018-07-13</t>
  </si>
  <si>
    <t>2018-07-12</t>
  </si>
  <si>
    <t>2018-07-11</t>
  </si>
  <si>
    <t>2018-07-10</t>
  </si>
  <si>
    <t>2018-07-09</t>
  </si>
  <si>
    <t>2018-07-08</t>
  </si>
  <si>
    <t>2018-07-07</t>
  </si>
  <si>
    <t>2018-07-06</t>
  </si>
  <si>
    <t>2018-07-05</t>
  </si>
  <si>
    <t>2018-07-04</t>
  </si>
  <si>
    <t>2018-07-03</t>
  </si>
  <si>
    <t>2018-07-02</t>
  </si>
  <si>
    <t>2018-07-01</t>
  </si>
  <si>
    <t>2018-06-30</t>
  </si>
  <si>
    <t>2018-06-29</t>
  </si>
  <si>
    <t>2018-06-28</t>
  </si>
  <si>
    <t>2018-06-27</t>
  </si>
  <si>
    <t>2018-06-26</t>
  </si>
  <si>
    <t>2018-06-25</t>
  </si>
  <si>
    <t>2018-06-24</t>
  </si>
  <si>
    <t>2018-06-23</t>
  </si>
  <si>
    <t>2018-06-22</t>
  </si>
  <si>
    <t>2018-06-21</t>
  </si>
  <si>
    <t>2018-06-20</t>
  </si>
  <si>
    <t>2018-06-19</t>
  </si>
  <si>
    <t>2018-06-18</t>
  </si>
  <si>
    <t>2018-06-17</t>
  </si>
  <si>
    <t>2018-06-16</t>
  </si>
  <si>
    <t>2018-06-15</t>
  </si>
  <si>
    <t>2018-06-14</t>
  </si>
  <si>
    <t>2018-06-13</t>
  </si>
  <si>
    <t>2018-06-12</t>
  </si>
  <si>
    <t>2018-06-11</t>
  </si>
  <si>
    <t>2018-06-10</t>
  </si>
  <si>
    <t>2018-06-09</t>
  </si>
  <si>
    <t>2018-06-08</t>
  </si>
  <si>
    <t>2018-06-07</t>
  </si>
  <si>
    <t>2018-06-06</t>
  </si>
  <si>
    <t>2018-06-05</t>
  </si>
  <si>
    <t>2018-06-04</t>
  </si>
  <si>
    <t>2018-06-03</t>
  </si>
  <si>
    <t>2018-06-02</t>
  </si>
  <si>
    <t>2018-06-01</t>
  </si>
  <si>
    <t>2018-05-31</t>
  </si>
  <si>
    <t>2018-05-30</t>
  </si>
  <si>
    <t>2018-05-29</t>
  </si>
  <si>
    <t>2018-05-28</t>
  </si>
  <si>
    <t>2018-05-27</t>
  </si>
  <si>
    <t>2018-05-26</t>
  </si>
  <si>
    <t>2018-05-25</t>
  </si>
  <si>
    <t>2018-05-24</t>
  </si>
  <si>
    <t>2018-05-23</t>
  </si>
  <si>
    <t>2018-05-22</t>
  </si>
  <si>
    <t>2018-05-21</t>
  </si>
  <si>
    <t>2018-05-20</t>
  </si>
  <si>
    <t>2018-05-19</t>
  </si>
  <si>
    <t>2018-05-18</t>
  </si>
  <si>
    <t>2018-05-17</t>
  </si>
  <si>
    <t>2018-05-16</t>
  </si>
  <si>
    <t>2018-05-15</t>
  </si>
  <si>
    <t>2018-05-14</t>
  </si>
  <si>
    <t>2018-05-13</t>
  </si>
  <si>
    <t>2018-05-12</t>
  </si>
  <si>
    <t>2018-05-11</t>
  </si>
  <si>
    <t>2018-05-10</t>
  </si>
  <si>
    <t>2018-05-09</t>
  </si>
  <si>
    <t>2018-05-08</t>
  </si>
  <si>
    <t>2018-05-07</t>
  </si>
  <si>
    <t>2018-05-06</t>
  </si>
  <si>
    <t>2018-05-05</t>
  </si>
  <si>
    <t>2018-05-04</t>
  </si>
  <si>
    <t>2018-05-03</t>
  </si>
  <si>
    <t>2018-05-02</t>
  </si>
  <si>
    <t>2018-05-01</t>
  </si>
  <si>
    <t>2018-04-30</t>
  </si>
  <si>
    <t>2018-04-29</t>
  </si>
  <si>
    <t>2018-04-28</t>
  </si>
  <si>
    <t>2018-04-27</t>
  </si>
  <si>
    <t>2018-04-26</t>
  </si>
  <si>
    <t>2018-04-25</t>
  </si>
  <si>
    <t>2018-04-24</t>
  </si>
  <si>
    <t>2018-04-23</t>
  </si>
  <si>
    <t>2018-04-22</t>
  </si>
  <si>
    <t>2018-04-21</t>
  </si>
  <si>
    <t>2018-04-20</t>
  </si>
  <si>
    <t>2018-04-19</t>
  </si>
  <si>
    <t>2018-04-18</t>
  </si>
  <si>
    <t>2018-04-17</t>
  </si>
  <si>
    <t>2018-04-16</t>
  </si>
  <si>
    <t>2018-04-15</t>
  </si>
  <si>
    <t>2018-04-14</t>
  </si>
  <si>
    <t>2018-04-13</t>
  </si>
  <si>
    <t>2018-04-12</t>
  </si>
  <si>
    <t>2018-04-11</t>
  </si>
  <si>
    <t>2018-04-10</t>
  </si>
  <si>
    <t>2018-04-09</t>
  </si>
  <si>
    <t>2018-04-08</t>
  </si>
  <si>
    <t>2018-04-07</t>
  </si>
  <si>
    <t>2018-04-06</t>
  </si>
  <si>
    <t>2018-04-05</t>
  </si>
  <si>
    <t>2018-04-04</t>
  </si>
  <si>
    <t>2018-04-03</t>
  </si>
  <si>
    <t>2018-04-02</t>
  </si>
  <si>
    <t>2018-04-01</t>
  </si>
  <si>
    <t>2018-03-31</t>
  </si>
  <si>
    <t>2018-03-30</t>
  </si>
  <si>
    <t>2018-03-29</t>
  </si>
  <si>
    <t>2018-03-28</t>
  </si>
  <si>
    <t>2018-03-27</t>
  </si>
  <si>
    <t>2018-03-26</t>
  </si>
  <si>
    <t>2018-03-25</t>
  </si>
  <si>
    <t>2018-03-24</t>
  </si>
  <si>
    <t>2018-03-23</t>
  </si>
  <si>
    <t>2018-03-22</t>
  </si>
  <si>
    <t>2018-03-21</t>
  </si>
  <si>
    <t>2018-03-20</t>
  </si>
  <si>
    <t>2018-03-19</t>
  </si>
  <si>
    <t>2018-03-18</t>
  </si>
  <si>
    <t>2018-03-17</t>
  </si>
  <si>
    <t>2018-03-16</t>
  </si>
  <si>
    <t>2018-03-15</t>
  </si>
  <si>
    <t>2018-03-14</t>
  </si>
  <si>
    <t>2018-03-13</t>
  </si>
  <si>
    <t>2018-03-12</t>
  </si>
  <si>
    <t>2018-03-11</t>
  </si>
  <si>
    <t>2018-03-10</t>
  </si>
  <si>
    <t>2018-03-09</t>
  </si>
  <si>
    <t>2018-03-08</t>
  </si>
  <si>
    <t>2018-03-07</t>
  </si>
  <si>
    <t>2018-03-06</t>
  </si>
  <si>
    <t>2018-03-05</t>
  </si>
  <si>
    <t>2018-03-04</t>
  </si>
  <si>
    <t>2018-03-03</t>
  </si>
  <si>
    <t>2018-03-02</t>
  </si>
  <si>
    <t>2018-03-01</t>
  </si>
  <si>
    <t>2018-02-28</t>
  </si>
  <si>
    <t>2018-02-27</t>
  </si>
  <si>
    <t>2018-02-26</t>
  </si>
  <si>
    <t>2018-02-25</t>
  </si>
  <si>
    <t>2018-02-24</t>
  </si>
  <si>
    <t>2018-02-23</t>
  </si>
  <si>
    <t>2018-02-22</t>
  </si>
  <si>
    <t>2018-02-21</t>
  </si>
  <si>
    <t>2018-02-20</t>
  </si>
  <si>
    <t>2018-02-19</t>
  </si>
  <si>
    <t>2018-02-18</t>
  </si>
  <si>
    <t>2018-02-17</t>
  </si>
  <si>
    <t>2018-02-16</t>
  </si>
  <si>
    <t>2018-02-15</t>
  </si>
  <si>
    <t>2018-02-14</t>
  </si>
  <si>
    <t>2018-02-13</t>
  </si>
  <si>
    <t>2018-02-12</t>
  </si>
  <si>
    <t>2018-02-11</t>
  </si>
  <si>
    <t>2018-02-10</t>
  </si>
  <si>
    <t>2018-02-09</t>
  </si>
  <si>
    <t>2018-02-08</t>
  </si>
  <si>
    <t>2018-02-07</t>
  </si>
  <si>
    <t>2018-02-06</t>
  </si>
  <si>
    <t>2018-02-05</t>
  </si>
  <si>
    <t>2018-02-04</t>
  </si>
  <si>
    <t>2018-02-03</t>
  </si>
  <si>
    <t>2018-02-02</t>
  </si>
  <si>
    <t>2018-02-01</t>
  </si>
  <si>
    <t>2018-01-31</t>
  </si>
  <si>
    <t>2018-01-30</t>
  </si>
  <si>
    <t>2018-01-29</t>
  </si>
  <si>
    <t>2018-01-28</t>
  </si>
  <si>
    <t>2018-01-27</t>
  </si>
  <si>
    <t>2018-01-26</t>
  </si>
  <si>
    <t>2018-01-25</t>
  </si>
  <si>
    <t>2018-01-24</t>
  </si>
  <si>
    <t>2018-01-23</t>
  </si>
  <si>
    <t>2018-01-22</t>
  </si>
  <si>
    <t>2018-01-21</t>
  </si>
  <si>
    <t>2018-01-20</t>
  </si>
  <si>
    <t>2018-01-19</t>
  </si>
  <si>
    <t>2018-01-18</t>
  </si>
  <si>
    <t>2018-01-17</t>
  </si>
  <si>
    <t>2018-01-16</t>
  </si>
  <si>
    <t>2018-01-15</t>
  </si>
  <si>
    <t>2018-01-14</t>
  </si>
  <si>
    <t>2018-01-13</t>
  </si>
  <si>
    <t>2018-01-12</t>
  </si>
  <si>
    <t>2018-01-11</t>
  </si>
  <si>
    <t>2018-01-10</t>
  </si>
  <si>
    <t>2018-01-09</t>
  </si>
  <si>
    <t>2018-01-08</t>
  </si>
  <si>
    <t>2018-01-07</t>
  </si>
  <si>
    <t>2018-01-06</t>
  </si>
  <si>
    <t>2018-01-05</t>
  </si>
  <si>
    <t>2018-01-04</t>
  </si>
  <si>
    <t>2018-01-03</t>
  </si>
  <si>
    <t>2018-01-02</t>
  </si>
  <si>
    <t>2018-01-01</t>
  </si>
  <si>
    <t>2017-12-31</t>
  </si>
  <si>
    <t>2017-12-30</t>
  </si>
  <si>
    <t>2017-12-29</t>
  </si>
  <si>
    <t>2017-12-28</t>
  </si>
  <si>
    <t>2017-12-27</t>
  </si>
  <si>
    <t>2017-12-26</t>
  </si>
  <si>
    <t>2017-12-25</t>
  </si>
  <si>
    <t>2017-12-24</t>
  </si>
  <si>
    <t>2017-12-23</t>
  </si>
  <si>
    <t>2017-12-22</t>
  </si>
  <si>
    <t>2017-12-21</t>
  </si>
  <si>
    <t>2017-12-20</t>
  </si>
  <si>
    <t>2017-12-19</t>
  </si>
  <si>
    <t>2017-12-18</t>
  </si>
  <si>
    <t>2017-12-17</t>
  </si>
  <si>
    <t>2017-12-16</t>
  </si>
  <si>
    <t>2017-12-15</t>
  </si>
  <si>
    <t>2017-12-14</t>
  </si>
  <si>
    <t>2017-12-13</t>
  </si>
  <si>
    <t>2017-12-12</t>
  </si>
  <si>
    <t>2017-12-11</t>
  </si>
  <si>
    <t>2017-12-10</t>
  </si>
  <si>
    <t>2017-12-09</t>
  </si>
  <si>
    <t>2017-12-08</t>
  </si>
  <si>
    <t>2017-12-07</t>
  </si>
  <si>
    <t>2017-12-06</t>
  </si>
  <si>
    <t>2017-12-05</t>
  </si>
  <si>
    <t>2017-12-04</t>
  </si>
  <si>
    <t>2017-12-03</t>
  </si>
  <si>
    <t>2017-12-02</t>
  </si>
  <si>
    <t>2017-12-01</t>
  </si>
  <si>
    <t>2017-11-30</t>
  </si>
  <si>
    <t>2017-11-29</t>
  </si>
  <si>
    <t>2017-11-28</t>
  </si>
  <si>
    <t>2017-11-27</t>
  </si>
  <si>
    <t>2017-11-26</t>
  </si>
  <si>
    <t>2017-11-25</t>
  </si>
  <si>
    <t>2017-11-24</t>
  </si>
  <si>
    <t>2017-11-23</t>
  </si>
  <si>
    <t>2017-11-22</t>
  </si>
  <si>
    <t>2017-11-21</t>
  </si>
  <si>
    <t>2017-11-20</t>
  </si>
  <si>
    <t>2017-11-19</t>
  </si>
  <si>
    <t>2017-11-18</t>
  </si>
  <si>
    <t>2017-11-17</t>
  </si>
  <si>
    <t>2017-11-16</t>
  </si>
  <si>
    <t>2017-11-15</t>
  </si>
  <si>
    <t>2017-11-14</t>
  </si>
  <si>
    <t>2017-11-13</t>
  </si>
  <si>
    <t>2017-11-12</t>
  </si>
  <si>
    <t>2017-11-11</t>
  </si>
  <si>
    <t>2017-11-10</t>
  </si>
  <si>
    <t>2017-11-09</t>
  </si>
  <si>
    <t>2017-11-08</t>
  </si>
  <si>
    <t>2017-11-07</t>
  </si>
  <si>
    <t>2017-11-06</t>
  </si>
  <si>
    <t>2017-11-05</t>
  </si>
  <si>
    <t>2017-11-04</t>
  </si>
  <si>
    <t>2017-11-03</t>
  </si>
  <si>
    <t>2017-11-02</t>
  </si>
  <si>
    <t>2017-11-01</t>
  </si>
  <si>
    <t>2017-10-31</t>
  </si>
  <si>
    <t>2017-10-30</t>
  </si>
  <si>
    <t>2017-10-29</t>
  </si>
  <si>
    <t>2017-10-28</t>
  </si>
  <si>
    <t>2017-10-27</t>
  </si>
  <si>
    <t>2017-10-26</t>
  </si>
  <si>
    <t>2017-10-25</t>
  </si>
  <si>
    <t>2017-10-24</t>
  </si>
  <si>
    <t>2017-10-23</t>
  </si>
  <si>
    <t>2017-10-22</t>
  </si>
  <si>
    <t>2017-10-21</t>
  </si>
  <si>
    <t>2017-10-20</t>
  </si>
  <si>
    <t>2017-10-19</t>
  </si>
  <si>
    <t>2017-10-18</t>
  </si>
  <si>
    <t>2017-10-17</t>
  </si>
  <si>
    <t>2017-10-16</t>
  </si>
  <si>
    <t>2017-10-15</t>
  </si>
  <si>
    <t>2017-10-14</t>
  </si>
  <si>
    <t>2017-10-13</t>
  </si>
  <si>
    <t>2017-10-12</t>
  </si>
  <si>
    <t>2017-10-11</t>
  </si>
  <si>
    <t>2017-10-10</t>
  </si>
  <si>
    <t>2017-10-09</t>
  </si>
  <si>
    <t>2017-10-08</t>
  </si>
  <si>
    <t>2017-10-07</t>
  </si>
  <si>
    <t>2017-10-06</t>
  </si>
  <si>
    <t>2017-10-05</t>
  </si>
  <si>
    <t>2017-10-04</t>
  </si>
  <si>
    <t>2017-10-03</t>
  </si>
  <si>
    <t>2017-10-02</t>
  </si>
  <si>
    <t>2017-10-01</t>
  </si>
  <si>
    <t>2017-09-30</t>
  </si>
  <si>
    <t>2017-09-29</t>
  </si>
  <si>
    <t>2017-09-28</t>
  </si>
  <si>
    <t>2017-09-27</t>
  </si>
  <si>
    <t>2017-09-26</t>
  </si>
  <si>
    <t>2017-09-25</t>
  </si>
  <si>
    <t>2017-09-24</t>
  </si>
  <si>
    <t>2017-09-23</t>
  </si>
  <si>
    <t>2017-09-22</t>
  </si>
  <si>
    <t>2017-09-21</t>
  </si>
  <si>
    <t>2017-09-20</t>
  </si>
  <si>
    <t>2017-09-19</t>
  </si>
  <si>
    <t>2017-09-18</t>
  </si>
  <si>
    <t>2017-09-17</t>
  </si>
  <si>
    <t>2017-09-16</t>
  </si>
  <si>
    <t>2017-09-15</t>
  </si>
  <si>
    <t>2017-09-14</t>
  </si>
  <si>
    <t>2017-09-13</t>
  </si>
  <si>
    <t>2017-09-12</t>
  </si>
  <si>
    <t>2017-09-11</t>
  </si>
  <si>
    <t>2017-09-10</t>
  </si>
  <si>
    <t>2017-09-09</t>
  </si>
  <si>
    <t>2017-09-08</t>
  </si>
  <si>
    <t>2017-09-07</t>
  </si>
  <si>
    <t>2017-09-06</t>
  </si>
  <si>
    <t>2017-09-05</t>
  </si>
  <si>
    <t>2017-09-04</t>
  </si>
  <si>
    <t>2017-09-03</t>
  </si>
  <si>
    <t>2017-09-02</t>
  </si>
  <si>
    <t>2017-09-01</t>
  </si>
  <si>
    <t>2017-08-31</t>
  </si>
  <si>
    <t>2017-08-30</t>
  </si>
  <si>
    <t>2017-08-29</t>
  </si>
  <si>
    <t>2017-08-28</t>
  </si>
  <si>
    <t>2017-08-27</t>
  </si>
  <si>
    <t>2017-08-26</t>
  </si>
  <si>
    <t>2017-08-25</t>
  </si>
  <si>
    <t>2017-08-24</t>
  </si>
  <si>
    <t>2017-08-23</t>
  </si>
  <si>
    <t>2017-08-22</t>
  </si>
  <si>
    <t>2017-08-21</t>
  </si>
  <si>
    <t>2017-08-20</t>
  </si>
  <si>
    <t>2017-08-19</t>
  </si>
  <si>
    <t>2017-08-18</t>
  </si>
  <si>
    <t>2017-08-17</t>
  </si>
  <si>
    <t>2017-08-16</t>
  </si>
  <si>
    <t>2017-08-15</t>
  </si>
  <si>
    <t>2017-08-14</t>
  </si>
  <si>
    <t>2017-08-13</t>
  </si>
  <si>
    <t>2017-08-12</t>
  </si>
  <si>
    <t>2017-08-11</t>
  </si>
  <si>
    <t>2017-08-10</t>
  </si>
  <si>
    <t>2017-08-09</t>
  </si>
  <si>
    <t>2017-08-08</t>
  </si>
  <si>
    <t>2017-08-07</t>
  </si>
  <si>
    <t>2017-08-06</t>
  </si>
  <si>
    <t>2017-08-05</t>
  </si>
  <si>
    <t>2017-08-04</t>
  </si>
  <si>
    <t>2017-08-03</t>
  </si>
  <si>
    <t>2017-08-02</t>
  </si>
  <si>
    <t>2017-08-01</t>
  </si>
  <si>
    <t>2017-07-31</t>
  </si>
  <si>
    <t>2017-07-30</t>
  </si>
  <si>
    <t>2017-07-29</t>
  </si>
  <si>
    <t>2017-07-28</t>
  </si>
  <si>
    <t>2017-07-27</t>
  </si>
  <si>
    <t>2017-07-26</t>
  </si>
  <si>
    <t>2017-07-25</t>
  </si>
  <si>
    <t>2017-07-24</t>
  </si>
  <si>
    <t>2017-07-23</t>
  </si>
  <si>
    <t>2017-07-22</t>
  </si>
  <si>
    <t>2017-07-21</t>
  </si>
  <si>
    <t>2017-07-20</t>
  </si>
  <si>
    <t>2017-07-19</t>
  </si>
  <si>
    <t>2017-07-18</t>
  </si>
  <si>
    <t>2017-07-17</t>
  </si>
  <si>
    <t>2017-07-16</t>
  </si>
  <si>
    <t>2017-07-15</t>
  </si>
  <si>
    <t>2017-07-14</t>
  </si>
  <si>
    <t>2017-07-13</t>
  </si>
  <si>
    <t>2017-07-12</t>
  </si>
  <si>
    <t>2017-07-11</t>
  </si>
  <si>
    <t>2017-07-10</t>
  </si>
  <si>
    <t>2017-07-09</t>
  </si>
  <si>
    <t>2017-07-08</t>
  </si>
  <si>
    <t>2017-07-07</t>
  </si>
  <si>
    <t>2017-07-06</t>
  </si>
  <si>
    <t>2017-07-05</t>
  </si>
  <si>
    <t>2017-07-04</t>
  </si>
  <si>
    <t>2017-07-03</t>
  </si>
  <si>
    <t>2017-07-02</t>
  </si>
  <si>
    <t>2017-07-01</t>
  </si>
  <si>
    <t>2017-06-30</t>
  </si>
  <si>
    <t>2017-06-29</t>
  </si>
  <si>
    <t>2017-06-28</t>
  </si>
  <si>
    <t>2017-06-27</t>
  </si>
  <si>
    <t>2017-06-26</t>
  </si>
  <si>
    <t>2017-06-25</t>
  </si>
  <si>
    <t>2017-06-24</t>
  </si>
  <si>
    <t>2017-06-23</t>
  </si>
  <si>
    <t>2017-06-22</t>
  </si>
  <si>
    <t>2017-06-21</t>
  </si>
  <si>
    <t>2017-06-20</t>
  </si>
  <si>
    <t>2017-06-19</t>
  </si>
  <si>
    <t>2017-06-18</t>
  </si>
  <si>
    <t>2017-06-17</t>
  </si>
  <si>
    <t>2017-06-16</t>
  </si>
  <si>
    <t>2017-06-15</t>
  </si>
  <si>
    <t>2017-06-14</t>
  </si>
  <si>
    <t>2017-06-13</t>
  </si>
  <si>
    <t>2017-06-12</t>
  </si>
  <si>
    <t>2017-06-11</t>
  </si>
  <si>
    <t>2017-06-10</t>
  </si>
  <si>
    <t>2017-06-09</t>
  </si>
  <si>
    <t>2017-06-08</t>
  </si>
  <si>
    <t>2017-06-07</t>
  </si>
  <si>
    <t>2017-06-06</t>
  </si>
  <si>
    <t>2017-06-05</t>
  </si>
  <si>
    <t>2017-06-04</t>
  </si>
  <si>
    <t>2017-06-03</t>
  </si>
  <si>
    <t>2017-06-02</t>
  </si>
  <si>
    <t>2017-06-01</t>
  </si>
  <si>
    <t>2017-05-31</t>
  </si>
  <si>
    <t>2017-05-30</t>
  </si>
  <si>
    <t>2017-05-29</t>
  </si>
  <si>
    <t>2017-05-28</t>
  </si>
  <si>
    <t>2017-05-27</t>
  </si>
  <si>
    <t>2017-05-26</t>
  </si>
  <si>
    <t>2017-05-25</t>
  </si>
  <si>
    <t>2017-05-24</t>
  </si>
  <si>
    <t>2017-05-23</t>
  </si>
  <si>
    <t>2017-05-22</t>
  </si>
  <si>
    <t>2017-05-21</t>
  </si>
  <si>
    <t>2017-05-20</t>
  </si>
  <si>
    <t>2017-05-19</t>
  </si>
  <si>
    <t>2017-05-18</t>
  </si>
  <si>
    <t>2017-05-17</t>
  </si>
  <si>
    <t>2017-05-16</t>
  </si>
  <si>
    <t>2017-05-15</t>
  </si>
  <si>
    <t>2017-05-14</t>
  </si>
  <si>
    <t>2017-05-13</t>
  </si>
  <si>
    <t>2017-05-12</t>
  </si>
  <si>
    <t>2017-05-11</t>
  </si>
  <si>
    <t>2017-05-10</t>
  </si>
  <si>
    <t>2017-05-09</t>
  </si>
  <si>
    <t>2017-05-08</t>
  </si>
  <si>
    <t>2017-05-07</t>
  </si>
  <si>
    <t>2017-05-06</t>
  </si>
  <si>
    <t>2017-05-05</t>
  </si>
  <si>
    <t>2017-05-04</t>
  </si>
  <si>
    <t>2017-05-03</t>
  </si>
  <si>
    <t>2017-05-02</t>
  </si>
  <si>
    <t>2017-05-01</t>
  </si>
  <si>
    <t>2017-04-30</t>
  </si>
  <si>
    <t>2017-04-29</t>
  </si>
  <si>
    <t>2017-04-28</t>
  </si>
  <si>
    <t>2017-04-27</t>
  </si>
  <si>
    <t>2017-04-26</t>
  </si>
  <si>
    <t>2017-04-25</t>
  </si>
  <si>
    <t>2017-04-24</t>
  </si>
  <si>
    <t>2017-04-23</t>
  </si>
  <si>
    <t>2017-04-22</t>
  </si>
  <si>
    <t>2017-04-21</t>
  </si>
  <si>
    <t>2017-04-20</t>
  </si>
  <si>
    <t>2017-04-19</t>
  </si>
  <si>
    <t>2017-04-18</t>
  </si>
  <si>
    <t>2017-04-17</t>
  </si>
  <si>
    <t>2017-04-16</t>
  </si>
  <si>
    <t>2017-04-15</t>
  </si>
  <si>
    <t>2017-04-14</t>
  </si>
  <si>
    <t>2017-04-13</t>
  </si>
  <si>
    <t>2017-04-12</t>
  </si>
  <si>
    <t>2017-04-11</t>
  </si>
  <si>
    <t>2017-04-10</t>
  </si>
  <si>
    <t>2017-04-09</t>
  </si>
  <si>
    <t>2017-04-08</t>
  </si>
  <si>
    <t>2017-04-07</t>
  </si>
  <si>
    <t>2017-04-06</t>
  </si>
  <si>
    <t>2017-04-05</t>
  </si>
  <si>
    <t>2017-04-04</t>
  </si>
  <si>
    <t>2017-04-03</t>
  </si>
  <si>
    <t>2017-04-02</t>
  </si>
  <si>
    <t>2017-04-01</t>
  </si>
  <si>
    <t>2017-03-31</t>
  </si>
  <si>
    <t>2017-03-30</t>
  </si>
  <si>
    <t>2017-03-29</t>
  </si>
  <si>
    <t>2017-03-28</t>
  </si>
  <si>
    <t>2017-03-27</t>
  </si>
  <si>
    <t>2017-03-26</t>
  </si>
  <si>
    <t>2017-03-25</t>
  </si>
  <si>
    <t>2017-03-24</t>
  </si>
  <si>
    <t>2017-03-23</t>
  </si>
  <si>
    <t>2017-03-22</t>
  </si>
  <si>
    <t>2017-03-21</t>
  </si>
  <si>
    <t>2017-03-20</t>
  </si>
  <si>
    <t>2017-03-19</t>
  </si>
  <si>
    <t>2017-03-18</t>
  </si>
  <si>
    <t>2017-03-17</t>
  </si>
  <si>
    <t>2017-03-16</t>
  </si>
  <si>
    <t>2017-03-15</t>
  </si>
  <si>
    <t>2017-03-14</t>
  </si>
  <si>
    <t>2017-03-13</t>
  </si>
  <si>
    <t>2017-03-12</t>
  </si>
  <si>
    <t>2017-03-11</t>
  </si>
  <si>
    <t>2017-03-10</t>
  </si>
  <si>
    <t>2017-03-09</t>
  </si>
  <si>
    <t>2017-03-08</t>
  </si>
  <si>
    <t>2017-03-07</t>
  </si>
  <si>
    <t>2017-03-06</t>
  </si>
  <si>
    <t>2017-03-05</t>
  </si>
  <si>
    <t>2017-03-04</t>
  </si>
  <si>
    <t>2017-03-03</t>
  </si>
  <si>
    <t>2017-03-02</t>
  </si>
  <si>
    <t>2017-03-01</t>
  </si>
  <si>
    <t>2017-02-28</t>
  </si>
  <si>
    <t>2017-02-27</t>
  </si>
  <si>
    <t>2017-02-26</t>
  </si>
  <si>
    <t>2017-02-25</t>
  </si>
  <si>
    <t>2017-02-24</t>
  </si>
  <si>
    <t>2017-02-23</t>
  </si>
  <si>
    <t>2017-02-22</t>
  </si>
  <si>
    <t>2017-02-21</t>
  </si>
  <si>
    <t>2017-02-20</t>
  </si>
  <si>
    <t>2017-02-19</t>
  </si>
  <si>
    <t>2017-02-18</t>
  </si>
  <si>
    <t>2017-02-17</t>
  </si>
  <si>
    <t>2017-02-16</t>
  </si>
  <si>
    <t>2017-02-15</t>
  </si>
  <si>
    <t>2017-02-14</t>
  </si>
  <si>
    <t>2017-02-13</t>
  </si>
  <si>
    <t>2017-02-12</t>
  </si>
  <si>
    <t>2017-02-11</t>
  </si>
  <si>
    <t>2017-02-10</t>
  </si>
  <si>
    <t>2017-02-09</t>
  </si>
  <si>
    <t>2017-02-08</t>
  </si>
  <si>
    <t>2017-02-07</t>
  </si>
  <si>
    <t>2017-02-06</t>
  </si>
  <si>
    <t>2017-02-05</t>
  </si>
  <si>
    <t>2017-02-04</t>
  </si>
  <si>
    <t>2017-02-03</t>
  </si>
  <si>
    <t>2017-02-02</t>
  </si>
  <si>
    <t>2017-02-01</t>
  </si>
  <si>
    <t>2017-01-31</t>
  </si>
  <si>
    <t>2017-01-30</t>
  </si>
  <si>
    <t>2017-01-29</t>
  </si>
  <si>
    <t>2017-01-28</t>
  </si>
  <si>
    <t>2017-01-27</t>
  </si>
  <si>
    <t>2017-01-26</t>
  </si>
  <si>
    <t>2017-01-25</t>
  </si>
  <si>
    <t>2017-01-24</t>
  </si>
  <si>
    <t>2017-01-23</t>
  </si>
  <si>
    <t>2017-01-22</t>
  </si>
  <si>
    <t>2017-01-21</t>
  </si>
  <si>
    <t>2017-01-20</t>
  </si>
  <si>
    <t>2017-01-19</t>
  </si>
  <si>
    <t>2017-01-18</t>
  </si>
  <si>
    <t>2017-01-17</t>
  </si>
  <si>
    <t>2017-01-16</t>
  </si>
  <si>
    <t>2017-01-15</t>
  </si>
  <si>
    <t>2017-01-14</t>
  </si>
  <si>
    <t>2017-01-13</t>
  </si>
  <si>
    <t>2017-01-12</t>
  </si>
  <si>
    <t>2017-01-11</t>
  </si>
  <si>
    <t>2017-01-10</t>
  </si>
  <si>
    <t>2017-01-09</t>
  </si>
  <si>
    <t>2017-01-08</t>
  </si>
  <si>
    <t>2017-01-07</t>
  </si>
  <si>
    <t>2017-01-06</t>
  </si>
  <si>
    <t>2017-01-05</t>
  </si>
  <si>
    <t>2017-01-04</t>
  </si>
  <si>
    <t>2017-01-03</t>
  </si>
  <si>
    <t>2017-01-02</t>
  </si>
  <si>
    <t>2017-01-01</t>
  </si>
  <si>
    <t>2016-12-31</t>
  </si>
  <si>
    <t>2016-12-30</t>
  </si>
  <si>
    <t>2016-12-29</t>
  </si>
  <si>
    <t>2016-12-28</t>
  </si>
  <si>
    <t>2016-12-27</t>
  </si>
  <si>
    <t>2016-12-26</t>
  </si>
  <si>
    <t>2016-12-25</t>
  </si>
  <si>
    <t>2016-12-24</t>
  </si>
  <si>
    <t>2016-12-23</t>
  </si>
  <si>
    <t>2016-12-22</t>
  </si>
  <si>
    <t>2016-12-21</t>
  </si>
  <si>
    <t>2016-12-20</t>
  </si>
  <si>
    <t>2016-12-19</t>
  </si>
  <si>
    <t>2016-12-18</t>
  </si>
  <si>
    <t>2016-12-17</t>
  </si>
  <si>
    <t>2016-12-16</t>
  </si>
  <si>
    <t>2016-12-15</t>
  </si>
  <si>
    <t>2016-12-14</t>
  </si>
  <si>
    <t>2016-12-13</t>
  </si>
  <si>
    <t>2016-12-12</t>
  </si>
  <si>
    <t>2016-12-11</t>
  </si>
  <si>
    <t>2016-12-10</t>
  </si>
  <si>
    <t>2016-12-09</t>
  </si>
  <si>
    <t>2016-12-08</t>
  </si>
  <si>
    <t>2016-12-07</t>
  </si>
  <si>
    <t>2016-12-06</t>
  </si>
  <si>
    <t>2016-12-05</t>
  </si>
  <si>
    <t>2016-12-04</t>
  </si>
  <si>
    <t>2016-12-03</t>
  </si>
  <si>
    <t>2016-12-02</t>
  </si>
  <si>
    <t>2016-12-01</t>
  </si>
  <si>
    <t>2016-11-30</t>
  </si>
  <si>
    <t>2016-11-29</t>
  </si>
  <si>
    <t>2016-11-28</t>
  </si>
  <si>
    <t>2016-11-27</t>
  </si>
  <si>
    <t>2016-11-26</t>
  </si>
  <si>
    <t>2016-11-25</t>
  </si>
  <si>
    <t>2016-11-24</t>
  </si>
  <si>
    <t>2016-11-23</t>
  </si>
  <si>
    <t>2016-11-22</t>
  </si>
  <si>
    <t>2016-11-21</t>
  </si>
  <si>
    <t>2016-11-20</t>
  </si>
  <si>
    <t>2016-11-19</t>
  </si>
  <si>
    <t>2016-11-18</t>
  </si>
  <si>
    <t>2016-11-17</t>
  </si>
  <si>
    <t>2016-11-16</t>
  </si>
  <si>
    <t>2016-11-15</t>
  </si>
  <si>
    <t>2016-11-14</t>
  </si>
  <si>
    <t>2016-11-13</t>
  </si>
  <si>
    <t>2016-11-12</t>
  </si>
  <si>
    <t>2016-11-11</t>
  </si>
  <si>
    <t>2016-11-10</t>
  </si>
  <si>
    <t>2016-11-09</t>
  </si>
  <si>
    <t>2016-11-08</t>
  </si>
  <si>
    <t>2016-11-07</t>
  </si>
  <si>
    <t>2016-11-06</t>
  </si>
  <si>
    <t>2016-11-05</t>
  </si>
  <si>
    <t>2016-11-04</t>
  </si>
  <si>
    <t>2016-11-03</t>
  </si>
  <si>
    <t>2016-11-02</t>
  </si>
  <si>
    <t>2016-11-01</t>
  </si>
  <si>
    <t>2016-10-31</t>
  </si>
  <si>
    <t>2016-10-30</t>
  </si>
  <si>
    <t>2016-10-29</t>
  </si>
  <si>
    <t>2016-10-28</t>
  </si>
  <si>
    <t>2016-10-27</t>
  </si>
  <si>
    <t>2016-10-26</t>
  </si>
  <si>
    <t>2016-10-25</t>
  </si>
  <si>
    <t>2016-10-24</t>
  </si>
  <si>
    <t>2016-10-23</t>
  </si>
  <si>
    <t>2016-10-22</t>
  </si>
  <si>
    <t>2016-10-21</t>
  </si>
  <si>
    <t>2016-10-20</t>
  </si>
  <si>
    <t>2016-10-19</t>
  </si>
  <si>
    <t>2016-10-18</t>
  </si>
  <si>
    <t>2016-10-17</t>
  </si>
  <si>
    <t>2016-10-16</t>
  </si>
  <si>
    <t>2016-10-15</t>
  </si>
  <si>
    <t>2016-10-14</t>
  </si>
  <si>
    <t>2016-10-13</t>
  </si>
  <si>
    <t>2016-10-12</t>
  </si>
  <si>
    <t>2016-10-11</t>
  </si>
  <si>
    <t>2016-10-10</t>
  </si>
  <si>
    <t>2016-10-09</t>
  </si>
  <si>
    <t>2016-10-08</t>
  </si>
  <si>
    <t>2016-10-07</t>
  </si>
  <si>
    <t>2016-10-06</t>
  </si>
  <si>
    <t>2016-10-05</t>
  </si>
  <si>
    <t>2016-10-04</t>
  </si>
  <si>
    <t>2016-10-03</t>
  </si>
  <si>
    <t>2016-10-02</t>
  </si>
  <si>
    <t>2016-10-01</t>
  </si>
  <si>
    <t>2016-09-30</t>
  </si>
  <si>
    <t>2016-09-29</t>
  </si>
  <si>
    <t>2016-09-28</t>
  </si>
  <si>
    <t>2016-09-27</t>
  </si>
  <si>
    <t>2016-09-26</t>
  </si>
  <si>
    <t>2016-09-25</t>
  </si>
  <si>
    <t>2016-09-24</t>
  </si>
  <si>
    <t>2016-09-23</t>
  </si>
  <si>
    <t>2016-09-22</t>
  </si>
  <si>
    <t>2016-09-21</t>
  </si>
  <si>
    <t>2016-09-20</t>
  </si>
  <si>
    <t>2016-09-19</t>
  </si>
  <si>
    <t>2016-09-18</t>
  </si>
  <si>
    <t>2016-09-17</t>
  </si>
  <si>
    <t>2016-09-16</t>
  </si>
  <si>
    <t>2016-09-15</t>
  </si>
  <si>
    <t>2016-09-14</t>
  </si>
  <si>
    <t>2016-09-13</t>
  </si>
  <si>
    <t>2016-09-12</t>
  </si>
  <si>
    <t>2016-09-11</t>
  </si>
  <si>
    <t>2016-09-10</t>
  </si>
  <si>
    <t>2016-09-09</t>
  </si>
  <si>
    <t>2016-09-08</t>
  </si>
  <si>
    <t>2016-09-07</t>
  </si>
  <si>
    <t>2016-09-06</t>
  </si>
  <si>
    <t>2016-09-05</t>
  </si>
  <si>
    <t>2016-09-04</t>
  </si>
  <si>
    <t>2016-09-03</t>
  </si>
  <si>
    <t>2016-09-02</t>
  </si>
  <si>
    <t>2016-09-01</t>
  </si>
  <si>
    <t>2016-08-31</t>
  </si>
  <si>
    <t>2016-08-30</t>
  </si>
  <si>
    <t>2016-08-29</t>
  </si>
  <si>
    <t>2016-08-28</t>
  </si>
  <si>
    <t>2016-08-27</t>
  </si>
  <si>
    <t>2016-08-26</t>
  </si>
  <si>
    <t>2016-08-25</t>
  </si>
  <si>
    <t>2016-08-24</t>
  </si>
  <si>
    <t>2016-08-23</t>
  </si>
  <si>
    <t>2016-08-22</t>
  </si>
  <si>
    <t>2016-08-21</t>
  </si>
  <si>
    <t>2016-08-20</t>
  </si>
  <si>
    <t>2016-08-19</t>
  </si>
  <si>
    <t>2016-08-18</t>
  </si>
  <si>
    <t>2016-08-17</t>
  </si>
  <si>
    <t>2016-08-16</t>
  </si>
  <si>
    <t>2016-08-15</t>
  </si>
  <si>
    <t>2016-08-14</t>
  </si>
  <si>
    <t>2016-08-13</t>
  </si>
  <si>
    <t>2016-08-12</t>
  </si>
  <si>
    <t>2016-08-11</t>
  </si>
  <si>
    <t>2016-08-10</t>
  </si>
  <si>
    <t>2016-08-09</t>
  </si>
  <si>
    <t>2016-08-08</t>
  </si>
  <si>
    <t>2016-08-07</t>
  </si>
  <si>
    <t>2016-08-06</t>
  </si>
  <si>
    <t>2016-08-05</t>
  </si>
  <si>
    <t>2016-08-04</t>
  </si>
  <si>
    <t>2016-08-03</t>
  </si>
  <si>
    <t>2016-08-02</t>
  </si>
  <si>
    <t>2016-08-01</t>
  </si>
  <si>
    <t>2016-07-31</t>
  </si>
  <si>
    <t>2016-07-30</t>
  </si>
  <si>
    <t>2016-07-29</t>
  </si>
  <si>
    <t>2016-07-28</t>
  </si>
  <si>
    <t>2016-07-27</t>
  </si>
  <si>
    <t>2016-07-26</t>
  </si>
  <si>
    <t>2016-07-25</t>
  </si>
  <si>
    <t>2016-07-24</t>
  </si>
  <si>
    <t>2016-07-23</t>
  </si>
  <si>
    <t>2016-07-22</t>
  </si>
  <si>
    <t>2016-07-21</t>
  </si>
  <si>
    <t>2016-07-20</t>
  </si>
  <si>
    <t>2016-07-19</t>
  </si>
  <si>
    <t>2016-07-18</t>
  </si>
  <si>
    <t>2016-07-17</t>
  </si>
  <si>
    <t>2016-07-16</t>
  </si>
  <si>
    <t>2016-07-15</t>
  </si>
  <si>
    <t>2016-07-14</t>
  </si>
  <si>
    <t>2016-07-13</t>
  </si>
  <si>
    <t>2016-07-12</t>
  </si>
  <si>
    <t>2016-07-11</t>
  </si>
  <si>
    <t>2016-07-10</t>
  </si>
  <si>
    <t>2016-07-09</t>
  </si>
  <si>
    <t>2016-07-08</t>
  </si>
  <si>
    <t>2016-07-07</t>
  </si>
  <si>
    <t>2016-07-06</t>
  </si>
  <si>
    <t>2016-07-05</t>
  </si>
  <si>
    <t>2016-07-04</t>
  </si>
  <si>
    <t>2016-07-03</t>
  </si>
  <si>
    <t>2016-07-02</t>
  </si>
  <si>
    <t>2016-07-01</t>
  </si>
  <si>
    <t>2016-06-30</t>
  </si>
  <si>
    <t>2016-06-29</t>
  </si>
  <si>
    <t>2016-06-28</t>
  </si>
  <si>
    <t>2016-06-27</t>
  </si>
  <si>
    <t>2016-06-26</t>
  </si>
  <si>
    <t>2016-06-25</t>
  </si>
  <si>
    <t>2016-06-24</t>
  </si>
  <si>
    <t>2016-06-23</t>
  </si>
  <si>
    <t>2016-06-22</t>
  </si>
  <si>
    <t>2016-06-21</t>
  </si>
  <si>
    <t>2016-06-20</t>
  </si>
  <si>
    <t>2016-06-19</t>
  </si>
  <si>
    <t>2016-06-18</t>
  </si>
  <si>
    <t>2016-06-17</t>
  </si>
  <si>
    <t>2016-06-16</t>
  </si>
  <si>
    <t>2016-06-15</t>
  </si>
  <si>
    <t>2016-06-14</t>
  </si>
  <si>
    <t>2016-06-13</t>
  </si>
  <si>
    <t>2016-06-12</t>
  </si>
  <si>
    <t>2016-06-11</t>
  </si>
  <si>
    <t>2016-06-10</t>
  </si>
  <si>
    <t>2016-06-09</t>
  </si>
  <si>
    <t>2016-06-08</t>
  </si>
  <si>
    <t>2016-06-07</t>
  </si>
  <si>
    <t>2016-06-06</t>
  </si>
  <si>
    <t>2016-06-05</t>
  </si>
  <si>
    <t>2016-06-04</t>
  </si>
  <si>
    <t>2016-06-03</t>
  </si>
  <si>
    <t>2016-06-02</t>
  </si>
  <si>
    <t>2016-06-01</t>
  </si>
  <si>
    <t>2016-05-31</t>
  </si>
  <si>
    <t>2016-05-30</t>
  </si>
  <si>
    <t>2016-05-29</t>
  </si>
  <si>
    <t>2016-05-28</t>
  </si>
  <si>
    <t>2016-05-27</t>
  </si>
  <si>
    <t>2016-05-26</t>
  </si>
  <si>
    <t>2016-05-25</t>
  </si>
  <si>
    <t>2016-05-24</t>
  </si>
  <si>
    <t>2016-05-23</t>
  </si>
  <si>
    <t>2016-05-22</t>
  </si>
  <si>
    <t>2016-05-21</t>
  </si>
  <si>
    <t>2016-05-20</t>
  </si>
  <si>
    <t>2016-05-19</t>
  </si>
  <si>
    <t>2016-05-18</t>
  </si>
  <si>
    <t>2016-05-17</t>
  </si>
  <si>
    <t>2016-05-16</t>
  </si>
  <si>
    <t>2016-05-15</t>
  </si>
  <si>
    <t>2016-05-14</t>
  </si>
  <si>
    <t>2016-05-13</t>
  </si>
  <si>
    <t>2016-05-12</t>
  </si>
  <si>
    <t>2016-05-11</t>
  </si>
  <si>
    <t>2016-05-10</t>
  </si>
  <si>
    <t>2016-05-09</t>
  </si>
  <si>
    <t>2016-05-08</t>
  </si>
  <si>
    <t>2016-05-07</t>
  </si>
  <si>
    <t>2016-05-06</t>
  </si>
  <si>
    <t>2016-05-05</t>
  </si>
  <si>
    <t>2016-05-04</t>
  </si>
  <si>
    <t>2016-05-03</t>
  </si>
  <si>
    <t>2016-05-02</t>
  </si>
  <si>
    <t>2016-05-01</t>
  </si>
  <si>
    <t>2016-04-30</t>
  </si>
  <si>
    <t>2016-04-29</t>
  </si>
  <si>
    <t>2016-04-28</t>
  </si>
  <si>
    <t>2016-04-27</t>
  </si>
  <si>
    <t>2016-04-26</t>
  </si>
  <si>
    <t>2016-04-25</t>
  </si>
  <si>
    <t>2016-04-24</t>
  </si>
  <si>
    <t>2016-04-23</t>
  </si>
  <si>
    <t>2016-04-22</t>
  </si>
  <si>
    <t>2016-04-21</t>
  </si>
  <si>
    <t>2016-04-20</t>
  </si>
  <si>
    <t>2016-04-19</t>
  </si>
  <si>
    <t>2016-04-18</t>
  </si>
  <si>
    <t>2016-04-17</t>
  </si>
  <si>
    <t>2016-04-16</t>
  </si>
  <si>
    <t>2016-04-15</t>
  </si>
  <si>
    <t>2016-04-14</t>
  </si>
  <si>
    <t>2016-04-13</t>
  </si>
  <si>
    <t>2016-04-12</t>
  </si>
  <si>
    <t>2016-04-11</t>
  </si>
  <si>
    <t>2016-04-10</t>
  </si>
  <si>
    <t>2016-04-09</t>
  </si>
  <si>
    <t>2016-04-08</t>
  </si>
  <si>
    <t>2016-04-07</t>
  </si>
  <si>
    <t>2016-04-06</t>
  </si>
  <si>
    <t>2016-04-05</t>
  </si>
  <si>
    <t>2016-04-04</t>
  </si>
  <si>
    <t>2016-04-03</t>
  </si>
  <si>
    <t>2016-04-02</t>
  </si>
  <si>
    <t>2016-04-01</t>
  </si>
  <si>
    <t>2016-03-31</t>
  </si>
  <si>
    <t>2016-03-30</t>
  </si>
  <si>
    <t>2016-03-29</t>
  </si>
  <si>
    <t>2016-03-28</t>
  </si>
  <si>
    <t>2016-03-27</t>
  </si>
  <si>
    <t>2016-03-26</t>
  </si>
  <si>
    <t>2016-03-25</t>
  </si>
  <si>
    <t>2016-03-24</t>
  </si>
  <si>
    <t>2016-03-23</t>
  </si>
  <si>
    <t>2016-03-22</t>
  </si>
  <si>
    <t>2016-03-21</t>
  </si>
  <si>
    <t>2016-03-20</t>
  </si>
  <si>
    <t>2016-03-19</t>
  </si>
  <si>
    <t>2016-03-18</t>
  </si>
  <si>
    <t>2016-03-17</t>
  </si>
  <si>
    <t>2016-03-16</t>
  </si>
  <si>
    <t>2016-03-15</t>
  </si>
  <si>
    <t>2016-03-14</t>
  </si>
  <si>
    <t>2016-03-13</t>
  </si>
  <si>
    <t>2016-03-12</t>
  </si>
  <si>
    <t>2016-03-11</t>
  </si>
  <si>
    <t>2016-03-10</t>
  </si>
  <si>
    <t>2016-03-09</t>
  </si>
  <si>
    <t>2016-03-08</t>
  </si>
  <si>
    <t>2016-03-07</t>
  </si>
  <si>
    <t>2016-03-06</t>
  </si>
  <si>
    <t>2016-03-05</t>
  </si>
  <si>
    <t>2016-03-04</t>
  </si>
  <si>
    <t>2016-03-03</t>
  </si>
  <si>
    <t>2016-03-02</t>
  </si>
  <si>
    <t>2016-03-01</t>
  </si>
  <si>
    <t>2016-02-29</t>
  </si>
  <si>
    <t>2016-02-28</t>
  </si>
  <si>
    <t>2016-02-27</t>
  </si>
  <si>
    <t>2016-02-26</t>
  </si>
  <si>
    <t>2016-02-25</t>
  </si>
  <si>
    <t>2016-02-24</t>
  </si>
  <si>
    <t>2016-02-23</t>
  </si>
  <si>
    <t>2016-02-22</t>
  </si>
  <si>
    <t>2016-02-21</t>
  </si>
  <si>
    <t>2016-02-20</t>
  </si>
  <si>
    <t>2016-02-19</t>
  </si>
  <si>
    <t>2016-02-18</t>
  </si>
  <si>
    <t>2016-02-17</t>
  </si>
  <si>
    <t>2016-02-16</t>
  </si>
  <si>
    <t>2016-02-15</t>
  </si>
  <si>
    <t>2016-02-14</t>
  </si>
  <si>
    <t>2016-02-13</t>
  </si>
  <si>
    <t>2016-02-12</t>
  </si>
  <si>
    <t>2016-02-11</t>
  </si>
  <si>
    <t>2016-02-10</t>
  </si>
  <si>
    <t>2016-02-09</t>
  </si>
  <si>
    <t>2016-02-08</t>
  </si>
  <si>
    <t>2016-02-07</t>
  </si>
  <si>
    <t>2016-02-06</t>
  </si>
  <si>
    <t>2016-02-05</t>
  </si>
  <si>
    <t>2016-02-04</t>
  </si>
  <si>
    <t>2016-02-03</t>
  </si>
  <si>
    <t>2016-02-02</t>
  </si>
  <si>
    <t>2016-02-01</t>
  </si>
  <si>
    <t>2016-01-31</t>
  </si>
  <si>
    <t>2016-01-30</t>
  </si>
  <si>
    <t>2016-01-29</t>
  </si>
  <si>
    <t>2016-01-28</t>
  </si>
  <si>
    <t>2016-01-27</t>
  </si>
  <si>
    <t>2016-01-26</t>
  </si>
  <si>
    <t>2016-01-25</t>
  </si>
  <si>
    <t>2016-01-24</t>
  </si>
  <si>
    <t>2016-01-23</t>
  </si>
  <si>
    <t>2016-01-22</t>
  </si>
  <si>
    <t>2016-01-21</t>
  </si>
  <si>
    <t>2016-01-20</t>
  </si>
  <si>
    <t>2016-01-19</t>
  </si>
  <si>
    <t>2016-01-18</t>
  </si>
  <si>
    <t>2016-01-17</t>
  </si>
  <si>
    <t>2016-01-16</t>
  </si>
  <si>
    <t>2016-01-15</t>
  </si>
  <si>
    <t>2016-01-14</t>
  </si>
  <si>
    <t>2016-01-13</t>
  </si>
  <si>
    <t>2016-01-12</t>
  </si>
  <si>
    <t>2016-01-11</t>
  </si>
  <si>
    <t>2016-01-10</t>
  </si>
  <si>
    <t>2016-01-09</t>
  </si>
  <si>
    <t>2016-01-08</t>
  </si>
  <si>
    <t>2016-01-07</t>
  </si>
  <si>
    <t>2016-01-06</t>
  </si>
  <si>
    <t>2016-01-05</t>
  </si>
  <si>
    <t>2016-01-04</t>
  </si>
  <si>
    <t>2016-01-03</t>
  </si>
  <si>
    <t>2016-01-02</t>
  </si>
  <si>
    <t>2016-01-01</t>
  </si>
  <si>
    <t>2015-12-31</t>
  </si>
  <si>
    <t>2015-12-30</t>
  </si>
  <si>
    <t>2015-12-29</t>
  </si>
  <si>
    <t>2015-12-28</t>
  </si>
  <si>
    <t>2015-12-27</t>
  </si>
  <si>
    <t>2015-12-26</t>
  </si>
  <si>
    <t>2015-12-25</t>
  </si>
  <si>
    <t>2015-12-24</t>
  </si>
  <si>
    <t>2015-12-23</t>
  </si>
  <si>
    <t>2015-12-22</t>
  </si>
  <si>
    <t>2015-12-21</t>
  </si>
  <si>
    <t>2015-12-20</t>
  </si>
  <si>
    <t>2015-12-19</t>
  </si>
  <si>
    <t>2015-12-18</t>
  </si>
  <si>
    <t>2015-12-17</t>
  </si>
  <si>
    <t>2015-12-16</t>
  </si>
  <si>
    <t>2015-12-15</t>
  </si>
  <si>
    <t>2015-12-14</t>
  </si>
  <si>
    <t>2015-12-13</t>
  </si>
  <si>
    <t>2015-12-12</t>
  </si>
  <si>
    <t>2015-12-11</t>
  </si>
  <si>
    <t>2015-12-10</t>
  </si>
  <si>
    <t>2015-12-09</t>
  </si>
  <si>
    <t>2015-12-08</t>
  </si>
  <si>
    <t>2015-12-07</t>
  </si>
  <si>
    <t>2015-12-06</t>
  </si>
  <si>
    <t>2015-12-05</t>
  </si>
  <si>
    <t>2015-12-04</t>
  </si>
  <si>
    <t>2015-12-03</t>
  </si>
  <si>
    <t>2015-12-02</t>
  </si>
  <si>
    <t>2015-12-01</t>
  </si>
  <si>
    <t>2015-11-30</t>
  </si>
  <si>
    <t>2015-11-29</t>
  </si>
  <si>
    <t>2015-11-28</t>
  </si>
  <si>
    <t>2015-11-27</t>
  </si>
  <si>
    <t>2015-11-26</t>
  </si>
  <si>
    <t>2015-11-25</t>
  </si>
  <si>
    <t>2015-11-24</t>
  </si>
  <si>
    <t>2015-11-23</t>
  </si>
  <si>
    <t>2015-11-22</t>
  </si>
  <si>
    <t>2015-11-21</t>
  </si>
  <si>
    <t>2015-11-20</t>
  </si>
  <si>
    <t>2015-11-19</t>
  </si>
  <si>
    <t>2015-11-18</t>
  </si>
  <si>
    <t>2015-11-17</t>
  </si>
  <si>
    <t>2015-11-16</t>
  </si>
  <si>
    <t>2015-11-15</t>
  </si>
  <si>
    <t>2015-11-14</t>
  </si>
  <si>
    <t>2015-11-13</t>
  </si>
  <si>
    <t>2015-11-12</t>
  </si>
  <si>
    <t>2015-11-11</t>
  </si>
  <si>
    <t>2015-11-10</t>
  </si>
  <si>
    <t>2015-11-09</t>
  </si>
  <si>
    <t>2015-11-08</t>
  </si>
  <si>
    <t>2015-11-07</t>
  </si>
  <si>
    <t>2015-11-06</t>
  </si>
  <si>
    <t>2015-11-05</t>
  </si>
  <si>
    <t>2015-11-04</t>
  </si>
  <si>
    <t>2015-11-03</t>
  </si>
  <si>
    <t>2015-11-02</t>
  </si>
  <si>
    <t>2015-11-01</t>
  </si>
  <si>
    <t>2015-10-31</t>
  </si>
  <si>
    <t>2015-10-30</t>
  </si>
  <si>
    <t>2015-10-29</t>
  </si>
  <si>
    <t>2015-10-28</t>
  </si>
  <si>
    <t>2015-10-27</t>
  </si>
  <si>
    <t>2015-10-26</t>
  </si>
  <si>
    <t>2015-10-25</t>
  </si>
  <si>
    <t>2015-10-24</t>
  </si>
  <si>
    <t>2015-10-23</t>
  </si>
  <si>
    <t>2015-10-22</t>
  </si>
  <si>
    <t>2015-10-21</t>
  </si>
  <si>
    <t>2015-10-20</t>
  </si>
  <si>
    <t>2015-10-19</t>
  </si>
  <si>
    <t>2015-10-18</t>
  </si>
  <si>
    <t>2015-10-17</t>
  </si>
  <si>
    <t>2015-10-16</t>
  </si>
  <si>
    <t>2015-10-15</t>
  </si>
  <si>
    <t>2015-10-14</t>
  </si>
  <si>
    <t>2015-10-13</t>
  </si>
  <si>
    <t>2015-10-12</t>
  </si>
  <si>
    <t>2015-10-11</t>
  </si>
  <si>
    <t>2015-10-10</t>
  </si>
  <si>
    <t>2015-10-09</t>
  </si>
  <si>
    <t>2015-10-08</t>
  </si>
  <si>
    <t>2015-10-07</t>
  </si>
  <si>
    <t>2015-10-06</t>
  </si>
  <si>
    <t>2015-10-05</t>
  </si>
  <si>
    <t>2015-10-04</t>
  </si>
  <si>
    <t>2015-10-03</t>
  </si>
  <si>
    <t>2015-10-02</t>
  </si>
  <si>
    <t>2015-10-01</t>
  </si>
  <si>
    <t>2015-09-30</t>
  </si>
  <si>
    <t>2015-09-29</t>
  </si>
  <si>
    <t>2015-09-28</t>
  </si>
  <si>
    <t>2015-09-27</t>
  </si>
  <si>
    <t>2015-09-26</t>
  </si>
  <si>
    <t>2015-09-25</t>
  </si>
  <si>
    <t>2015-09-24</t>
  </si>
  <si>
    <t>2015-09-23</t>
  </si>
  <si>
    <t>2015-09-22</t>
  </si>
  <si>
    <t>2015-09-21</t>
  </si>
  <si>
    <t>2015-09-20</t>
  </si>
  <si>
    <t>2015-09-19</t>
  </si>
  <si>
    <t>2015-09-18</t>
  </si>
  <si>
    <t>2015-09-17</t>
  </si>
  <si>
    <t>2015-09-16</t>
  </si>
  <si>
    <t>2015-09-15</t>
  </si>
  <si>
    <t>2015-09-14</t>
  </si>
  <si>
    <t>2015-09-13</t>
  </si>
  <si>
    <t>2015-09-12</t>
  </si>
  <si>
    <t>2015-09-11</t>
  </si>
  <si>
    <t>2015-09-10</t>
  </si>
  <si>
    <t>2015-09-09</t>
  </si>
  <si>
    <t>2015-09-08</t>
  </si>
  <si>
    <t>2015-09-07</t>
  </si>
  <si>
    <t>2015-09-06</t>
  </si>
  <si>
    <t>2015-09-05</t>
  </si>
  <si>
    <t>2015-09-04</t>
  </si>
  <si>
    <t>2015-09-03</t>
  </si>
  <si>
    <t>2015-09-02</t>
  </si>
  <si>
    <t>2015-09-01</t>
  </si>
  <si>
    <t>2015-08-31</t>
  </si>
  <si>
    <t>2015-08-30</t>
  </si>
  <si>
    <t>2015-08-29</t>
  </si>
  <si>
    <t>2015-08-28</t>
  </si>
  <si>
    <t>2015-08-27</t>
  </si>
  <si>
    <t>2015-08-26</t>
  </si>
  <si>
    <t>2015-08-25</t>
  </si>
  <si>
    <t>2015-08-24</t>
  </si>
  <si>
    <t>2015-08-23</t>
  </si>
  <si>
    <t>2015-08-22</t>
  </si>
  <si>
    <t>2015-08-21</t>
  </si>
  <si>
    <t>2015-08-20</t>
  </si>
  <si>
    <t>2015-08-19</t>
  </si>
  <si>
    <t>2015-08-18</t>
  </si>
  <si>
    <t>2015-08-17</t>
  </si>
  <si>
    <t>2015-08-16</t>
  </si>
  <si>
    <t>2015-08-15</t>
  </si>
  <si>
    <t>2015-08-14</t>
  </si>
  <si>
    <t>2015-08-13</t>
  </si>
  <si>
    <t>2015-08-12</t>
  </si>
  <si>
    <t>2015-08-11</t>
  </si>
  <si>
    <t>2015-08-10</t>
  </si>
  <si>
    <t>2015-08-09</t>
  </si>
  <si>
    <t>2015-08-08</t>
  </si>
  <si>
    <t>2015-08-07</t>
  </si>
  <si>
    <t>2015-08-06</t>
  </si>
  <si>
    <t>2015-08-05</t>
  </si>
  <si>
    <t>2015-08-04</t>
  </si>
  <si>
    <t>2015-08-03</t>
  </si>
  <si>
    <t>2015-08-02</t>
  </si>
  <si>
    <t>2015-08-01</t>
  </si>
  <si>
    <t>2015-07-31</t>
  </si>
  <si>
    <t>2015-07-30</t>
  </si>
  <si>
    <t>2015-07-29</t>
  </si>
  <si>
    <t>2015-07-28</t>
  </si>
  <si>
    <t>2015-07-27</t>
  </si>
  <si>
    <t>2015-07-26</t>
  </si>
  <si>
    <t>2015-07-25</t>
  </si>
  <si>
    <t>2015-07-24</t>
  </si>
  <si>
    <t>2015-07-23</t>
  </si>
  <si>
    <t>2015-07-22</t>
  </si>
  <si>
    <t>2015-07-21</t>
  </si>
  <si>
    <t>2015-07-20</t>
  </si>
  <si>
    <t>2015-07-19</t>
  </si>
  <si>
    <t>2015-07-18</t>
  </si>
  <si>
    <t>2015-07-17</t>
  </si>
  <si>
    <t>2015-07-16</t>
  </si>
  <si>
    <t>2015-07-15</t>
  </si>
  <si>
    <t>2015-07-14</t>
  </si>
  <si>
    <t>2015-07-13</t>
  </si>
  <si>
    <t>2015-07-12</t>
  </si>
  <si>
    <t>2015-07-11</t>
  </si>
  <si>
    <t>2015-07-10</t>
  </si>
  <si>
    <t>2015-07-09</t>
  </si>
  <si>
    <t>2015-07-08</t>
  </si>
  <si>
    <t>2015-07-07</t>
  </si>
  <si>
    <t>2015-07-06</t>
  </si>
  <si>
    <t>2015-07-05</t>
  </si>
  <si>
    <t>2015-07-04</t>
  </si>
  <si>
    <t>2015-07-03</t>
  </si>
  <si>
    <t>2015-07-02</t>
  </si>
  <si>
    <t>2015-07-01</t>
  </si>
  <si>
    <t>2015-06-30</t>
  </si>
  <si>
    <t>2015-06-29</t>
  </si>
  <si>
    <t>2015-06-28</t>
  </si>
  <si>
    <t>2015-06-27</t>
  </si>
  <si>
    <t>2015-06-26</t>
  </si>
  <si>
    <t>2015-06-25</t>
  </si>
  <si>
    <t>2015-06-24</t>
  </si>
  <si>
    <t>2015-06-23</t>
  </si>
  <si>
    <t>2015-06-22</t>
  </si>
  <si>
    <t>2015-06-21</t>
  </si>
  <si>
    <t>2015-06-20</t>
  </si>
  <si>
    <t>2015-06-19</t>
  </si>
  <si>
    <t>2015-06-18</t>
  </si>
  <si>
    <t>2015-06-17</t>
  </si>
  <si>
    <t>2015-06-16</t>
  </si>
  <si>
    <t>2015-06-15</t>
  </si>
  <si>
    <t>2015-06-14</t>
  </si>
  <si>
    <t>2015-06-13</t>
  </si>
  <si>
    <t>2015-06-12</t>
  </si>
  <si>
    <t>2015-06-11</t>
  </si>
  <si>
    <t>2015-06-10</t>
  </si>
  <si>
    <t>2015-06-09</t>
  </si>
  <si>
    <t>2015-06-08</t>
  </si>
  <si>
    <t>2015-06-07</t>
  </si>
  <si>
    <t>2015-06-06</t>
  </si>
  <si>
    <t>2015-06-05</t>
  </si>
  <si>
    <t>2015-06-04</t>
  </si>
  <si>
    <t>2015-06-03</t>
  </si>
  <si>
    <t>2015-06-02</t>
  </si>
  <si>
    <t>2015-06-01</t>
  </si>
  <si>
    <t>2015-05-31</t>
  </si>
  <si>
    <t>2015-05-30</t>
  </si>
  <si>
    <t>2015-05-29</t>
  </si>
  <si>
    <t>2015-05-28</t>
  </si>
  <si>
    <t>2015-05-27</t>
  </si>
  <si>
    <t>2015-05-26</t>
  </si>
  <si>
    <t>2015-05-25</t>
  </si>
  <si>
    <t>2015-05-24</t>
  </si>
  <si>
    <t>2015-05-23</t>
  </si>
  <si>
    <t>2015-05-22</t>
  </si>
  <si>
    <t>2015-05-21</t>
  </si>
  <si>
    <t>2015-05-20</t>
  </si>
  <si>
    <t>2015-05-19</t>
  </si>
  <si>
    <t>2015-05-18</t>
  </si>
  <si>
    <t>2015-05-17</t>
  </si>
  <si>
    <t>2015-05-16</t>
  </si>
  <si>
    <t>2015-05-15</t>
  </si>
  <si>
    <t>2015-05-14</t>
  </si>
  <si>
    <t>2015-05-13</t>
  </si>
  <si>
    <t>2015-05-12</t>
  </si>
  <si>
    <t>2015-05-11</t>
  </si>
  <si>
    <t>2015-05-10</t>
  </si>
  <si>
    <t>2015-05-09</t>
  </si>
  <si>
    <t>2015-05-08</t>
  </si>
  <si>
    <t>2015-05-07</t>
  </si>
  <si>
    <t>2015-05-06</t>
  </si>
  <si>
    <t>2015-05-05</t>
  </si>
  <si>
    <t>2015-05-04</t>
  </si>
  <si>
    <t>2015-05-03</t>
  </si>
  <si>
    <t>2015-05-02</t>
  </si>
  <si>
    <t>2015-05-01</t>
  </si>
  <si>
    <t>2015-04-30</t>
  </si>
  <si>
    <t>2015-04-29</t>
  </si>
  <si>
    <t>2015-04-28</t>
  </si>
  <si>
    <t>2015-04-27</t>
  </si>
  <si>
    <t>2015-04-26</t>
  </si>
  <si>
    <t>2015-04-25</t>
  </si>
  <si>
    <t>2015-04-24</t>
  </si>
  <si>
    <t>2015-04-23</t>
  </si>
  <si>
    <t>2015-04-22</t>
  </si>
  <si>
    <t>2015-04-21</t>
  </si>
  <si>
    <t>2015-04-20</t>
  </si>
  <si>
    <t>2015-04-19</t>
  </si>
  <si>
    <t>2015-04-18</t>
  </si>
  <si>
    <t>2015-04-17</t>
  </si>
  <si>
    <t>2015-04-16</t>
  </si>
  <si>
    <t>2015-04-15</t>
  </si>
  <si>
    <t>2015-04-14</t>
  </si>
  <si>
    <t>2015-04-13</t>
  </si>
  <si>
    <t>2015-04-12</t>
  </si>
  <si>
    <t>2015-04-11</t>
  </si>
  <si>
    <t>2015-04-10</t>
  </si>
  <si>
    <t>2015-04-09</t>
  </si>
  <si>
    <t>2015-04-08</t>
  </si>
  <si>
    <t>2015-04-07</t>
  </si>
  <si>
    <t>2015-04-06</t>
  </si>
  <si>
    <t>2015-04-05</t>
  </si>
  <si>
    <t>2015-04-04</t>
  </si>
  <si>
    <t>2015-04-03</t>
  </si>
  <si>
    <t>2015-04-02</t>
  </si>
  <si>
    <t>2015-04-01</t>
  </si>
  <si>
    <t>2015-03-31</t>
  </si>
  <si>
    <t>2015-03-30</t>
  </si>
  <si>
    <t>2015-03-29</t>
  </si>
  <si>
    <t>2015-03-28</t>
  </si>
  <si>
    <t>2015-03-27</t>
  </si>
  <si>
    <t>2015-03-26</t>
  </si>
  <si>
    <t>2015-03-25</t>
  </si>
  <si>
    <t>2015-03-24</t>
  </si>
  <si>
    <t>2015-03-23</t>
  </si>
  <si>
    <t>2015-03-22</t>
  </si>
  <si>
    <t>2015-03-21</t>
  </si>
  <si>
    <t>2015-03-20</t>
  </si>
  <si>
    <t>2015-03-19</t>
  </si>
  <si>
    <t>2015-03-18</t>
  </si>
  <si>
    <t>2015-03-17</t>
  </si>
  <si>
    <t>2015-03-16</t>
  </si>
  <si>
    <t>2015-03-15</t>
  </si>
  <si>
    <t>2015-03-14</t>
  </si>
  <si>
    <t>2015-03-13</t>
  </si>
  <si>
    <t>2015-03-12</t>
  </si>
  <si>
    <t>2015-03-11</t>
  </si>
  <si>
    <t>2015-03-10</t>
  </si>
  <si>
    <t>2015-03-09</t>
  </si>
  <si>
    <t>2015-03-08</t>
  </si>
  <si>
    <t>2015-03-07</t>
  </si>
  <si>
    <t>2015-03-06</t>
  </si>
  <si>
    <t>2015-03-05</t>
  </si>
  <si>
    <t>2015-03-04</t>
  </si>
  <si>
    <t>2015-03-03</t>
  </si>
  <si>
    <t>2015-03-02</t>
  </si>
  <si>
    <t>2015-03-01</t>
  </si>
  <si>
    <t>2015-02-28</t>
  </si>
  <si>
    <t>2015-02-27</t>
  </si>
  <si>
    <t>2015-02-26</t>
  </si>
  <si>
    <t>2015-02-25</t>
  </si>
  <si>
    <t>2015-02-24</t>
  </si>
  <si>
    <t>2015-02-23</t>
  </si>
  <si>
    <t>2015-02-22</t>
  </si>
  <si>
    <t>2015-02-21</t>
  </si>
  <si>
    <t>2015-02-20</t>
  </si>
  <si>
    <t>2015-02-19</t>
  </si>
  <si>
    <t>2015-02-18</t>
  </si>
  <si>
    <t>2015-02-17</t>
  </si>
  <si>
    <t>2015-02-16</t>
  </si>
  <si>
    <t>2015-02-15</t>
  </si>
  <si>
    <t>2015-02-14</t>
  </si>
  <si>
    <t>2015-02-13</t>
  </si>
  <si>
    <t>2015-02-12</t>
  </si>
  <si>
    <t>2015-02-11</t>
  </si>
  <si>
    <t>2015-02-10</t>
  </si>
  <si>
    <t>2015-02-09</t>
  </si>
  <si>
    <t>2015-02-08</t>
  </si>
  <si>
    <t>2015-02-07</t>
  </si>
  <si>
    <t>2015-02-06</t>
  </si>
  <si>
    <t>2015-02-05</t>
  </si>
  <si>
    <t>2015-02-04</t>
  </si>
  <si>
    <t>2015-02-03</t>
  </si>
  <si>
    <t>2015-02-02</t>
  </si>
  <si>
    <t>2015-02-01</t>
  </si>
  <si>
    <t>2015-01-31</t>
  </si>
  <si>
    <t>2015-01-30</t>
  </si>
  <si>
    <t>2015-01-29</t>
  </si>
  <si>
    <t>2015-01-28</t>
  </si>
  <si>
    <t>2015-01-27</t>
  </si>
  <si>
    <t>2015-01-26</t>
  </si>
  <si>
    <t>2015-01-25</t>
  </si>
  <si>
    <t>2015-01-24</t>
  </si>
  <si>
    <t>2015-01-23</t>
  </si>
  <si>
    <t>2015-01-22</t>
  </si>
  <si>
    <t>2015-01-21</t>
  </si>
  <si>
    <t>2015-01-20</t>
  </si>
  <si>
    <t>2015-01-19</t>
  </si>
  <si>
    <t>2015-01-18</t>
  </si>
  <si>
    <t>2015-01-17</t>
  </si>
  <si>
    <t>2015-01-16</t>
  </si>
  <si>
    <t>2015-01-15</t>
  </si>
  <si>
    <t>2015-01-14</t>
  </si>
  <si>
    <t>2015-01-13</t>
  </si>
  <si>
    <t>2015-01-12</t>
  </si>
  <si>
    <t>2015-01-11</t>
  </si>
  <si>
    <t>2015-01-10</t>
  </si>
  <si>
    <t>2015-01-09</t>
  </si>
  <si>
    <t>2015-01-08</t>
  </si>
  <si>
    <t>2015-01-07</t>
  </si>
  <si>
    <t>2015-01-06</t>
  </si>
  <si>
    <t>2015-01-05</t>
  </si>
  <si>
    <t>2015-01-04</t>
  </si>
  <si>
    <t>2015-01-03</t>
  </si>
  <si>
    <t>2015-01-02</t>
  </si>
  <si>
    <t>2015-01-01</t>
  </si>
  <si>
    <t>Row Labels</t>
  </si>
  <si>
    <t>3. Added filter</t>
  </si>
  <si>
    <t>4. Ordered dates from oldest to newest</t>
  </si>
  <si>
    <t>2. Converted prices and volumes to Numeric with 2 decimal places and 1000 separator</t>
  </si>
  <si>
    <t>Year-Month</t>
  </si>
  <si>
    <t>Text Date</t>
  </si>
  <si>
    <t>Real Date</t>
  </si>
  <si>
    <t>1. Converted text date to real date</t>
  </si>
  <si>
    <t>2015</t>
  </si>
  <si>
    <t>Qtr1</t>
  </si>
  <si>
    <t>jan</t>
  </si>
  <si>
    <t>fev</t>
  </si>
  <si>
    <t>mar</t>
  </si>
  <si>
    <t>Qtr2</t>
  </si>
  <si>
    <t>abr</t>
  </si>
  <si>
    <t>mai</t>
  </si>
  <si>
    <t>jun</t>
  </si>
  <si>
    <t>Qtr3</t>
  </si>
  <si>
    <t>jul</t>
  </si>
  <si>
    <t>ago</t>
  </si>
  <si>
    <t>set</t>
  </si>
  <si>
    <t>Qtr4</t>
  </si>
  <si>
    <t>out</t>
  </si>
  <si>
    <t>nov</t>
  </si>
  <si>
    <t>dez</t>
  </si>
  <si>
    <t>2016</t>
  </si>
  <si>
    <t>2017</t>
  </si>
  <si>
    <t>2018</t>
  </si>
  <si>
    <t>2019</t>
  </si>
  <si>
    <t>2020</t>
  </si>
  <si>
    <t>2021</t>
  </si>
  <si>
    <t>2022</t>
  </si>
  <si>
    <t>2023</t>
  </si>
  <si>
    <t>Sum of Trading Volume</t>
  </si>
  <si>
    <t>Min of Low Price (USD)</t>
  </si>
  <si>
    <t>Max of High Price (USD)</t>
  </si>
  <si>
    <t>Change %</t>
  </si>
  <si>
    <t>Column Labels</t>
  </si>
  <si>
    <t>Change</t>
  </si>
  <si>
    <t>Sum of Change</t>
  </si>
  <si>
    <t>4. Added the "Change %" column</t>
  </si>
  <si>
    <t>2. Confirmed the "Adjusted Closing Price (USD)" is always the same as the "Closing Price (USD)", so it's redundant</t>
  </si>
  <si>
    <t>Year</t>
  </si>
  <si>
    <t>Month</t>
  </si>
  <si>
    <t>Low Prices, High Prices, and Trading Volumes per month</t>
  </si>
  <si>
    <t>% Positives</t>
  </si>
  <si>
    <t>Date of the biggest positive change</t>
  </si>
  <si>
    <t>Date of the biggest negative change</t>
  </si>
  <si>
    <t>Date of the smallest positive or negative change</t>
  </si>
  <si>
    <t>Biggest positive change</t>
  </si>
  <si>
    <t>Biggest negative change</t>
  </si>
  <si>
    <t>Smallest positive or negative change</t>
  </si>
  <si>
    <t>1. Created a Year-Month, a Year, and a Month columns based on the date column, to group data by month</t>
  </si>
  <si>
    <t>Positive and Negative months and years</t>
  </si>
  <si>
    <t>3. Added the "Change" column, which is the difference between the Closing Price and the Open Price</t>
  </si>
  <si>
    <t>Calculate the Change on a monthly basis, and find out which months and years are mostly positive</t>
  </si>
  <si>
    <t>Daily Change = Daily Close Price - Daily Open Price</t>
  </si>
  <si>
    <t>Monthly Change = Sum(Daily Change)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</si>
</sst>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5">
    <xf numFmtId="0" fontId="0" fillId="0" borderId="0" xfId="0"/>
    <xf numFmtId="49" fontId="16" fillId="0" borderId="0" xfId="0" applyNumberFormat="1" applyFont="1" applyAlignment="1">
      <alignment horizontal="center"/>
    </xf>
    <xf numFmtId="49" fontId="16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33" borderId="0" xfId="0" applyNumberFormat="1" applyFill="1"/>
    <xf numFmtId="49" fontId="16" fillId="34" borderId="0" xfId="0" applyNumberFormat="1" applyFont="1" applyFill="1" applyAlignment="1">
      <alignment horizontal="center"/>
    </xf>
    <xf numFmtId="49" fontId="0" fillId="0" borderId="0" xfId="0" applyNumberFormat="1"/>
    <xf numFmtId="49" fontId="0" fillId="33" borderId="0" xfId="0" applyNumberFormat="1" applyFill="1"/>
    <xf numFmtId="49" fontId="16" fillId="0" borderId="0" xfId="0" applyNumberFormat="1" applyFont="1" applyFill="1" applyAlignment="1">
      <alignment horizontal="center"/>
    </xf>
    <xf numFmtId="14" fontId="0" fillId="0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left" indent="1"/>
    </xf>
    <xf numFmtId="4" fontId="0" fillId="0" borderId="0" xfId="0" applyNumberFormat="1"/>
    <xf numFmtId="49" fontId="16" fillId="36" borderId="0" xfId="1" applyNumberFormat="1" applyFont="1" applyFill="1" applyAlignment="1">
      <alignment horizontal="center"/>
    </xf>
    <xf numFmtId="4" fontId="0" fillId="0" borderId="0" xfId="1" applyNumberFormat="1" applyFont="1"/>
    <xf numFmtId="4" fontId="0" fillId="35" borderId="0" xfId="1" applyNumberFormat="1" applyFont="1" applyFill="1"/>
    <xf numFmtId="10" fontId="0" fillId="33" borderId="0" xfId="1" applyNumberFormat="1" applyFont="1" applyFill="1"/>
    <xf numFmtId="4" fontId="0" fillId="33" borderId="0" xfId="1" applyNumberFormat="1" applyFont="1" applyFill="1"/>
    <xf numFmtId="49" fontId="16" fillId="34" borderId="0" xfId="1" applyNumberFormat="1" applyFont="1" applyFill="1" applyAlignment="1">
      <alignment horizontal="center"/>
    </xf>
    <xf numFmtId="1" fontId="0" fillId="33" borderId="0" xfId="0" applyNumberFormat="1" applyFill="1"/>
    <xf numFmtId="0" fontId="0" fillId="0" borderId="0" xfId="0" applyAlignment="1">
      <alignment horizontal="right"/>
    </xf>
    <xf numFmtId="0" fontId="0" fillId="0" borderId="0" xfId="0" applyAlignment="1"/>
    <xf numFmtId="0" fontId="16" fillId="0" borderId="0" xfId="0" applyFont="1"/>
    <xf numFmtId="9" fontId="0" fillId="0" borderId="0" xfId="43" applyFont="1"/>
    <xf numFmtId="0" fontId="16" fillId="0" borderId="0" xfId="0" applyFont="1" applyAlignment="1">
      <alignment horizontal="right"/>
    </xf>
    <xf numFmtId="0" fontId="0" fillId="33" borderId="0" xfId="0" applyFill="1"/>
    <xf numFmtId="4" fontId="0" fillId="33" borderId="0" xfId="0" applyNumberFormat="1" applyFill="1"/>
    <xf numFmtId="14" fontId="0" fillId="0" borderId="0" xfId="0" applyNumberFormat="1"/>
    <xf numFmtId="0" fontId="0" fillId="0" borderId="0" xfId="0" applyNumberFormat="1"/>
    <xf numFmtId="0" fontId="18" fillId="0" borderId="0" xfId="0" applyFont="1" applyAlignment="1">
      <alignment horizontal="center"/>
    </xf>
    <xf numFmtId="0" fontId="18" fillId="0" borderId="0" xfId="0" applyFont="1" applyAlignment="1"/>
    <xf numFmtId="0" fontId="0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Font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Bitcoin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'transformed data'!$F$1</c:f>
              <c:strCache>
                <c:ptCount val="1"/>
                <c:pt idx="0">
                  <c:v>Closing Price (USD)</c:v>
                </c:pt>
              </c:strCache>
            </c:strRef>
          </c:tx>
          <c:spPr>
            <a:ln w="28575" cap="rnd">
              <a:solidFill>
                <a:schemeClr val="accent2">
                  <a:tint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'transformed data'!$B$2:$B$3172</c:f>
              <c:numCache>
                <c:formatCode>m/d/yyyy</c:formatCode>
                <c:ptCount val="3171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  <c:pt idx="2106">
                  <c:v>44111</c:v>
                </c:pt>
                <c:pt idx="2107">
                  <c:v>44112</c:v>
                </c:pt>
                <c:pt idx="2108">
                  <c:v>44113</c:v>
                </c:pt>
                <c:pt idx="2109">
                  <c:v>44114</c:v>
                </c:pt>
                <c:pt idx="2110">
                  <c:v>44115</c:v>
                </c:pt>
                <c:pt idx="2111">
                  <c:v>44116</c:v>
                </c:pt>
                <c:pt idx="2112">
                  <c:v>44117</c:v>
                </c:pt>
                <c:pt idx="2113">
                  <c:v>44118</c:v>
                </c:pt>
                <c:pt idx="2114">
                  <c:v>44119</c:v>
                </c:pt>
                <c:pt idx="2115">
                  <c:v>44120</c:v>
                </c:pt>
                <c:pt idx="2116">
                  <c:v>44121</c:v>
                </c:pt>
                <c:pt idx="2117">
                  <c:v>44122</c:v>
                </c:pt>
                <c:pt idx="2118">
                  <c:v>44123</c:v>
                </c:pt>
                <c:pt idx="2119">
                  <c:v>44124</c:v>
                </c:pt>
                <c:pt idx="2120">
                  <c:v>44125</c:v>
                </c:pt>
                <c:pt idx="2121">
                  <c:v>44126</c:v>
                </c:pt>
                <c:pt idx="2122">
                  <c:v>44127</c:v>
                </c:pt>
                <c:pt idx="2123">
                  <c:v>44128</c:v>
                </c:pt>
                <c:pt idx="2124">
                  <c:v>44129</c:v>
                </c:pt>
                <c:pt idx="2125">
                  <c:v>44130</c:v>
                </c:pt>
                <c:pt idx="2126">
                  <c:v>44131</c:v>
                </c:pt>
                <c:pt idx="2127">
                  <c:v>44132</c:v>
                </c:pt>
                <c:pt idx="2128">
                  <c:v>44133</c:v>
                </c:pt>
                <c:pt idx="2129">
                  <c:v>44134</c:v>
                </c:pt>
                <c:pt idx="2130">
                  <c:v>44135</c:v>
                </c:pt>
                <c:pt idx="2131">
                  <c:v>44136</c:v>
                </c:pt>
                <c:pt idx="2132">
                  <c:v>44137</c:v>
                </c:pt>
                <c:pt idx="2133">
                  <c:v>44138</c:v>
                </c:pt>
                <c:pt idx="2134">
                  <c:v>44139</c:v>
                </c:pt>
                <c:pt idx="2135">
                  <c:v>44140</c:v>
                </c:pt>
                <c:pt idx="2136">
                  <c:v>44141</c:v>
                </c:pt>
                <c:pt idx="2137">
                  <c:v>44142</c:v>
                </c:pt>
                <c:pt idx="2138">
                  <c:v>44143</c:v>
                </c:pt>
                <c:pt idx="2139">
                  <c:v>44144</c:v>
                </c:pt>
                <c:pt idx="2140">
                  <c:v>44145</c:v>
                </c:pt>
                <c:pt idx="2141">
                  <c:v>44146</c:v>
                </c:pt>
                <c:pt idx="2142">
                  <c:v>44147</c:v>
                </c:pt>
                <c:pt idx="2143">
                  <c:v>44148</c:v>
                </c:pt>
                <c:pt idx="2144">
                  <c:v>44149</c:v>
                </c:pt>
                <c:pt idx="2145">
                  <c:v>44150</c:v>
                </c:pt>
                <c:pt idx="2146">
                  <c:v>44151</c:v>
                </c:pt>
                <c:pt idx="2147">
                  <c:v>44152</c:v>
                </c:pt>
                <c:pt idx="2148">
                  <c:v>44153</c:v>
                </c:pt>
                <c:pt idx="2149">
                  <c:v>44154</c:v>
                </c:pt>
                <c:pt idx="2150">
                  <c:v>44155</c:v>
                </c:pt>
                <c:pt idx="2151">
                  <c:v>44156</c:v>
                </c:pt>
                <c:pt idx="2152">
                  <c:v>44157</c:v>
                </c:pt>
                <c:pt idx="2153">
                  <c:v>44158</c:v>
                </c:pt>
                <c:pt idx="2154">
                  <c:v>44159</c:v>
                </c:pt>
                <c:pt idx="2155">
                  <c:v>44160</c:v>
                </c:pt>
                <c:pt idx="2156">
                  <c:v>44161</c:v>
                </c:pt>
                <c:pt idx="2157">
                  <c:v>44162</c:v>
                </c:pt>
                <c:pt idx="2158">
                  <c:v>44163</c:v>
                </c:pt>
                <c:pt idx="2159">
                  <c:v>44164</c:v>
                </c:pt>
                <c:pt idx="2160">
                  <c:v>44165</c:v>
                </c:pt>
                <c:pt idx="2161">
                  <c:v>44166</c:v>
                </c:pt>
                <c:pt idx="2162">
                  <c:v>44167</c:v>
                </c:pt>
                <c:pt idx="2163">
                  <c:v>44168</c:v>
                </c:pt>
                <c:pt idx="2164">
                  <c:v>44169</c:v>
                </c:pt>
                <c:pt idx="2165">
                  <c:v>44170</c:v>
                </c:pt>
                <c:pt idx="2166">
                  <c:v>44171</c:v>
                </c:pt>
                <c:pt idx="2167">
                  <c:v>44172</c:v>
                </c:pt>
                <c:pt idx="2168">
                  <c:v>44173</c:v>
                </c:pt>
                <c:pt idx="2169">
                  <c:v>44174</c:v>
                </c:pt>
                <c:pt idx="2170">
                  <c:v>44175</c:v>
                </c:pt>
                <c:pt idx="2171">
                  <c:v>44176</c:v>
                </c:pt>
                <c:pt idx="2172">
                  <c:v>44177</c:v>
                </c:pt>
                <c:pt idx="2173">
                  <c:v>44178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44184</c:v>
                </c:pt>
                <c:pt idx="2180">
                  <c:v>44185</c:v>
                </c:pt>
                <c:pt idx="2181">
                  <c:v>44186</c:v>
                </c:pt>
                <c:pt idx="2182">
                  <c:v>44187</c:v>
                </c:pt>
                <c:pt idx="2183">
                  <c:v>44188</c:v>
                </c:pt>
                <c:pt idx="2184">
                  <c:v>44189</c:v>
                </c:pt>
                <c:pt idx="2185">
                  <c:v>44190</c:v>
                </c:pt>
                <c:pt idx="2186">
                  <c:v>44191</c:v>
                </c:pt>
                <c:pt idx="2187">
                  <c:v>44192</c:v>
                </c:pt>
                <c:pt idx="2188">
                  <c:v>44193</c:v>
                </c:pt>
                <c:pt idx="2189">
                  <c:v>44194</c:v>
                </c:pt>
                <c:pt idx="2190">
                  <c:v>44195</c:v>
                </c:pt>
                <c:pt idx="2191">
                  <c:v>44196</c:v>
                </c:pt>
                <c:pt idx="2192">
                  <c:v>44197</c:v>
                </c:pt>
                <c:pt idx="2193">
                  <c:v>44198</c:v>
                </c:pt>
                <c:pt idx="2194">
                  <c:v>44199</c:v>
                </c:pt>
                <c:pt idx="2195">
                  <c:v>44200</c:v>
                </c:pt>
                <c:pt idx="2196">
                  <c:v>44201</c:v>
                </c:pt>
                <c:pt idx="2197">
                  <c:v>44202</c:v>
                </c:pt>
                <c:pt idx="2198">
                  <c:v>44203</c:v>
                </c:pt>
                <c:pt idx="2199">
                  <c:v>44204</c:v>
                </c:pt>
                <c:pt idx="2200">
                  <c:v>44205</c:v>
                </c:pt>
                <c:pt idx="2201">
                  <c:v>44206</c:v>
                </c:pt>
                <c:pt idx="2202">
                  <c:v>44207</c:v>
                </c:pt>
                <c:pt idx="2203">
                  <c:v>44208</c:v>
                </c:pt>
                <c:pt idx="2204">
                  <c:v>44209</c:v>
                </c:pt>
                <c:pt idx="2205">
                  <c:v>44210</c:v>
                </c:pt>
                <c:pt idx="2206">
                  <c:v>44211</c:v>
                </c:pt>
                <c:pt idx="2207">
                  <c:v>44212</c:v>
                </c:pt>
                <c:pt idx="2208">
                  <c:v>44213</c:v>
                </c:pt>
                <c:pt idx="2209">
                  <c:v>44214</c:v>
                </c:pt>
                <c:pt idx="2210">
                  <c:v>44215</c:v>
                </c:pt>
                <c:pt idx="2211">
                  <c:v>44216</c:v>
                </c:pt>
                <c:pt idx="2212">
                  <c:v>44217</c:v>
                </c:pt>
                <c:pt idx="2213">
                  <c:v>44218</c:v>
                </c:pt>
                <c:pt idx="2214">
                  <c:v>44219</c:v>
                </c:pt>
                <c:pt idx="2215">
                  <c:v>44220</c:v>
                </c:pt>
                <c:pt idx="2216">
                  <c:v>44221</c:v>
                </c:pt>
                <c:pt idx="2217">
                  <c:v>44222</c:v>
                </c:pt>
                <c:pt idx="2218">
                  <c:v>44223</c:v>
                </c:pt>
                <c:pt idx="2219">
                  <c:v>44224</c:v>
                </c:pt>
                <c:pt idx="2220">
                  <c:v>44225</c:v>
                </c:pt>
                <c:pt idx="2221">
                  <c:v>44226</c:v>
                </c:pt>
                <c:pt idx="2222">
                  <c:v>44227</c:v>
                </c:pt>
                <c:pt idx="2223">
                  <c:v>44228</c:v>
                </c:pt>
                <c:pt idx="2224">
                  <c:v>44229</c:v>
                </c:pt>
                <c:pt idx="2225">
                  <c:v>44230</c:v>
                </c:pt>
                <c:pt idx="2226">
                  <c:v>44231</c:v>
                </c:pt>
                <c:pt idx="2227">
                  <c:v>44232</c:v>
                </c:pt>
                <c:pt idx="2228">
                  <c:v>44233</c:v>
                </c:pt>
                <c:pt idx="2229">
                  <c:v>44234</c:v>
                </c:pt>
                <c:pt idx="2230">
                  <c:v>44235</c:v>
                </c:pt>
                <c:pt idx="2231">
                  <c:v>44236</c:v>
                </c:pt>
                <c:pt idx="2232">
                  <c:v>44237</c:v>
                </c:pt>
                <c:pt idx="2233">
                  <c:v>44238</c:v>
                </c:pt>
                <c:pt idx="2234">
                  <c:v>44239</c:v>
                </c:pt>
                <c:pt idx="2235">
                  <c:v>44240</c:v>
                </c:pt>
                <c:pt idx="2236">
                  <c:v>44241</c:v>
                </c:pt>
                <c:pt idx="2237">
                  <c:v>44242</c:v>
                </c:pt>
                <c:pt idx="2238">
                  <c:v>44243</c:v>
                </c:pt>
                <c:pt idx="2239">
                  <c:v>44244</c:v>
                </c:pt>
                <c:pt idx="2240">
                  <c:v>44245</c:v>
                </c:pt>
                <c:pt idx="2241">
                  <c:v>44246</c:v>
                </c:pt>
                <c:pt idx="2242">
                  <c:v>44247</c:v>
                </c:pt>
                <c:pt idx="2243">
                  <c:v>44248</c:v>
                </c:pt>
                <c:pt idx="2244">
                  <c:v>44249</c:v>
                </c:pt>
                <c:pt idx="2245">
                  <c:v>44250</c:v>
                </c:pt>
                <c:pt idx="2246">
                  <c:v>44251</c:v>
                </c:pt>
                <c:pt idx="2247">
                  <c:v>44252</c:v>
                </c:pt>
                <c:pt idx="2248">
                  <c:v>44253</c:v>
                </c:pt>
                <c:pt idx="2249">
                  <c:v>44254</c:v>
                </c:pt>
                <c:pt idx="2250">
                  <c:v>44255</c:v>
                </c:pt>
                <c:pt idx="2251">
                  <c:v>44256</c:v>
                </c:pt>
                <c:pt idx="2252">
                  <c:v>44257</c:v>
                </c:pt>
                <c:pt idx="2253">
                  <c:v>44258</c:v>
                </c:pt>
                <c:pt idx="2254">
                  <c:v>44259</c:v>
                </c:pt>
                <c:pt idx="2255">
                  <c:v>44260</c:v>
                </c:pt>
                <c:pt idx="2256">
                  <c:v>44261</c:v>
                </c:pt>
                <c:pt idx="2257">
                  <c:v>44262</c:v>
                </c:pt>
                <c:pt idx="2258">
                  <c:v>44263</c:v>
                </c:pt>
                <c:pt idx="2259">
                  <c:v>44264</c:v>
                </c:pt>
                <c:pt idx="2260">
                  <c:v>44265</c:v>
                </c:pt>
                <c:pt idx="2261">
                  <c:v>44266</c:v>
                </c:pt>
                <c:pt idx="2262">
                  <c:v>44267</c:v>
                </c:pt>
                <c:pt idx="2263">
                  <c:v>44268</c:v>
                </c:pt>
                <c:pt idx="2264">
                  <c:v>44269</c:v>
                </c:pt>
                <c:pt idx="2265">
                  <c:v>44270</c:v>
                </c:pt>
                <c:pt idx="2266">
                  <c:v>44271</c:v>
                </c:pt>
                <c:pt idx="2267">
                  <c:v>44272</c:v>
                </c:pt>
                <c:pt idx="2268">
                  <c:v>44273</c:v>
                </c:pt>
                <c:pt idx="2269">
                  <c:v>44274</c:v>
                </c:pt>
                <c:pt idx="2270">
                  <c:v>44275</c:v>
                </c:pt>
                <c:pt idx="2271">
                  <c:v>44276</c:v>
                </c:pt>
                <c:pt idx="2272">
                  <c:v>44277</c:v>
                </c:pt>
                <c:pt idx="2273">
                  <c:v>44278</c:v>
                </c:pt>
                <c:pt idx="2274">
                  <c:v>44279</c:v>
                </c:pt>
                <c:pt idx="2275">
                  <c:v>44280</c:v>
                </c:pt>
                <c:pt idx="2276">
                  <c:v>44281</c:v>
                </c:pt>
                <c:pt idx="2277">
                  <c:v>44282</c:v>
                </c:pt>
                <c:pt idx="2278">
                  <c:v>44283</c:v>
                </c:pt>
                <c:pt idx="2279">
                  <c:v>44284</c:v>
                </c:pt>
                <c:pt idx="2280">
                  <c:v>44285</c:v>
                </c:pt>
                <c:pt idx="2281">
                  <c:v>44286</c:v>
                </c:pt>
                <c:pt idx="2282">
                  <c:v>44287</c:v>
                </c:pt>
                <c:pt idx="2283">
                  <c:v>44288</c:v>
                </c:pt>
                <c:pt idx="2284">
                  <c:v>44289</c:v>
                </c:pt>
                <c:pt idx="2285">
                  <c:v>44290</c:v>
                </c:pt>
                <c:pt idx="2286">
                  <c:v>44291</c:v>
                </c:pt>
                <c:pt idx="2287">
                  <c:v>44292</c:v>
                </c:pt>
                <c:pt idx="2288">
                  <c:v>44293</c:v>
                </c:pt>
                <c:pt idx="2289">
                  <c:v>44294</c:v>
                </c:pt>
                <c:pt idx="2290">
                  <c:v>44295</c:v>
                </c:pt>
                <c:pt idx="2291">
                  <c:v>44296</c:v>
                </c:pt>
                <c:pt idx="2292">
                  <c:v>44297</c:v>
                </c:pt>
                <c:pt idx="2293">
                  <c:v>44298</c:v>
                </c:pt>
                <c:pt idx="2294">
                  <c:v>44299</c:v>
                </c:pt>
                <c:pt idx="2295">
                  <c:v>44300</c:v>
                </c:pt>
                <c:pt idx="2296">
                  <c:v>44301</c:v>
                </c:pt>
                <c:pt idx="2297">
                  <c:v>44302</c:v>
                </c:pt>
                <c:pt idx="2298">
                  <c:v>44303</c:v>
                </c:pt>
                <c:pt idx="2299">
                  <c:v>44304</c:v>
                </c:pt>
                <c:pt idx="2300">
                  <c:v>44305</c:v>
                </c:pt>
                <c:pt idx="2301">
                  <c:v>44306</c:v>
                </c:pt>
                <c:pt idx="2302">
                  <c:v>44307</c:v>
                </c:pt>
                <c:pt idx="2303">
                  <c:v>44308</c:v>
                </c:pt>
                <c:pt idx="2304">
                  <c:v>44309</c:v>
                </c:pt>
                <c:pt idx="2305">
                  <c:v>44310</c:v>
                </c:pt>
                <c:pt idx="2306">
                  <c:v>44311</c:v>
                </c:pt>
                <c:pt idx="2307">
                  <c:v>44312</c:v>
                </c:pt>
                <c:pt idx="2308">
                  <c:v>44313</c:v>
                </c:pt>
                <c:pt idx="2309">
                  <c:v>44314</c:v>
                </c:pt>
                <c:pt idx="2310">
                  <c:v>44315</c:v>
                </c:pt>
                <c:pt idx="2311">
                  <c:v>44316</c:v>
                </c:pt>
                <c:pt idx="2312">
                  <c:v>44317</c:v>
                </c:pt>
                <c:pt idx="2313">
                  <c:v>44318</c:v>
                </c:pt>
                <c:pt idx="2314">
                  <c:v>44319</c:v>
                </c:pt>
                <c:pt idx="2315">
                  <c:v>44320</c:v>
                </c:pt>
                <c:pt idx="2316">
                  <c:v>44321</c:v>
                </c:pt>
                <c:pt idx="2317">
                  <c:v>44322</c:v>
                </c:pt>
                <c:pt idx="2318">
                  <c:v>44323</c:v>
                </c:pt>
                <c:pt idx="2319">
                  <c:v>44324</c:v>
                </c:pt>
                <c:pt idx="2320">
                  <c:v>44325</c:v>
                </c:pt>
                <c:pt idx="2321">
                  <c:v>44326</c:v>
                </c:pt>
                <c:pt idx="2322">
                  <c:v>44327</c:v>
                </c:pt>
                <c:pt idx="2323">
                  <c:v>44328</c:v>
                </c:pt>
                <c:pt idx="2324">
                  <c:v>44329</c:v>
                </c:pt>
                <c:pt idx="2325">
                  <c:v>44330</c:v>
                </c:pt>
                <c:pt idx="2326">
                  <c:v>44331</c:v>
                </c:pt>
                <c:pt idx="2327">
                  <c:v>44332</c:v>
                </c:pt>
                <c:pt idx="2328">
                  <c:v>44333</c:v>
                </c:pt>
                <c:pt idx="2329">
                  <c:v>44334</c:v>
                </c:pt>
                <c:pt idx="2330">
                  <c:v>44335</c:v>
                </c:pt>
                <c:pt idx="2331">
                  <c:v>44336</c:v>
                </c:pt>
                <c:pt idx="2332">
                  <c:v>44337</c:v>
                </c:pt>
                <c:pt idx="2333">
                  <c:v>44338</c:v>
                </c:pt>
                <c:pt idx="2334">
                  <c:v>44339</c:v>
                </c:pt>
                <c:pt idx="2335">
                  <c:v>44340</c:v>
                </c:pt>
                <c:pt idx="2336">
                  <c:v>44341</c:v>
                </c:pt>
                <c:pt idx="2337">
                  <c:v>44342</c:v>
                </c:pt>
                <c:pt idx="2338">
                  <c:v>44343</c:v>
                </c:pt>
                <c:pt idx="2339">
                  <c:v>44344</c:v>
                </c:pt>
                <c:pt idx="2340">
                  <c:v>44345</c:v>
                </c:pt>
                <c:pt idx="2341">
                  <c:v>44346</c:v>
                </c:pt>
                <c:pt idx="2342">
                  <c:v>44347</c:v>
                </c:pt>
                <c:pt idx="2343">
                  <c:v>44348</c:v>
                </c:pt>
                <c:pt idx="2344">
                  <c:v>44349</c:v>
                </c:pt>
                <c:pt idx="2345">
                  <c:v>44350</c:v>
                </c:pt>
                <c:pt idx="2346">
                  <c:v>44351</c:v>
                </c:pt>
                <c:pt idx="2347">
                  <c:v>44352</c:v>
                </c:pt>
                <c:pt idx="2348">
                  <c:v>44353</c:v>
                </c:pt>
                <c:pt idx="2349">
                  <c:v>44354</c:v>
                </c:pt>
                <c:pt idx="2350">
                  <c:v>44355</c:v>
                </c:pt>
                <c:pt idx="2351">
                  <c:v>44356</c:v>
                </c:pt>
                <c:pt idx="2352">
                  <c:v>44357</c:v>
                </c:pt>
                <c:pt idx="2353">
                  <c:v>44358</c:v>
                </c:pt>
                <c:pt idx="2354">
                  <c:v>44359</c:v>
                </c:pt>
                <c:pt idx="2355">
                  <c:v>44360</c:v>
                </c:pt>
                <c:pt idx="2356">
                  <c:v>44361</c:v>
                </c:pt>
                <c:pt idx="2357">
                  <c:v>44362</c:v>
                </c:pt>
                <c:pt idx="2358">
                  <c:v>44363</c:v>
                </c:pt>
                <c:pt idx="2359">
                  <c:v>44364</c:v>
                </c:pt>
                <c:pt idx="2360">
                  <c:v>44365</c:v>
                </c:pt>
                <c:pt idx="2361">
                  <c:v>44366</c:v>
                </c:pt>
                <c:pt idx="2362">
                  <c:v>44367</c:v>
                </c:pt>
                <c:pt idx="2363">
                  <c:v>44368</c:v>
                </c:pt>
                <c:pt idx="2364">
                  <c:v>44369</c:v>
                </c:pt>
                <c:pt idx="2365">
                  <c:v>44370</c:v>
                </c:pt>
                <c:pt idx="2366">
                  <c:v>44371</c:v>
                </c:pt>
                <c:pt idx="2367">
                  <c:v>44372</c:v>
                </c:pt>
                <c:pt idx="2368">
                  <c:v>44373</c:v>
                </c:pt>
                <c:pt idx="2369">
                  <c:v>44374</c:v>
                </c:pt>
                <c:pt idx="2370">
                  <c:v>44375</c:v>
                </c:pt>
                <c:pt idx="2371">
                  <c:v>44376</c:v>
                </c:pt>
                <c:pt idx="2372">
                  <c:v>44377</c:v>
                </c:pt>
                <c:pt idx="2373">
                  <c:v>44378</c:v>
                </c:pt>
                <c:pt idx="2374">
                  <c:v>44379</c:v>
                </c:pt>
                <c:pt idx="2375">
                  <c:v>44380</c:v>
                </c:pt>
                <c:pt idx="2376">
                  <c:v>44381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44387</c:v>
                </c:pt>
                <c:pt idx="2383">
                  <c:v>44388</c:v>
                </c:pt>
                <c:pt idx="2384">
                  <c:v>44389</c:v>
                </c:pt>
                <c:pt idx="2385">
                  <c:v>44390</c:v>
                </c:pt>
                <c:pt idx="2386">
                  <c:v>44391</c:v>
                </c:pt>
                <c:pt idx="2387">
                  <c:v>44392</c:v>
                </c:pt>
                <c:pt idx="2388">
                  <c:v>44393</c:v>
                </c:pt>
                <c:pt idx="2389">
                  <c:v>44394</c:v>
                </c:pt>
                <c:pt idx="2390">
                  <c:v>44395</c:v>
                </c:pt>
                <c:pt idx="2391">
                  <c:v>44396</c:v>
                </c:pt>
                <c:pt idx="2392">
                  <c:v>44397</c:v>
                </c:pt>
                <c:pt idx="2393">
                  <c:v>44398</c:v>
                </c:pt>
                <c:pt idx="2394">
                  <c:v>44399</c:v>
                </c:pt>
                <c:pt idx="2395">
                  <c:v>44400</c:v>
                </c:pt>
                <c:pt idx="2396">
                  <c:v>44401</c:v>
                </c:pt>
                <c:pt idx="2397">
                  <c:v>44402</c:v>
                </c:pt>
                <c:pt idx="2398">
                  <c:v>44403</c:v>
                </c:pt>
                <c:pt idx="2399">
                  <c:v>44404</c:v>
                </c:pt>
                <c:pt idx="2400">
                  <c:v>44405</c:v>
                </c:pt>
                <c:pt idx="2401">
                  <c:v>44406</c:v>
                </c:pt>
                <c:pt idx="2402">
                  <c:v>44407</c:v>
                </c:pt>
                <c:pt idx="2403">
                  <c:v>44408</c:v>
                </c:pt>
                <c:pt idx="2404">
                  <c:v>44409</c:v>
                </c:pt>
                <c:pt idx="2405">
                  <c:v>44410</c:v>
                </c:pt>
                <c:pt idx="2406">
                  <c:v>44411</c:v>
                </c:pt>
                <c:pt idx="2407">
                  <c:v>44412</c:v>
                </c:pt>
                <c:pt idx="2408">
                  <c:v>44413</c:v>
                </c:pt>
                <c:pt idx="2409">
                  <c:v>44414</c:v>
                </c:pt>
                <c:pt idx="2410">
                  <c:v>44415</c:v>
                </c:pt>
                <c:pt idx="2411">
                  <c:v>44416</c:v>
                </c:pt>
                <c:pt idx="2412">
                  <c:v>44417</c:v>
                </c:pt>
                <c:pt idx="2413">
                  <c:v>44418</c:v>
                </c:pt>
                <c:pt idx="2414">
                  <c:v>44419</c:v>
                </c:pt>
                <c:pt idx="2415">
                  <c:v>44420</c:v>
                </c:pt>
                <c:pt idx="2416">
                  <c:v>44421</c:v>
                </c:pt>
                <c:pt idx="2417">
                  <c:v>44422</c:v>
                </c:pt>
                <c:pt idx="2418">
                  <c:v>44423</c:v>
                </c:pt>
                <c:pt idx="2419">
                  <c:v>44424</c:v>
                </c:pt>
                <c:pt idx="2420">
                  <c:v>44425</c:v>
                </c:pt>
                <c:pt idx="2421">
                  <c:v>44426</c:v>
                </c:pt>
                <c:pt idx="2422">
                  <c:v>44427</c:v>
                </c:pt>
                <c:pt idx="2423">
                  <c:v>44428</c:v>
                </c:pt>
                <c:pt idx="2424">
                  <c:v>44429</c:v>
                </c:pt>
                <c:pt idx="2425">
                  <c:v>44430</c:v>
                </c:pt>
                <c:pt idx="2426">
                  <c:v>44431</c:v>
                </c:pt>
                <c:pt idx="2427">
                  <c:v>44432</c:v>
                </c:pt>
                <c:pt idx="2428">
                  <c:v>44433</c:v>
                </c:pt>
                <c:pt idx="2429">
                  <c:v>44434</c:v>
                </c:pt>
                <c:pt idx="2430">
                  <c:v>44435</c:v>
                </c:pt>
                <c:pt idx="2431">
                  <c:v>44436</c:v>
                </c:pt>
                <c:pt idx="2432">
                  <c:v>44437</c:v>
                </c:pt>
                <c:pt idx="2433">
                  <c:v>44438</c:v>
                </c:pt>
                <c:pt idx="2434">
                  <c:v>44439</c:v>
                </c:pt>
                <c:pt idx="2435">
                  <c:v>44440</c:v>
                </c:pt>
                <c:pt idx="2436">
                  <c:v>44441</c:v>
                </c:pt>
                <c:pt idx="2437">
                  <c:v>44442</c:v>
                </c:pt>
                <c:pt idx="2438">
                  <c:v>44443</c:v>
                </c:pt>
                <c:pt idx="2439">
                  <c:v>44444</c:v>
                </c:pt>
                <c:pt idx="2440">
                  <c:v>44445</c:v>
                </c:pt>
                <c:pt idx="2441">
                  <c:v>44446</c:v>
                </c:pt>
                <c:pt idx="2442">
                  <c:v>44447</c:v>
                </c:pt>
                <c:pt idx="2443">
                  <c:v>44448</c:v>
                </c:pt>
                <c:pt idx="2444">
                  <c:v>44449</c:v>
                </c:pt>
                <c:pt idx="2445">
                  <c:v>44450</c:v>
                </c:pt>
                <c:pt idx="2446">
                  <c:v>44451</c:v>
                </c:pt>
                <c:pt idx="2447">
                  <c:v>44452</c:v>
                </c:pt>
                <c:pt idx="2448">
                  <c:v>44453</c:v>
                </c:pt>
                <c:pt idx="2449">
                  <c:v>44454</c:v>
                </c:pt>
                <c:pt idx="2450">
                  <c:v>44455</c:v>
                </c:pt>
                <c:pt idx="2451">
                  <c:v>44456</c:v>
                </c:pt>
                <c:pt idx="2452">
                  <c:v>44457</c:v>
                </c:pt>
                <c:pt idx="2453">
                  <c:v>44458</c:v>
                </c:pt>
                <c:pt idx="2454">
                  <c:v>44459</c:v>
                </c:pt>
                <c:pt idx="2455">
                  <c:v>44460</c:v>
                </c:pt>
                <c:pt idx="2456">
                  <c:v>44461</c:v>
                </c:pt>
                <c:pt idx="2457">
                  <c:v>44462</c:v>
                </c:pt>
                <c:pt idx="2458">
                  <c:v>44463</c:v>
                </c:pt>
                <c:pt idx="2459">
                  <c:v>44464</c:v>
                </c:pt>
                <c:pt idx="2460">
                  <c:v>44465</c:v>
                </c:pt>
                <c:pt idx="2461">
                  <c:v>44466</c:v>
                </c:pt>
                <c:pt idx="2462">
                  <c:v>44467</c:v>
                </c:pt>
                <c:pt idx="2463">
                  <c:v>44468</c:v>
                </c:pt>
                <c:pt idx="2464">
                  <c:v>44469</c:v>
                </c:pt>
                <c:pt idx="2465">
                  <c:v>44470</c:v>
                </c:pt>
                <c:pt idx="2466">
                  <c:v>44471</c:v>
                </c:pt>
                <c:pt idx="2467">
                  <c:v>44472</c:v>
                </c:pt>
                <c:pt idx="2468">
                  <c:v>44473</c:v>
                </c:pt>
                <c:pt idx="2469">
                  <c:v>44474</c:v>
                </c:pt>
                <c:pt idx="2470">
                  <c:v>44475</c:v>
                </c:pt>
                <c:pt idx="2471">
                  <c:v>44476</c:v>
                </c:pt>
                <c:pt idx="2472">
                  <c:v>44477</c:v>
                </c:pt>
                <c:pt idx="2473">
                  <c:v>44478</c:v>
                </c:pt>
                <c:pt idx="2474">
                  <c:v>44479</c:v>
                </c:pt>
                <c:pt idx="2475">
                  <c:v>44480</c:v>
                </c:pt>
                <c:pt idx="2476">
                  <c:v>44481</c:v>
                </c:pt>
                <c:pt idx="2477">
                  <c:v>44482</c:v>
                </c:pt>
                <c:pt idx="2478">
                  <c:v>44483</c:v>
                </c:pt>
                <c:pt idx="2479">
                  <c:v>44484</c:v>
                </c:pt>
                <c:pt idx="2480">
                  <c:v>44485</c:v>
                </c:pt>
                <c:pt idx="2481">
                  <c:v>44486</c:v>
                </c:pt>
                <c:pt idx="2482">
                  <c:v>44487</c:v>
                </c:pt>
                <c:pt idx="2483">
                  <c:v>44488</c:v>
                </c:pt>
                <c:pt idx="2484">
                  <c:v>44489</c:v>
                </c:pt>
                <c:pt idx="2485">
                  <c:v>44490</c:v>
                </c:pt>
                <c:pt idx="2486">
                  <c:v>44491</c:v>
                </c:pt>
                <c:pt idx="2487">
                  <c:v>44492</c:v>
                </c:pt>
                <c:pt idx="2488">
                  <c:v>44493</c:v>
                </c:pt>
                <c:pt idx="2489">
                  <c:v>44494</c:v>
                </c:pt>
                <c:pt idx="2490">
                  <c:v>44495</c:v>
                </c:pt>
                <c:pt idx="2491">
                  <c:v>44496</c:v>
                </c:pt>
                <c:pt idx="2492">
                  <c:v>44497</c:v>
                </c:pt>
                <c:pt idx="2493">
                  <c:v>44498</c:v>
                </c:pt>
                <c:pt idx="2494">
                  <c:v>44499</c:v>
                </c:pt>
                <c:pt idx="2495">
                  <c:v>44500</c:v>
                </c:pt>
                <c:pt idx="2496">
                  <c:v>44501</c:v>
                </c:pt>
                <c:pt idx="2497">
                  <c:v>44502</c:v>
                </c:pt>
                <c:pt idx="2498">
                  <c:v>44503</c:v>
                </c:pt>
                <c:pt idx="2499">
                  <c:v>44504</c:v>
                </c:pt>
                <c:pt idx="2500">
                  <c:v>44505</c:v>
                </c:pt>
                <c:pt idx="2501">
                  <c:v>44506</c:v>
                </c:pt>
                <c:pt idx="2502">
                  <c:v>44507</c:v>
                </c:pt>
                <c:pt idx="2503">
                  <c:v>44508</c:v>
                </c:pt>
                <c:pt idx="2504">
                  <c:v>44509</c:v>
                </c:pt>
                <c:pt idx="2505">
                  <c:v>44510</c:v>
                </c:pt>
                <c:pt idx="2506">
                  <c:v>44511</c:v>
                </c:pt>
                <c:pt idx="2507">
                  <c:v>44512</c:v>
                </c:pt>
                <c:pt idx="2508">
                  <c:v>44513</c:v>
                </c:pt>
                <c:pt idx="2509">
                  <c:v>44514</c:v>
                </c:pt>
                <c:pt idx="2510">
                  <c:v>44515</c:v>
                </c:pt>
                <c:pt idx="2511">
                  <c:v>44516</c:v>
                </c:pt>
                <c:pt idx="2512">
                  <c:v>44517</c:v>
                </c:pt>
                <c:pt idx="2513">
                  <c:v>44518</c:v>
                </c:pt>
                <c:pt idx="2514">
                  <c:v>44519</c:v>
                </c:pt>
                <c:pt idx="2515">
                  <c:v>44520</c:v>
                </c:pt>
                <c:pt idx="2516">
                  <c:v>44521</c:v>
                </c:pt>
                <c:pt idx="2517">
                  <c:v>44522</c:v>
                </c:pt>
                <c:pt idx="2518">
                  <c:v>44523</c:v>
                </c:pt>
                <c:pt idx="2519">
                  <c:v>44524</c:v>
                </c:pt>
                <c:pt idx="2520">
                  <c:v>44525</c:v>
                </c:pt>
                <c:pt idx="2521">
                  <c:v>44526</c:v>
                </c:pt>
                <c:pt idx="2522">
                  <c:v>44527</c:v>
                </c:pt>
                <c:pt idx="2523">
                  <c:v>44528</c:v>
                </c:pt>
                <c:pt idx="2524">
                  <c:v>44529</c:v>
                </c:pt>
                <c:pt idx="2525">
                  <c:v>44530</c:v>
                </c:pt>
                <c:pt idx="2526">
                  <c:v>44531</c:v>
                </c:pt>
                <c:pt idx="2527">
                  <c:v>44532</c:v>
                </c:pt>
                <c:pt idx="2528">
                  <c:v>44533</c:v>
                </c:pt>
                <c:pt idx="2529">
                  <c:v>44534</c:v>
                </c:pt>
                <c:pt idx="2530">
                  <c:v>44535</c:v>
                </c:pt>
                <c:pt idx="2531">
                  <c:v>44536</c:v>
                </c:pt>
                <c:pt idx="2532">
                  <c:v>44537</c:v>
                </c:pt>
                <c:pt idx="2533">
                  <c:v>44538</c:v>
                </c:pt>
                <c:pt idx="2534">
                  <c:v>44539</c:v>
                </c:pt>
                <c:pt idx="2535">
                  <c:v>44540</c:v>
                </c:pt>
                <c:pt idx="2536">
                  <c:v>44541</c:v>
                </c:pt>
                <c:pt idx="2537">
                  <c:v>44542</c:v>
                </c:pt>
                <c:pt idx="2538">
                  <c:v>44543</c:v>
                </c:pt>
                <c:pt idx="2539">
                  <c:v>44544</c:v>
                </c:pt>
                <c:pt idx="2540">
                  <c:v>44545</c:v>
                </c:pt>
                <c:pt idx="2541">
                  <c:v>44546</c:v>
                </c:pt>
                <c:pt idx="2542">
                  <c:v>44547</c:v>
                </c:pt>
                <c:pt idx="2543">
                  <c:v>44548</c:v>
                </c:pt>
                <c:pt idx="2544">
                  <c:v>44549</c:v>
                </c:pt>
                <c:pt idx="2545">
                  <c:v>44550</c:v>
                </c:pt>
                <c:pt idx="2546">
                  <c:v>44551</c:v>
                </c:pt>
                <c:pt idx="2547">
                  <c:v>44552</c:v>
                </c:pt>
                <c:pt idx="2548">
                  <c:v>44553</c:v>
                </c:pt>
                <c:pt idx="2549">
                  <c:v>44554</c:v>
                </c:pt>
                <c:pt idx="2550">
                  <c:v>44555</c:v>
                </c:pt>
                <c:pt idx="2551">
                  <c:v>44556</c:v>
                </c:pt>
                <c:pt idx="2552">
                  <c:v>44557</c:v>
                </c:pt>
                <c:pt idx="2553">
                  <c:v>44558</c:v>
                </c:pt>
                <c:pt idx="2554">
                  <c:v>44559</c:v>
                </c:pt>
                <c:pt idx="2555">
                  <c:v>44560</c:v>
                </c:pt>
                <c:pt idx="2556">
                  <c:v>44561</c:v>
                </c:pt>
                <c:pt idx="2557">
                  <c:v>44562</c:v>
                </c:pt>
                <c:pt idx="2558">
                  <c:v>44563</c:v>
                </c:pt>
                <c:pt idx="2559">
                  <c:v>44564</c:v>
                </c:pt>
                <c:pt idx="2560">
                  <c:v>44565</c:v>
                </c:pt>
                <c:pt idx="2561">
                  <c:v>44566</c:v>
                </c:pt>
                <c:pt idx="2562">
                  <c:v>44567</c:v>
                </c:pt>
                <c:pt idx="2563">
                  <c:v>44568</c:v>
                </c:pt>
                <c:pt idx="2564">
                  <c:v>44569</c:v>
                </c:pt>
                <c:pt idx="2565">
                  <c:v>44570</c:v>
                </c:pt>
                <c:pt idx="2566">
                  <c:v>44571</c:v>
                </c:pt>
                <c:pt idx="2567">
                  <c:v>44572</c:v>
                </c:pt>
                <c:pt idx="2568">
                  <c:v>44573</c:v>
                </c:pt>
                <c:pt idx="2569">
                  <c:v>44574</c:v>
                </c:pt>
                <c:pt idx="2570">
                  <c:v>44575</c:v>
                </c:pt>
                <c:pt idx="2571">
                  <c:v>44576</c:v>
                </c:pt>
                <c:pt idx="2572">
                  <c:v>44577</c:v>
                </c:pt>
                <c:pt idx="2573">
                  <c:v>44578</c:v>
                </c:pt>
                <c:pt idx="2574">
                  <c:v>44579</c:v>
                </c:pt>
                <c:pt idx="2575">
                  <c:v>44580</c:v>
                </c:pt>
                <c:pt idx="2576">
                  <c:v>44581</c:v>
                </c:pt>
                <c:pt idx="2577">
                  <c:v>44582</c:v>
                </c:pt>
                <c:pt idx="2578">
                  <c:v>44583</c:v>
                </c:pt>
                <c:pt idx="2579">
                  <c:v>44584</c:v>
                </c:pt>
                <c:pt idx="2580">
                  <c:v>44585</c:v>
                </c:pt>
                <c:pt idx="2581">
                  <c:v>44586</c:v>
                </c:pt>
                <c:pt idx="2582">
                  <c:v>44587</c:v>
                </c:pt>
                <c:pt idx="2583">
                  <c:v>44588</c:v>
                </c:pt>
                <c:pt idx="2584">
                  <c:v>44589</c:v>
                </c:pt>
                <c:pt idx="2585">
                  <c:v>44590</c:v>
                </c:pt>
                <c:pt idx="2586">
                  <c:v>44591</c:v>
                </c:pt>
                <c:pt idx="2587">
                  <c:v>44592</c:v>
                </c:pt>
                <c:pt idx="2588">
                  <c:v>44593</c:v>
                </c:pt>
                <c:pt idx="2589">
                  <c:v>44594</c:v>
                </c:pt>
                <c:pt idx="2590">
                  <c:v>44595</c:v>
                </c:pt>
                <c:pt idx="2591">
                  <c:v>44596</c:v>
                </c:pt>
                <c:pt idx="2592">
                  <c:v>44597</c:v>
                </c:pt>
                <c:pt idx="2593">
                  <c:v>44598</c:v>
                </c:pt>
                <c:pt idx="2594">
                  <c:v>44599</c:v>
                </c:pt>
                <c:pt idx="2595">
                  <c:v>44600</c:v>
                </c:pt>
                <c:pt idx="2596">
                  <c:v>44601</c:v>
                </c:pt>
                <c:pt idx="2597">
                  <c:v>44602</c:v>
                </c:pt>
                <c:pt idx="2598">
                  <c:v>44603</c:v>
                </c:pt>
                <c:pt idx="2599">
                  <c:v>44604</c:v>
                </c:pt>
                <c:pt idx="2600">
                  <c:v>44605</c:v>
                </c:pt>
                <c:pt idx="2601">
                  <c:v>44606</c:v>
                </c:pt>
                <c:pt idx="2602">
                  <c:v>44607</c:v>
                </c:pt>
                <c:pt idx="2603">
                  <c:v>44608</c:v>
                </c:pt>
                <c:pt idx="2604">
                  <c:v>44609</c:v>
                </c:pt>
                <c:pt idx="2605">
                  <c:v>44610</c:v>
                </c:pt>
                <c:pt idx="2606">
                  <c:v>44611</c:v>
                </c:pt>
                <c:pt idx="2607">
                  <c:v>44612</c:v>
                </c:pt>
                <c:pt idx="2608">
                  <c:v>44613</c:v>
                </c:pt>
                <c:pt idx="2609">
                  <c:v>44614</c:v>
                </c:pt>
                <c:pt idx="2610">
                  <c:v>44615</c:v>
                </c:pt>
                <c:pt idx="2611">
                  <c:v>44616</c:v>
                </c:pt>
                <c:pt idx="2612">
                  <c:v>44617</c:v>
                </c:pt>
                <c:pt idx="2613">
                  <c:v>44618</c:v>
                </c:pt>
                <c:pt idx="2614">
                  <c:v>44619</c:v>
                </c:pt>
                <c:pt idx="2615">
                  <c:v>44620</c:v>
                </c:pt>
                <c:pt idx="2616">
                  <c:v>44621</c:v>
                </c:pt>
                <c:pt idx="2617">
                  <c:v>44622</c:v>
                </c:pt>
                <c:pt idx="2618">
                  <c:v>44623</c:v>
                </c:pt>
                <c:pt idx="2619">
                  <c:v>44624</c:v>
                </c:pt>
                <c:pt idx="2620">
                  <c:v>44625</c:v>
                </c:pt>
                <c:pt idx="2621">
                  <c:v>44626</c:v>
                </c:pt>
                <c:pt idx="2622">
                  <c:v>44627</c:v>
                </c:pt>
                <c:pt idx="2623">
                  <c:v>44628</c:v>
                </c:pt>
                <c:pt idx="2624">
                  <c:v>44629</c:v>
                </c:pt>
                <c:pt idx="2625">
                  <c:v>44630</c:v>
                </c:pt>
                <c:pt idx="2626">
                  <c:v>44631</c:v>
                </c:pt>
                <c:pt idx="2627">
                  <c:v>44632</c:v>
                </c:pt>
                <c:pt idx="2628">
                  <c:v>44633</c:v>
                </c:pt>
                <c:pt idx="2629">
                  <c:v>44634</c:v>
                </c:pt>
                <c:pt idx="2630">
                  <c:v>44635</c:v>
                </c:pt>
                <c:pt idx="2631">
                  <c:v>44636</c:v>
                </c:pt>
                <c:pt idx="2632">
                  <c:v>44637</c:v>
                </c:pt>
                <c:pt idx="2633">
                  <c:v>44638</c:v>
                </c:pt>
                <c:pt idx="2634">
                  <c:v>44639</c:v>
                </c:pt>
                <c:pt idx="2635">
                  <c:v>44640</c:v>
                </c:pt>
                <c:pt idx="2636">
                  <c:v>44641</c:v>
                </c:pt>
                <c:pt idx="2637">
                  <c:v>44642</c:v>
                </c:pt>
                <c:pt idx="2638">
                  <c:v>44643</c:v>
                </c:pt>
                <c:pt idx="2639">
                  <c:v>44644</c:v>
                </c:pt>
                <c:pt idx="2640">
                  <c:v>44645</c:v>
                </c:pt>
                <c:pt idx="2641">
                  <c:v>44646</c:v>
                </c:pt>
                <c:pt idx="2642">
                  <c:v>44647</c:v>
                </c:pt>
                <c:pt idx="2643">
                  <c:v>44648</c:v>
                </c:pt>
                <c:pt idx="2644">
                  <c:v>44649</c:v>
                </c:pt>
                <c:pt idx="2645">
                  <c:v>44650</c:v>
                </c:pt>
                <c:pt idx="2646">
                  <c:v>44651</c:v>
                </c:pt>
                <c:pt idx="2647">
                  <c:v>44652</c:v>
                </c:pt>
                <c:pt idx="2648">
                  <c:v>44653</c:v>
                </c:pt>
                <c:pt idx="2649">
                  <c:v>44654</c:v>
                </c:pt>
                <c:pt idx="2650">
                  <c:v>44655</c:v>
                </c:pt>
                <c:pt idx="2651">
                  <c:v>44656</c:v>
                </c:pt>
                <c:pt idx="2652">
                  <c:v>44657</c:v>
                </c:pt>
                <c:pt idx="2653">
                  <c:v>44658</c:v>
                </c:pt>
                <c:pt idx="2654">
                  <c:v>44659</c:v>
                </c:pt>
                <c:pt idx="2655">
                  <c:v>44660</c:v>
                </c:pt>
                <c:pt idx="2656">
                  <c:v>44661</c:v>
                </c:pt>
                <c:pt idx="2657">
                  <c:v>44662</c:v>
                </c:pt>
                <c:pt idx="2658">
                  <c:v>44663</c:v>
                </c:pt>
                <c:pt idx="2659">
                  <c:v>44664</c:v>
                </c:pt>
                <c:pt idx="2660">
                  <c:v>44665</c:v>
                </c:pt>
                <c:pt idx="2661">
                  <c:v>44666</c:v>
                </c:pt>
                <c:pt idx="2662">
                  <c:v>44667</c:v>
                </c:pt>
                <c:pt idx="2663">
                  <c:v>44668</c:v>
                </c:pt>
                <c:pt idx="2664">
                  <c:v>44669</c:v>
                </c:pt>
                <c:pt idx="2665">
                  <c:v>44670</c:v>
                </c:pt>
                <c:pt idx="2666">
                  <c:v>44671</c:v>
                </c:pt>
                <c:pt idx="2667">
                  <c:v>44672</c:v>
                </c:pt>
                <c:pt idx="2668">
                  <c:v>44673</c:v>
                </c:pt>
                <c:pt idx="2669">
                  <c:v>44674</c:v>
                </c:pt>
                <c:pt idx="2670">
                  <c:v>44675</c:v>
                </c:pt>
                <c:pt idx="2671">
                  <c:v>44676</c:v>
                </c:pt>
                <c:pt idx="2672">
                  <c:v>44677</c:v>
                </c:pt>
                <c:pt idx="2673">
                  <c:v>44678</c:v>
                </c:pt>
                <c:pt idx="2674">
                  <c:v>44679</c:v>
                </c:pt>
                <c:pt idx="2675">
                  <c:v>44680</c:v>
                </c:pt>
                <c:pt idx="2676">
                  <c:v>44681</c:v>
                </c:pt>
                <c:pt idx="2677">
                  <c:v>44682</c:v>
                </c:pt>
                <c:pt idx="2678">
                  <c:v>44683</c:v>
                </c:pt>
                <c:pt idx="2679">
                  <c:v>44684</c:v>
                </c:pt>
                <c:pt idx="2680">
                  <c:v>44685</c:v>
                </c:pt>
                <c:pt idx="2681">
                  <c:v>44686</c:v>
                </c:pt>
                <c:pt idx="2682">
                  <c:v>44687</c:v>
                </c:pt>
                <c:pt idx="2683">
                  <c:v>44688</c:v>
                </c:pt>
                <c:pt idx="2684">
                  <c:v>44689</c:v>
                </c:pt>
                <c:pt idx="2685">
                  <c:v>44690</c:v>
                </c:pt>
                <c:pt idx="2686">
                  <c:v>44691</c:v>
                </c:pt>
                <c:pt idx="2687">
                  <c:v>44692</c:v>
                </c:pt>
                <c:pt idx="2688">
                  <c:v>44693</c:v>
                </c:pt>
                <c:pt idx="2689">
                  <c:v>44694</c:v>
                </c:pt>
                <c:pt idx="2690">
                  <c:v>44695</c:v>
                </c:pt>
                <c:pt idx="2691">
                  <c:v>44696</c:v>
                </c:pt>
                <c:pt idx="2692">
                  <c:v>44697</c:v>
                </c:pt>
                <c:pt idx="2693">
                  <c:v>44698</c:v>
                </c:pt>
                <c:pt idx="2694">
                  <c:v>44699</c:v>
                </c:pt>
                <c:pt idx="2695">
                  <c:v>44700</c:v>
                </c:pt>
                <c:pt idx="2696">
                  <c:v>44701</c:v>
                </c:pt>
                <c:pt idx="2697">
                  <c:v>44702</c:v>
                </c:pt>
                <c:pt idx="2698">
                  <c:v>44703</c:v>
                </c:pt>
                <c:pt idx="2699">
                  <c:v>44704</c:v>
                </c:pt>
                <c:pt idx="2700">
                  <c:v>44705</c:v>
                </c:pt>
                <c:pt idx="2701">
                  <c:v>44706</c:v>
                </c:pt>
                <c:pt idx="2702">
                  <c:v>44707</c:v>
                </c:pt>
                <c:pt idx="2703">
                  <c:v>44708</c:v>
                </c:pt>
                <c:pt idx="2704">
                  <c:v>44709</c:v>
                </c:pt>
                <c:pt idx="2705">
                  <c:v>44710</c:v>
                </c:pt>
                <c:pt idx="2706">
                  <c:v>44711</c:v>
                </c:pt>
                <c:pt idx="2707">
                  <c:v>44712</c:v>
                </c:pt>
                <c:pt idx="2708">
                  <c:v>44713</c:v>
                </c:pt>
                <c:pt idx="2709">
                  <c:v>44714</c:v>
                </c:pt>
                <c:pt idx="2710">
                  <c:v>44715</c:v>
                </c:pt>
                <c:pt idx="2711">
                  <c:v>44716</c:v>
                </c:pt>
                <c:pt idx="2712">
                  <c:v>44717</c:v>
                </c:pt>
                <c:pt idx="2713">
                  <c:v>44718</c:v>
                </c:pt>
                <c:pt idx="2714">
                  <c:v>44719</c:v>
                </c:pt>
                <c:pt idx="2715">
                  <c:v>44720</c:v>
                </c:pt>
                <c:pt idx="2716">
                  <c:v>44721</c:v>
                </c:pt>
                <c:pt idx="2717">
                  <c:v>44722</c:v>
                </c:pt>
                <c:pt idx="2718">
                  <c:v>44723</c:v>
                </c:pt>
                <c:pt idx="2719">
                  <c:v>44724</c:v>
                </c:pt>
                <c:pt idx="2720">
                  <c:v>44725</c:v>
                </c:pt>
                <c:pt idx="2721">
                  <c:v>44726</c:v>
                </c:pt>
                <c:pt idx="2722">
                  <c:v>44727</c:v>
                </c:pt>
                <c:pt idx="2723">
                  <c:v>44728</c:v>
                </c:pt>
                <c:pt idx="2724">
                  <c:v>44729</c:v>
                </c:pt>
                <c:pt idx="2725">
                  <c:v>44730</c:v>
                </c:pt>
                <c:pt idx="2726">
                  <c:v>44731</c:v>
                </c:pt>
                <c:pt idx="2727">
                  <c:v>44732</c:v>
                </c:pt>
                <c:pt idx="2728">
                  <c:v>44733</c:v>
                </c:pt>
                <c:pt idx="2729">
                  <c:v>44734</c:v>
                </c:pt>
                <c:pt idx="2730">
                  <c:v>44735</c:v>
                </c:pt>
                <c:pt idx="2731">
                  <c:v>44736</c:v>
                </c:pt>
                <c:pt idx="2732">
                  <c:v>44737</c:v>
                </c:pt>
                <c:pt idx="2733">
                  <c:v>44738</c:v>
                </c:pt>
                <c:pt idx="2734">
                  <c:v>44739</c:v>
                </c:pt>
                <c:pt idx="2735">
                  <c:v>44740</c:v>
                </c:pt>
                <c:pt idx="2736">
                  <c:v>44741</c:v>
                </c:pt>
                <c:pt idx="2737">
                  <c:v>44742</c:v>
                </c:pt>
                <c:pt idx="2738">
                  <c:v>44743</c:v>
                </c:pt>
                <c:pt idx="2739">
                  <c:v>44744</c:v>
                </c:pt>
                <c:pt idx="2740">
                  <c:v>44745</c:v>
                </c:pt>
                <c:pt idx="2741">
                  <c:v>44746</c:v>
                </c:pt>
                <c:pt idx="2742">
                  <c:v>44747</c:v>
                </c:pt>
                <c:pt idx="2743">
                  <c:v>44748</c:v>
                </c:pt>
                <c:pt idx="2744">
                  <c:v>44749</c:v>
                </c:pt>
                <c:pt idx="2745">
                  <c:v>44750</c:v>
                </c:pt>
                <c:pt idx="2746">
                  <c:v>44751</c:v>
                </c:pt>
                <c:pt idx="2747">
                  <c:v>44752</c:v>
                </c:pt>
                <c:pt idx="2748">
                  <c:v>44753</c:v>
                </c:pt>
                <c:pt idx="2749">
                  <c:v>44754</c:v>
                </c:pt>
                <c:pt idx="2750">
                  <c:v>44755</c:v>
                </c:pt>
                <c:pt idx="2751">
                  <c:v>44756</c:v>
                </c:pt>
                <c:pt idx="2752">
                  <c:v>44757</c:v>
                </c:pt>
                <c:pt idx="2753">
                  <c:v>44758</c:v>
                </c:pt>
                <c:pt idx="2754">
                  <c:v>44759</c:v>
                </c:pt>
                <c:pt idx="2755">
                  <c:v>44760</c:v>
                </c:pt>
                <c:pt idx="2756">
                  <c:v>44761</c:v>
                </c:pt>
                <c:pt idx="2757">
                  <c:v>44762</c:v>
                </c:pt>
                <c:pt idx="2758">
                  <c:v>44763</c:v>
                </c:pt>
                <c:pt idx="2759">
                  <c:v>44764</c:v>
                </c:pt>
                <c:pt idx="2760">
                  <c:v>44765</c:v>
                </c:pt>
                <c:pt idx="2761">
                  <c:v>44766</c:v>
                </c:pt>
                <c:pt idx="2762">
                  <c:v>44767</c:v>
                </c:pt>
                <c:pt idx="2763">
                  <c:v>44768</c:v>
                </c:pt>
                <c:pt idx="2764">
                  <c:v>44769</c:v>
                </c:pt>
                <c:pt idx="2765">
                  <c:v>44770</c:v>
                </c:pt>
                <c:pt idx="2766">
                  <c:v>44771</c:v>
                </c:pt>
                <c:pt idx="2767">
                  <c:v>44772</c:v>
                </c:pt>
                <c:pt idx="2768">
                  <c:v>44773</c:v>
                </c:pt>
                <c:pt idx="2769">
                  <c:v>44774</c:v>
                </c:pt>
                <c:pt idx="2770">
                  <c:v>44775</c:v>
                </c:pt>
                <c:pt idx="2771">
                  <c:v>44776</c:v>
                </c:pt>
                <c:pt idx="2772">
                  <c:v>44777</c:v>
                </c:pt>
                <c:pt idx="2773">
                  <c:v>44778</c:v>
                </c:pt>
                <c:pt idx="2774">
                  <c:v>44779</c:v>
                </c:pt>
                <c:pt idx="2775">
                  <c:v>44780</c:v>
                </c:pt>
                <c:pt idx="2776">
                  <c:v>44781</c:v>
                </c:pt>
                <c:pt idx="2777">
                  <c:v>44782</c:v>
                </c:pt>
                <c:pt idx="2778">
                  <c:v>44783</c:v>
                </c:pt>
                <c:pt idx="2779">
                  <c:v>44784</c:v>
                </c:pt>
                <c:pt idx="2780">
                  <c:v>44785</c:v>
                </c:pt>
                <c:pt idx="2781">
                  <c:v>44786</c:v>
                </c:pt>
                <c:pt idx="2782">
                  <c:v>44787</c:v>
                </c:pt>
                <c:pt idx="2783">
                  <c:v>44788</c:v>
                </c:pt>
                <c:pt idx="2784">
                  <c:v>44789</c:v>
                </c:pt>
                <c:pt idx="2785">
                  <c:v>44790</c:v>
                </c:pt>
                <c:pt idx="2786">
                  <c:v>44791</c:v>
                </c:pt>
                <c:pt idx="2787">
                  <c:v>44792</c:v>
                </c:pt>
                <c:pt idx="2788">
                  <c:v>44793</c:v>
                </c:pt>
                <c:pt idx="2789">
                  <c:v>44794</c:v>
                </c:pt>
                <c:pt idx="2790">
                  <c:v>44795</c:v>
                </c:pt>
                <c:pt idx="2791">
                  <c:v>44796</c:v>
                </c:pt>
                <c:pt idx="2792">
                  <c:v>44797</c:v>
                </c:pt>
                <c:pt idx="2793">
                  <c:v>44798</c:v>
                </c:pt>
                <c:pt idx="2794">
                  <c:v>44799</c:v>
                </c:pt>
                <c:pt idx="2795">
                  <c:v>44800</c:v>
                </c:pt>
                <c:pt idx="2796">
                  <c:v>44801</c:v>
                </c:pt>
                <c:pt idx="2797">
                  <c:v>44802</c:v>
                </c:pt>
                <c:pt idx="2798">
                  <c:v>44803</c:v>
                </c:pt>
                <c:pt idx="2799">
                  <c:v>44804</c:v>
                </c:pt>
                <c:pt idx="2800">
                  <c:v>44805</c:v>
                </c:pt>
                <c:pt idx="2801">
                  <c:v>44806</c:v>
                </c:pt>
                <c:pt idx="2802">
                  <c:v>44807</c:v>
                </c:pt>
                <c:pt idx="2803">
                  <c:v>44808</c:v>
                </c:pt>
                <c:pt idx="2804">
                  <c:v>44809</c:v>
                </c:pt>
                <c:pt idx="2805">
                  <c:v>44810</c:v>
                </c:pt>
                <c:pt idx="2806">
                  <c:v>44811</c:v>
                </c:pt>
                <c:pt idx="2807">
                  <c:v>44812</c:v>
                </c:pt>
                <c:pt idx="2808">
                  <c:v>44813</c:v>
                </c:pt>
                <c:pt idx="2809">
                  <c:v>44814</c:v>
                </c:pt>
                <c:pt idx="2810">
                  <c:v>44815</c:v>
                </c:pt>
                <c:pt idx="2811">
                  <c:v>44816</c:v>
                </c:pt>
                <c:pt idx="2812">
                  <c:v>44817</c:v>
                </c:pt>
                <c:pt idx="2813">
                  <c:v>44818</c:v>
                </c:pt>
                <c:pt idx="2814">
                  <c:v>44819</c:v>
                </c:pt>
                <c:pt idx="2815">
                  <c:v>44820</c:v>
                </c:pt>
                <c:pt idx="2816">
                  <c:v>44821</c:v>
                </c:pt>
                <c:pt idx="2817">
                  <c:v>44822</c:v>
                </c:pt>
                <c:pt idx="2818">
                  <c:v>44823</c:v>
                </c:pt>
                <c:pt idx="2819">
                  <c:v>44824</c:v>
                </c:pt>
                <c:pt idx="2820">
                  <c:v>44825</c:v>
                </c:pt>
                <c:pt idx="2821">
                  <c:v>44826</c:v>
                </c:pt>
                <c:pt idx="2822">
                  <c:v>44827</c:v>
                </c:pt>
                <c:pt idx="2823">
                  <c:v>44828</c:v>
                </c:pt>
                <c:pt idx="2824">
                  <c:v>44829</c:v>
                </c:pt>
                <c:pt idx="2825">
                  <c:v>44830</c:v>
                </c:pt>
                <c:pt idx="2826">
                  <c:v>44831</c:v>
                </c:pt>
                <c:pt idx="2827">
                  <c:v>44832</c:v>
                </c:pt>
                <c:pt idx="2828">
                  <c:v>44833</c:v>
                </c:pt>
                <c:pt idx="2829">
                  <c:v>44834</c:v>
                </c:pt>
                <c:pt idx="2830">
                  <c:v>44835</c:v>
                </c:pt>
                <c:pt idx="2831">
                  <c:v>44836</c:v>
                </c:pt>
                <c:pt idx="2832">
                  <c:v>44837</c:v>
                </c:pt>
                <c:pt idx="2833">
                  <c:v>44838</c:v>
                </c:pt>
                <c:pt idx="2834">
                  <c:v>44839</c:v>
                </c:pt>
                <c:pt idx="2835">
                  <c:v>44840</c:v>
                </c:pt>
                <c:pt idx="2836">
                  <c:v>44841</c:v>
                </c:pt>
                <c:pt idx="2837">
                  <c:v>44842</c:v>
                </c:pt>
                <c:pt idx="2838">
                  <c:v>44843</c:v>
                </c:pt>
                <c:pt idx="2839">
                  <c:v>44844</c:v>
                </c:pt>
                <c:pt idx="2840">
                  <c:v>44845</c:v>
                </c:pt>
                <c:pt idx="2841">
                  <c:v>44846</c:v>
                </c:pt>
                <c:pt idx="2842">
                  <c:v>44847</c:v>
                </c:pt>
                <c:pt idx="2843">
                  <c:v>44848</c:v>
                </c:pt>
                <c:pt idx="2844">
                  <c:v>44849</c:v>
                </c:pt>
                <c:pt idx="2845">
                  <c:v>44850</c:v>
                </c:pt>
                <c:pt idx="2846">
                  <c:v>44851</c:v>
                </c:pt>
                <c:pt idx="2847">
                  <c:v>44852</c:v>
                </c:pt>
                <c:pt idx="2848">
                  <c:v>44853</c:v>
                </c:pt>
                <c:pt idx="2849">
                  <c:v>44854</c:v>
                </c:pt>
                <c:pt idx="2850">
                  <c:v>44855</c:v>
                </c:pt>
                <c:pt idx="2851">
                  <c:v>44856</c:v>
                </c:pt>
                <c:pt idx="2852">
                  <c:v>44857</c:v>
                </c:pt>
                <c:pt idx="2853">
                  <c:v>44858</c:v>
                </c:pt>
                <c:pt idx="2854">
                  <c:v>44859</c:v>
                </c:pt>
                <c:pt idx="2855">
                  <c:v>44860</c:v>
                </c:pt>
                <c:pt idx="2856">
                  <c:v>44861</c:v>
                </c:pt>
                <c:pt idx="2857">
                  <c:v>44862</c:v>
                </c:pt>
                <c:pt idx="2858">
                  <c:v>44863</c:v>
                </c:pt>
                <c:pt idx="2859">
                  <c:v>44864</c:v>
                </c:pt>
                <c:pt idx="2860">
                  <c:v>44865</c:v>
                </c:pt>
                <c:pt idx="2861">
                  <c:v>44866</c:v>
                </c:pt>
                <c:pt idx="2862">
                  <c:v>44867</c:v>
                </c:pt>
                <c:pt idx="2863">
                  <c:v>44868</c:v>
                </c:pt>
                <c:pt idx="2864">
                  <c:v>44869</c:v>
                </c:pt>
                <c:pt idx="2865">
                  <c:v>44870</c:v>
                </c:pt>
                <c:pt idx="2866">
                  <c:v>44871</c:v>
                </c:pt>
                <c:pt idx="2867">
                  <c:v>44872</c:v>
                </c:pt>
                <c:pt idx="2868">
                  <c:v>44873</c:v>
                </c:pt>
                <c:pt idx="2869">
                  <c:v>44874</c:v>
                </c:pt>
                <c:pt idx="2870">
                  <c:v>44875</c:v>
                </c:pt>
                <c:pt idx="2871">
                  <c:v>44876</c:v>
                </c:pt>
                <c:pt idx="2872">
                  <c:v>44877</c:v>
                </c:pt>
                <c:pt idx="2873">
                  <c:v>44878</c:v>
                </c:pt>
                <c:pt idx="2874">
                  <c:v>44879</c:v>
                </c:pt>
                <c:pt idx="2875">
                  <c:v>44880</c:v>
                </c:pt>
                <c:pt idx="2876">
                  <c:v>44881</c:v>
                </c:pt>
                <c:pt idx="2877">
                  <c:v>44882</c:v>
                </c:pt>
                <c:pt idx="2878">
                  <c:v>44883</c:v>
                </c:pt>
                <c:pt idx="2879">
                  <c:v>44884</c:v>
                </c:pt>
                <c:pt idx="2880">
                  <c:v>44885</c:v>
                </c:pt>
                <c:pt idx="2881">
                  <c:v>44886</c:v>
                </c:pt>
                <c:pt idx="2882">
                  <c:v>44887</c:v>
                </c:pt>
                <c:pt idx="2883">
                  <c:v>44888</c:v>
                </c:pt>
                <c:pt idx="2884">
                  <c:v>44889</c:v>
                </c:pt>
                <c:pt idx="2885">
                  <c:v>44890</c:v>
                </c:pt>
                <c:pt idx="2886">
                  <c:v>44891</c:v>
                </c:pt>
                <c:pt idx="2887">
                  <c:v>44892</c:v>
                </c:pt>
                <c:pt idx="2888">
                  <c:v>44893</c:v>
                </c:pt>
                <c:pt idx="2889">
                  <c:v>44894</c:v>
                </c:pt>
                <c:pt idx="2890">
                  <c:v>44895</c:v>
                </c:pt>
                <c:pt idx="2891">
                  <c:v>44896</c:v>
                </c:pt>
                <c:pt idx="2892">
                  <c:v>44897</c:v>
                </c:pt>
                <c:pt idx="2893">
                  <c:v>44898</c:v>
                </c:pt>
                <c:pt idx="2894">
                  <c:v>44899</c:v>
                </c:pt>
                <c:pt idx="2895">
                  <c:v>44900</c:v>
                </c:pt>
                <c:pt idx="2896">
                  <c:v>44901</c:v>
                </c:pt>
                <c:pt idx="2897">
                  <c:v>44902</c:v>
                </c:pt>
                <c:pt idx="2898">
                  <c:v>44903</c:v>
                </c:pt>
                <c:pt idx="2899">
                  <c:v>44904</c:v>
                </c:pt>
                <c:pt idx="2900">
                  <c:v>44905</c:v>
                </c:pt>
                <c:pt idx="2901">
                  <c:v>44906</c:v>
                </c:pt>
                <c:pt idx="2902">
                  <c:v>44907</c:v>
                </c:pt>
                <c:pt idx="2903">
                  <c:v>44908</c:v>
                </c:pt>
                <c:pt idx="2904">
                  <c:v>44909</c:v>
                </c:pt>
                <c:pt idx="2905">
                  <c:v>44910</c:v>
                </c:pt>
                <c:pt idx="2906">
                  <c:v>44911</c:v>
                </c:pt>
                <c:pt idx="2907">
                  <c:v>44912</c:v>
                </c:pt>
                <c:pt idx="2908">
                  <c:v>44913</c:v>
                </c:pt>
                <c:pt idx="2909">
                  <c:v>44914</c:v>
                </c:pt>
                <c:pt idx="2910">
                  <c:v>44915</c:v>
                </c:pt>
                <c:pt idx="2911">
                  <c:v>44916</c:v>
                </c:pt>
                <c:pt idx="2912">
                  <c:v>44917</c:v>
                </c:pt>
                <c:pt idx="2913">
                  <c:v>44918</c:v>
                </c:pt>
                <c:pt idx="2914">
                  <c:v>44919</c:v>
                </c:pt>
                <c:pt idx="2915">
                  <c:v>44920</c:v>
                </c:pt>
                <c:pt idx="2916">
                  <c:v>44921</c:v>
                </c:pt>
                <c:pt idx="2917">
                  <c:v>44922</c:v>
                </c:pt>
                <c:pt idx="2918">
                  <c:v>44923</c:v>
                </c:pt>
                <c:pt idx="2919">
                  <c:v>44924</c:v>
                </c:pt>
                <c:pt idx="2920">
                  <c:v>44925</c:v>
                </c:pt>
                <c:pt idx="2921">
                  <c:v>44926</c:v>
                </c:pt>
                <c:pt idx="2922">
                  <c:v>44927</c:v>
                </c:pt>
                <c:pt idx="2923">
                  <c:v>44928</c:v>
                </c:pt>
                <c:pt idx="2924">
                  <c:v>44929</c:v>
                </c:pt>
                <c:pt idx="2925">
                  <c:v>44930</c:v>
                </c:pt>
                <c:pt idx="2926">
                  <c:v>44931</c:v>
                </c:pt>
                <c:pt idx="2927">
                  <c:v>44932</c:v>
                </c:pt>
                <c:pt idx="2928">
                  <c:v>44933</c:v>
                </c:pt>
                <c:pt idx="2929">
                  <c:v>44934</c:v>
                </c:pt>
                <c:pt idx="2930">
                  <c:v>44935</c:v>
                </c:pt>
                <c:pt idx="2931">
                  <c:v>44936</c:v>
                </c:pt>
                <c:pt idx="2932">
                  <c:v>44937</c:v>
                </c:pt>
                <c:pt idx="2933">
                  <c:v>44938</c:v>
                </c:pt>
                <c:pt idx="2934">
                  <c:v>44939</c:v>
                </c:pt>
                <c:pt idx="2935">
                  <c:v>44940</c:v>
                </c:pt>
                <c:pt idx="2936">
                  <c:v>44941</c:v>
                </c:pt>
                <c:pt idx="2937">
                  <c:v>44942</c:v>
                </c:pt>
                <c:pt idx="2938">
                  <c:v>44943</c:v>
                </c:pt>
                <c:pt idx="2939">
                  <c:v>44944</c:v>
                </c:pt>
                <c:pt idx="2940">
                  <c:v>44945</c:v>
                </c:pt>
                <c:pt idx="2941">
                  <c:v>44946</c:v>
                </c:pt>
                <c:pt idx="2942">
                  <c:v>44947</c:v>
                </c:pt>
                <c:pt idx="2943">
                  <c:v>44948</c:v>
                </c:pt>
                <c:pt idx="2944">
                  <c:v>44949</c:v>
                </c:pt>
                <c:pt idx="2945">
                  <c:v>44950</c:v>
                </c:pt>
                <c:pt idx="2946">
                  <c:v>44951</c:v>
                </c:pt>
                <c:pt idx="2947">
                  <c:v>44952</c:v>
                </c:pt>
                <c:pt idx="2948">
                  <c:v>44953</c:v>
                </c:pt>
                <c:pt idx="2949">
                  <c:v>44954</c:v>
                </c:pt>
                <c:pt idx="2950">
                  <c:v>44955</c:v>
                </c:pt>
                <c:pt idx="2951">
                  <c:v>44956</c:v>
                </c:pt>
                <c:pt idx="2952">
                  <c:v>44957</c:v>
                </c:pt>
                <c:pt idx="2953">
                  <c:v>44958</c:v>
                </c:pt>
                <c:pt idx="2954">
                  <c:v>44959</c:v>
                </c:pt>
                <c:pt idx="2955">
                  <c:v>44960</c:v>
                </c:pt>
                <c:pt idx="2956">
                  <c:v>44961</c:v>
                </c:pt>
                <c:pt idx="2957">
                  <c:v>44962</c:v>
                </c:pt>
                <c:pt idx="2958">
                  <c:v>44963</c:v>
                </c:pt>
                <c:pt idx="2959">
                  <c:v>44964</c:v>
                </c:pt>
                <c:pt idx="2960">
                  <c:v>44965</c:v>
                </c:pt>
                <c:pt idx="2961">
                  <c:v>44966</c:v>
                </c:pt>
                <c:pt idx="2962">
                  <c:v>44967</c:v>
                </c:pt>
                <c:pt idx="2963">
                  <c:v>44968</c:v>
                </c:pt>
                <c:pt idx="2964">
                  <c:v>44969</c:v>
                </c:pt>
                <c:pt idx="2965">
                  <c:v>44970</c:v>
                </c:pt>
                <c:pt idx="2966">
                  <c:v>44971</c:v>
                </c:pt>
                <c:pt idx="2967">
                  <c:v>44972</c:v>
                </c:pt>
                <c:pt idx="2968">
                  <c:v>44973</c:v>
                </c:pt>
                <c:pt idx="2969">
                  <c:v>44974</c:v>
                </c:pt>
                <c:pt idx="2970">
                  <c:v>44975</c:v>
                </c:pt>
                <c:pt idx="2971">
                  <c:v>44976</c:v>
                </c:pt>
                <c:pt idx="2972">
                  <c:v>44977</c:v>
                </c:pt>
                <c:pt idx="2973">
                  <c:v>44978</c:v>
                </c:pt>
                <c:pt idx="2974">
                  <c:v>44979</c:v>
                </c:pt>
                <c:pt idx="2975">
                  <c:v>44980</c:v>
                </c:pt>
                <c:pt idx="2976">
                  <c:v>44981</c:v>
                </c:pt>
                <c:pt idx="2977">
                  <c:v>44982</c:v>
                </c:pt>
                <c:pt idx="2978">
                  <c:v>44983</c:v>
                </c:pt>
                <c:pt idx="2979">
                  <c:v>44984</c:v>
                </c:pt>
                <c:pt idx="2980">
                  <c:v>44985</c:v>
                </c:pt>
                <c:pt idx="2981">
                  <c:v>44986</c:v>
                </c:pt>
                <c:pt idx="2982">
                  <c:v>44987</c:v>
                </c:pt>
                <c:pt idx="2983">
                  <c:v>44988</c:v>
                </c:pt>
                <c:pt idx="2984">
                  <c:v>44989</c:v>
                </c:pt>
                <c:pt idx="2985">
                  <c:v>44990</c:v>
                </c:pt>
                <c:pt idx="2986">
                  <c:v>44991</c:v>
                </c:pt>
                <c:pt idx="2987">
                  <c:v>44992</c:v>
                </c:pt>
                <c:pt idx="2988">
                  <c:v>44993</c:v>
                </c:pt>
                <c:pt idx="2989">
                  <c:v>44994</c:v>
                </c:pt>
                <c:pt idx="2990">
                  <c:v>44995</c:v>
                </c:pt>
                <c:pt idx="2991">
                  <c:v>44996</c:v>
                </c:pt>
                <c:pt idx="2992">
                  <c:v>44997</c:v>
                </c:pt>
                <c:pt idx="2993">
                  <c:v>44998</c:v>
                </c:pt>
                <c:pt idx="2994">
                  <c:v>44999</c:v>
                </c:pt>
                <c:pt idx="2995">
                  <c:v>45000</c:v>
                </c:pt>
                <c:pt idx="2996">
                  <c:v>45001</c:v>
                </c:pt>
                <c:pt idx="2997">
                  <c:v>45002</c:v>
                </c:pt>
                <c:pt idx="2998">
                  <c:v>45003</c:v>
                </c:pt>
                <c:pt idx="2999">
                  <c:v>45004</c:v>
                </c:pt>
                <c:pt idx="3000">
                  <c:v>45005</c:v>
                </c:pt>
                <c:pt idx="3001">
                  <c:v>45006</c:v>
                </c:pt>
                <c:pt idx="3002">
                  <c:v>45007</c:v>
                </c:pt>
                <c:pt idx="3003">
                  <c:v>45008</c:v>
                </c:pt>
                <c:pt idx="3004">
                  <c:v>45009</c:v>
                </c:pt>
                <c:pt idx="3005">
                  <c:v>45010</c:v>
                </c:pt>
                <c:pt idx="3006">
                  <c:v>45011</c:v>
                </c:pt>
                <c:pt idx="3007">
                  <c:v>45012</c:v>
                </c:pt>
                <c:pt idx="3008">
                  <c:v>45013</c:v>
                </c:pt>
                <c:pt idx="3009">
                  <c:v>45014</c:v>
                </c:pt>
                <c:pt idx="3010">
                  <c:v>45015</c:v>
                </c:pt>
                <c:pt idx="3011">
                  <c:v>45016</c:v>
                </c:pt>
                <c:pt idx="3012">
                  <c:v>45017</c:v>
                </c:pt>
                <c:pt idx="3013">
                  <c:v>45018</c:v>
                </c:pt>
                <c:pt idx="3014">
                  <c:v>45019</c:v>
                </c:pt>
                <c:pt idx="3015">
                  <c:v>45020</c:v>
                </c:pt>
                <c:pt idx="3016">
                  <c:v>45021</c:v>
                </c:pt>
                <c:pt idx="3017">
                  <c:v>45022</c:v>
                </c:pt>
                <c:pt idx="3018">
                  <c:v>45023</c:v>
                </c:pt>
                <c:pt idx="3019">
                  <c:v>45024</c:v>
                </c:pt>
                <c:pt idx="3020">
                  <c:v>45025</c:v>
                </c:pt>
                <c:pt idx="3021">
                  <c:v>45026</c:v>
                </c:pt>
                <c:pt idx="3022">
                  <c:v>45027</c:v>
                </c:pt>
                <c:pt idx="3023">
                  <c:v>45028</c:v>
                </c:pt>
                <c:pt idx="3024">
                  <c:v>45029</c:v>
                </c:pt>
                <c:pt idx="3025">
                  <c:v>45030</c:v>
                </c:pt>
                <c:pt idx="3026">
                  <c:v>45031</c:v>
                </c:pt>
                <c:pt idx="3027">
                  <c:v>45032</c:v>
                </c:pt>
                <c:pt idx="3028">
                  <c:v>45033</c:v>
                </c:pt>
                <c:pt idx="3029">
                  <c:v>45034</c:v>
                </c:pt>
                <c:pt idx="3030">
                  <c:v>45035</c:v>
                </c:pt>
                <c:pt idx="3031">
                  <c:v>45036</c:v>
                </c:pt>
                <c:pt idx="3032">
                  <c:v>45037</c:v>
                </c:pt>
                <c:pt idx="3033">
                  <c:v>45038</c:v>
                </c:pt>
                <c:pt idx="3034">
                  <c:v>45039</c:v>
                </c:pt>
                <c:pt idx="3035">
                  <c:v>45040</c:v>
                </c:pt>
                <c:pt idx="3036">
                  <c:v>45041</c:v>
                </c:pt>
                <c:pt idx="3037">
                  <c:v>45042</c:v>
                </c:pt>
                <c:pt idx="3038">
                  <c:v>45043</c:v>
                </c:pt>
                <c:pt idx="3039">
                  <c:v>45044</c:v>
                </c:pt>
                <c:pt idx="3040">
                  <c:v>45045</c:v>
                </c:pt>
                <c:pt idx="3041">
                  <c:v>45046</c:v>
                </c:pt>
                <c:pt idx="3042">
                  <c:v>45047</c:v>
                </c:pt>
                <c:pt idx="3043">
                  <c:v>45048</c:v>
                </c:pt>
                <c:pt idx="3044">
                  <c:v>45049</c:v>
                </c:pt>
                <c:pt idx="3045">
                  <c:v>45050</c:v>
                </c:pt>
                <c:pt idx="3046">
                  <c:v>45051</c:v>
                </c:pt>
                <c:pt idx="3047">
                  <c:v>45052</c:v>
                </c:pt>
                <c:pt idx="3048">
                  <c:v>45053</c:v>
                </c:pt>
                <c:pt idx="3049">
                  <c:v>45054</c:v>
                </c:pt>
                <c:pt idx="3050">
                  <c:v>45055</c:v>
                </c:pt>
                <c:pt idx="3051">
                  <c:v>45056</c:v>
                </c:pt>
                <c:pt idx="3052">
                  <c:v>45057</c:v>
                </c:pt>
                <c:pt idx="3053">
                  <c:v>45058</c:v>
                </c:pt>
                <c:pt idx="3054">
                  <c:v>45059</c:v>
                </c:pt>
                <c:pt idx="3055">
                  <c:v>45060</c:v>
                </c:pt>
                <c:pt idx="3056">
                  <c:v>45061</c:v>
                </c:pt>
                <c:pt idx="3057">
                  <c:v>45062</c:v>
                </c:pt>
                <c:pt idx="3058">
                  <c:v>45063</c:v>
                </c:pt>
                <c:pt idx="3059">
                  <c:v>45064</c:v>
                </c:pt>
                <c:pt idx="3060">
                  <c:v>45065</c:v>
                </c:pt>
                <c:pt idx="3061">
                  <c:v>45066</c:v>
                </c:pt>
                <c:pt idx="3062">
                  <c:v>45067</c:v>
                </c:pt>
                <c:pt idx="3063">
                  <c:v>45068</c:v>
                </c:pt>
                <c:pt idx="3064">
                  <c:v>45069</c:v>
                </c:pt>
                <c:pt idx="3065">
                  <c:v>45070</c:v>
                </c:pt>
                <c:pt idx="3066">
                  <c:v>45071</c:v>
                </c:pt>
                <c:pt idx="3067">
                  <c:v>45072</c:v>
                </c:pt>
                <c:pt idx="3068">
                  <c:v>45073</c:v>
                </c:pt>
                <c:pt idx="3069">
                  <c:v>45074</c:v>
                </c:pt>
                <c:pt idx="3070">
                  <c:v>45075</c:v>
                </c:pt>
                <c:pt idx="3071">
                  <c:v>45076</c:v>
                </c:pt>
                <c:pt idx="3072">
                  <c:v>45077</c:v>
                </c:pt>
                <c:pt idx="3073">
                  <c:v>45078</c:v>
                </c:pt>
                <c:pt idx="3074">
                  <c:v>45079</c:v>
                </c:pt>
                <c:pt idx="3075">
                  <c:v>45080</c:v>
                </c:pt>
                <c:pt idx="3076">
                  <c:v>45081</c:v>
                </c:pt>
                <c:pt idx="3077">
                  <c:v>45082</c:v>
                </c:pt>
                <c:pt idx="3078">
                  <c:v>45083</c:v>
                </c:pt>
                <c:pt idx="3079">
                  <c:v>45084</c:v>
                </c:pt>
                <c:pt idx="3080">
                  <c:v>45085</c:v>
                </c:pt>
                <c:pt idx="3081">
                  <c:v>45086</c:v>
                </c:pt>
                <c:pt idx="3082">
                  <c:v>45087</c:v>
                </c:pt>
                <c:pt idx="3083">
                  <c:v>45088</c:v>
                </c:pt>
                <c:pt idx="3084">
                  <c:v>45089</c:v>
                </c:pt>
                <c:pt idx="3085">
                  <c:v>45090</c:v>
                </c:pt>
                <c:pt idx="3086">
                  <c:v>45091</c:v>
                </c:pt>
                <c:pt idx="3087">
                  <c:v>45092</c:v>
                </c:pt>
                <c:pt idx="3088">
                  <c:v>45093</c:v>
                </c:pt>
                <c:pt idx="3089">
                  <c:v>45094</c:v>
                </c:pt>
                <c:pt idx="3090">
                  <c:v>45095</c:v>
                </c:pt>
                <c:pt idx="3091">
                  <c:v>45096</c:v>
                </c:pt>
                <c:pt idx="3092">
                  <c:v>45097</c:v>
                </c:pt>
                <c:pt idx="3093">
                  <c:v>45098</c:v>
                </c:pt>
                <c:pt idx="3094">
                  <c:v>45099</c:v>
                </c:pt>
                <c:pt idx="3095">
                  <c:v>45100</c:v>
                </c:pt>
                <c:pt idx="3096">
                  <c:v>45101</c:v>
                </c:pt>
                <c:pt idx="3097">
                  <c:v>45102</c:v>
                </c:pt>
                <c:pt idx="3098">
                  <c:v>45103</c:v>
                </c:pt>
                <c:pt idx="3099">
                  <c:v>45104</c:v>
                </c:pt>
                <c:pt idx="3100">
                  <c:v>45105</c:v>
                </c:pt>
                <c:pt idx="3101">
                  <c:v>45106</c:v>
                </c:pt>
                <c:pt idx="3102">
                  <c:v>45107</c:v>
                </c:pt>
                <c:pt idx="3103">
                  <c:v>45108</c:v>
                </c:pt>
                <c:pt idx="3104">
                  <c:v>45109</c:v>
                </c:pt>
                <c:pt idx="3105">
                  <c:v>45110</c:v>
                </c:pt>
                <c:pt idx="3106">
                  <c:v>45111</c:v>
                </c:pt>
                <c:pt idx="3107">
                  <c:v>45112</c:v>
                </c:pt>
                <c:pt idx="3108">
                  <c:v>45113</c:v>
                </c:pt>
                <c:pt idx="3109">
                  <c:v>45114</c:v>
                </c:pt>
                <c:pt idx="3110">
                  <c:v>45115</c:v>
                </c:pt>
                <c:pt idx="3111">
                  <c:v>45116</c:v>
                </c:pt>
                <c:pt idx="3112">
                  <c:v>45117</c:v>
                </c:pt>
                <c:pt idx="3113">
                  <c:v>45118</c:v>
                </c:pt>
                <c:pt idx="3114">
                  <c:v>45119</c:v>
                </c:pt>
                <c:pt idx="3115">
                  <c:v>45120</c:v>
                </c:pt>
                <c:pt idx="3116">
                  <c:v>45121</c:v>
                </c:pt>
                <c:pt idx="3117">
                  <c:v>45122</c:v>
                </c:pt>
                <c:pt idx="3118">
                  <c:v>45123</c:v>
                </c:pt>
                <c:pt idx="3119">
                  <c:v>45124</c:v>
                </c:pt>
                <c:pt idx="3120">
                  <c:v>45125</c:v>
                </c:pt>
                <c:pt idx="3121">
                  <c:v>45126</c:v>
                </c:pt>
                <c:pt idx="3122">
                  <c:v>45127</c:v>
                </c:pt>
                <c:pt idx="3123">
                  <c:v>45128</c:v>
                </c:pt>
                <c:pt idx="3124">
                  <c:v>45129</c:v>
                </c:pt>
                <c:pt idx="3125">
                  <c:v>45130</c:v>
                </c:pt>
                <c:pt idx="3126">
                  <c:v>45131</c:v>
                </c:pt>
                <c:pt idx="3127">
                  <c:v>45132</c:v>
                </c:pt>
                <c:pt idx="3128">
                  <c:v>45133</c:v>
                </c:pt>
                <c:pt idx="3129">
                  <c:v>45134</c:v>
                </c:pt>
                <c:pt idx="3130">
                  <c:v>45135</c:v>
                </c:pt>
                <c:pt idx="3131">
                  <c:v>45136</c:v>
                </c:pt>
                <c:pt idx="3132">
                  <c:v>45137</c:v>
                </c:pt>
                <c:pt idx="3133">
                  <c:v>45138</c:v>
                </c:pt>
                <c:pt idx="3134">
                  <c:v>45139</c:v>
                </c:pt>
                <c:pt idx="3135">
                  <c:v>45140</c:v>
                </c:pt>
                <c:pt idx="3136">
                  <c:v>45141</c:v>
                </c:pt>
                <c:pt idx="3137">
                  <c:v>45142</c:v>
                </c:pt>
                <c:pt idx="3138">
                  <c:v>45143</c:v>
                </c:pt>
                <c:pt idx="3139">
                  <c:v>45144</c:v>
                </c:pt>
                <c:pt idx="3140">
                  <c:v>45145</c:v>
                </c:pt>
                <c:pt idx="3141">
                  <c:v>45146</c:v>
                </c:pt>
                <c:pt idx="3142">
                  <c:v>45147</c:v>
                </c:pt>
                <c:pt idx="3143">
                  <c:v>45148</c:v>
                </c:pt>
                <c:pt idx="3144">
                  <c:v>45149</c:v>
                </c:pt>
                <c:pt idx="3145">
                  <c:v>45150</c:v>
                </c:pt>
                <c:pt idx="3146">
                  <c:v>45151</c:v>
                </c:pt>
                <c:pt idx="3147">
                  <c:v>45152</c:v>
                </c:pt>
                <c:pt idx="3148">
                  <c:v>45153</c:v>
                </c:pt>
                <c:pt idx="3149">
                  <c:v>45154</c:v>
                </c:pt>
                <c:pt idx="3150">
                  <c:v>45155</c:v>
                </c:pt>
                <c:pt idx="3151">
                  <c:v>45156</c:v>
                </c:pt>
                <c:pt idx="3152">
                  <c:v>45157</c:v>
                </c:pt>
                <c:pt idx="3153">
                  <c:v>45158</c:v>
                </c:pt>
                <c:pt idx="3154">
                  <c:v>45159</c:v>
                </c:pt>
                <c:pt idx="3155">
                  <c:v>45160</c:v>
                </c:pt>
                <c:pt idx="3156">
                  <c:v>45161</c:v>
                </c:pt>
                <c:pt idx="3157">
                  <c:v>45162</c:v>
                </c:pt>
                <c:pt idx="3158">
                  <c:v>45163</c:v>
                </c:pt>
                <c:pt idx="3159">
                  <c:v>45164</c:v>
                </c:pt>
                <c:pt idx="3160">
                  <c:v>45165</c:v>
                </c:pt>
                <c:pt idx="3161">
                  <c:v>45166</c:v>
                </c:pt>
                <c:pt idx="3162">
                  <c:v>45167</c:v>
                </c:pt>
                <c:pt idx="3163">
                  <c:v>45168</c:v>
                </c:pt>
                <c:pt idx="3164">
                  <c:v>45169</c:v>
                </c:pt>
                <c:pt idx="3165">
                  <c:v>45170</c:v>
                </c:pt>
                <c:pt idx="3166">
                  <c:v>45171</c:v>
                </c:pt>
                <c:pt idx="3167">
                  <c:v>45172</c:v>
                </c:pt>
                <c:pt idx="3168">
                  <c:v>45173</c:v>
                </c:pt>
                <c:pt idx="3169">
                  <c:v>45174</c:v>
                </c:pt>
                <c:pt idx="3170">
                  <c:v>45175</c:v>
                </c:pt>
              </c:numCache>
            </c:numRef>
          </c:cat>
          <c:val>
            <c:numRef>
              <c:f>'transformed data'!$F$2:$F$3172</c:f>
              <c:numCache>
                <c:formatCode>#,##0.00</c:formatCode>
                <c:ptCount val="3171"/>
                <c:pt idx="0">
                  <c:v>314.24899299999998</c:v>
                </c:pt>
                <c:pt idx="1">
                  <c:v>315.03201300000001</c:v>
                </c:pt>
                <c:pt idx="2">
                  <c:v>281.08200099999999</c:v>
                </c:pt>
                <c:pt idx="3">
                  <c:v>264.19500699999998</c:v>
                </c:pt>
                <c:pt idx="4">
                  <c:v>274.47399899999999</c:v>
                </c:pt>
                <c:pt idx="5">
                  <c:v>286.18899499999998</c:v>
                </c:pt>
                <c:pt idx="6">
                  <c:v>294.33700599999997</c:v>
                </c:pt>
                <c:pt idx="7">
                  <c:v>283.34899899999999</c:v>
                </c:pt>
                <c:pt idx="8">
                  <c:v>290.40798999999998</c:v>
                </c:pt>
                <c:pt idx="9">
                  <c:v>274.79599000000002</c:v>
                </c:pt>
                <c:pt idx="10">
                  <c:v>265.66000400000001</c:v>
                </c:pt>
                <c:pt idx="11">
                  <c:v>267.79599000000002</c:v>
                </c:pt>
                <c:pt idx="12">
                  <c:v>225.86099200000001</c:v>
                </c:pt>
                <c:pt idx="13">
                  <c:v>178.10299699999999</c:v>
                </c:pt>
                <c:pt idx="14">
                  <c:v>209.84399400000001</c:v>
                </c:pt>
                <c:pt idx="15">
                  <c:v>208.09700000000001</c:v>
                </c:pt>
                <c:pt idx="16">
                  <c:v>199.259995</c:v>
                </c:pt>
                <c:pt idx="17">
                  <c:v>210.33900499999999</c:v>
                </c:pt>
                <c:pt idx="18">
                  <c:v>214.86099200000001</c:v>
                </c:pt>
                <c:pt idx="19">
                  <c:v>211.31500199999999</c:v>
                </c:pt>
                <c:pt idx="20">
                  <c:v>226.89700300000001</c:v>
                </c:pt>
                <c:pt idx="21">
                  <c:v>233.40600599999999</c:v>
                </c:pt>
                <c:pt idx="22">
                  <c:v>232.878998</c:v>
                </c:pt>
                <c:pt idx="23">
                  <c:v>247.84700000000001</c:v>
                </c:pt>
                <c:pt idx="24">
                  <c:v>253.71800200000001</c:v>
                </c:pt>
                <c:pt idx="25">
                  <c:v>273.47299199999998</c:v>
                </c:pt>
                <c:pt idx="26">
                  <c:v>263.47500600000001</c:v>
                </c:pt>
                <c:pt idx="27">
                  <c:v>233.91499300000001</c:v>
                </c:pt>
                <c:pt idx="28">
                  <c:v>233.51300000000001</c:v>
                </c:pt>
                <c:pt idx="29">
                  <c:v>226.425003</c:v>
                </c:pt>
                <c:pt idx="30">
                  <c:v>217.46400499999999</c:v>
                </c:pt>
                <c:pt idx="31">
                  <c:v>226.97200000000001</c:v>
                </c:pt>
                <c:pt idx="32">
                  <c:v>238.229004</c:v>
                </c:pt>
                <c:pt idx="33">
                  <c:v>227.26800499999999</c:v>
                </c:pt>
                <c:pt idx="34">
                  <c:v>226.85299699999999</c:v>
                </c:pt>
                <c:pt idx="35">
                  <c:v>217.11099200000001</c:v>
                </c:pt>
                <c:pt idx="36">
                  <c:v>222.266006</c:v>
                </c:pt>
                <c:pt idx="37">
                  <c:v>227.753998</c:v>
                </c:pt>
                <c:pt idx="38">
                  <c:v>223.412003</c:v>
                </c:pt>
                <c:pt idx="39">
                  <c:v>220.11000100000001</c:v>
                </c:pt>
                <c:pt idx="40">
                  <c:v>219.83900499999999</c:v>
                </c:pt>
                <c:pt idx="41">
                  <c:v>219.18499800000001</c:v>
                </c:pt>
                <c:pt idx="42">
                  <c:v>221.76400799999999</c:v>
                </c:pt>
                <c:pt idx="43">
                  <c:v>235.42700199999999</c:v>
                </c:pt>
                <c:pt idx="44">
                  <c:v>257.32101399999999</c:v>
                </c:pt>
                <c:pt idx="45">
                  <c:v>234.824997</c:v>
                </c:pt>
                <c:pt idx="46">
                  <c:v>233.84300200000001</c:v>
                </c:pt>
                <c:pt idx="47">
                  <c:v>243.61000100000001</c:v>
                </c:pt>
                <c:pt idx="48">
                  <c:v>236.32600400000001</c:v>
                </c:pt>
                <c:pt idx="49">
                  <c:v>240.283005</c:v>
                </c:pt>
                <c:pt idx="50">
                  <c:v>243.77900700000001</c:v>
                </c:pt>
                <c:pt idx="51">
                  <c:v>244.533997</c:v>
                </c:pt>
                <c:pt idx="52">
                  <c:v>235.97700499999999</c:v>
                </c:pt>
                <c:pt idx="53">
                  <c:v>238.891998</c:v>
                </c:pt>
                <c:pt idx="54">
                  <c:v>238.73500100000001</c:v>
                </c:pt>
                <c:pt idx="55">
                  <c:v>237.470001</c:v>
                </c:pt>
                <c:pt idx="56">
                  <c:v>236.425995</c:v>
                </c:pt>
                <c:pt idx="57">
                  <c:v>253.828003</c:v>
                </c:pt>
                <c:pt idx="58">
                  <c:v>254.26300000000001</c:v>
                </c:pt>
                <c:pt idx="59">
                  <c:v>260.20199600000001</c:v>
                </c:pt>
                <c:pt idx="60">
                  <c:v>275.67001299999998</c:v>
                </c:pt>
                <c:pt idx="61">
                  <c:v>281.70199600000001</c:v>
                </c:pt>
                <c:pt idx="62">
                  <c:v>273.09201000000002</c:v>
                </c:pt>
                <c:pt idx="63">
                  <c:v>276.17800899999997</c:v>
                </c:pt>
                <c:pt idx="64">
                  <c:v>272.72299199999998</c:v>
                </c:pt>
                <c:pt idx="65">
                  <c:v>276.260986</c:v>
                </c:pt>
                <c:pt idx="66">
                  <c:v>274.35400399999997</c:v>
                </c:pt>
                <c:pt idx="67">
                  <c:v>289.60699499999998</c:v>
                </c:pt>
                <c:pt idx="68">
                  <c:v>291.76001000000002</c:v>
                </c:pt>
                <c:pt idx="69">
                  <c:v>296.37899800000002</c:v>
                </c:pt>
                <c:pt idx="70">
                  <c:v>294.35400399999997</c:v>
                </c:pt>
                <c:pt idx="71">
                  <c:v>285.33700599999997</c:v>
                </c:pt>
                <c:pt idx="72">
                  <c:v>281.88501000000002</c:v>
                </c:pt>
                <c:pt idx="73">
                  <c:v>286.39300500000002</c:v>
                </c:pt>
                <c:pt idx="74">
                  <c:v>290.59298699999999</c:v>
                </c:pt>
                <c:pt idx="75">
                  <c:v>285.50500499999998</c:v>
                </c:pt>
                <c:pt idx="76">
                  <c:v>256.29901100000001</c:v>
                </c:pt>
                <c:pt idx="77">
                  <c:v>260.92800899999997</c:v>
                </c:pt>
                <c:pt idx="78">
                  <c:v>261.74899299999998</c:v>
                </c:pt>
                <c:pt idx="79">
                  <c:v>260.02499399999999</c:v>
                </c:pt>
                <c:pt idx="80">
                  <c:v>267.959991</c:v>
                </c:pt>
                <c:pt idx="81">
                  <c:v>266.73998999999998</c:v>
                </c:pt>
                <c:pt idx="82">
                  <c:v>245.595001</c:v>
                </c:pt>
                <c:pt idx="83">
                  <c:v>246.19700599999999</c:v>
                </c:pt>
                <c:pt idx="84">
                  <c:v>248.53199799999999</c:v>
                </c:pt>
                <c:pt idx="85">
                  <c:v>247.02900700000001</c:v>
                </c:pt>
                <c:pt idx="86">
                  <c:v>252.79800399999999</c:v>
                </c:pt>
                <c:pt idx="87">
                  <c:v>242.712997</c:v>
                </c:pt>
                <c:pt idx="88">
                  <c:v>247.52600100000001</c:v>
                </c:pt>
                <c:pt idx="89">
                  <c:v>244.22399899999999</c:v>
                </c:pt>
                <c:pt idx="90">
                  <c:v>247.27200300000001</c:v>
                </c:pt>
                <c:pt idx="91">
                  <c:v>253.00500500000001</c:v>
                </c:pt>
                <c:pt idx="92">
                  <c:v>254.32200599999999</c:v>
                </c:pt>
                <c:pt idx="93">
                  <c:v>253.69700599999999</c:v>
                </c:pt>
                <c:pt idx="94">
                  <c:v>260.59799199999998</c:v>
                </c:pt>
                <c:pt idx="95">
                  <c:v>255.49200400000001</c:v>
                </c:pt>
                <c:pt idx="96">
                  <c:v>253.179993</c:v>
                </c:pt>
                <c:pt idx="97">
                  <c:v>245.02200300000001</c:v>
                </c:pt>
                <c:pt idx="98">
                  <c:v>243.675995</c:v>
                </c:pt>
                <c:pt idx="99">
                  <c:v>236.07200599999999</c:v>
                </c:pt>
                <c:pt idx="100">
                  <c:v>236.55200199999999</c:v>
                </c:pt>
                <c:pt idx="101">
                  <c:v>236.15299999999999</c:v>
                </c:pt>
                <c:pt idx="102">
                  <c:v>224.587006</c:v>
                </c:pt>
                <c:pt idx="103">
                  <c:v>219.158997</c:v>
                </c:pt>
                <c:pt idx="104">
                  <c:v>223.83299299999999</c:v>
                </c:pt>
                <c:pt idx="105">
                  <c:v>228.57299800000001</c:v>
                </c:pt>
                <c:pt idx="106">
                  <c:v>222.88200399999999</c:v>
                </c:pt>
                <c:pt idx="107">
                  <c:v>223.35600299999999</c:v>
                </c:pt>
                <c:pt idx="108">
                  <c:v>222.60000600000001</c:v>
                </c:pt>
                <c:pt idx="109">
                  <c:v>224.62600699999999</c:v>
                </c:pt>
                <c:pt idx="110">
                  <c:v>235.26899700000001</c:v>
                </c:pt>
                <c:pt idx="111">
                  <c:v>234.175995</c:v>
                </c:pt>
                <c:pt idx="112">
                  <c:v>236.462006</c:v>
                </c:pt>
                <c:pt idx="113">
                  <c:v>231.26800499999999</c:v>
                </c:pt>
                <c:pt idx="114">
                  <c:v>226.38999899999999</c:v>
                </c:pt>
                <c:pt idx="115">
                  <c:v>219.429993</c:v>
                </c:pt>
                <c:pt idx="116">
                  <c:v>229.28599500000001</c:v>
                </c:pt>
                <c:pt idx="117">
                  <c:v>225.854996</c:v>
                </c:pt>
                <c:pt idx="118">
                  <c:v>225.807999</c:v>
                </c:pt>
                <c:pt idx="119">
                  <c:v>236.145004</c:v>
                </c:pt>
                <c:pt idx="120">
                  <c:v>232.07899499999999</c:v>
                </c:pt>
                <c:pt idx="121">
                  <c:v>234.929993</c:v>
                </c:pt>
                <c:pt idx="122">
                  <c:v>240.358002</c:v>
                </c:pt>
                <c:pt idx="123">
                  <c:v>239.01800499999999</c:v>
                </c:pt>
                <c:pt idx="124">
                  <c:v>236.121002</c:v>
                </c:pt>
                <c:pt idx="125">
                  <c:v>229.78199799999999</c:v>
                </c:pt>
                <c:pt idx="126">
                  <c:v>237.334</c:v>
                </c:pt>
                <c:pt idx="127">
                  <c:v>243.86300700000001</c:v>
                </c:pt>
                <c:pt idx="128">
                  <c:v>241.83200099999999</c:v>
                </c:pt>
                <c:pt idx="129">
                  <c:v>240.29600500000001</c:v>
                </c:pt>
                <c:pt idx="130">
                  <c:v>242.158005</c:v>
                </c:pt>
                <c:pt idx="131">
                  <c:v>241.11199999999999</c:v>
                </c:pt>
                <c:pt idx="132">
                  <c:v>236.37699900000001</c:v>
                </c:pt>
                <c:pt idx="133">
                  <c:v>236.929001</c:v>
                </c:pt>
                <c:pt idx="134">
                  <c:v>237.604996</c:v>
                </c:pt>
                <c:pt idx="135">
                  <c:v>236.15299999999999</c:v>
                </c:pt>
                <c:pt idx="136">
                  <c:v>236.80200199999999</c:v>
                </c:pt>
                <c:pt idx="137">
                  <c:v>233.128006</c:v>
                </c:pt>
                <c:pt idx="138">
                  <c:v>231.94700599999999</c:v>
                </c:pt>
                <c:pt idx="139">
                  <c:v>234.01800499999999</c:v>
                </c:pt>
                <c:pt idx="140">
                  <c:v>235.34399400000001</c:v>
                </c:pt>
                <c:pt idx="141">
                  <c:v>240.348007</c:v>
                </c:pt>
                <c:pt idx="142">
                  <c:v>238.871994</c:v>
                </c:pt>
                <c:pt idx="143">
                  <c:v>240.953003</c:v>
                </c:pt>
                <c:pt idx="144">
                  <c:v>237.11000100000001</c:v>
                </c:pt>
                <c:pt idx="145">
                  <c:v>237.11599699999999</c:v>
                </c:pt>
                <c:pt idx="146">
                  <c:v>237.283005</c:v>
                </c:pt>
                <c:pt idx="147">
                  <c:v>237.408005</c:v>
                </c:pt>
                <c:pt idx="148">
                  <c:v>237.09599299999999</c:v>
                </c:pt>
                <c:pt idx="149">
                  <c:v>233.345001</c:v>
                </c:pt>
                <c:pt idx="150">
                  <c:v>230.19000199999999</c:v>
                </c:pt>
                <c:pt idx="151">
                  <c:v>222.925995</c:v>
                </c:pt>
                <c:pt idx="152">
                  <c:v>225.80299400000001</c:v>
                </c:pt>
                <c:pt idx="153">
                  <c:v>225.87399300000001</c:v>
                </c:pt>
                <c:pt idx="154">
                  <c:v>224.324005</c:v>
                </c:pt>
                <c:pt idx="155">
                  <c:v>224.95199600000001</c:v>
                </c:pt>
                <c:pt idx="156">
                  <c:v>225.61900299999999</c:v>
                </c:pt>
                <c:pt idx="157">
                  <c:v>222.88099700000001</c:v>
                </c:pt>
                <c:pt idx="158">
                  <c:v>228.48899800000001</c:v>
                </c:pt>
                <c:pt idx="159">
                  <c:v>229.04800399999999</c:v>
                </c:pt>
                <c:pt idx="160">
                  <c:v>228.80299400000001</c:v>
                </c:pt>
                <c:pt idx="161">
                  <c:v>229.70500200000001</c:v>
                </c:pt>
                <c:pt idx="162">
                  <c:v>229.98199500000001</c:v>
                </c:pt>
                <c:pt idx="163">
                  <c:v>232.401993</c:v>
                </c:pt>
                <c:pt idx="164">
                  <c:v>233.54299900000001</c:v>
                </c:pt>
                <c:pt idx="165">
                  <c:v>236.82299800000001</c:v>
                </c:pt>
                <c:pt idx="166">
                  <c:v>250.895004</c:v>
                </c:pt>
                <c:pt idx="167">
                  <c:v>249.283997</c:v>
                </c:pt>
                <c:pt idx="168">
                  <c:v>249.00700399999999</c:v>
                </c:pt>
                <c:pt idx="169">
                  <c:v>244.60600299999999</c:v>
                </c:pt>
                <c:pt idx="170">
                  <c:v>245.212006</c:v>
                </c:pt>
                <c:pt idx="171">
                  <c:v>243.94399999999999</c:v>
                </c:pt>
                <c:pt idx="172">
                  <c:v>246.990005</c:v>
                </c:pt>
                <c:pt idx="173">
                  <c:v>244.29600500000001</c:v>
                </c:pt>
                <c:pt idx="174">
                  <c:v>240.51499899999999</c:v>
                </c:pt>
                <c:pt idx="175">
                  <c:v>242.79899599999999</c:v>
                </c:pt>
                <c:pt idx="176">
                  <c:v>243.59399400000001</c:v>
                </c:pt>
                <c:pt idx="177">
                  <c:v>250.990005</c:v>
                </c:pt>
                <c:pt idx="178">
                  <c:v>249.01100199999999</c:v>
                </c:pt>
                <c:pt idx="179">
                  <c:v>257.06399499999998</c:v>
                </c:pt>
                <c:pt idx="180">
                  <c:v>263.07199100000003</c:v>
                </c:pt>
                <c:pt idx="181">
                  <c:v>258.62100199999998</c:v>
                </c:pt>
                <c:pt idx="182">
                  <c:v>255.412003</c:v>
                </c:pt>
                <c:pt idx="183">
                  <c:v>256.33599900000002</c:v>
                </c:pt>
                <c:pt idx="184">
                  <c:v>260.885986</c:v>
                </c:pt>
                <c:pt idx="185">
                  <c:v>271.91299400000003</c:v>
                </c:pt>
                <c:pt idx="186">
                  <c:v>269.02999899999998</c:v>
                </c:pt>
                <c:pt idx="187">
                  <c:v>266.20700099999999</c:v>
                </c:pt>
                <c:pt idx="188">
                  <c:v>270.78500400000001</c:v>
                </c:pt>
                <c:pt idx="189">
                  <c:v>269.22799700000002</c:v>
                </c:pt>
                <c:pt idx="190">
                  <c:v>284.89401199999998</c:v>
                </c:pt>
                <c:pt idx="191">
                  <c:v>293.11498999999998</c:v>
                </c:pt>
                <c:pt idx="192">
                  <c:v>310.86700400000001</c:v>
                </c:pt>
                <c:pt idx="193">
                  <c:v>292.05398600000001</c:v>
                </c:pt>
                <c:pt idx="194">
                  <c:v>287.46398900000003</c:v>
                </c:pt>
                <c:pt idx="195">
                  <c:v>285.82900999999998</c:v>
                </c:pt>
                <c:pt idx="196">
                  <c:v>278.08898900000003</c:v>
                </c:pt>
                <c:pt idx="197">
                  <c:v>279.47198500000002</c:v>
                </c:pt>
                <c:pt idx="198">
                  <c:v>274.90100100000001</c:v>
                </c:pt>
                <c:pt idx="199">
                  <c:v>273.614014</c:v>
                </c:pt>
                <c:pt idx="200">
                  <c:v>278.98098800000002</c:v>
                </c:pt>
                <c:pt idx="201">
                  <c:v>275.83300800000001</c:v>
                </c:pt>
                <c:pt idx="202">
                  <c:v>277.22198500000002</c:v>
                </c:pt>
                <c:pt idx="203">
                  <c:v>276.04901100000001</c:v>
                </c:pt>
                <c:pt idx="204">
                  <c:v>288.27801499999998</c:v>
                </c:pt>
                <c:pt idx="205">
                  <c:v>288.69699100000003</c:v>
                </c:pt>
                <c:pt idx="206">
                  <c:v>292.68600500000002</c:v>
                </c:pt>
                <c:pt idx="207">
                  <c:v>293.62399299999998</c:v>
                </c:pt>
                <c:pt idx="208">
                  <c:v>294.42700200000002</c:v>
                </c:pt>
                <c:pt idx="209">
                  <c:v>289.58999599999999</c:v>
                </c:pt>
                <c:pt idx="210">
                  <c:v>287.72198500000002</c:v>
                </c:pt>
                <c:pt idx="211">
                  <c:v>284.64999399999999</c:v>
                </c:pt>
                <c:pt idx="212">
                  <c:v>281.60101300000002</c:v>
                </c:pt>
                <c:pt idx="213">
                  <c:v>282.614014</c:v>
                </c:pt>
                <c:pt idx="214">
                  <c:v>281.22699</c:v>
                </c:pt>
                <c:pt idx="215">
                  <c:v>285.21798699999999</c:v>
                </c:pt>
                <c:pt idx="216">
                  <c:v>281.88198899999998</c:v>
                </c:pt>
                <c:pt idx="217">
                  <c:v>278.57699600000001</c:v>
                </c:pt>
                <c:pt idx="218">
                  <c:v>279.584991</c:v>
                </c:pt>
                <c:pt idx="219">
                  <c:v>260.99700899999999</c:v>
                </c:pt>
                <c:pt idx="220">
                  <c:v>265.08300800000001</c:v>
                </c:pt>
                <c:pt idx="221">
                  <c:v>264.47000100000002</c:v>
                </c:pt>
                <c:pt idx="222">
                  <c:v>270.385986</c:v>
                </c:pt>
                <c:pt idx="223">
                  <c:v>266.37600700000002</c:v>
                </c:pt>
                <c:pt idx="224">
                  <c:v>264.07998700000002</c:v>
                </c:pt>
                <c:pt idx="225">
                  <c:v>265.67999300000002</c:v>
                </c:pt>
                <c:pt idx="226">
                  <c:v>261.550995</c:v>
                </c:pt>
                <c:pt idx="227">
                  <c:v>258.50698899999998</c:v>
                </c:pt>
                <c:pt idx="228">
                  <c:v>257.97601300000002</c:v>
                </c:pt>
                <c:pt idx="229">
                  <c:v>211.07899499999999</c:v>
                </c:pt>
                <c:pt idx="230">
                  <c:v>226.68400600000001</c:v>
                </c:pt>
                <c:pt idx="231">
                  <c:v>235.35000600000001</c:v>
                </c:pt>
                <c:pt idx="232">
                  <c:v>232.56899999999999</c:v>
                </c:pt>
                <c:pt idx="233">
                  <c:v>230.38999899999999</c:v>
                </c:pt>
                <c:pt idx="234">
                  <c:v>228.169006</c:v>
                </c:pt>
                <c:pt idx="235">
                  <c:v>210.49499499999999</c:v>
                </c:pt>
                <c:pt idx="236">
                  <c:v>221.608994</c:v>
                </c:pt>
                <c:pt idx="237">
                  <c:v>225.830994</c:v>
                </c:pt>
                <c:pt idx="238">
                  <c:v>224.76899700000001</c:v>
                </c:pt>
                <c:pt idx="239">
                  <c:v>231.395996</c:v>
                </c:pt>
                <c:pt idx="240">
                  <c:v>229.779999</c:v>
                </c:pt>
                <c:pt idx="241">
                  <c:v>228.76100199999999</c:v>
                </c:pt>
                <c:pt idx="242">
                  <c:v>230.05600000000001</c:v>
                </c:pt>
                <c:pt idx="243">
                  <c:v>228.121002</c:v>
                </c:pt>
                <c:pt idx="244">
                  <c:v>229.283997</c:v>
                </c:pt>
                <c:pt idx="245">
                  <c:v>227.182999</c:v>
                </c:pt>
                <c:pt idx="246">
                  <c:v>230.29800399999999</c:v>
                </c:pt>
                <c:pt idx="247">
                  <c:v>235.01899700000001</c:v>
                </c:pt>
                <c:pt idx="248">
                  <c:v>239.83999600000001</c:v>
                </c:pt>
                <c:pt idx="249">
                  <c:v>239.84700000000001</c:v>
                </c:pt>
                <c:pt idx="250">
                  <c:v>243.60699500000001</c:v>
                </c:pt>
                <c:pt idx="251">
                  <c:v>238.16799900000001</c:v>
                </c:pt>
                <c:pt idx="252">
                  <c:v>238.47700499999999</c:v>
                </c:pt>
                <c:pt idx="253">
                  <c:v>240.10699500000001</c:v>
                </c:pt>
                <c:pt idx="254">
                  <c:v>235.229004</c:v>
                </c:pt>
                <c:pt idx="255">
                  <c:v>230.51199299999999</c:v>
                </c:pt>
                <c:pt idx="256">
                  <c:v>230.64399700000001</c:v>
                </c:pt>
                <c:pt idx="257">
                  <c:v>230.304001</c:v>
                </c:pt>
                <c:pt idx="258">
                  <c:v>229.091003</c:v>
                </c:pt>
                <c:pt idx="259">
                  <c:v>229.80999800000001</c:v>
                </c:pt>
                <c:pt idx="260">
                  <c:v>232.97500600000001</c:v>
                </c:pt>
                <c:pt idx="261">
                  <c:v>231.49299600000001</c:v>
                </c:pt>
                <c:pt idx="262">
                  <c:v>231.212006</c:v>
                </c:pt>
                <c:pt idx="263">
                  <c:v>227.08500699999999</c:v>
                </c:pt>
                <c:pt idx="264">
                  <c:v>230.61799600000001</c:v>
                </c:pt>
                <c:pt idx="265">
                  <c:v>230.283005</c:v>
                </c:pt>
                <c:pt idx="266">
                  <c:v>234.52900700000001</c:v>
                </c:pt>
                <c:pt idx="267">
                  <c:v>235.14399700000001</c:v>
                </c:pt>
                <c:pt idx="268">
                  <c:v>234.33999600000001</c:v>
                </c:pt>
                <c:pt idx="269">
                  <c:v>232.75700399999999</c:v>
                </c:pt>
                <c:pt idx="270">
                  <c:v>239.141998</c:v>
                </c:pt>
                <c:pt idx="271">
                  <c:v>236.68699599999999</c:v>
                </c:pt>
                <c:pt idx="272">
                  <c:v>236.05999800000001</c:v>
                </c:pt>
                <c:pt idx="273">
                  <c:v>237.54899599999999</c:v>
                </c:pt>
                <c:pt idx="274">
                  <c:v>237.29299900000001</c:v>
                </c:pt>
                <c:pt idx="275">
                  <c:v>238.729996</c:v>
                </c:pt>
                <c:pt idx="276">
                  <c:v>238.25900300000001</c:v>
                </c:pt>
                <c:pt idx="277">
                  <c:v>240.38299599999999</c:v>
                </c:pt>
                <c:pt idx="278">
                  <c:v>246.06300400000001</c:v>
                </c:pt>
                <c:pt idx="279">
                  <c:v>242.96899400000001</c:v>
                </c:pt>
                <c:pt idx="280">
                  <c:v>242.304001</c:v>
                </c:pt>
                <c:pt idx="281">
                  <c:v>243.93100000000001</c:v>
                </c:pt>
                <c:pt idx="282">
                  <c:v>244.94099399999999</c:v>
                </c:pt>
                <c:pt idx="283">
                  <c:v>247.050003</c:v>
                </c:pt>
                <c:pt idx="284">
                  <c:v>245.307999</c:v>
                </c:pt>
                <c:pt idx="285">
                  <c:v>249.50799599999999</c:v>
                </c:pt>
                <c:pt idx="286">
                  <c:v>251.98899800000001</c:v>
                </c:pt>
                <c:pt idx="287">
                  <c:v>254.320007</c:v>
                </c:pt>
                <c:pt idx="288">
                  <c:v>262.868988</c:v>
                </c:pt>
                <c:pt idx="289">
                  <c:v>270.64001500000001</c:v>
                </c:pt>
                <c:pt idx="290">
                  <c:v>261.64300500000002</c:v>
                </c:pt>
                <c:pt idx="291">
                  <c:v>263.43701199999998</c:v>
                </c:pt>
                <c:pt idx="292">
                  <c:v>269.46301299999999</c:v>
                </c:pt>
                <c:pt idx="293">
                  <c:v>266.27200299999998</c:v>
                </c:pt>
                <c:pt idx="294">
                  <c:v>274.02301</c:v>
                </c:pt>
                <c:pt idx="295">
                  <c:v>276.49600199999998</c:v>
                </c:pt>
                <c:pt idx="296">
                  <c:v>281.65399200000002</c:v>
                </c:pt>
                <c:pt idx="297">
                  <c:v>283.67999300000002</c:v>
                </c:pt>
                <c:pt idx="298">
                  <c:v>285.29998799999998</c:v>
                </c:pt>
                <c:pt idx="299">
                  <c:v>293.78799400000003</c:v>
                </c:pt>
                <c:pt idx="300">
                  <c:v>304.61801100000002</c:v>
                </c:pt>
                <c:pt idx="301">
                  <c:v>313.85501099999999</c:v>
                </c:pt>
                <c:pt idx="302">
                  <c:v>328.01501500000001</c:v>
                </c:pt>
                <c:pt idx="303">
                  <c:v>314.16598499999998</c:v>
                </c:pt>
                <c:pt idx="304">
                  <c:v>325.43099999999998</c:v>
                </c:pt>
                <c:pt idx="305">
                  <c:v>361.18899499999998</c:v>
                </c:pt>
                <c:pt idx="306">
                  <c:v>403.41699199999999</c:v>
                </c:pt>
                <c:pt idx="307">
                  <c:v>411.56298800000002</c:v>
                </c:pt>
                <c:pt idx="308">
                  <c:v>386.35400399999997</c:v>
                </c:pt>
                <c:pt idx="309">
                  <c:v>374.47000100000002</c:v>
                </c:pt>
                <c:pt idx="310">
                  <c:v>386.48199499999998</c:v>
                </c:pt>
                <c:pt idx="311">
                  <c:v>373.36801100000002</c:v>
                </c:pt>
                <c:pt idx="312">
                  <c:v>380.25698899999998</c:v>
                </c:pt>
                <c:pt idx="313">
                  <c:v>336.81900000000002</c:v>
                </c:pt>
                <c:pt idx="314">
                  <c:v>311.08401500000002</c:v>
                </c:pt>
                <c:pt idx="315">
                  <c:v>338.15200800000002</c:v>
                </c:pt>
                <c:pt idx="316">
                  <c:v>336.75299100000001</c:v>
                </c:pt>
                <c:pt idx="317">
                  <c:v>332.90600599999999</c:v>
                </c:pt>
                <c:pt idx="318">
                  <c:v>320.16598499999998</c:v>
                </c:pt>
                <c:pt idx="319">
                  <c:v>330.75100700000002</c:v>
                </c:pt>
                <c:pt idx="320">
                  <c:v>335.09399400000001</c:v>
                </c:pt>
                <c:pt idx="321">
                  <c:v>334.58999599999999</c:v>
                </c:pt>
                <c:pt idx="322">
                  <c:v>326.14898699999998</c:v>
                </c:pt>
                <c:pt idx="323">
                  <c:v>322.02200299999998</c:v>
                </c:pt>
                <c:pt idx="324">
                  <c:v>326.92700200000002</c:v>
                </c:pt>
                <c:pt idx="325">
                  <c:v>324.53601099999997</c:v>
                </c:pt>
                <c:pt idx="326">
                  <c:v>323.04599000000002</c:v>
                </c:pt>
                <c:pt idx="327">
                  <c:v>320.04599000000002</c:v>
                </c:pt>
                <c:pt idx="328">
                  <c:v>328.20599399999998</c:v>
                </c:pt>
                <c:pt idx="329">
                  <c:v>352.68398999999999</c:v>
                </c:pt>
                <c:pt idx="330">
                  <c:v>358.04199199999999</c:v>
                </c:pt>
                <c:pt idx="331">
                  <c:v>357.381012</c:v>
                </c:pt>
                <c:pt idx="332">
                  <c:v>371.29400600000002</c:v>
                </c:pt>
                <c:pt idx="333">
                  <c:v>377.32101399999999</c:v>
                </c:pt>
                <c:pt idx="334">
                  <c:v>362.48800699999998</c:v>
                </c:pt>
                <c:pt idx="335">
                  <c:v>359.18701199999998</c:v>
                </c:pt>
                <c:pt idx="336">
                  <c:v>361.04599000000002</c:v>
                </c:pt>
                <c:pt idx="337">
                  <c:v>363.18301400000001</c:v>
                </c:pt>
                <c:pt idx="338">
                  <c:v>388.949005</c:v>
                </c:pt>
                <c:pt idx="339">
                  <c:v>388.78298999999998</c:v>
                </c:pt>
                <c:pt idx="340">
                  <c:v>395.53601099999997</c:v>
                </c:pt>
                <c:pt idx="341">
                  <c:v>415.56298800000002</c:v>
                </c:pt>
                <c:pt idx="342">
                  <c:v>417.56298800000002</c:v>
                </c:pt>
                <c:pt idx="343">
                  <c:v>415.47900399999997</c:v>
                </c:pt>
                <c:pt idx="344">
                  <c:v>451.93798800000002</c:v>
                </c:pt>
                <c:pt idx="345">
                  <c:v>434.99700899999999</c:v>
                </c:pt>
                <c:pt idx="346">
                  <c:v>433.75500499999998</c:v>
                </c:pt>
                <c:pt idx="347">
                  <c:v>444.182007</c:v>
                </c:pt>
                <c:pt idx="348">
                  <c:v>465.32101399999999</c:v>
                </c:pt>
                <c:pt idx="349">
                  <c:v>454.93398999999999</c:v>
                </c:pt>
                <c:pt idx="350">
                  <c:v>456.07800300000002</c:v>
                </c:pt>
                <c:pt idx="351">
                  <c:v>463.61599699999999</c:v>
                </c:pt>
                <c:pt idx="352">
                  <c:v>462.32199100000003</c:v>
                </c:pt>
                <c:pt idx="353">
                  <c:v>442.68499800000001</c:v>
                </c:pt>
                <c:pt idx="354">
                  <c:v>438.63900799999999</c:v>
                </c:pt>
                <c:pt idx="355">
                  <c:v>436.57199100000003</c:v>
                </c:pt>
                <c:pt idx="356">
                  <c:v>442.40100100000001</c:v>
                </c:pt>
                <c:pt idx="357">
                  <c:v>454.98498499999999</c:v>
                </c:pt>
                <c:pt idx="358">
                  <c:v>455.65301499999998</c:v>
                </c:pt>
                <c:pt idx="359">
                  <c:v>417.27398699999998</c:v>
                </c:pt>
                <c:pt idx="360">
                  <c:v>422.82299799999998</c:v>
                </c:pt>
                <c:pt idx="361">
                  <c:v>422.27899200000002</c:v>
                </c:pt>
                <c:pt idx="362">
                  <c:v>432.983002</c:v>
                </c:pt>
                <c:pt idx="363">
                  <c:v>426.61999500000002</c:v>
                </c:pt>
                <c:pt idx="364">
                  <c:v>430.56698599999999</c:v>
                </c:pt>
                <c:pt idx="365">
                  <c:v>434.33401500000002</c:v>
                </c:pt>
                <c:pt idx="366">
                  <c:v>433.43798800000002</c:v>
                </c:pt>
                <c:pt idx="367">
                  <c:v>430.010986</c:v>
                </c:pt>
                <c:pt idx="368">
                  <c:v>433.091003</c:v>
                </c:pt>
                <c:pt idx="369">
                  <c:v>431.959991</c:v>
                </c:pt>
                <c:pt idx="370">
                  <c:v>429.10501099999999</c:v>
                </c:pt>
                <c:pt idx="371">
                  <c:v>458.04800399999999</c:v>
                </c:pt>
                <c:pt idx="372">
                  <c:v>453.23001099999999</c:v>
                </c:pt>
                <c:pt idx="373">
                  <c:v>447.61099200000001</c:v>
                </c:pt>
                <c:pt idx="374">
                  <c:v>447.99099699999999</c:v>
                </c:pt>
                <c:pt idx="375">
                  <c:v>448.42800899999997</c:v>
                </c:pt>
                <c:pt idx="376">
                  <c:v>435.69000199999999</c:v>
                </c:pt>
                <c:pt idx="377">
                  <c:v>432.37100199999998</c:v>
                </c:pt>
                <c:pt idx="378">
                  <c:v>430.30599999999998</c:v>
                </c:pt>
                <c:pt idx="379">
                  <c:v>364.33099399999998</c:v>
                </c:pt>
                <c:pt idx="380">
                  <c:v>387.53601099999997</c:v>
                </c:pt>
                <c:pt idx="381">
                  <c:v>382.29901100000001</c:v>
                </c:pt>
                <c:pt idx="382">
                  <c:v>387.16799900000001</c:v>
                </c:pt>
                <c:pt idx="383">
                  <c:v>380.14898699999998</c:v>
                </c:pt>
                <c:pt idx="384">
                  <c:v>420.23001099999999</c:v>
                </c:pt>
                <c:pt idx="385">
                  <c:v>410.26199300000002</c:v>
                </c:pt>
                <c:pt idx="386">
                  <c:v>382.49200400000001</c:v>
                </c:pt>
                <c:pt idx="387">
                  <c:v>387.49099699999999</c:v>
                </c:pt>
                <c:pt idx="388">
                  <c:v>402.97100799999998</c:v>
                </c:pt>
                <c:pt idx="389">
                  <c:v>391.72601300000002</c:v>
                </c:pt>
                <c:pt idx="390">
                  <c:v>392.15301499999998</c:v>
                </c:pt>
                <c:pt idx="391">
                  <c:v>394.97198500000002</c:v>
                </c:pt>
                <c:pt idx="392">
                  <c:v>380.28900099999998</c:v>
                </c:pt>
                <c:pt idx="393">
                  <c:v>379.47399899999999</c:v>
                </c:pt>
                <c:pt idx="394">
                  <c:v>378.25500499999998</c:v>
                </c:pt>
                <c:pt idx="395">
                  <c:v>368.766998</c:v>
                </c:pt>
                <c:pt idx="396">
                  <c:v>373.05599999999998</c:v>
                </c:pt>
                <c:pt idx="397">
                  <c:v>374.44799799999998</c:v>
                </c:pt>
                <c:pt idx="398">
                  <c:v>369.949005</c:v>
                </c:pt>
                <c:pt idx="399">
                  <c:v>389.59399400000001</c:v>
                </c:pt>
                <c:pt idx="400">
                  <c:v>386.54901100000001</c:v>
                </c:pt>
                <c:pt idx="401">
                  <c:v>376.52200299999998</c:v>
                </c:pt>
                <c:pt idx="402">
                  <c:v>376.61999500000002</c:v>
                </c:pt>
                <c:pt idx="403">
                  <c:v>373.44699100000003</c:v>
                </c:pt>
                <c:pt idx="404">
                  <c:v>376.02899200000002</c:v>
                </c:pt>
                <c:pt idx="405">
                  <c:v>381.64898699999998</c:v>
                </c:pt>
                <c:pt idx="406">
                  <c:v>379.65399200000002</c:v>
                </c:pt>
                <c:pt idx="407">
                  <c:v>384.26299999999998</c:v>
                </c:pt>
                <c:pt idx="408">
                  <c:v>391.85998499999999</c:v>
                </c:pt>
                <c:pt idx="409">
                  <c:v>407.23001099999999</c:v>
                </c:pt>
                <c:pt idx="410">
                  <c:v>400.18499800000001</c:v>
                </c:pt>
                <c:pt idx="411">
                  <c:v>407.48800699999998</c:v>
                </c:pt>
                <c:pt idx="412">
                  <c:v>416.32199100000003</c:v>
                </c:pt>
                <c:pt idx="413">
                  <c:v>422.37298600000003</c:v>
                </c:pt>
                <c:pt idx="414">
                  <c:v>420.78500400000001</c:v>
                </c:pt>
                <c:pt idx="415">
                  <c:v>437.16400099999998</c:v>
                </c:pt>
                <c:pt idx="416">
                  <c:v>438.79800399999999</c:v>
                </c:pt>
                <c:pt idx="417">
                  <c:v>437.74798600000003</c:v>
                </c:pt>
                <c:pt idx="418">
                  <c:v>420.73599200000001</c:v>
                </c:pt>
                <c:pt idx="419">
                  <c:v>424.95498700000002</c:v>
                </c:pt>
                <c:pt idx="420">
                  <c:v>424.54400600000002</c:v>
                </c:pt>
                <c:pt idx="421">
                  <c:v>432.15200800000002</c:v>
                </c:pt>
                <c:pt idx="422">
                  <c:v>432.51901199999998</c:v>
                </c:pt>
                <c:pt idx="423">
                  <c:v>433.50399800000002</c:v>
                </c:pt>
                <c:pt idx="424">
                  <c:v>437.69699100000003</c:v>
                </c:pt>
                <c:pt idx="425">
                  <c:v>435.12298600000003</c:v>
                </c:pt>
                <c:pt idx="426">
                  <c:v>423.989014</c:v>
                </c:pt>
                <c:pt idx="427">
                  <c:v>421.65100100000001</c:v>
                </c:pt>
                <c:pt idx="428">
                  <c:v>410.93899499999998</c:v>
                </c:pt>
                <c:pt idx="429">
                  <c:v>400.57000699999998</c:v>
                </c:pt>
                <c:pt idx="430">
                  <c:v>407.70700099999999</c:v>
                </c:pt>
                <c:pt idx="431">
                  <c:v>414.32101399999999</c:v>
                </c:pt>
                <c:pt idx="432">
                  <c:v>413.97198500000002</c:v>
                </c:pt>
                <c:pt idx="433">
                  <c:v>414.85998499999999</c:v>
                </c:pt>
                <c:pt idx="434">
                  <c:v>417.131012</c:v>
                </c:pt>
                <c:pt idx="435">
                  <c:v>421.69000199999999</c:v>
                </c:pt>
                <c:pt idx="436">
                  <c:v>411.62399299999998</c:v>
                </c:pt>
                <c:pt idx="437">
                  <c:v>414.06500199999999</c:v>
                </c:pt>
                <c:pt idx="438">
                  <c:v>416.43798800000002</c:v>
                </c:pt>
                <c:pt idx="439">
                  <c:v>416.82998700000002</c:v>
                </c:pt>
                <c:pt idx="440">
                  <c:v>417.010986</c:v>
                </c:pt>
                <c:pt idx="441">
                  <c:v>420.62100199999998</c:v>
                </c:pt>
                <c:pt idx="442">
                  <c:v>409.54800399999999</c:v>
                </c:pt>
                <c:pt idx="443">
                  <c:v>410.44400000000002</c:v>
                </c:pt>
                <c:pt idx="444">
                  <c:v>413.75500499999998</c:v>
                </c:pt>
                <c:pt idx="445">
                  <c:v>413.307007</c:v>
                </c:pt>
                <c:pt idx="446">
                  <c:v>418.08898900000003</c:v>
                </c:pt>
                <c:pt idx="447">
                  <c:v>418.04098499999998</c:v>
                </c:pt>
                <c:pt idx="448">
                  <c:v>416.39401199999998</c:v>
                </c:pt>
                <c:pt idx="449">
                  <c:v>417.17700200000002</c:v>
                </c:pt>
                <c:pt idx="450">
                  <c:v>417.94500699999998</c:v>
                </c:pt>
                <c:pt idx="451">
                  <c:v>426.76501500000001</c:v>
                </c:pt>
                <c:pt idx="452">
                  <c:v>424.23098800000002</c:v>
                </c:pt>
                <c:pt idx="453">
                  <c:v>416.51599099999999</c:v>
                </c:pt>
                <c:pt idx="454">
                  <c:v>414.81601000000001</c:v>
                </c:pt>
                <c:pt idx="455">
                  <c:v>416.72900399999997</c:v>
                </c:pt>
                <c:pt idx="456">
                  <c:v>417.959991</c:v>
                </c:pt>
                <c:pt idx="457">
                  <c:v>420.87298600000003</c:v>
                </c:pt>
                <c:pt idx="458">
                  <c:v>420.90399200000002</c:v>
                </c:pt>
                <c:pt idx="459">
                  <c:v>421.44400000000002</c:v>
                </c:pt>
                <c:pt idx="460">
                  <c:v>424.02999899999998</c:v>
                </c:pt>
                <c:pt idx="461">
                  <c:v>423.41299400000003</c:v>
                </c:pt>
                <c:pt idx="462">
                  <c:v>422.74499500000002</c:v>
                </c:pt>
                <c:pt idx="463">
                  <c:v>420.34899899999999</c:v>
                </c:pt>
                <c:pt idx="464">
                  <c:v>419.41101099999997</c:v>
                </c:pt>
                <c:pt idx="465">
                  <c:v>421.56399499999998</c:v>
                </c:pt>
                <c:pt idx="466">
                  <c:v>422.483002</c:v>
                </c:pt>
                <c:pt idx="467">
                  <c:v>425.19000199999999</c:v>
                </c:pt>
                <c:pt idx="468">
                  <c:v>423.73400900000001</c:v>
                </c:pt>
                <c:pt idx="469">
                  <c:v>424.28201300000001</c:v>
                </c:pt>
                <c:pt idx="470">
                  <c:v>429.71301299999999</c:v>
                </c:pt>
                <c:pt idx="471">
                  <c:v>430.57199100000003</c:v>
                </c:pt>
                <c:pt idx="472">
                  <c:v>427.39898699999998</c:v>
                </c:pt>
                <c:pt idx="473">
                  <c:v>428.591003</c:v>
                </c:pt>
                <c:pt idx="474">
                  <c:v>435.50900300000001</c:v>
                </c:pt>
                <c:pt idx="475">
                  <c:v>441.38900799999999</c:v>
                </c:pt>
                <c:pt idx="476">
                  <c:v>449.42498799999998</c:v>
                </c:pt>
                <c:pt idx="477">
                  <c:v>445.73700000000002</c:v>
                </c:pt>
                <c:pt idx="478">
                  <c:v>450.28201300000001</c:v>
                </c:pt>
                <c:pt idx="479">
                  <c:v>458.55499300000002</c:v>
                </c:pt>
                <c:pt idx="480">
                  <c:v>461.425995</c:v>
                </c:pt>
                <c:pt idx="481">
                  <c:v>466.08898900000003</c:v>
                </c:pt>
                <c:pt idx="482">
                  <c:v>444.68701199999998</c:v>
                </c:pt>
                <c:pt idx="483">
                  <c:v>449.010986</c:v>
                </c:pt>
                <c:pt idx="484">
                  <c:v>455.09698500000002</c:v>
                </c:pt>
                <c:pt idx="485">
                  <c:v>448.317993</c:v>
                </c:pt>
                <c:pt idx="486">
                  <c:v>451.875</c:v>
                </c:pt>
                <c:pt idx="487">
                  <c:v>444.66900600000002</c:v>
                </c:pt>
                <c:pt idx="488">
                  <c:v>450.30398600000001</c:v>
                </c:pt>
                <c:pt idx="489">
                  <c:v>446.72198500000002</c:v>
                </c:pt>
                <c:pt idx="490">
                  <c:v>447.97601300000002</c:v>
                </c:pt>
                <c:pt idx="491">
                  <c:v>459.60299700000002</c:v>
                </c:pt>
                <c:pt idx="492">
                  <c:v>458.53601099999997</c:v>
                </c:pt>
                <c:pt idx="493">
                  <c:v>458.54800399999999</c:v>
                </c:pt>
                <c:pt idx="494">
                  <c:v>460.483002</c:v>
                </c:pt>
                <c:pt idx="495">
                  <c:v>450.89498900000001</c:v>
                </c:pt>
                <c:pt idx="496">
                  <c:v>452.72799700000002</c:v>
                </c:pt>
                <c:pt idx="497">
                  <c:v>454.76599099999999</c:v>
                </c:pt>
                <c:pt idx="498">
                  <c:v>455.67001299999998</c:v>
                </c:pt>
                <c:pt idx="499">
                  <c:v>455.67099000000002</c:v>
                </c:pt>
                <c:pt idx="500">
                  <c:v>457.567993</c:v>
                </c:pt>
                <c:pt idx="501">
                  <c:v>454.16299400000003</c:v>
                </c:pt>
                <c:pt idx="502">
                  <c:v>453.78298999999998</c:v>
                </c:pt>
                <c:pt idx="503">
                  <c:v>454.618988</c:v>
                </c:pt>
                <c:pt idx="504">
                  <c:v>438.71499599999999</c:v>
                </c:pt>
                <c:pt idx="505">
                  <c:v>442.675995</c:v>
                </c:pt>
                <c:pt idx="506">
                  <c:v>443.18798800000002</c:v>
                </c:pt>
                <c:pt idx="507">
                  <c:v>439.32299799999998</c:v>
                </c:pt>
                <c:pt idx="508">
                  <c:v>444.15499899999998</c:v>
                </c:pt>
                <c:pt idx="509">
                  <c:v>445.98098800000002</c:v>
                </c:pt>
                <c:pt idx="510">
                  <c:v>449.59899899999999</c:v>
                </c:pt>
                <c:pt idx="511">
                  <c:v>453.38400300000001</c:v>
                </c:pt>
                <c:pt idx="512">
                  <c:v>473.46398900000003</c:v>
                </c:pt>
                <c:pt idx="513">
                  <c:v>530.03997800000002</c:v>
                </c:pt>
                <c:pt idx="514">
                  <c:v>526.23297100000002</c:v>
                </c:pt>
                <c:pt idx="515">
                  <c:v>533.864014</c:v>
                </c:pt>
                <c:pt idx="516">
                  <c:v>531.385986</c:v>
                </c:pt>
                <c:pt idx="517">
                  <c:v>536.919983</c:v>
                </c:pt>
                <c:pt idx="518">
                  <c:v>537.97198500000002</c:v>
                </c:pt>
                <c:pt idx="519">
                  <c:v>569.19397000000004</c:v>
                </c:pt>
                <c:pt idx="520">
                  <c:v>572.72699</c:v>
                </c:pt>
                <c:pt idx="521">
                  <c:v>574.97699</c:v>
                </c:pt>
                <c:pt idx="522">
                  <c:v>585.53698699999995</c:v>
                </c:pt>
                <c:pt idx="523">
                  <c:v>576.59698500000002</c:v>
                </c:pt>
                <c:pt idx="524">
                  <c:v>581.64502000000005</c:v>
                </c:pt>
                <c:pt idx="525">
                  <c:v>574.63000499999998</c:v>
                </c:pt>
                <c:pt idx="526">
                  <c:v>577.46997099999999</c:v>
                </c:pt>
                <c:pt idx="527">
                  <c:v>606.72699</c:v>
                </c:pt>
                <c:pt idx="528">
                  <c:v>672.783997</c:v>
                </c:pt>
                <c:pt idx="529">
                  <c:v>704.37597700000003</c:v>
                </c:pt>
                <c:pt idx="530">
                  <c:v>685.55902100000003</c:v>
                </c:pt>
                <c:pt idx="531">
                  <c:v>694.46899399999995</c:v>
                </c:pt>
                <c:pt idx="532">
                  <c:v>766.30798300000004</c:v>
                </c:pt>
                <c:pt idx="533">
                  <c:v>748.908997</c:v>
                </c:pt>
                <c:pt idx="534">
                  <c:v>756.22699</c:v>
                </c:pt>
                <c:pt idx="535">
                  <c:v>763.78100600000005</c:v>
                </c:pt>
                <c:pt idx="536">
                  <c:v>737.22601299999997</c:v>
                </c:pt>
                <c:pt idx="537">
                  <c:v>666.65197799999999</c:v>
                </c:pt>
                <c:pt idx="538">
                  <c:v>596.11602800000003</c:v>
                </c:pt>
                <c:pt idx="539">
                  <c:v>623.97699</c:v>
                </c:pt>
                <c:pt idx="540">
                  <c:v>665.29901099999995</c:v>
                </c:pt>
                <c:pt idx="541">
                  <c:v>665.12298599999997</c:v>
                </c:pt>
                <c:pt idx="542">
                  <c:v>629.36700399999995</c:v>
                </c:pt>
                <c:pt idx="543">
                  <c:v>655.27502400000003</c:v>
                </c:pt>
                <c:pt idx="544">
                  <c:v>647.00097700000003</c:v>
                </c:pt>
                <c:pt idx="545">
                  <c:v>639.89001499999995</c:v>
                </c:pt>
                <c:pt idx="546">
                  <c:v>673.33697500000005</c:v>
                </c:pt>
                <c:pt idx="547">
                  <c:v>676.296021</c:v>
                </c:pt>
                <c:pt idx="548">
                  <c:v>703.70202600000005</c:v>
                </c:pt>
                <c:pt idx="549">
                  <c:v>658.66400099999998</c:v>
                </c:pt>
                <c:pt idx="550">
                  <c:v>683.66198699999995</c:v>
                </c:pt>
                <c:pt idx="551">
                  <c:v>670.62701400000003</c:v>
                </c:pt>
                <c:pt idx="552">
                  <c:v>677.33099400000003</c:v>
                </c:pt>
                <c:pt idx="553">
                  <c:v>640.56201199999998</c:v>
                </c:pt>
                <c:pt idx="554">
                  <c:v>666.52301</c:v>
                </c:pt>
                <c:pt idx="555">
                  <c:v>650.96002199999998</c:v>
                </c:pt>
                <c:pt idx="556">
                  <c:v>649.35998500000005</c:v>
                </c:pt>
                <c:pt idx="557">
                  <c:v>647.658997</c:v>
                </c:pt>
                <c:pt idx="558">
                  <c:v>664.55102499999998</c:v>
                </c:pt>
                <c:pt idx="559">
                  <c:v>654.46801800000003</c:v>
                </c:pt>
                <c:pt idx="560">
                  <c:v>658.07800299999997</c:v>
                </c:pt>
                <c:pt idx="561">
                  <c:v>663.25500499999998</c:v>
                </c:pt>
                <c:pt idx="562">
                  <c:v>660.76702899999998</c:v>
                </c:pt>
                <c:pt idx="563">
                  <c:v>679.45898399999999</c:v>
                </c:pt>
                <c:pt idx="564">
                  <c:v>673.10601799999995</c:v>
                </c:pt>
                <c:pt idx="565">
                  <c:v>672.864014</c:v>
                </c:pt>
                <c:pt idx="566">
                  <c:v>665.68499799999995</c:v>
                </c:pt>
                <c:pt idx="567">
                  <c:v>665.012024</c:v>
                </c:pt>
                <c:pt idx="568">
                  <c:v>650.61901899999998</c:v>
                </c:pt>
                <c:pt idx="569">
                  <c:v>655.55602999999996</c:v>
                </c:pt>
                <c:pt idx="570">
                  <c:v>661.28497300000004</c:v>
                </c:pt>
                <c:pt idx="571">
                  <c:v>654.09698500000002</c:v>
                </c:pt>
                <c:pt idx="572">
                  <c:v>651.783997</c:v>
                </c:pt>
                <c:pt idx="573">
                  <c:v>654.35199</c:v>
                </c:pt>
                <c:pt idx="574">
                  <c:v>655.03497300000004</c:v>
                </c:pt>
                <c:pt idx="575">
                  <c:v>656.99200399999995</c:v>
                </c:pt>
                <c:pt idx="576">
                  <c:v>655.04699700000003</c:v>
                </c:pt>
                <c:pt idx="577">
                  <c:v>624.68102999999996</c:v>
                </c:pt>
                <c:pt idx="578">
                  <c:v>606.271973</c:v>
                </c:pt>
                <c:pt idx="579">
                  <c:v>547.46502699999996</c:v>
                </c:pt>
                <c:pt idx="580">
                  <c:v>566.35497999999995</c:v>
                </c:pt>
                <c:pt idx="581">
                  <c:v>578.28900099999998</c:v>
                </c:pt>
                <c:pt idx="582">
                  <c:v>575.04303000000004</c:v>
                </c:pt>
                <c:pt idx="583">
                  <c:v>587.77801499999998</c:v>
                </c:pt>
                <c:pt idx="584">
                  <c:v>592.69000200000005</c:v>
                </c:pt>
                <c:pt idx="585">
                  <c:v>591.05401600000005</c:v>
                </c:pt>
                <c:pt idx="586">
                  <c:v>587.80102499999998</c:v>
                </c:pt>
                <c:pt idx="587">
                  <c:v>592.103027</c:v>
                </c:pt>
                <c:pt idx="588">
                  <c:v>589.11999500000002</c:v>
                </c:pt>
                <c:pt idx="589">
                  <c:v>587.55902100000003</c:v>
                </c:pt>
                <c:pt idx="590">
                  <c:v>585.58801300000005</c:v>
                </c:pt>
                <c:pt idx="591">
                  <c:v>570.47302200000001</c:v>
                </c:pt>
                <c:pt idx="592">
                  <c:v>567.23999000000003</c:v>
                </c:pt>
                <c:pt idx="593">
                  <c:v>577.43902600000001</c:v>
                </c:pt>
                <c:pt idx="594">
                  <c:v>573.216003</c:v>
                </c:pt>
                <c:pt idx="595">
                  <c:v>574.317993</c:v>
                </c:pt>
                <c:pt idx="596">
                  <c:v>575.63000499999998</c:v>
                </c:pt>
                <c:pt idx="597">
                  <c:v>581.69702099999995</c:v>
                </c:pt>
                <c:pt idx="598">
                  <c:v>581.30798300000004</c:v>
                </c:pt>
                <c:pt idx="599">
                  <c:v>586.75299099999995</c:v>
                </c:pt>
                <c:pt idx="600">
                  <c:v>583.41497800000002</c:v>
                </c:pt>
                <c:pt idx="601">
                  <c:v>580.182007</c:v>
                </c:pt>
                <c:pt idx="602">
                  <c:v>577.760986</c:v>
                </c:pt>
                <c:pt idx="603">
                  <c:v>579.65100099999995</c:v>
                </c:pt>
                <c:pt idx="604">
                  <c:v>569.94702099999995</c:v>
                </c:pt>
                <c:pt idx="605">
                  <c:v>573.91198699999995</c:v>
                </c:pt>
                <c:pt idx="606">
                  <c:v>574.10699499999998</c:v>
                </c:pt>
                <c:pt idx="607">
                  <c:v>577.50299099999995</c:v>
                </c:pt>
                <c:pt idx="608">
                  <c:v>575.47198500000002</c:v>
                </c:pt>
                <c:pt idx="609">
                  <c:v>572.30297900000005</c:v>
                </c:pt>
                <c:pt idx="610">
                  <c:v>575.53698699999995</c:v>
                </c:pt>
                <c:pt idx="611">
                  <c:v>598.21197500000005</c:v>
                </c:pt>
                <c:pt idx="612">
                  <c:v>608.63397199999997</c:v>
                </c:pt>
                <c:pt idx="613">
                  <c:v>606.59002699999996</c:v>
                </c:pt>
                <c:pt idx="614">
                  <c:v>610.43597399999999</c:v>
                </c:pt>
                <c:pt idx="615">
                  <c:v>614.54400599999997</c:v>
                </c:pt>
                <c:pt idx="616">
                  <c:v>626.31597899999997</c:v>
                </c:pt>
                <c:pt idx="617">
                  <c:v>622.86102300000005</c:v>
                </c:pt>
                <c:pt idx="618">
                  <c:v>623.50897199999997</c:v>
                </c:pt>
                <c:pt idx="619">
                  <c:v>606.71899399999995</c:v>
                </c:pt>
                <c:pt idx="620">
                  <c:v>608.24298099999999</c:v>
                </c:pt>
                <c:pt idx="621">
                  <c:v>609.24102800000003</c:v>
                </c:pt>
                <c:pt idx="622">
                  <c:v>610.68402100000003</c:v>
                </c:pt>
                <c:pt idx="623">
                  <c:v>607.15502900000001</c:v>
                </c:pt>
                <c:pt idx="624">
                  <c:v>606.97302200000001</c:v>
                </c:pt>
                <c:pt idx="625">
                  <c:v>605.98400900000001</c:v>
                </c:pt>
                <c:pt idx="626">
                  <c:v>609.87402299999997</c:v>
                </c:pt>
                <c:pt idx="627">
                  <c:v>609.22699</c:v>
                </c:pt>
                <c:pt idx="628">
                  <c:v>608.31201199999998</c:v>
                </c:pt>
                <c:pt idx="629">
                  <c:v>597.14898700000003</c:v>
                </c:pt>
                <c:pt idx="630">
                  <c:v>596.29797399999995</c:v>
                </c:pt>
                <c:pt idx="631">
                  <c:v>602.84198000000004</c:v>
                </c:pt>
                <c:pt idx="632">
                  <c:v>602.625</c:v>
                </c:pt>
                <c:pt idx="633">
                  <c:v>600.82598900000005</c:v>
                </c:pt>
                <c:pt idx="634">
                  <c:v>608.04303000000004</c:v>
                </c:pt>
                <c:pt idx="635">
                  <c:v>606.16601600000001</c:v>
                </c:pt>
                <c:pt idx="636">
                  <c:v>604.728027</c:v>
                </c:pt>
                <c:pt idx="637">
                  <c:v>605.692993</c:v>
                </c:pt>
                <c:pt idx="638">
                  <c:v>609.73498500000005</c:v>
                </c:pt>
                <c:pt idx="639">
                  <c:v>613.98297100000002</c:v>
                </c:pt>
                <c:pt idx="640">
                  <c:v>610.89202899999998</c:v>
                </c:pt>
                <c:pt idx="641">
                  <c:v>612.13299600000005</c:v>
                </c:pt>
                <c:pt idx="642">
                  <c:v>610.203979</c:v>
                </c:pt>
                <c:pt idx="643">
                  <c:v>612.510986</c:v>
                </c:pt>
                <c:pt idx="644">
                  <c:v>613.02099599999997</c:v>
                </c:pt>
                <c:pt idx="645">
                  <c:v>617.12097200000005</c:v>
                </c:pt>
                <c:pt idx="646">
                  <c:v>619.10797100000002</c:v>
                </c:pt>
                <c:pt idx="647">
                  <c:v>616.75201400000003</c:v>
                </c:pt>
                <c:pt idx="648">
                  <c:v>618.99401899999998</c:v>
                </c:pt>
                <c:pt idx="649">
                  <c:v>641.07202099999995</c:v>
                </c:pt>
                <c:pt idx="650">
                  <c:v>636.19201699999996</c:v>
                </c:pt>
                <c:pt idx="651">
                  <c:v>636.78601100000003</c:v>
                </c:pt>
                <c:pt idx="652">
                  <c:v>640.37799099999995</c:v>
                </c:pt>
                <c:pt idx="653">
                  <c:v>638.64599599999997</c:v>
                </c:pt>
                <c:pt idx="654">
                  <c:v>641.63098100000002</c:v>
                </c:pt>
                <c:pt idx="655">
                  <c:v>639.192993</c:v>
                </c:pt>
                <c:pt idx="656">
                  <c:v>637.96002199999998</c:v>
                </c:pt>
                <c:pt idx="657">
                  <c:v>630.52002000000005</c:v>
                </c:pt>
                <c:pt idx="658">
                  <c:v>630.85699499999998</c:v>
                </c:pt>
                <c:pt idx="659">
                  <c:v>632.82800299999997</c:v>
                </c:pt>
                <c:pt idx="660">
                  <c:v>657.29400599999997</c:v>
                </c:pt>
                <c:pt idx="661">
                  <c:v>657.07098399999995</c:v>
                </c:pt>
                <c:pt idx="662">
                  <c:v>653.760986</c:v>
                </c:pt>
                <c:pt idx="663">
                  <c:v>657.58801300000005</c:v>
                </c:pt>
                <c:pt idx="664">
                  <c:v>678.30401600000005</c:v>
                </c:pt>
                <c:pt idx="665">
                  <c:v>688.31298800000002</c:v>
                </c:pt>
                <c:pt idx="666">
                  <c:v>689.65100099999995</c:v>
                </c:pt>
                <c:pt idx="667">
                  <c:v>714.47900400000003</c:v>
                </c:pt>
                <c:pt idx="668">
                  <c:v>701.864014</c:v>
                </c:pt>
                <c:pt idx="669">
                  <c:v>700.97198500000002</c:v>
                </c:pt>
                <c:pt idx="670">
                  <c:v>729.79303000000004</c:v>
                </c:pt>
                <c:pt idx="671">
                  <c:v>740.828979</c:v>
                </c:pt>
                <c:pt idx="672">
                  <c:v>688.70001200000002</c:v>
                </c:pt>
                <c:pt idx="673">
                  <c:v>703.23498500000005</c:v>
                </c:pt>
                <c:pt idx="674">
                  <c:v>703.41803000000004</c:v>
                </c:pt>
                <c:pt idx="675">
                  <c:v>711.521973</c:v>
                </c:pt>
                <c:pt idx="676">
                  <c:v>703.13098100000002</c:v>
                </c:pt>
                <c:pt idx="677">
                  <c:v>709.84802200000001</c:v>
                </c:pt>
                <c:pt idx="678">
                  <c:v>723.27301</c:v>
                </c:pt>
                <c:pt idx="679">
                  <c:v>715.533997</c:v>
                </c:pt>
                <c:pt idx="680">
                  <c:v>716.41101100000003</c:v>
                </c:pt>
                <c:pt idx="681">
                  <c:v>705.05401600000005</c:v>
                </c:pt>
                <c:pt idx="682">
                  <c:v>702.03100600000005</c:v>
                </c:pt>
                <c:pt idx="683">
                  <c:v>705.02099599999997</c:v>
                </c:pt>
                <c:pt idx="684">
                  <c:v>711.61901899999998</c:v>
                </c:pt>
                <c:pt idx="685">
                  <c:v>744.19799799999998</c:v>
                </c:pt>
                <c:pt idx="686">
                  <c:v>740.97699</c:v>
                </c:pt>
                <c:pt idx="687">
                  <c:v>751.58502199999998</c:v>
                </c:pt>
                <c:pt idx="688">
                  <c:v>751.61602800000003</c:v>
                </c:pt>
                <c:pt idx="689">
                  <c:v>731.02600099999995</c:v>
                </c:pt>
                <c:pt idx="690">
                  <c:v>739.24798599999997</c:v>
                </c:pt>
                <c:pt idx="691">
                  <c:v>751.34698500000002</c:v>
                </c:pt>
                <c:pt idx="692">
                  <c:v>744.59399399999995</c:v>
                </c:pt>
                <c:pt idx="693">
                  <c:v>740.28900099999998</c:v>
                </c:pt>
                <c:pt idx="694">
                  <c:v>741.64898700000003</c:v>
                </c:pt>
                <c:pt idx="695">
                  <c:v>735.38201900000001</c:v>
                </c:pt>
                <c:pt idx="696">
                  <c:v>732.03497300000004</c:v>
                </c:pt>
                <c:pt idx="697">
                  <c:v>735.81298800000002</c:v>
                </c:pt>
                <c:pt idx="698">
                  <c:v>735.60400400000003</c:v>
                </c:pt>
                <c:pt idx="699">
                  <c:v>745.69097899999997</c:v>
                </c:pt>
                <c:pt idx="700">
                  <c:v>756.77398700000003</c:v>
                </c:pt>
                <c:pt idx="701">
                  <c:v>777.94397000000004</c:v>
                </c:pt>
                <c:pt idx="702">
                  <c:v>771.15502900000001</c:v>
                </c:pt>
                <c:pt idx="703">
                  <c:v>773.87200900000005</c:v>
                </c:pt>
                <c:pt idx="704">
                  <c:v>758.70001200000002</c:v>
                </c:pt>
                <c:pt idx="705">
                  <c:v>764.22399900000005</c:v>
                </c:pt>
                <c:pt idx="706">
                  <c:v>768.13201900000001</c:v>
                </c:pt>
                <c:pt idx="707">
                  <c:v>770.80999799999995</c:v>
                </c:pt>
                <c:pt idx="708">
                  <c:v>772.79400599999997</c:v>
                </c:pt>
                <c:pt idx="709">
                  <c:v>774.65002400000003</c:v>
                </c:pt>
                <c:pt idx="710">
                  <c:v>769.73101799999995</c:v>
                </c:pt>
                <c:pt idx="711">
                  <c:v>780.08697500000005</c:v>
                </c:pt>
                <c:pt idx="712">
                  <c:v>780.55602999999996</c:v>
                </c:pt>
                <c:pt idx="713">
                  <c:v>781.48101799999995</c:v>
                </c:pt>
                <c:pt idx="714">
                  <c:v>778.08801300000005</c:v>
                </c:pt>
                <c:pt idx="715">
                  <c:v>784.90698199999997</c:v>
                </c:pt>
                <c:pt idx="716">
                  <c:v>790.828979</c:v>
                </c:pt>
                <c:pt idx="717">
                  <c:v>790.53002900000001</c:v>
                </c:pt>
                <c:pt idx="718">
                  <c:v>792.71398899999997</c:v>
                </c:pt>
                <c:pt idx="719">
                  <c:v>800.87597700000003</c:v>
                </c:pt>
                <c:pt idx="720">
                  <c:v>834.28100600000005</c:v>
                </c:pt>
                <c:pt idx="721">
                  <c:v>864.53997800000002</c:v>
                </c:pt>
                <c:pt idx="722">
                  <c:v>921.98400900000001</c:v>
                </c:pt>
                <c:pt idx="723">
                  <c:v>898.82202099999995</c:v>
                </c:pt>
                <c:pt idx="724">
                  <c:v>896.18298300000004</c:v>
                </c:pt>
                <c:pt idx="725">
                  <c:v>907.60998500000005</c:v>
                </c:pt>
                <c:pt idx="726">
                  <c:v>933.19799799999998</c:v>
                </c:pt>
                <c:pt idx="727">
                  <c:v>975.921021</c:v>
                </c:pt>
                <c:pt idx="728">
                  <c:v>973.49700900000005</c:v>
                </c:pt>
                <c:pt idx="729">
                  <c:v>961.237976</c:v>
                </c:pt>
                <c:pt idx="730">
                  <c:v>963.74298099999999</c:v>
                </c:pt>
                <c:pt idx="731">
                  <c:v>998.32501200000002</c:v>
                </c:pt>
                <c:pt idx="732">
                  <c:v>1021.75</c:v>
                </c:pt>
                <c:pt idx="733">
                  <c:v>1043.839966</c:v>
                </c:pt>
                <c:pt idx="734">
                  <c:v>1154.7299800000001</c:v>
                </c:pt>
                <c:pt idx="735">
                  <c:v>1013.380005</c:v>
                </c:pt>
                <c:pt idx="736">
                  <c:v>902.20098900000005</c:v>
                </c:pt>
                <c:pt idx="737">
                  <c:v>908.58502199999998</c:v>
                </c:pt>
                <c:pt idx="738">
                  <c:v>911.19897500000002</c:v>
                </c:pt>
                <c:pt idx="739">
                  <c:v>902.82800299999997</c:v>
                </c:pt>
                <c:pt idx="740">
                  <c:v>907.67901600000005</c:v>
                </c:pt>
                <c:pt idx="741">
                  <c:v>777.75701900000001</c:v>
                </c:pt>
                <c:pt idx="742">
                  <c:v>804.83398399999999</c:v>
                </c:pt>
                <c:pt idx="743">
                  <c:v>823.98400900000001</c:v>
                </c:pt>
                <c:pt idx="744">
                  <c:v>818.41198699999995</c:v>
                </c:pt>
                <c:pt idx="745">
                  <c:v>821.79797399999995</c:v>
                </c:pt>
                <c:pt idx="746">
                  <c:v>831.533997</c:v>
                </c:pt>
                <c:pt idx="747">
                  <c:v>907.93798800000002</c:v>
                </c:pt>
                <c:pt idx="748">
                  <c:v>886.61798099999999</c:v>
                </c:pt>
                <c:pt idx="749">
                  <c:v>899.07299799999998</c:v>
                </c:pt>
                <c:pt idx="750">
                  <c:v>895.02600099999995</c:v>
                </c:pt>
                <c:pt idx="751">
                  <c:v>921.78900099999998</c:v>
                </c:pt>
                <c:pt idx="752">
                  <c:v>924.67297399999995</c:v>
                </c:pt>
                <c:pt idx="753">
                  <c:v>921.012024</c:v>
                </c:pt>
                <c:pt idx="754">
                  <c:v>892.68701199999998</c:v>
                </c:pt>
                <c:pt idx="755">
                  <c:v>901.54199200000005</c:v>
                </c:pt>
                <c:pt idx="756">
                  <c:v>917.58599900000002</c:v>
                </c:pt>
                <c:pt idx="757">
                  <c:v>919.75</c:v>
                </c:pt>
                <c:pt idx="758">
                  <c:v>921.59002699999996</c:v>
                </c:pt>
                <c:pt idx="759">
                  <c:v>919.49597200000005</c:v>
                </c:pt>
                <c:pt idx="760">
                  <c:v>920.38201900000001</c:v>
                </c:pt>
                <c:pt idx="761">
                  <c:v>970.40301499999998</c:v>
                </c:pt>
                <c:pt idx="762">
                  <c:v>989.02301</c:v>
                </c:pt>
                <c:pt idx="763">
                  <c:v>1011.799988</c:v>
                </c:pt>
                <c:pt idx="764">
                  <c:v>1029.910034</c:v>
                </c:pt>
                <c:pt idx="765">
                  <c:v>1042.900024</c:v>
                </c:pt>
                <c:pt idx="766">
                  <c:v>1027.339966</c:v>
                </c:pt>
                <c:pt idx="767">
                  <c:v>1038.150024</c:v>
                </c:pt>
                <c:pt idx="768">
                  <c:v>1061.349976</c:v>
                </c:pt>
                <c:pt idx="769">
                  <c:v>1063.0699460000001</c:v>
                </c:pt>
                <c:pt idx="770">
                  <c:v>994.38299600000005</c:v>
                </c:pt>
                <c:pt idx="771">
                  <c:v>988.67401099999995</c:v>
                </c:pt>
                <c:pt idx="772">
                  <c:v>1004.450012</c:v>
                </c:pt>
                <c:pt idx="773">
                  <c:v>999.18102999999996</c:v>
                </c:pt>
                <c:pt idx="774">
                  <c:v>990.64202899999998</c:v>
                </c:pt>
                <c:pt idx="775">
                  <c:v>1004.549988</c:v>
                </c:pt>
                <c:pt idx="776">
                  <c:v>1007.47998</c:v>
                </c:pt>
                <c:pt idx="777">
                  <c:v>1027.4399410000001</c:v>
                </c:pt>
                <c:pt idx="778">
                  <c:v>1046.209961</c:v>
                </c:pt>
                <c:pt idx="779">
                  <c:v>1054.420044</c:v>
                </c:pt>
                <c:pt idx="780">
                  <c:v>1047.869995</c:v>
                </c:pt>
                <c:pt idx="781">
                  <c:v>1079.9799800000001</c:v>
                </c:pt>
                <c:pt idx="782">
                  <c:v>1115.3000489999999</c:v>
                </c:pt>
                <c:pt idx="783">
                  <c:v>1117.4399410000001</c:v>
                </c:pt>
                <c:pt idx="784">
                  <c:v>1166.719971</c:v>
                </c:pt>
                <c:pt idx="785">
                  <c:v>1173.6800539999999</c:v>
                </c:pt>
                <c:pt idx="786">
                  <c:v>1143.839966</c:v>
                </c:pt>
                <c:pt idx="787">
                  <c:v>1165.1999510000001</c:v>
                </c:pt>
                <c:pt idx="788">
                  <c:v>1179.969971</c:v>
                </c:pt>
                <c:pt idx="789">
                  <c:v>1179.969971</c:v>
                </c:pt>
                <c:pt idx="790">
                  <c:v>1222.5</c:v>
                </c:pt>
                <c:pt idx="791">
                  <c:v>1251.01001</c:v>
                </c:pt>
                <c:pt idx="792">
                  <c:v>1274.98999</c:v>
                </c:pt>
                <c:pt idx="793">
                  <c:v>1255.150024</c:v>
                </c:pt>
                <c:pt idx="794">
                  <c:v>1267.119995</c:v>
                </c:pt>
                <c:pt idx="795">
                  <c:v>1272.829956</c:v>
                </c:pt>
                <c:pt idx="796">
                  <c:v>1223.540039</c:v>
                </c:pt>
                <c:pt idx="797">
                  <c:v>1150</c:v>
                </c:pt>
                <c:pt idx="798">
                  <c:v>1188.48999</c:v>
                </c:pt>
                <c:pt idx="799">
                  <c:v>1116.719971</c:v>
                </c:pt>
                <c:pt idx="800">
                  <c:v>1175.829956</c:v>
                </c:pt>
                <c:pt idx="801">
                  <c:v>1221.380005</c:v>
                </c:pt>
                <c:pt idx="802">
                  <c:v>1231.920044</c:v>
                </c:pt>
                <c:pt idx="803">
                  <c:v>1240</c:v>
                </c:pt>
                <c:pt idx="804">
                  <c:v>1249.6099850000001</c:v>
                </c:pt>
                <c:pt idx="805">
                  <c:v>1187.8100589999999</c:v>
                </c:pt>
                <c:pt idx="806">
                  <c:v>1100.2299800000001</c:v>
                </c:pt>
                <c:pt idx="807">
                  <c:v>973.817993</c:v>
                </c:pt>
                <c:pt idx="808">
                  <c:v>1036.73999</c:v>
                </c:pt>
                <c:pt idx="809">
                  <c:v>1054.2299800000001</c:v>
                </c:pt>
                <c:pt idx="810">
                  <c:v>1120.540039</c:v>
                </c:pt>
                <c:pt idx="811">
                  <c:v>1049.1400149999999</c:v>
                </c:pt>
                <c:pt idx="812">
                  <c:v>1038.589966</c:v>
                </c:pt>
                <c:pt idx="813">
                  <c:v>937.52002000000005</c:v>
                </c:pt>
                <c:pt idx="814">
                  <c:v>972.77899200000002</c:v>
                </c:pt>
                <c:pt idx="815">
                  <c:v>966.72497599999997</c:v>
                </c:pt>
                <c:pt idx="816">
                  <c:v>1045.7700199999999</c:v>
                </c:pt>
                <c:pt idx="817">
                  <c:v>1047.150024</c:v>
                </c:pt>
                <c:pt idx="818">
                  <c:v>1039.969971</c:v>
                </c:pt>
                <c:pt idx="819">
                  <c:v>1026.4300539999999</c:v>
                </c:pt>
                <c:pt idx="820">
                  <c:v>1071.790039</c:v>
                </c:pt>
                <c:pt idx="821">
                  <c:v>1080.5</c:v>
                </c:pt>
                <c:pt idx="822">
                  <c:v>1102.170044</c:v>
                </c:pt>
                <c:pt idx="823">
                  <c:v>1143.8100589999999</c:v>
                </c:pt>
                <c:pt idx="824">
                  <c:v>1133.25</c:v>
                </c:pt>
                <c:pt idx="825">
                  <c:v>1124.780029</c:v>
                </c:pt>
                <c:pt idx="826">
                  <c:v>1182.6800539999999</c:v>
                </c:pt>
                <c:pt idx="827">
                  <c:v>1176.900024</c:v>
                </c:pt>
                <c:pt idx="828">
                  <c:v>1175.9499510000001</c:v>
                </c:pt>
                <c:pt idx="829">
                  <c:v>1187.869995</c:v>
                </c:pt>
                <c:pt idx="830">
                  <c:v>1187.130005</c:v>
                </c:pt>
                <c:pt idx="831">
                  <c:v>1205.01001</c:v>
                </c:pt>
                <c:pt idx="832">
                  <c:v>1200.369995</c:v>
                </c:pt>
                <c:pt idx="833">
                  <c:v>1169.280029</c:v>
                </c:pt>
                <c:pt idx="834">
                  <c:v>1167.540039</c:v>
                </c:pt>
                <c:pt idx="835">
                  <c:v>1172.5200199999999</c:v>
                </c:pt>
                <c:pt idx="836">
                  <c:v>1182.9399410000001</c:v>
                </c:pt>
                <c:pt idx="837">
                  <c:v>1193.910034</c:v>
                </c:pt>
                <c:pt idx="838">
                  <c:v>1211.670044</c:v>
                </c:pt>
                <c:pt idx="839">
                  <c:v>1210.290039</c:v>
                </c:pt>
                <c:pt idx="840">
                  <c:v>1229.079956</c:v>
                </c:pt>
                <c:pt idx="841">
                  <c:v>1222.0500489999999</c:v>
                </c:pt>
                <c:pt idx="842">
                  <c:v>1231.709961</c:v>
                </c:pt>
                <c:pt idx="843">
                  <c:v>1207.209961</c:v>
                </c:pt>
                <c:pt idx="844">
                  <c:v>1250.150024</c:v>
                </c:pt>
                <c:pt idx="845">
                  <c:v>1265.48999</c:v>
                </c:pt>
                <c:pt idx="846">
                  <c:v>1281.079956</c:v>
                </c:pt>
                <c:pt idx="847">
                  <c:v>1317.7299800000001</c:v>
                </c:pt>
                <c:pt idx="848">
                  <c:v>1316.4799800000001</c:v>
                </c:pt>
                <c:pt idx="849">
                  <c:v>1321.790039</c:v>
                </c:pt>
                <c:pt idx="850">
                  <c:v>1347.8900149999999</c:v>
                </c:pt>
                <c:pt idx="851">
                  <c:v>1421.599976</c:v>
                </c:pt>
                <c:pt idx="852">
                  <c:v>1452.8199460000001</c:v>
                </c:pt>
                <c:pt idx="853">
                  <c:v>1490.089966</c:v>
                </c:pt>
                <c:pt idx="854">
                  <c:v>1537.670044</c:v>
                </c:pt>
                <c:pt idx="855">
                  <c:v>1555.4499510000001</c:v>
                </c:pt>
                <c:pt idx="856">
                  <c:v>1578.8000489999999</c:v>
                </c:pt>
                <c:pt idx="857">
                  <c:v>1596.709961</c:v>
                </c:pt>
                <c:pt idx="858">
                  <c:v>1723.349976</c:v>
                </c:pt>
                <c:pt idx="859">
                  <c:v>1755.3599850000001</c:v>
                </c:pt>
                <c:pt idx="860">
                  <c:v>1787.130005</c:v>
                </c:pt>
                <c:pt idx="861">
                  <c:v>1848.5699460000001</c:v>
                </c:pt>
                <c:pt idx="862">
                  <c:v>1724.23999</c:v>
                </c:pt>
                <c:pt idx="863">
                  <c:v>1804.910034</c:v>
                </c:pt>
                <c:pt idx="864">
                  <c:v>1808.910034</c:v>
                </c:pt>
                <c:pt idx="865">
                  <c:v>1738.4300539999999</c:v>
                </c:pt>
                <c:pt idx="866">
                  <c:v>1734.4499510000001</c:v>
                </c:pt>
                <c:pt idx="867">
                  <c:v>1839.089966</c:v>
                </c:pt>
                <c:pt idx="868">
                  <c:v>1888.650024</c:v>
                </c:pt>
                <c:pt idx="869">
                  <c:v>1987.709961</c:v>
                </c:pt>
                <c:pt idx="870">
                  <c:v>2084.7299800000001</c:v>
                </c:pt>
                <c:pt idx="871">
                  <c:v>2041.1999510000001</c:v>
                </c:pt>
                <c:pt idx="872">
                  <c:v>2173.3999020000001</c:v>
                </c:pt>
                <c:pt idx="873">
                  <c:v>2320.419922</c:v>
                </c:pt>
                <c:pt idx="874">
                  <c:v>2443.639893</c:v>
                </c:pt>
                <c:pt idx="875">
                  <c:v>2304.9799800000001</c:v>
                </c:pt>
                <c:pt idx="876">
                  <c:v>2202.419922</c:v>
                </c:pt>
                <c:pt idx="877">
                  <c:v>2038.869995</c:v>
                </c:pt>
                <c:pt idx="878">
                  <c:v>2155.8000489999999</c:v>
                </c:pt>
                <c:pt idx="879">
                  <c:v>2255.610107</c:v>
                </c:pt>
                <c:pt idx="880">
                  <c:v>2175.469971</c:v>
                </c:pt>
                <c:pt idx="881">
                  <c:v>2286.4099120000001</c:v>
                </c:pt>
                <c:pt idx="882">
                  <c:v>2407.8798830000001</c:v>
                </c:pt>
                <c:pt idx="883">
                  <c:v>2488.5500489999999</c:v>
                </c:pt>
                <c:pt idx="884">
                  <c:v>2515.3500979999999</c:v>
                </c:pt>
                <c:pt idx="885">
                  <c:v>2511.8100589999999</c:v>
                </c:pt>
                <c:pt idx="886">
                  <c:v>2686.8100589999999</c:v>
                </c:pt>
                <c:pt idx="887">
                  <c:v>2863.1999510000001</c:v>
                </c:pt>
                <c:pt idx="888">
                  <c:v>2732.1599120000001</c:v>
                </c:pt>
                <c:pt idx="889">
                  <c:v>2805.6201169999999</c:v>
                </c:pt>
                <c:pt idx="890">
                  <c:v>2823.8100589999999</c:v>
                </c:pt>
                <c:pt idx="891">
                  <c:v>2947.709961</c:v>
                </c:pt>
                <c:pt idx="892">
                  <c:v>2958.110107</c:v>
                </c:pt>
                <c:pt idx="893">
                  <c:v>2659.6298830000001</c:v>
                </c:pt>
                <c:pt idx="894">
                  <c:v>2717.0200199999999</c:v>
                </c:pt>
                <c:pt idx="895">
                  <c:v>2506.3701169999999</c:v>
                </c:pt>
                <c:pt idx="896">
                  <c:v>2464.580078</c:v>
                </c:pt>
                <c:pt idx="897">
                  <c:v>2518.5600589999999</c:v>
                </c:pt>
                <c:pt idx="898">
                  <c:v>2655.8798830000001</c:v>
                </c:pt>
                <c:pt idx="899">
                  <c:v>2548.290039</c:v>
                </c:pt>
                <c:pt idx="900">
                  <c:v>2589.6000979999999</c:v>
                </c:pt>
                <c:pt idx="901">
                  <c:v>2721.790039</c:v>
                </c:pt>
                <c:pt idx="902">
                  <c:v>2689.1000979999999</c:v>
                </c:pt>
                <c:pt idx="903">
                  <c:v>2705.4099120000001</c:v>
                </c:pt>
                <c:pt idx="904">
                  <c:v>2744.9099120000001</c:v>
                </c:pt>
                <c:pt idx="905">
                  <c:v>2608.719971</c:v>
                </c:pt>
                <c:pt idx="906">
                  <c:v>2589.4099120000001</c:v>
                </c:pt>
                <c:pt idx="907">
                  <c:v>2478.4499510000001</c:v>
                </c:pt>
                <c:pt idx="908">
                  <c:v>2552.4499510000001</c:v>
                </c:pt>
                <c:pt idx="909">
                  <c:v>2574.790039</c:v>
                </c:pt>
                <c:pt idx="910">
                  <c:v>2539.320068</c:v>
                </c:pt>
                <c:pt idx="911">
                  <c:v>2480.8400879999999</c:v>
                </c:pt>
                <c:pt idx="912">
                  <c:v>2434.5500489999999</c:v>
                </c:pt>
                <c:pt idx="913">
                  <c:v>2506.469971</c:v>
                </c:pt>
                <c:pt idx="914">
                  <c:v>2564.0600589999999</c:v>
                </c:pt>
                <c:pt idx="915">
                  <c:v>2601.639893</c:v>
                </c:pt>
                <c:pt idx="916">
                  <c:v>2601.98999</c:v>
                </c:pt>
                <c:pt idx="917">
                  <c:v>2608.5600589999999</c:v>
                </c:pt>
                <c:pt idx="918">
                  <c:v>2518.6599120000001</c:v>
                </c:pt>
                <c:pt idx="919">
                  <c:v>2571.3400879999999</c:v>
                </c:pt>
                <c:pt idx="920">
                  <c:v>2518.4399410000001</c:v>
                </c:pt>
                <c:pt idx="921">
                  <c:v>2372.5600589999999</c:v>
                </c:pt>
                <c:pt idx="922">
                  <c:v>2337.790039</c:v>
                </c:pt>
                <c:pt idx="923">
                  <c:v>2398.8400879999999</c:v>
                </c:pt>
                <c:pt idx="924">
                  <c:v>2357.8999020000001</c:v>
                </c:pt>
                <c:pt idx="925">
                  <c:v>2233.3400879999999</c:v>
                </c:pt>
                <c:pt idx="926">
                  <c:v>1998.8599850000001</c:v>
                </c:pt>
                <c:pt idx="927">
                  <c:v>1929.8199460000001</c:v>
                </c:pt>
                <c:pt idx="928">
                  <c:v>2228.4099120000001</c:v>
                </c:pt>
                <c:pt idx="929">
                  <c:v>2318.8798830000001</c:v>
                </c:pt>
                <c:pt idx="930">
                  <c:v>2273.429932</c:v>
                </c:pt>
                <c:pt idx="931">
                  <c:v>2817.6000979999999</c:v>
                </c:pt>
                <c:pt idx="932">
                  <c:v>2667.76001</c:v>
                </c:pt>
                <c:pt idx="933">
                  <c:v>2810.1201169999999</c:v>
                </c:pt>
                <c:pt idx="934">
                  <c:v>2730.3999020000001</c:v>
                </c:pt>
                <c:pt idx="935">
                  <c:v>2754.860107</c:v>
                </c:pt>
                <c:pt idx="936">
                  <c:v>2576.4799800000001</c:v>
                </c:pt>
                <c:pt idx="937">
                  <c:v>2529.4499510000001</c:v>
                </c:pt>
                <c:pt idx="938">
                  <c:v>2671.780029</c:v>
                </c:pt>
                <c:pt idx="939">
                  <c:v>2809.01001</c:v>
                </c:pt>
                <c:pt idx="940">
                  <c:v>2726.4499510000001</c:v>
                </c:pt>
                <c:pt idx="941">
                  <c:v>2757.179932</c:v>
                </c:pt>
                <c:pt idx="942">
                  <c:v>2875.3400879999999</c:v>
                </c:pt>
                <c:pt idx="943">
                  <c:v>2718.26001</c:v>
                </c:pt>
                <c:pt idx="944">
                  <c:v>2710.669922</c:v>
                </c:pt>
                <c:pt idx="945">
                  <c:v>2804.7299800000001</c:v>
                </c:pt>
                <c:pt idx="946">
                  <c:v>2895.889893</c:v>
                </c:pt>
                <c:pt idx="947">
                  <c:v>3252.9099120000001</c:v>
                </c:pt>
                <c:pt idx="948">
                  <c:v>3213.9399410000001</c:v>
                </c:pt>
                <c:pt idx="949">
                  <c:v>3378.9399410000001</c:v>
                </c:pt>
                <c:pt idx="950">
                  <c:v>3419.9399410000001</c:v>
                </c:pt>
                <c:pt idx="951">
                  <c:v>3342.469971</c:v>
                </c:pt>
                <c:pt idx="952">
                  <c:v>3381.280029</c:v>
                </c:pt>
                <c:pt idx="953">
                  <c:v>3650.6201169999999</c:v>
                </c:pt>
                <c:pt idx="954">
                  <c:v>3884.709961</c:v>
                </c:pt>
                <c:pt idx="955">
                  <c:v>4073.26001</c:v>
                </c:pt>
                <c:pt idx="956">
                  <c:v>4325.1298829999996</c:v>
                </c:pt>
                <c:pt idx="957">
                  <c:v>4181.9301759999998</c:v>
                </c:pt>
                <c:pt idx="958">
                  <c:v>4376.6298829999996</c:v>
                </c:pt>
                <c:pt idx="959">
                  <c:v>4331.6899409999996</c:v>
                </c:pt>
                <c:pt idx="960">
                  <c:v>4160.6201170000004</c:v>
                </c:pt>
                <c:pt idx="961">
                  <c:v>4193.7001950000003</c:v>
                </c:pt>
                <c:pt idx="962">
                  <c:v>4087.6599120000001</c:v>
                </c:pt>
                <c:pt idx="963">
                  <c:v>4001.73999</c:v>
                </c:pt>
                <c:pt idx="964">
                  <c:v>4100.5200199999999</c:v>
                </c:pt>
                <c:pt idx="965">
                  <c:v>4151.5200199999999</c:v>
                </c:pt>
                <c:pt idx="966">
                  <c:v>4334.6801759999998</c:v>
                </c:pt>
                <c:pt idx="967">
                  <c:v>4371.6000979999999</c:v>
                </c:pt>
                <c:pt idx="968">
                  <c:v>4352.3999020000001</c:v>
                </c:pt>
                <c:pt idx="969">
                  <c:v>4382.8798829999996</c:v>
                </c:pt>
                <c:pt idx="970">
                  <c:v>4382.6601559999999</c:v>
                </c:pt>
                <c:pt idx="971">
                  <c:v>4579.0200199999999</c:v>
                </c:pt>
                <c:pt idx="972">
                  <c:v>4565.2998049999997</c:v>
                </c:pt>
                <c:pt idx="973">
                  <c:v>4703.3901370000003</c:v>
                </c:pt>
                <c:pt idx="974">
                  <c:v>4892.0097660000001</c:v>
                </c:pt>
                <c:pt idx="975">
                  <c:v>4578.7700199999999</c:v>
                </c:pt>
                <c:pt idx="976">
                  <c:v>4582.9599609999996</c:v>
                </c:pt>
                <c:pt idx="977">
                  <c:v>4236.3100590000004</c:v>
                </c:pt>
                <c:pt idx="978">
                  <c:v>4376.5297849999997</c:v>
                </c:pt>
                <c:pt idx="979">
                  <c:v>4597.1201170000004</c:v>
                </c:pt>
                <c:pt idx="980">
                  <c:v>4599.8798829999996</c:v>
                </c:pt>
                <c:pt idx="981">
                  <c:v>4228.75</c:v>
                </c:pt>
                <c:pt idx="982">
                  <c:v>4226.0600590000004</c:v>
                </c:pt>
                <c:pt idx="983">
                  <c:v>4122.9399409999996</c:v>
                </c:pt>
                <c:pt idx="984">
                  <c:v>4161.2700199999999</c:v>
                </c:pt>
                <c:pt idx="985">
                  <c:v>4130.8100590000004</c:v>
                </c:pt>
                <c:pt idx="986">
                  <c:v>3882.5900879999999</c:v>
                </c:pt>
                <c:pt idx="987">
                  <c:v>3154.9499510000001</c:v>
                </c:pt>
                <c:pt idx="988">
                  <c:v>3637.5200199999999</c:v>
                </c:pt>
                <c:pt idx="989">
                  <c:v>3625.040039</c:v>
                </c:pt>
                <c:pt idx="990">
                  <c:v>3582.8798830000001</c:v>
                </c:pt>
                <c:pt idx="991">
                  <c:v>4065.1999510000001</c:v>
                </c:pt>
                <c:pt idx="992">
                  <c:v>3924.969971</c:v>
                </c:pt>
                <c:pt idx="993">
                  <c:v>3905.9499510000001</c:v>
                </c:pt>
                <c:pt idx="994">
                  <c:v>3631.040039</c:v>
                </c:pt>
                <c:pt idx="995">
                  <c:v>3630.6999510000001</c:v>
                </c:pt>
                <c:pt idx="996">
                  <c:v>3792.3999020000001</c:v>
                </c:pt>
                <c:pt idx="997">
                  <c:v>3682.8400879999999</c:v>
                </c:pt>
                <c:pt idx="998">
                  <c:v>3926.070068</c:v>
                </c:pt>
                <c:pt idx="999">
                  <c:v>3892.3500979999999</c:v>
                </c:pt>
                <c:pt idx="1000">
                  <c:v>4200.669922</c:v>
                </c:pt>
                <c:pt idx="1001">
                  <c:v>4174.7299800000001</c:v>
                </c:pt>
                <c:pt idx="1002">
                  <c:v>4163.0698240000002</c:v>
                </c:pt>
                <c:pt idx="1003">
                  <c:v>4338.7099609999996</c:v>
                </c:pt>
                <c:pt idx="1004">
                  <c:v>4403.7402339999999</c:v>
                </c:pt>
                <c:pt idx="1005">
                  <c:v>4409.3198240000002</c:v>
                </c:pt>
                <c:pt idx="1006">
                  <c:v>4317.4799800000001</c:v>
                </c:pt>
                <c:pt idx="1007">
                  <c:v>4229.3598629999997</c:v>
                </c:pt>
                <c:pt idx="1008">
                  <c:v>4328.4101559999999</c:v>
                </c:pt>
                <c:pt idx="1009">
                  <c:v>4370.8100590000004</c:v>
                </c:pt>
                <c:pt idx="1010">
                  <c:v>4426.8901370000003</c:v>
                </c:pt>
                <c:pt idx="1011">
                  <c:v>4610.4799800000001</c:v>
                </c:pt>
                <c:pt idx="1012">
                  <c:v>4772.0200199999999</c:v>
                </c:pt>
                <c:pt idx="1013">
                  <c:v>4781.9902339999999</c:v>
                </c:pt>
                <c:pt idx="1014">
                  <c:v>4826.4799800000001</c:v>
                </c:pt>
                <c:pt idx="1015">
                  <c:v>5446.9101559999999</c:v>
                </c:pt>
                <c:pt idx="1016">
                  <c:v>5647.2099609999996</c:v>
                </c:pt>
                <c:pt idx="1017">
                  <c:v>5831.7900390000004</c:v>
                </c:pt>
                <c:pt idx="1018">
                  <c:v>5678.1899409999996</c:v>
                </c:pt>
                <c:pt idx="1019">
                  <c:v>5725.5898440000001</c:v>
                </c:pt>
                <c:pt idx="1020">
                  <c:v>5605.5097660000001</c:v>
                </c:pt>
                <c:pt idx="1021">
                  <c:v>5590.6899409999996</c:v>
                </c:pt>
                <c:pt idx="1022">
                  <c:v>5708.5200199999999</c:v>
                </c:pt>
                <c:pt idx="1023">
                  <c:v>6011.4501950000003</c:v>
                </c:pt>
                <c:pt idx="1024">
                  <c:v>6031.6000979999999</c:v>
                </c:pt>
                <c:pt idx="1025">
                  <c:v>6008.419922</c:v>
                </c:pt>
                <c:pt idx="1026">
                  <c:v>5930.3198240000002</c:v>
                </c:pt>
                <c:pt idx="1027">
                  <c:v>5526.6401370000003</c:v>
                </c:pt>
                <c:pt idx="1028">
                  <c:v>5750.7998049999997</c:v>
                </c:pt>
                <c:pt idx="1029">
                  <c:v>5904.830078</c:v>
                </c:pt>
                <c:pt idx="1030">
                  <c:v>5780.8999020000001</c:v>
                </c:pt>
                <c:pt idx="1031">
                  <c:v>5753.0898440000001</c:v>
                </c:pt>
                <c:pt idx="1032">
                  <c:v>6153.8500979999999</c:v>
                </c:pt>
                <c:pt idx="1033">
                  <c:v>6130.5297849999997</c:v>
                </c:pt>
                <c:pt idx="1034">
                  <c:v>6468.3999020000001</c:v>
                </c:pt>
                <c:pt idx="1035">
                  <c:v>6767.3100590000004</c:v>
                </c:pt>
                <c:pt idx="1036">
                  <c:v>7078.5</c:v>
                </c:pt>
                <c:pt idx="1037">
                  <c:v>7207.7597660000001</c:v>
                </c:pt>
                <c:pt idx="1038">
                  <c:v>7379.9501950000003</c:v>
                </c:pt>
                <c:pt idx="1039">
                  <c:v>7407.4101559999999</c:v>
                </c:pt>
                <c:pt idx="1040">
                  <c:v>7022.7597660000001</c:v>
                </c:pt>
                <c:pt idx="1041">
                  <c:v>7144.3798829999996</c:v>
                </c:pt>
                <c:pt idx="1042">
                  <c:v>7459.6899409999996</c:v>
                </c:pt>
                <c:pt idx="1043">
                  <c:v>7143.580078</c:v>
                </c:pt>
                <c:pt idx="1044">
                  <c:v>6618.1401370000003</c:v>
                </c:pt>
                <c:pt idx="1045">
                  <c:v>6357.6000979999999</c:v>
                </c:pt>
                <c:pt idx="1046">
                  <c:v>5950.0698240000002</c:v>
                </c:pt>
                <c:pt idx="1047">
                  <c:v>6559.4902339999999</c:v>
                </c:pt>
                <c:pt idx="1048">
                  <c:v>6635.75</c:v>
                </c:pt>
                <c:pt idx="1049">
                  <c:v>7315.5400390000004</c:v>
                </c:pt>
                <c:pt idx="1050">
                  <c:v>7871.6899409999996</c:v>
                </c:pt>
                <c:pt idx="1051">
                  <c:v>7708.9902339999999</c:v>
                </c:pt>
                <c:pt idx="1052">
                  <c:v>7790.1499020000001</c:v>
                </c:pt>
                <c:pt idx="1053">
                  <c:v>8036.4902339999999</c:v>
                </c:pt>
                <c:pt idx="1054">
                  <c:v>8200.6396480000003</c:v>
                </c:pt>
                <c:pt idx="1055">
                  <c:v>8071.2597660000001</c:v>
                </c:pt>
                <c:pt idx="1056">
                  <c:v>8253.5498050000006</c:v>
                </c:pt>
                <c:pt idx="1057">
                  <c:v>8038.7700199999999</c:v>
                </c:pt>
                <c:pt idx="1058">
                  <c:v>8253.6904300000006</c:v>
                </c:pt>
                <c:pt idx="1059">
                  <c:v>8790.9199219999991</c:v>
                </c:pt>
                <c:pt idx="1060">
                  <c:v>9330.5498050000006</c:v>
                </c:pt>
                <c:pt idx="1061">
                  <c:v>9818.3496090000008</c:v>
                </c:pt>
                <c:pt idx="1062">
                  <c:v>10058.799805000001</c:v>
                </c:pt>
                <c:pt idx="1063">
                  <c:v>9888.6103519999997</c:v>
                </c:pt>
                <c:pt idx="1064">
                  <c:v>10233.599609000001</c:v>
                </c:pt>
                <c:pt idx="1065">
                  <c:v>10975.599609000001</c:v>
                </c:pt>
                <c:pt idx="1066">
                  <c:v>11074.599609000001</c:v>
                </c:pt>
                <c:pt idx="1067">
                  <c:v>11323.200194999999</c:v>
                </c:pt>
                <c:pt idx="1068">
                  <c:v>11657.200194999999</c:v>
                </c:pt>
                <c:pt idx="1069">
                  <c:v>11916.700194999999</c:v>
                </c:pt>
                <c:pt idx="1070">
                  <c:v>14291.5</c:v>
                </c:pt>
                <c:pt idx="1071">
                  <c:v>17899.699218999998</c:v>
                </c:pt>
                <c:pt idx="1072">
                  <c:v>16569.400390999999</c:v>
                </c:pt>
                <c:pt idx="1073">
                  <c:v>15178.200194999999</c:v>
                </c:pt>
                <c:pt idx="1074">
                  <c:v>15455.400390999999</c:v>
                </c:pt>
                <c:pt idx="1075">
                  <c:v>16936.800781000002</c:v>
                </c:pt>
                <c:pt idx="1076">
                  <c:v>17415.400390999999</c:v>
                </c:pt>
                <c:pt idx="1077">
                  <c:v>16408.199218999998</c:v>
                </c:pt>
                <c:pt idx="1078">
                  <c:v>16564</c:v>
                </c:pt>
                <c:pt idx="1079">
                  <c:v>17706.900390999999</c:v>
                </c:pt>
                <c:pt idx="1080">
                  <c:v>19497.400390999999</c:v>
                </c:pt>
                <c:pt idx="1081">
                  <c:v>19140.800781000002</c:v>
                </c:pt>
                <c:pt idx="1082">
                  <c:v>19114.199218999998</c:v>
                </c:pt>
                <c:pt idx="1083">
                  <c:v>17776.699218999998</c:v>
                </c:pt>
                <c:pt idx="1084">
                  <c:v>16624.599609000001</c:v>
                </c:pt>
                <c:pt idx="1085">
                  <c:v>15802.900390999999</c:v>
                </c:pt>
                <c:pt idx="1086">
                  <c:v>13831.799805000001</c:v>
                </c:pt>
                <c:pt idx="1087">
                  <c:v>14699.200194999999</c:v>
                </c:pt>
                <c:pt idx="1088">
                  <c:v>13925.799805000001</c:v>
                </c:pt>
                <c:pt idx="1089">
                  <c:v>14026.599609000001</c:v>
                </c:pt>
                <c:pt idx="1090">
                  <c:v>16099.799805000001</c:v>
                </c:pt>
                <c:pt idx="1091">
                  <c:v>15838.5</c:v>
                </c:pt>
                <c:pt idx="1092">
                  <c:v>14606.5</c:v>
                </c:pt>
                <c:pt idx="1093">
                  <c:v>14656.200194999999</c:v>
                </c:pt>
                <c:pt idx="1094">
                  <c:v>12952.200194999999</c:v>
                </c:pt>
                <c:pt idx="1095">
                  <c:v>14156.400390999999</c:v>
                </c:pt>
                <c:pt idx="1096">
                  <c:v>13657.200194999999</c:v>
                </c:pt>
                <c:pt idx="1097">
                  <c:v>14982.099609000001</c:v>
                </c:pt>
                <c:pt idx="1098">
                  <c:v>15201</c:v>
                </c:pt>
                <c:pt idx="1099">
                  <c:v>15599.200194999999</c:v>
                </c:pt>
                <c:pt idx="1100">
                  <c:v>17429.5</c:v>
                </c:pt>
                <c:pt idx="1101">
                  <c:v>17527</c:v>
                </c:pt>
                <c:pt idx="1102">
                  <c:v>16477.599609000001</c:v>
                </c:pt>
                <c:pt idx="1103">
                  <c:v>15170.099609000001</c:v>
                </c:pt>
                <c:pt idx="1104">
                  <c:v>14595.400390999999</c:v>
                </c:pt>
                <c:pt idx="1105">
                  <c:v>14973.299805000001</c:v>
                </c:pt>
                <c:pt idx="1106">
                  <c:v>13405.799805000001</c:v>
                </c:pt>
                <c:pt idx="1107">
                  <c:v>13980.599609000001</c:v>
                </c:pt>
                <c:pt idx="1108">
                  <c:v>14360.200194999999</c:v>
                </c:pt>
                <c:pt idx="1109">
                  <c:v>13772</c:v>
                </c:pt>
                <c:pt idx="1110">
                  <c:v>13819.799805000001</c:v>
                </c:pt>
                <c:pt idx="1111">
                  <c:v>11490.5</c:v>
                </c:pt>
                <c:pt idx="1112">
                  <c:v>11188.599609000001</c:v>
                </c:pt>
                <c:pt idx="1113">
                  <c:v>11474.900390999999</c:v>
                </c:pt>
                <c:pt idx="1114">
                  <c:v>11607.400390999999</c:v>
                </c:pt>
                <c:pt idx="1115">
                  <c:v>12899.200194999999</c:v>
                </c:pt>
                <c:pt idx="1116">
                  <c:v>11600.099609000001</c:v>
                </c:pt>
                <c:pt idx="1117">
                  <c:v>10931.400390999999</c:v>
                </c:pt>
                <c:pt idx="1118">
                  <c:v>10868.400390999999</c:v>
                </c:pt>
                <c:pt idx="1119">
                  <c:v>11359.400390999999</c:v>
                </c:pt>
                <c:pt idx="1120">
                  <c:v>11259.400390999999</c:v>
                </c:pt>
                <c:pt idx="1121">
                  <c:v>11171.400390999999</c:v>
                </c:pt>
                <c:pt idx="1122">
                  <c:v>11440.700194999999</c:v>
                </c:pt>
                <c:pt idx="1123">
                  <c:v>11786.299805000001</c:v>
                </c:pt>
                <c:pt idx="1124">
                  <c:v>11296.400390999999</c:v>
                </c:pt>
                <c:pt idx="1125">
                  <c:v>10106.299805000001</c:v>
                </c:pt>
                <c:pt idx="1126">
                  <c:v>10221.099609000001</c:v>
                </c:pt>
                <c:pt idx="1127">
                  <c:v>9170.5400389999995</c:v>
                </c:pt>
                <c:pt idx="1128">
                  <c:v>8830.75</c:v>
                </c:pt>
                <c:pt idx="1129">
                  <c:v>9174.9101559999999</c:v>
                </c:pt>
                <c:pt idx="1130">
                  <c:v>8277.0097659999992</c:v>
                </c:pt>
                <c:pt idx="1131">
                  <c:v>6955.2700199999999</c:v>
                </c:pt>
                <c:pt idx="1132">
                  <c:v>7754</c:v>
                </c:pt>
                <c:pt idx="1133">
                  <c:v>7621.2998049999997</c:v>
                </c:pt>
                <c:pt idx="1134">
                  <c:v>8265.5898440000001</c:v>
                </c:pt>
                <c:pt idx="1135">
                  <c:v>8736.9804690000001</c:v>
                </c:pt>
                <c:pt idx="1136">
                  <c:v>8621.9003909999992</c:v>
                </c:pt>
                <c:pt idx="1137">
                  <c:v>8129.9702150000003</c:v>
                </c:pt>
                <c:pt idx="1138">
                  <c:v>8926.5703130000002</c:v>
                </c:pt>
                <c:pt idx="1139">
                  <c:v>8598.3095699999994</c:v>
                </c:pt>
                <c:pt idx="1140">
                  <c:v>9494.6298829999996</c:v>
                </c:pt>
                <c:pt idx="1141">
                  <c:v>10166.400390999999</c:v>
                </c:pt>
                <c:pt idx="1142">
                  <c:v>10233.900390999999</c:v>
                </c:pt>
                <c:pt idx="1143">
                  <c:v>11112.700194999999</c:v>
                </c:pt>
                <c:pt idx="1144">
                  <c:v>10551.799805000001</c:v>
                </c:pt>
                <c:pt idx="1145">
                  <c:v>11225.299805000001</c:v>
                </c:pt>
                <c:pt idx="1146">
                  <c:v>11403.700194999999</c:v>
                </c:pt>
                <c:pt idx="1147">
                  <c:v>10690.400390999999</c:v>
                </c:pt>
                <c:pt idx="1148">
                  <c:v>10005</c:v>
                </c:pt>
                <c:pt idx="1149">
                  <c:v>10301.099609000001</c:v>
                </c:pt>
                <c:pt idx="1150">
                  <c:v>9813.0703130000002</c:v>
                </c:pt>
                <c:pt idx="1151">
                  <c:v>9664.7304690000001</c:v>
                </c:pt>
                <c:pt idx="1152">
                  <c:v>10366.700194999999</c:v>
                </c:pt>
                <c:pt idx="1153">
                  <c:v>10725.599609000001</c:v>
                </c:pt>
                <c:pt idx="1154">
                  <c:v>10397.900390999999</c:v>
                </c:pt>
                <c:pt idx="1155">
                  <c:v>10951</c:v>
                </c:pt>
                <c:pt idx="1156">
                  <c:v>11086.400390999999</c:v>
                </c:pt>
                <c:pt idx="1157">
                  <c:v>11489.700194999999</c:v>
                </c:pt>
                <c:pt idx="1158">
                  <c:v>11512.599609000001</c:v>
                </c:pt>
                <c:pt idx="1159">
                  <c:v>11573.299805000001</c:v>
                </c:pt>
                <c:pt idx="1160">
                  <c:v>10779.900390999999</c:v>
                </c:pt>
                <c:pt idx="1161">
                  <c:v>9965.5703130000002</c:v>
                </c:pt>
                <c:pt idx="1162">
                  <c:v>9395.0097659999992</c:v>
                </c:pt>
                <c:pt idx="1163">
                  <c:v>9337.5498050000006</c:v>
                </c:pt>
                <c:pt idx="1164">
                  <c:v>8866</c:v>
                </c:pt>
                <c:pt idx="1165">
                  <c:v>9578.6298829999996</c:v>
                </c:pt>
                <c:pt idx="1166">
                  <c:v>9205.1201170000004</c:v>
                </c:pt>
                <c:pt idx="1167">
                  <c:v>9194.8496090000008</c:v>
                </c:pt>
                <c:pt idx="1168">
                  <c:v>8269.8095699999994</c:v>
                </c:pt>
                <c:pt idx="1169">
                  <c:v>8300.8603519999997</c:v>
                </c:pt>
                <c:pt idx="1170">
                  <c:v>8338.3496090000008</c:v>
                </c:pt>
                <c:pt idx="1171">
                  <c:v>7916.8798829999996</c:v>
                </c:pt>
                <c:pt idx="1172">
                  <c:v>8223.6796880000002</c:v>
                </c:pt>
                <c:pt idx="1173">
                  <c:v>8630.6503909999992</c:v>
                </c:pt>
                <c:pt idx="1174">
                  <c:v>8913.4697269999997</c:v>
                </c:pt>
                <c:pt idx="1175">
                  <c:v>8929.2802730000003</c:v>
                </c:pt>
                <c:pt idx="1176">
                  <c:v>8728.4697269999997</c:v>
                </c:pt>
                <c:pt idx="1177">
                  <c:v>8879.6201170000004</c:v>
                </c:pt>
                <c:pt idx="1178">
                  <c:v>8668.1201170000004</c:v>
                </c:pt>
                <c:pt idx="1179">
                  <c:v>8495.7802730000003</c:v>
                </c:pt>
                <c:pt idx="1180">
                  <c:v>8209.4003909999992</c:v>
                </c:pt>
                <c:pt idx="1181">
                  <c:v>7833.0400390000004</c:v>
                </c:pt>
                <c:pt idx="1182">
                  <c:v>7954.4799800000001</c:v>
                </c:pt>
                <c:pt idx="1183">
                  <c:v>7165.7001950000003</c:v>
                </c:pt>
                <c:pt idx="1184">
                  <c:v>6890.5200199999999</c:v>
                </c:pt>
                <c:pt idx="1185">
                  <c:v>6973.5297849999997</c:v>
                </c:pt>
                <c:pt idx="1186">
                  <c:v>6844.2299800000001</c:v>
                </c:pt>
                <c:pt idx="1187">
                  <c:v>7083.7998049999997</c:v>
                </c:pt>
                <c:pt idx="1188">
                  <c:v>7456.1098629999997</c:v>
                </c:pt>
                <c:pt idx="1189">
                  <c:v>6853.8398440000001</c:v>
                </c:pt>
                <c:pt idx="1190">
                  <c:v>6811.4702150000003</c:v>
                </c:pt>
                <c:pt idx="1191">
                  <c:v>6636.3198240000002</c:v>
                </c:pt>
                <c:pt idx="1192">
                  <c:v>6911.0898440000001</c:v>
                </c:pt>
                <c:pt idx="1193">
                  <c:v>7023.5200199999999</c:v>
                </c:pt>
                <c:pt idx="1194">
                  <c:v>6770.7299800000001</c:v>
                </c:pt>
                <c:pt idx="1195">
                  <c:v>6834.7597660000001</c:v>
                </c:pt>
                <c:pt idx="1196">
                  <c:v>6968.3198240000002</c:v>
                </c:pt>
                <c:pt idx="1197">
                  <c:v>7889.25</c:v>
                </c:pt>
                <c:pt idx="1198">
                  <c:v>7895.9599609999996</c:v>
                </c:pt>
                <c:pt idx="1199">
                  <c:v>7986.2402339999999</c:v>
                </c:pt>
                <c:pt idx="1200">
                  <c:v>8329.1103519999997</c:v>
                </c:pt>
                <c:pt idx="1201">
                  <c:v>8058.669922</c:v>
                </c:pt>
                <c:pt idx="1202">
                  <c:v>7902.0898440000001</c:v>
                </c:pt>
                <c:pt idx="1203">
                  <c:v>8163.419922</c:v>
                </c:pt>
                <c:pt idx="1204">
                  <c:v>8294.3095699999994</c:v>
                </c:pt>
                <c:pt idx="1205">
                  <c:v>8845.8300780000009</c:v>
                </c:pt>
                <c:pt idx="1206">
                  <c:v>8895.5800780000009</c:v>
                </c:pt>
                <c:pt idx="1207">
                  <c:v>8802.4599610000005</c:v>
                </c:pt>
                <c:pt idx="1208">
                  <c:v>8930.8798829999996</c:v>
                </c:pt>
                <c:pt idx="1209">
                  <c:v>9697.5</c:v>
                </c:pt>
                <c:pt idx="1210">
                  <c:v>8845.7402340000008</c:v>
                </c:pt>
                <c:pt idx="1211">
                  <c:v>9281.5097659999992</c:v>
                </c:pt>
                <c:pt idx="1212">
                  <c:v>8987.0498050000006</c:v>
                </c:pt>
                <c:pt idx="1213">
                  <c:v>9348.4804690000001</c:v>
                </c:pt>
                <c:pt idx="1214">
                  <c:v>9419.0800780000009</c:v>
                </c:pt>
                <c:pt idx="1215">
                  <c:v>9240.5498050000006</c:v>
                </c:pt>
                <c:pt idx="1216">
                  <c:v>9119.0097659999992</c:v>
                </c:pt>
                <c:pt idx="1217">
                  <c:v>9235.9199219999991</c:v>
                </c:pt>
                <c:pt idx="1218">
                  <c:v>9743.8603519999997</c:v>
                </c:pt>
                <c:pt idx="1219">
                  <c:v>9700.7597659999992</c:v>
                </c:pt>
                <c:pt idx="1220">
                  <c:v>9858.1503909999992</c:v>
                </c:pt>
                <c:pt idx="1221">
                  <c:v>9654.7998050000006</c:v>
                </c:pt>
                <c:pt idx="1222">
                  <c:v>9373.0097659999992</c:v>
                </c:pt>
                <c:pt idx="1223">
                  <c:v>9234.8203130000002</c:v>
                </c:pt>
                <c:pt idx="1224">
                  <c:v>9325.1796880000002</c:v>
                </c:pt>
                <c:pt idx="1225">
                  <c:v>9043.9404300000006</c:v>
                </c:pt>
                <c:pt idx="1226">
                  <c:v>8441.4902340000008</c:v>
                </c:pt>
                <c:pt idx="1227">
                  <c:v>8504.8896480000003</c:v>
                </c:pt>
                <c:pt idx="1228">
                  <c:v>8723.9404300000006</c:v>
                </c:pt>
                <c:pt idx="1229">
                  <c:v>8716.7900389999995</c:v>
                </c:pt>
                <c:pt idx="1230">
                  <c:v>8510.3798829999996</c:v>
                </c:pt>
                <c:pt idx="1231">
                  <c:v>8368.8300780000009</c:v>
                </c:pt>
                <c:pt idx="1232">
                  <c:v>8094.3198240000002</c:v>
                </c:pt>
                <c:pt idx="1233">
                  <c:v>8250.9697269999997</c:v>
                </c:pt>
                <c:pt idx="1234">
                  <c:v>8247.1796880000002</c:v>
                </c:pt>
                <c:pt idx="1235">
                  <c:v>8513.25</c:v>
                </c:pt>
                <c:pt idx="1236">
                  <c:v>8418.9902340000008</c:v>
                </c:pt>
                <c:pt idx="1237">
                  <c:v>8041.7797849999997</c:v>
                </c:pt>
                <c:pt idx="1238">
                  <c:v>7557.8198240000002</c:v>
                </c:pt>
                <c:pt idx="1239">
                  <c:v>7587.3398440000001</c:v>
                </c:pt>
                <c:pt idx="1240">
                  <c:v>7480.1401370000003</c:v>
                </c:pt>
                <c:pt idx="1241">
                  <c:v>7355.8798829999996</c:v>
                </c:pt>
                <c:pt idx="1242">
                  <c:v>7368.2202150000003</c:v>
                </c:pt>
                <c:pt idx="1243">
                  <c:v>7135.9902339999999</c:v>
                </c:pt>
                <c:pt idx="1244">
                  <c:v>7472.5898440000001</c:v>
                </c:pt>
                <c:pt idx="1245">
                  <c:v>7406.5200199999999</c:v>
                </c:pt>
                <c:pt idx="1246">
                  <c:v>7494.169922</c:v>
                </c:pt>
                <c:pt idx="1247">
                  <c:v>7541.4501950000003</c:v>
                </c:pt>
                <c:pt idx="1248">
                  <c:v>7643.4501950000003</c:v>
                </c:pt>
                <c:pt idx="1249">
                  <c:v>7720.25</c:v>
                </c:pt>
                <c:pt idx="1250">
                  <c:v>7514.4702150000003</c:v>
                </c:pt>
                <c:pt idx="1251">
                  <c:v>7633.7597660000001</c:v>
                </c:pt>
                <c:pt idx="1252">
                  <c:v>7653.9799800000001</c:v>
                </c:pt>
                <c:pt idx="1253">
                  <c:v>7678.2402339999999</c:v>
                </c:pt>
                <c:pt idx="1254">
                  <c:v>7624.919922</c:v>
                </c:pt>
                <c:pt idx="1255">
                  <c:v>7531.9799800000001</c:v>
                </c:pt>
                <c:pt idx="1256">
                  <c:v>6786.0200199999999</c:v>
                </c:pt>
                <c:pt idx="1257">
                  <c:v>6906.919922</c:v>
                </c:pt>
                <c:pt idx="1258">
                  <c:v>6582.3598629999997</c:v>
                </c:pt>
                <c:pt idx="1259">
                  <c:v>6349.8999020000001</c:v>
                </c:pt>
                <c:pt idx="1260">
                  <c:v>6675.3500979999999</c:v>
                </c:pt>
                <c:pt idx="1261">
                  <c:v>6456.580078</c:v>
                </c:pt>
                <c:pt idx="1262">
                  <c:v>6550.1601559999999</c:v>
                </c:pt>
                <c:pt idx="1263">
                  <c:v>6499.2700199999999</c:v>
                </c:pt>
                <c:pt idx="1264">
                  <c:v>6734.8198240000002</c:v>
                </c:pt>
                <c:pt idx="1265">
                  <c:v>6769.9399409999996</c:v>
                </c:pt>
                <c:pt idx="1266">
                  <c:v>6776.5498049999997</c:v>
                </c:pt>
                <c:pt idx="1267">
                  <c:v>6729.7402339999999</c:v>
                </c:pt>
                <c:pt idx="1268">
                  <c:v>6083.6899409999996</c:v>
                </c:pt>
                <c:pt idx="1269">
                  <c:v>6162.4799800000001</c:v>
                </c:pt>
                <c:pt idx="1270">
                  <c:v>6173.2299800000001</c:v>
                </c:pt>
                <c:pt idx="1271">
                  <c:v>6249.1801759999998</c:v>
                </c:pt>
                <c:pt idx="1272">
                  <c:v>6093.669922</c:v>
                </c:pt>
                <c:pt idx="1273">
                  <c:v>6157.1298829999996</c:v>
                </c:pt>
                <c:pt idx="1274">
                  <c:v>5903.4399409999996</c:v>
                </c:pt>
                <c:pt idx="1275">
                  <c:v>6218.2998049999997</c:v>
                </c:pt>
                <c:pt idx="1276">
                  <c:v>6404</c:v>
                </c:pt>
                <c:pt idx="1277">
                  <c:v>6385.8198240000002</c:v>
                </c:pt>
                <c:pt idx="1278">
                  <c:v>6614.1801759999998</c:v>
                </c:pt>
                <c:pt idx="1279">
                  <c:v>6529.5898440000001</c:v>
                </c:pt>
                <c:pt idx="1280">
                  <c:v>6597.5498049999997</c:v>
                </c:pt>
                <c:pt idx="1281">
                  <c:v>6639.1401370000003</c:v>
                </c:pt>
                <c:pt idx="1282">
                  <c:v>6673.5</c:v>
                </c:pt>
                <c:pt idx="1283">
                  <c:v>6856.9301759999998</c:v>
                </c:pt>
                <c:pt idx="1284">
                  <c:v>6773.8798829999996</c:v>
                </c:pt>
                <c:pt idx="1285">
                  <c:v>6741.75</c:v>
                </c:pt>
                <c:pt idx="1286">
                  <c:v>6329.9501950000003</c:v>
                </c:pt>
                <c:pt idx="1287">
                  <c:v>6394.7099609999996</c:v>
                </c:pt>
                <c:pt idx="1288">
                  <c:v>6228.8100590000004</c:v>
                </c:pt>
                <c:pt idx="1289">
                  <c:v>6238.0498049999997</c:v>
                </c:pt>
                <c:pt idx="1290">
                  <c:v>6276.1201170000004</c:v>
                </c:pt>
                <c:pt idx="1291">
                  <c:v>6359.6401370000003</c:v>
                </c:pt>
                <c:pt idx="1292">
                  <c:v>6741.75</c:v>
                </c:pt>
                <c:pt idx="1293">
                  <c:v>7321.0400390000004</c:v>
                </c:pt>
                <c:pt idx="1294">
                  <c:v>7370.7797849999997</c:v>
                </c:pt>
                <c:pt idx="1295">
                  <c:v>7466.8598629999997</c:v>
                </c:pt>
                <c:pt idx="1296">
                  <c:v>7354.1298829999996</c:v>
                </c:pt>
                <c:pt idx="1297">
                  <c:v>7419.2900390000004</c:v>
                </c:pt>
                <c:pt idx="1298">
                  <c:v>7418.4902339999999</c:v>
                </c:pt>
                <c:pt idx="1299">
                  <c:v>7711.1098629999997</c:v>
                </c:pt>
                <c:pt idx="1300">
                  <c:v>8424.2695309999999</c:v>
                </c:pt>
                <c:pt idx="1301">
                  <c:v>8181.3901370000003</c:v>
                </c:pt>
                <c:pt idx="1302">
                  <c:v>7951.580078</c:v>
                </c:pt>
                <c:pt idx="1303">
                  <c:v>8165.0097660000001</c:v>
                </c:pt>
                <c:pt idx="1304">
                  <c:v>8192.1503909999992</c:v>
                </c:pt>
                <c:pt idx="1305">
                  <c:v>8218.4599610000005</c:v>
                </c:pt>
                <c:pt idx="1306">
                  <c:v>8180.4799800000001</c:v>
                </c:pt>
                <c:pt idx="1307">
                  <c:v>7780.4399409999996</c:v>
                </c:pt>
                <c:pt idx="1308">
                  <c:v>7624.9101559999999</c:v>
                </c:pt>
                <c:pt idx="1309">
                  <c:v>7567.1499020000001</c:v>
                </c:pt>
                <c:pt idx="1310">
                  <c:v>7434.3901370000003</c:v>
                </c:pt>
                <c:pt idx="1311">
                  <c:v>7032.8500979999999</c:v>
                </c:pt>
                <c:pt idx="1312">
                  <c:v>7068.4799800000001</c:v>
                </c:pt>
                <c:pt idx="1313">
                  <c:v>6951.7998049999997</c:v>
                </c:pt>
                <c:pt idx="1314">
                  <c:v>6753.1201170000004</c:v>
                </c:pt>
                <c:pt idx="1315">
                  <c:v>6305.7998049999997</c:v>
                </c:pt>
                <c:pt idx="1316">
                  <c:v>6568.2299800000001</c:v>
                </c:pt>
                <c:pt idx="1317">
                  <c:v>6184.7099609999996</c:v>
                </c:pt>
                <c:pt idx="1318">
                  <c:v>6295.7299800000001</c:v>
                </c:pt>
                <c:pt idx="1319">
                  <c:v>6322.6899409999996</c:v>
                </c:pt>
                <c:pt idx="1320">
                  <c:v>6297.5698240000002</c:v>
                </c:pt>
                <c:pt idx="1321">
                  <c:v>6199.7099609999996</c:v>
                </c:pt>
                <c:pt idx="1322">
                  <c:v>6308.5200199999999</c:v>
                </c:pt>
                <c:pt idx="1323">
                  <c:v>6334.7299800000001</c:v>
                </c:pt>
                <c:pt idx="1324">
                  <c:v>6580.6298829999996</c:v>
                </c:pt>
                <c:pt idx="1325">
                  <c:v>6423.7597660000001</c:v>
                </c:pt>
                <c:pt idx="1326">
                  <c:v>6506.0698240000002</c:v>
                </c:pt>
                <c:pt idx="1327">
                  <c:v>6308.5297849999997</c:v>
                </c:pt>
                <c:pt idx="1328">
                  <c:v>6488.7597660000001</c:v>
                </c:pt>
                <c:pt idx="1329">
                  <c:v>6376.7099609999996</c:v>
                </c:pt>
                <c:pt idx="1330">
                  <c:v>6534.8798829999996</c:v>
                </c:pt>
                <c:pt idx="1331">
                  <c:v>6719.9599609999996</c:v>
                </c:pt>
                <c:pt idx="1332">
                  <c:v>6763.1899409999996</c:v>
                </c:pt>
                <c:pt idx="1333">
                  <c:v>6707.2597660000001</c:v>
                </c:pt>
                <c:pt idx="1334">
                  <c:v>6884.6401370000003</c:v>
                </c:pt>
                <c:pt idx="1335">
                  <c:v>7096.2797849999997</c:v>
                </c:pt>
                <c:pt idx="1336">
                  <c:v>7047.1601559999999</c:v>
                </c:pt>
                <c:pt idx="1337">
                  <c:v>6978.2299800000001</c:v>
                </c:pt>
                <c:pt idx="1338">
                  <c:v>7037.580078</c:v>
                </c:pt>
                <c:pt idx="1339">
                  <c:v>7193.25</c:v>
                </c:pt>
                <c:pt idx="1340">
                  <c:v>7272.7202150000003</c:v>
                </c:pt>
                <c:pt idx="1341">
                  <c:v>7260.0600590000004</c:v>
                </c:pt>
                <c:pt idx="1342">
                  <c:v>7361.6601559999999</c:v>
                </c:pt>
                <c:pt idx="1343">
                  <c:v>6792.830078</c:v>
                </c:pt>
                <c:pt idx="1344">
                  <c:v>6529.169922</c:v>
                </c:pt>
                <c:pt idx="1345">
                  <c:v>6467.0698240000002</c:v>
                </c:pt>
                <c:pt idx="1346">
                  <c:v>6225.9799800000001</c:v>
                </c:pt>
                <c:pt idx="1347">
                  <c:v>6300.8598629999997</c:v>
                </c:pt>
                <c:pt idx="1348">
                  <c:v>6329.7001950000003</c:v>
                </c:pt>
                <c:pt idx="1349">
                  <c:v>6321.2001950000003</c:v>
                </c:pt>
                <c:pt idx="1350">
                  <c:v>6351.7998049999997</c:v>
                </c:pt>
                <c:pt idx="1351">
                  <c:v>6517.3100590000004</c:v>
                </c:pt>
                <c:pt idx="1352">
                  <c:v>6512.7099609999996</c:v>
                </c:pt>
                <c:pt idx="1353">
                  <c:v>6543.2001950000003</c:v>
                </c:pt>
                <c:pt idx="1354">
                  <c:v>6517.1801759999998</c:v>
                </c:pt>
                <c:pt idx="1355">
                  <c:v>6281.2001950000003</c:v>
                </c:pt>
                <c:pt idx="1356">
                  <c:v>6371.2998049999997</c:v>
                </c:pt>
                <c:pt idx="1357">
                  <c:v>6398.5400390000004</c:v>
                </c:pt>
                <c:pt idx="1358">
                  <c:v>6519.669922</c:v>
                </c:pt>
                <c:pt idx="1359">
                  <c:v>6734.9501950000003</c:v>
                </c:pt>
                <c:pt idx="1360">
                  <c:v>6721.9799800000001</c:v>
                </c:pt>
                <c:pt idx="1361">
                  <c:v>6710.6298829999996</c:v>
                </c:pt>
                <c:pt idx="1362">
                  <c:v>6595.4101559999999</c:v>
                </c:pt>
                <c:pt idx="1363">
                  <c:v>6446.4702150000003</c:v>
                </c:pt>
                <c:pt idx="1364">
                  <c:v>6495</c:v>
                </c:pt>
                <c:pt idx="1365">
                  <c:v>6676.75</c:v>
                </c:pt>
                <c:pt idx="1366">
                  <c:v>6644.1298829999996</c:v>
                </c:pt>
                <c:pt idx="1367">
                  <c:v>6601.9599609999996</c:v>
                </c:pt>
                <c:pt idx="1368">
                  <c:v>6625.5600590000004</c:v>
                </c:pt>
                <c:pt idx="1369">
                  <c:v>6589.6201170000004</c:v>
                </c:pt>
                <c:pt idx="1370">
                  <c:v>6556.1000979999999</c:v>
                </c:pt>
                <c:pt idx="1371">
                  <c:v>6502.5898440000001</c:v>
                </c:pt>
                <c:pt idx="1372">
                  <c:v>6576.6899409999996</c:v>
                </c:pt>
                <c:pt idx="1373">
                  <c:v>6622.4799800000001</c:v>
                </c:pt>
                <c:pt idx="1374">
                  <c:v>6588.3100590000004</c:v>
                </c:pt>
                <c:pt idx="1375">
                  <c:v>6602.9501950000003</c:v>
                </c:pt>
                <c:pt idx="1376">
                  <c:v>6652.2299800000001</c:v>
                </c:pt>
                <c:pt idx="1377">
                  <c:v>6642.6401370000003</c:v>
                </c:pt>
                <c:pt idx="1378">
                  <c:v>6585.5297849999997</c:v>
                </c:pt>
                <c:pt idx="1379">
                  <c:v>6256.2402339999999</c:v>
                </c:pt>
                <c:pt idx="1380">
                  <c:v>6274.580078</c:v>
                </c:pt>
                <c:pt idx="1381">
                  <c:v>6285.9902339999999</c:v>
                </c:pt>
                <c:pt idx="1382">
                  <c:v>6290.9301759999998</c:v>
                </c:pt>
                <c:pt idx="1383">
                  <c:v>6596.5400390000004</c:v>
                </c:pt>
                <c:pt idx="1384">
                  <c:v>6596.1098629999997</c:v>
                </c:pt>
                <c:pt idx="1385">
                  <c:v>6544.4301759999998</c:v>
                </c:pt>
                <c:pt idx="1386">
                  <c:v>6476.7099609999996</c:v>
                </c:pt>
                <c:pt idx="1387">
                  <c:v>6465.4101559999999</c:v>
                </c:pt>
                <c:pt idx="1388">
                  <c:v>6489.1899409999996</c:v>
                </c:pt>
                <c:pt idx="1389">
                  <c:v>6482.3500979999999</c:v>
                </c:pt>
                <c:pt idx="1390">
                  <c:v>6487.1601559999999</c:v>
                </c:pt>
                <c:pt idx="1391">
                  <c:v>6475.7402339999999</c:v>
                </c:pt>
                <c:pt idx="1392">
                  <c:v>6495.8398440000001</c:v>
                </c:pt>
                <c:pt idx="1393">
                  <c:v>6476.2900390000004</c:v>
                </c:pt>
                <c:pt idx="1394">
                  <c:v>6474.75</c:v>
                </c:pt>
                <c:pt idx="1395">
                  <c:v>6480.3798829999996</c:v>
                </c:pt>
                <c:pt idx="1396">
                  <c:v>6486.3901370000003</c:v>
                </c:pt>
                <c:pt idx="1397">
                  <c:v>6332.6298829999996</c:v>
                </c:pt>
                <c:pt idx="1398">
                  <c:v>6334.2700199999999</c:v>
                </c:pt>
                <c:pt idx="1399">
                  <c:v>6317.6098629999997</c:v>
                </c:pt>
                <c:pt idx="1400">
                  <c:v>6377.7797849999997</c:v>
                </c:pt>
                <c:pt idx="1401">
                  <c:v>6388.4399409999996</c:v>
                </c:pt>
                <c:pt idx="1402">
                  <c:v>6361.2597660000001</c:v>
                </c:pt>
                <c:pt idx="1403">
                  <c:v>6376.1298829999996</c:v>
                </c:pt>
                <c:pt idx="1404">
                  <c:v>6419.6601559999999</c:v>
                </c:pt>
                <c:pt idx="1405">
                  <c:v>6461.0097660000001</c:v>
                </c:pt>
                <c:pt idx="1406">
                  <c:v>6530.1401370000003</c:v>
                </c:pt>
                <c:pt idx="1407">
                  <c:v>6453.7202150000003</c:v>
                </c:pt>
                <c:pt idx="1408">
                  <c:v>6385.6201170000004</c:v>
                </c:pt>
                <c:pt idx="1409">
                  <c:v>6409.2202150000003</c:v>
                </c:pt>
                <c:pt idx="1410">
                  <c:v>6411.2700199999999</c:v>
                </c:pt>
                <c:pt idx="1411">
                  <c:v>6371.2700199999999</c:v>
                </c:pt>
                <c:pt idx="1412">
                  <c:v>6359.4902339999999</c:v>
                </c:pt>
                <c:pt idx="1413">
                  <c:v>5738.3500979999999</c:v>
                </c:pt>
                <c:pt idx="1414">
                  <c:v>5648.0297849999997</c:v>
                </c:pt>
                <c:pt idx="1415">
                  <c:v>5575.5498049999997</c:v>
                </c:pt>
                <c:pt idx="1416">
                  <c:v>5554.330078</c:v>
                </c:pt>
                <c:pt idx="1417">
                  <c:v>5623.5400390000004</c:v>
                </c:pt>
                <c:pt idx="1418">
                  <c:v>4871.4902339999999</c:v>
                </c:pt>
                <c:pt idx="1419">
                  <c:v>4451.8701170000004</c:v>
                </c:pt>
                <c:pt idx="1420">
                  <c:v>4602.169922</c:v>
                </c:pt>
                <c:pt idx="1421">
                  <c:v>4365.9399409999996</c:v>
                </c:pt>
                <c:pt idx="1422">
                  <c:v>4347.1098629999997</c:v>
                </c:pt>
                <c:pt idx="1423">
                  <c:v>3880.76001</c:v>
                </c:pt>
                <c:pt idx="1424">
                  <c:v>4009.969971</c:v>
                </c:pt>
                <c:pt idx="1425">
                  <c:v>3779.1298830000001</c:v>
                </c:pt>
                <c:pt idx="1426">
                  <c:v>3820.719971</c:v>
                </c:pt>
                <c:pt idx="1427">
                  <c:v>4257.419922</c:v>
                </c:pt>
                <c:pt idx="1428">
                  <c:v>4278.8466799999997</c:v>
                </c:pt>
                <c:pt idx="1429">
                  <c:v>4017.2685550000001</c:v>
                </c:pt>
                <c:pt idx="1430">
                  <c:v>4214.671875</c:v>
                </c:pt>
                <c:pt idx="1431">
                  <c:v>4139.8779299999997</c:v>
                </c:pt>
                <c:pt idx="1432">
                  <c:v>3894.1308589999999</c:v>
                </c:pt>
                <c:pt idx="1433">
                  <c:v>3956.8937989999999</c:v>
                </c:pt>
                <c:pt idx="1434">
                  <c:v>3753.9948730000001</c:v>
                </c:pt>
                <c:pt idx="1435">
                  <c:v>3521.101807</c:v>
                </c:pt>
                <c:pt idx="1436">
                  <c:v>3419.9372560000002</c:v>
                </c:pt>
                <c:pt idx="1437">
                  <c:v>3476.1147460000002</c:v>
                </c:pt>
                <c:pt idx="1438">
                  <c:v>3614.234375</c:v>
                </c:pt>
                <c:pt idx="1439">
                  <c:v>3502.6560060000002</c:v>
                </c:pt>
                <c:pt idx="1440">
                  <c:v>3424.588135</c:v>
                </c:pt>
                <c:pt idx="1441">
                  <c:v>3486.9501949999999</c:v>
                </c:pt>
                <c:pt idx="1442">
                  <c:v>3313.6772460000002</c:v>
                </c:pt>
                <c:pt idx="1443">
                  <c:v>3242.4848630000001</c:v>
                </c:pt>
                <c:pt idx="1444">
                  <c:v>3236.7617190000001</c:v>
                </c:pt>
                <c:pt idx="1445">
                  <c:v>3252.8391109999998</c:v>
                </c:pt>
                <c:pt idx="1446">
                  <c:v>3545.8647460000002</c:v>
                </c:pt>
                <c:pt idx="1447">
                  <c:v>3696.0590820000002</c:v>
                </c:pt>
                <c:pt idx="1448">
                  <c:v>3745.9506839999999</c:v>
                </c:pt>
                <c:pt idx="1449">
                  <c:v>4134.4414059999999</c:v>
                </c:pt>
                <c:pt idx="1450">
                  <c:v>3896.5437010000001</c:v>
                </c:pt>
                <c:pt idx="1451">
                  <c:v>4014.1826169999999</c:v>
                </c:pt>
                <c:pt idx="1452">
                  <c:v>3998.9802249999998</c:v>
                </c:pt>
                <c:pt idx="1453">
                  <c:v>4078.5991210000002</c:v>
                </c:pt>
                <c:pt idx="1454">
                  <c:v>3815.4907229999999</c:v>
                </c:pt>
                <c:pt idx="1455">
                  <c:v>3857.297607</c:v>
                </c:pt>
                <c:pt idx="1456">
                  <c:v>3654.8334960000002</c:v>
                </c:pt>
                <c:pt idx="1457">
                  <c:v>3923.9187010000001</c:v>
                </c:pt>
                <c:pt idx="1458">
                  <c:v>3820.4086910000001</c:v>
                </c:pt>
                <c:pt idx="1459">
                  <c:v>3865.9526369999999</c:v>
                </c:pt>
                <c:pt idx="1460">
                  <c:v>3742.7004390000002</c:v>
                </c:pt>
                <c:pt idx="1461">
                  <c:v>3843.5200199999999</c:v>
                </c:pt>
                <c:pt idx="1462">
                  <c:v>3943.4094239999999</c:v>
                </c:pt>
                <c:pt idx="1463">
                  <c:v>3836.741211</c:v>
                </c:pt>
                <c:pt idx="1464">
                  <c:v>3857.717529</c:v>
                </c:pt>
                <c:pt idx="1465">
                  <c:v>3845.1945799999999</c:v>
                </c:pt>
                <c:pt idx="1466">
                  <c:v>4076.632568</c:v>
                </c:pt>
                <c:pt idx="1467">
                  <c:v>4025.2482909999999</c:v>
                </c:pt>
                <c:pt idx="1468">
                  <c:v>4030.8479000000002</c:v>
                </c:pt>
                <c:pt idx="1469">
                  <c:v>4035.2963869999999</c:v>
                </c:pt>
                <c:pt idx="1470">
                  <c:v>3678.9245609999998</c:v>
                </c:pt>
                <c:pt idx="1471">
                  <c:v>3687.3654790000001</c:v>
                </c:pt>
                <c:pt idx="1472">
                  <c:v>3661.3010250000002</c:v>
                </c:pt>
                <c:pt idx="1473">
                  <c:v>3552.953125</c:v>
                </c:pt>
                <c:pt idx="1474">
                  <c:v>3706.0522460000002</c:v>
                </c:pt>
                <c:pt idx="1475">
                  <c:v>3630.6752929999998</c:v>
                </c:pt>
                <c:pt idx="1476">
                  <c:v>3655.006836</c:v>
                </c:pt>
                <c:pt idx="1477">
                  <c:v>3678.5639649999998</c:v>
                </c:pt>
                <c:pt idx="1478">
                  <c:v>3657.8393550000001</c:v>
                </c:pt>
                <c:pt idx="1479">
                  <c:v>3728.5683589999999</c:v>
                </c:pt>
                <c:pt idx="1480">
                  <c:v>3601.013672</c:v>
                </c:pt>
                <c:pt idx="1481">
                  <c:v>3576.032471</c:v>
                </c:pt>
                <c:pt idx="1482">
                  <c:v>3604.5771479999999</c:v>
                </c:pt>
                <c:pt idx="1483">
                  <c:v>3585.123047</c:v>
                </c:pt>
                <c:pt idx="1484">
                  <c:v>3600.8654790000001</c:v>
                </c:pt>
                <c:pt idx="1485">
                  <c:v>3599.7658689999998</c:v>
                </c:pt>
                <c:pt idx="1486">
                  <c:v>3602.4604490000002</c:v>
                </c:pt>
                <c:pt idx="1487">
                  <c:v>3583.9658199999999</c:v>
                </c:pt>
                <c:pt idx="1488">
                  <c:v>3470.4504390000002</c:v>
                </c:pt>
                <c:pt idx="1489">
                  <c:v>3448.116943</c:v>
                </c:pt>
                <c:pt idx="1490">
                  <c:v>3486.1816410000001</c:v>
                </c:pt>
                <c:pt idx="1491">
                  <c:v>3457.7927249999998</c:v>
                </c:pt>
                <c:pt idx="1492">
                  <c:v>3487.9453130000002</c:v>
                </c:pt>
                <c:pt idx="1493">
                  <c:v>3521.0607909999999</c:v>
                </c:pt>
                <c:pt idx="1494">
                  <c:v>3464.0134280000002</c:v>
                </c:pt>
                <c:pt idx="1495">
                  <c:v>3459.1540530000002</c:v>
                </c:pt>
                <c:pt idx="1496">
                  <c:v>3466.357422</c:v>
                </c:pt>
                <c:pt idx="1497">
                  <c:v>3413.7678219999998</c:v>
                </c:pt>
                <c:pt idx="1498">
                  <c:v>3399.4716800000001</c:v>
                </c:pt>
                <c:pt idx="1499">
                  <c:v>3666.7802729999999</c:v>
                </c:pt>
                <c:pt idx="1500">
                  <c:v>3671.2036130000001</c:v>
                </c:pt>
                <c:pt idx="1501">
                  <c:v>3690.188232</c:v>
                </c:pt>
                <c:pt idx="1502">
                  <c:v>3648.430664</c:v>
                </c:pt>
                <c:pt idx="1503">
                  <c:v>3653.5285640000002</c:v>
                </c:pt>
                <c:pt idx="1504">
                  <c:v>3632.070557</c:v>
                </c:pt>
                <c:pt idx="1505">
                  <c:v>3616.8808589999999</c:v>
                </c:pt>
                <c:pt idx="1506">
                  <c:v>3620.8107909999999</c:v>
                </c:pt>
                <c:pt idx="1507">
                  <c:v>3629.7875979999999</c:v>
                </c:pt>
                <c:pt idx="1508">
                  <c:v>3673.836182</c:v>
                </c:pt>
                <c:pt idx="1509">
                  <c:v>3915.7143550000001</c:v>
                </c:pt>
                <c:pt idx="1510">
                  <c:v>3947.094482</c:v>
                </c:pt>
                <c:pt idx="1511">
                  <c:v>3999.820557</c:v>
                </c:pt>
                <c:pt idx="1512">
                  <c:v>3954.118164</c:v>
                </c:pt>
                <c:pt idx="1513">
                  <c:v>4005.5266109999998</c:v>
                </c:pt>
                <c:pt idx="1514">
                  <c:v>4142.5268550000001</c:v>
                </c:pt>
                <c:pt idx="1515">
                  <c:v>3810.42749</c:v>
                </c:pt>
                <c:pt idx="1516">
                  <c:v>3882.696289</c:v>
                </c:pt>
                <c:pt idx="1517">
                  <c:v>3854.3579100000002</c:v>
                </c:pt>
                <c:pt idx="1518">
                  <c:v>3851.0473630000001</c:v>
                </c:pt>
                <c:pt idx="1519">
                  <c:v>3854.7854000000002</c:v>
                </c:pt>
                <c:pt idx="1520">
                  <c:v>3859.58374</c:v>
                </c:pt>
                <c:pt idx="1521">
                  <c:v>3864.415039</c:v>
                </c:pt>
                <c:pt idx="1522">
                  <c:v>3847.1757809999999</c:v>
                </c:pt>
                <c:pt idx="1523">
                  <c:v>3761.5571289999998</c:v>
                </c:pt>
                <c:pt idx="1524">
                  <c:v>3896.375</c:v>
                </c:pt>
                <c:pt idx="1525">
                  <c:v>3903.9426269999999</c:v>
                </c:pt>
                <c:pt idx="1526">
                  <c:v>3911.484375</c:v>
                </c:pt>
                <c:pt idx="1527">
                  <c:v>3901.1315920000002</c:v>
                </c:pt>
                <c:pt idx="1528">
                  <c:v>3963.313721</c:v>
                </c:pt>
                <c:pt idx="1529">
                  <c:v>3951.5998540000001</c:v>
                </c:pt>
                <c:pt idx="1530">
                  <c:v>3905.2272950000001</c:v>
                </c:pt>
                <c:pt idx="1531">
                  <c:v>3909.15625</c:v>
                </c:pt>
                <c:pt idx="1532">
                  <c:v>3906.7172850000002</c:v>
                </c:pt>
                <c:pt idx="1533">
                  <c:v>3924.3691410000001</c:v>
                </c:pt>
                <c:pt idx="1534">
                  <c:v>3960.9111330000001</c:v>
                </c:pt>
                <c:pt idx="1535">
                  <c:v>4048.7258299999999</c:v>
                </c:pt>
                <c:pt idx="1536">
                  <c:v>4025.2290039999998</c:v>
                </c:pt>
                <c:pt idx="1537">
                  <c:v>4032.5073240000002</c:v>
                </c:pt>
                <c:pt idx="1538">
                  <c:v>4071.1901859999998</c:v>
                </c:pt>
                <c:pt idx="1539">
                  <c:v>4087.476318</c:v>
                </c:pt>
                <c:pt idx="1540">
                  <c:v>4029.326904</c:v>
                </c:pt>
                <c:pt idx="1541">
                  <c:v>4023.9682619999999</c:v>
                </c:pt>
                <c:pt idx="1542">
                  <c:v>4035.8264159999999</c:v>
                </c:pt>
                <c:pt idx="1543">
                  <c:v>4022.1682129999999</c:v>
                </c:pt>
                <c:pt idx="1544">
                  <c:v>3963.070557</c:v>
                </c:pt>
                <c:pt idx="1545">
                  <c:v>3985.0808109999998</c:v>
                </c:pt>
                <c:pt idx="1546">
                  <c:v>4087.0661620000001</c:v>
                </c:pt>
                <c:pt idx="1547">
                  <c:v>4069.1071780000002</c:v>
                </c:pt>
                <c:pt idx="1548">
                  <c:v>4098.3745120000003</c:v>
                </c:pt>
                <c:pt idx="1549">
                  <c:v>4106.6601559999999</c:v>
                </c:pt>
                <c:pt idx="1550">
                  <c:v>4105.404297</c:v>
                </c:pt>
                <c:pt idx="1551">
                  <c:v>4158.1831050000001</c:v>
                </c:pt>
                <c:pt idx="1552">
                  <c:v>4879.8779299999997</c:v>
                </c:pt>
                <c:pt idx="1553">
                  <c:v>4973.0219729999999</c:v>
                </c:pt>
                <c:pt idx="1554">
                  <c:v>4922.798828</c:v>
                </c:pt>
                <c:pt idx="1555">
                  <c:v>5036.6811520000001</c:v>
                </c:pt>
                <c:pt idx="1556">
                  <c:v>5059.8173829999996</c:v>
                </c:pt>
                <c:pt idx="1557">
                  <c:v>5198.8969729999999</c:v>
                </c:pt>
                <c:pt idx="1558">
                  <c:v>5289.7709960000002</c:v>
                </c:pt>
                <c:pt idx="1559">
                  <c:v>5204.9584960000002</c:v>
                </c:pt>
                <c:pt idx="1560">
                  <c:v>5324.5517579999996</c:v>
                </c:pt>
                <c:pt idx="1561">
                  <c:v>5064.4877930000002</c:v>
                </c:pt>
                <c:pt idx="1562">
                  <c:v>5089.5390630000002</c:v>
                </c:pt>
                <c:pt idx="1563">
                  <c:v>5096.5864259999998</c:v>
                </c:pt>
                <c:pt idx="1564">
                  <c:v>5167.7221680000002</c:v>
                </c:pt>
                <c:pt idx="1565">
                  <c:v>5067.1083980000003</c:v>
                </c:pt>
                <c:pt idx="1566">
                  <c:v>5235.5595700000003</c:v>
                </c:pt>
                <c:pt idx="1567">
                  <c:v>5251.9379879999997</c:v>
                </c:pt>
                <c:pt idx="1568">
                  <c:v>5298.3857420000004</c:v>
                </c:pt>
                <c:pt idx="1569">
                  <c:v>5303.8125</c:v>
                </c:pt>
                <c:pt idx="1570">
                  <c:v>5337.8862300000001</c:v>
                </c:pt>
                <c:pt idx="1571">
                  <c:v>5314.53125</c:v>
                </c:pt>
                <c:pt idx="1572">
                  <c:v>5399.3652339999999</c:v>
                </c:pt>
                <c:pt idx="1573">
                  <c:v>5572.3623049999997</c:v>
                </c:pt>
                <c:pt idx="1574">
                  <c:v>5464.8666990000002</c:v>
                </c:pt>
                <c:pt idx="1575">
                  <c:v>5210.515625</c:v>
                </c:pt>
                <c:pt idx="1576">
                  <c:v>5279.3481449999999</c:v>
                </c:pt>
                <c:pt idx="1577">
                  <c:v>5268.2910160000001</c:v>
                </c:pt>
                <c:pt idx="1578">
                  <c:v>5285.1391599999997</c:v>
                </c:pt>
                <c:pt idx="1579">
                  <c:v>5247.3525390000004</c:v>
                </c:pt>
                <c:pt idx="1580">
                  <c:v>5350.7265630000002</c:v>
                </c:pt>
                <c:pt idx="1581">
                  <c:v>5402.6972660000001</c:v>
                </c:pt>
                <c:pt idx="1582">
                  <c:v>5505.2836909999996</c:v>
                </c:pt>
                <c:pt idx="1583">
                  <c:v>5768.2895509999998</c:v>
                </c:pt>
                <c:pt idx="1584">
                  <c:v>5831.1674800000001</c:v>
                </c:pt>
                <c:pt idx="1585">
                  <c:v>5795.7084960000002</c:v>
                </c:pt>
                <c:pt idx="1586">
                  <c:v>5746.8071289999998</c:v>
                </c:pt>
                <c:pt idx="1587">
                  <c:v>5829.5014650000003</c:v>
                </c:pt>
                <c:pt idx="1588">
                  <c:v>5982.4575199999999</c:v>
                </c:pt>
                <c:pt idx="1589">
                  <c:v>6174.5288090000004</c:v>
                </c:pt>
                <c:pt idx="1590">
                  <c:v>6378.8491210000002</c:v>
                </c:pt>
                <c:pt idx="1591">
                  <c:v>7204.7714839999999</c:v>
                </c:pt>
                <c:pt idx="1592">
                  <c:v>6972.3715819999998</c:v>
                </c:pt>
                <c:pt idx="1593">
                  <c:v>7814.9150390000004</c:v>
                </c:pt>
                <c:pt idx="1594">
                  <c:v>7994.4160160000001</c:v>
                </c:pt>
                <c:pt idx="1595">
                  <c:v>8205.1679690000001</c:v>
                </c:pt>
                <c:pt idx="1596">
                  <c:v>7884.9091799999997</c:v>
                </c:pt>
                <c:pt idx="1597">
                  <c:v>7343.8955079999996</c:v>
                </c:pt>
                <c:pt idx="1598">
                  <c:v>7271.2080079999996</c:v>
                </c:pt>
                <c:pt idx="1599">
                  <c:v>8197.6894530000009</c:v>
                </c:pt>
                <c:pt idx="1600">
                  <c:v>7978.3090819999998</c:v>
                </c:pt>
                <c:pt idx="1601">
                  <c:v>7963.3276370000003</c:v>
                </c:pt>
                <c:pt idx="1602">
                  <c:v>7680.0664059999999</c:v>
                </c:pt>
                <c:pt idx="1603">
                  <c:v>7881.8466799999997</c:v>
                </c:pt>
                <c:pt idx="1604">
                  <c:v>7987.3715819999998</c:v>
                </c:pt>
                <c:pt idx="1605">
                  <c:v>8052.5439450000003</c:v>
                </c:pt>
                <c:pt idx="1606">
                  <c:v>8673.2158199999994</c:v>
                </c:pt>
                <c:pt idx="1607">
                  <c:v>8805.7783199999994</c:v>
                </c:pt>
                <c:pt idx="1608">
                  <c:v>8719.9619139999995</c:v>
                </c:pt>
                <c:pt idx="1609">
                  <c:v>8659.4873050000006</c:v>
                </c:pt>
                <c:pt idx="1610">
                  <c:v>8319.4726559999999</c:v>
                </c:pt>
                <c:pt idx="1611">
                  <c:v>8574.5019530000009</c:v>
                </c:pt>
                <c:pt idx="1612">
                  <c:v>8564.0166019999997</c:v>
                </c:pt>
                <c:pt idx="1613">
                  <c:v>8742.9580079999996</c:v>
                </c:pt>
                <c:pt idx="1614">
                  <c:v>8208.9951170000004</c:v>
                </c:pt>
                <c:pt idx="1615">
                  <c:v>7707.7709960000002</c:v>
                </c:pt>
                <c:pt idx="1616">
                  <c:v>7824.2314450000003</c:v>
                </c:pt>
                <c:pt idx="1617">
                  <c:v>7822.0234380000002</c:v>
                </c:pt>
                <c:pt idx="1618">
                  <c:v>8043.951172</c:v>
                </c:pt>
                <c:pt idx="1619">
                  <c:v>7954.1279299999997</c:v>
                </c:pt>
                <c:pt idx="1620">
                  <c:v>7688.0771480000003</c:v>
                </c:pt>
                <c:pt idx="1621">
                  <c:v>8000.3295900000003</c:v>
                </c:pt>
                <c:pt idx="1622">
                  <c:v>7927.7143550000001</c:v>
                </c:pt>
                <c:pt idx="1623">
                  <c:v>8145.857422</c:v>
                </c:pt>
                <c:pt idx="1624">
                  <c:v>8230.9238280000009</c:v>
                </c:pt>
                <c:pt idx="1625">
                  <c:v>8693.8330079999996</c:v>
                </c:pt>
                <c:pt idx="1626">
                  <c:v>8838.375</c:v>
                </c:pt>
                <c:pt idx="1627">
                  <c:v>8994.4882809999999</c:v>
                </c:pt>
                <c:pt idx="1628">
                  <c:v>9320.3525389999995</c:v>
                </c:pt>
                <c:pt idx="1629">
                  <c:v>9081.7626949999994</c:v>
                </c:pt>
                <c:pt idx="1630">
                  <c:v>9273.5214840000008</c:v>
                </c:pt>
                <c:pt idx="1631">
                  <c:v>9527.1601559999999</c:v>
                </c:pt>
                <c:pt idx="1632">
                  <c:v>10144.556640999999</c:v>
                </c:pt>
                <c:pt idx="1633">
                  <c:v>10701.691406</c:v>
                </c:pt>
                <c:pt idx="1634">
                  <c:v>10855.371094</c:v>
                </c:pt>
                <c:pt idx="1635">
                  <c:v>11011.102539</c:v>
                </c:pt>
                <c:pt idx="1636">
                  <c:v>11790.916992</c:v>
                </c:pt>
                <c:pt idx="1637">
                  <c:v>13016.231444999999</c:v>
                </c:pt>
                <c:pt idx="1638">
                  <c:v>11182.806640999999</c:v>
                </c:pt>
                <c:pt idx="1639">
                  <c:v>12407.332031</c:v>
                </c:pt>
                <c:pt idx="1640">
                  <c:v>11959.371094</c:v>
                </c:pt>
                <c:pt idx="1641">
                  <c:v>10817.155273</c:v>
                </c:pt>
                <c:pt idx="1642">
                  <c:v>10583.134765999999</c:v>
                </c:pt>
                <c:pt idx="1643">
                  <c:v>10801.677734000001</c:v>
                </c:pt>
                <c:pt idx="1644">
                  <c:v>11961.269531</c:v>
                </c:pt>
                <c:pt idx="1645">
                  <c:v>11215.4375</c:v>
                </c:pt>
                <c:pt idx="1646">
                  <c:v>10978.459961</c:v>
                </c:pt>
                <c:pt idx="1647">
                  <c:v>11208.550781</c:v>
                </c:pt>
                <c:pt idx="1648">
                  <c:v>11450.846680000001</c:v>
                </c:pt>
                <c:pt idx="1649">
                  <c:v>12285.958008</c:v>
                </c:pt>
                <c:pt idx="1650">
                  <c:v>12573.8125</c:v>
                </c:pt>
                <c:pt idx="1651">
                  <c:v>12156.512694999999</c:v>
                </c:pt>
                <c:pt idx="1652">
                  <c:v>11358.662109000001</c:v>
                </c:pt>
                <c:pt idx="1653">
                  <c:v>11815.986328000001</c:v>
                </c:pt>
                <c:pt idx="1654">
                  <c:v>11392.378906</c:v>
                </c:pt>
                <c:pt idx="1655">
                  <c:v>10256.058594</c:v>
                </c:pt>
                <c:pt idx="1656">
                  <c:v>10895.089844</c:v>
                </c:pt>
                <c:pt idx="1657">
                  <c:v>9477.6416019999997</c:v>
                </c:pt>
                <c:pt idx="1658">
                  <c:v>9693.8027340000008</c:v>
                </c:pt>
                <c:pt idx="1659">
                  <c:v>10666.482421999999</c:v>
                </c:pt>
                <c:pt idx="1660">
                  <c:v>10530.732421999999</c:v>
                </c:pt>
                <c:pt idx="1661">
                  <c:v>10767.139648</c:v>
                </c:pt>
                <c:pt idx="1662">
                  <c:v>10599.105469</c:v>
                </c:pt>
                <c:pt idx="1663">
                  <c:v>10343.106444999999</c:v>
                </c:pt>
                <c:pt idx="1664">
                  <c:v>9900.7675780000009</c:v>
                </c:pt>
                <c:pt idx="1665">
                  <c:v>9811.9257809999999</c:v>
                </c:pt>
                <c:pt idx="1666">
                  <c:v>9911.8417969999991</c:v>
                </c:pt>
                <c:pt idx="1667">
                  <c:v>9870.3037110000005</c:v>
                </c:pt>
                <c:pt idx="1668">
                  <c:v>9477.6777340000008</c:v>
                </c:pt>
                <c:pt idx="1669">
                  <c:v>9552.8603519999997</c:v>
                </c:pt>
                <c:pt idx="1670">
                  <c:v>9519.1455079999996</c:v>
                </c:pt>
                <c:pt idx="1671">
                  <c:v>9607.4238280000009</c:v>
                </c:pt>
                <c:pt idx="1672">
                  <c:v>10085.627930000001</c:v>
                </c:pt>
                <c:pt idx="1673">
                  <c:v>10399.668944999999</c:v>
                </c:pt>
                <c:pt idx="1674">
                  <c:v>10518.174805000001</c:v>
                </c:pt>
                <c:pt idx="1675">
                  <c:v>10821.726563</c:v>
                </c:pt>
                <c:pt idx="1676">
                  <c:v>10970.184569999999</c:v>
                </c:pt>
                <c:pt idx="1677">
                  <c:v>11805.653319999999</c:v>
                </c:pt>
                <c:pt idx="1678">
                  <c:v>11478.168944999999</c:v>
                </c:pt>
                <c:pt idx="1679">
                  <c:v>11941.96875</c:v>
                </c:pt>
                <c:pt idx="1680">
                  <c:v>11966.407227</c:v>
                </c:pt>
                <c:pt idx="1681">
                  <c:v>11862.936523</c:v>
                </c:pt>
                <c:pt idx="1682">
                  <c:v>11354.024414</c:v>
                </c:pt>
                <c:pt idx="1683">
                  <c:v>11523.579102</c:v>
                </c:pt>
                <c:pt idx="1684">
                  <c:v>11382.616211</c:v>
                </c:pt>
                <c:pt idx="1685">
                  <c:v>10895.830078000001</c:v>
                </c:pt>
                <c:pt idx="1686">
                  <c:v>10051.704102</c:v>
                </c:pt>
                <c:pt idx="1687">
                  <c:v>10311.545898</c:v>
                </c:pt>
                <c:pt idx="1688">
                  <c:v>10374.338867</c:v>
                </c:pt>
                <c:pt idx="1689">
                  <c:v>10231.744140999999</c:v>
                </c:pt>
                <c:pt idx="1690">
                  <c:v>10345.810546999999</c:v>
                </c:pt>
                <c:pt idx="1691">
                  <c:v>10916.053711</c:v>
                </c:pt>
                <c:pt idx="1692">
                  <c:v>10763.232421999999</c:v>
                </c:pt>
                <c:pt idx="1693">
                  <c:v>10138.049805000001</c:v>
                </c:pt>
                <c:pt idx="1694">
                  <c:v>10131.055664</c:v>
                </c:pt>
                <c:pt idx="1695">
                  <c:v>10407.964844</c:v>
                </c:pt>
                <c:pt idx="1696">
                  <c:v>10159.960938</c:v>
                </c:pt>
                <c:pt idx="1697">
                  <c:v>10138.517578000001</c:v>
                </c:pt>
                <c:pt idx="1698">
                  <c:v>10370.820313</c:v>
                </c:pt>
                <c:pt idx="1699">
                  <c:v>10185.5</c:v>
                </c:pt>
                <c:pt idx="1700">
                  <c:v>9754.4228519999997</c:v>
                </c:pt>
                <c:pt idx="1701">
                  <c:v>9510.2001949999994</c:v>
                </c:pt>
                <c:pt idx="1702">
                  <c:v>9598.1738280000009</c:v>
                </c:pt>
                <c:pt idx="1703">
                  <c:v>9630.6640630000002</c:v>
                </c:pt>
                <c:pt idx="1704">
                  <c:v>9757.9707030000009</c:v>
                </c:pt>
                <c:pt idx="1705">
                  <c:v>10346.760742</c:v>
                </c:pt>
                <c:pt idx="1706">
                  <c:v>10623.540039</c:v>
                </c:pt>
                <c:pt idx="1707">
                  <c:v>10594.493164</c:v>
                </c:pt>
                <c:pt idx="1708">
                  <c:v>10575.533203000001</c:v>
                </c:pt>
                <c:pt idx="1709">
                  <c:v>10353.302734000001</c:v>
                </c:pt>
                <c:pt idx="1710">
                  <c:v>10517.254883</c:v>
                </c:pt>
                <c:pt idx="1711">
                  <c:v>10441.276367</c:v>
                </c:pt>
                <c:pt idx="1712">
                  <c:v>10334.974609000001</c:v>
                </c:pt>
                <c:pt idx="1713">
                  <c:v>10115.975586</c:v>
                </c:pt>
                <c:pt idx="1714">
                  <c:v>10178.372069999999</c:v>
                </c:pt>
                <c:pt idx="1715">
                  <c:v>10410.126953000001</c:v>
                </c:pt>
                <c:pt idx="1716">
                  <c:v>10360.546875</c:v>
                </c:pt>
                <c:pt idx="1717">
                  <c:v>10358.048828000001</c:v>
                </c:pt>
                <c:pt idx="1718">
                  <c:v>10347.712890999999</c:v>
                </c:pt>
                <c:pt idx="1719">
                  <c:v>10276.793944999999</c:v>
                </c:pt>
                <c:pt idx="1720">
                  <c:v>10241.272461</c:v>
                </c:pt>
                <c:pt idx="1721">
                  <c:v>10198.248046999999</c:v>
                </c:pt>
                <c:pt idx="1722">
                  <c:v>10266.415039</c:v>
                </c:pt>
                <c:pt idx="1723">
                  <c:v>10181.641602</c:v>
                </c:pt>
                <c:pt idx="1724">
                  <c:v>10019.716796999999</c:v>
                </c:pt>
                <c:pt idx="1725">
                  <c:v>10070.392578000001</c:v>
                </c:pt>
                <c:pt idx="1726">
                  <c:v>9729.3242190000001</c:v>
                </c:pt>
                <c:pt idx="1727">
                  <c:v>8620.5664059999999</c:v>
                </c:pt>
                <c:pt idx="1728">
                  <c:v>8486.9931639999995</c:v>
                </c:pt>
                <c:pt idx="1729">
                  <c:v>8118.9677730000003</c:v>
                </c:pt>
                <c:pt idx="1730">
                  <c:v>8251.8457030000009</c:v>
                </c:pt>
                <c:pt idx="1731">
                  <c:v>8245.9150389999995</c:v>
                </c:pt>
                <c:pt idx="1732">
                  <c:v>8104.185547</c:v>
                </c:pt>
                <c:pt idx="1733">
                  <c:v>8293.8681639999995</c:v>
                </c:pt>
                <c:pt idx="1734">
                  <c:v>8343.2763670000004</c:v>
                </c:pt>
                <c:pt idx="1735">
                  <c:v>8393.0419920000004</c:v>
                </c:pt>
                <c:pt idx="1736">
                  <c:v>8259.9921880000002</c:v>
                </c:pt>
                <c:pt idx="1737">
                  <c:v>8205.9394530000009</c:v>
                </c:pt>
                <c:pt idx="1738">
                  <c:v>8151.5004879999997</c:v>
                </c:pt>
                <c:pt idx="1739">
                  <c:v>7988.1557620000003</c:v>
                </c:pt>
                <c:pt idx="1740">
                  <c:v>8245.6230469999991</c:v>
                </c:pt>
                <c:pt idx="1741">
                  <c:v>8228.7832030000009</c:v>
                </c:pt>
                <c:pt idx="1742">
                  <c:v>8595.7402340000008</c:v>
                </c:pt>
                <c:pt idx="1743">
                  <c:v>8586.4736329999996</c:v>
                </c:pt>
                <c:pt idx="1744">
                  <c:v>8321.7568360000005</c:v>
                </c:pt>
                <c:pt idx="1745">
                  <c:v>8336.5556639999995</c:v>
                </c:pt>
                <c:pt idx="1746">
                  <c:v>8321.0058590000008</c:v>
                </c:pt>
                <c:pt idx="1747">
                  <c:v>8374.6865230000003</c:v>
                </c:pt>
                <c:pt idx="1748">
                  <c:v>8205.3691409999992</c:v>
                </c:pt>
                <c:pt idx="1749">
                  <c:v>8047.5268550000001</c:v>
                </c:pt>
                <c:pt idx="1750">
                  <c:v>8103.9111329999996</c:v>
                </c:pt>
                <c:pt idx="1751">
                  <c:v>7973.2075199999999</c:v>
                </c:pt>
                <c:pt idx="1752">
                  <c:v>7988.560547</c:v>
                </c:pt>
                <c:pt idx="1753">
                  <c:v>8222.078125</c:v>
                </c:pt>
                <c:pt idx="1754">
                  <c:v>8243.7207030000009</c:v>
                </c:pt>
                <c:pt idx="1755">
                  <c:v>8078.203125</c:v>
                </c:pt>
                <c:pt idx="1756">
                  <c:v>7514.671875</c:v>
                </c:pt>
                <c:pt idx="1757">
                  <c:v>7493.4887699999999</c:v>
                </c:pt>
                <c:pt idx="1758">
                  <c:v>8660.7001949999994</c:v>
                </c:pt>
                <c:pt idx="1759">
                  <c:v>9244.9726559999999</c:v>
                </c:pt>
                <c:pt idx="1760">
                  <c:v>9551.7148440000001</c:v>
                </c:pt>
                <c:pt idx="1761">
                  <c:v>9256.1484380000002</c:v>
                </c:pt>
                <c:pt idx="1762">
                  <c:v>9427.6875</c:v>
                </c:pt>
                <c:pt idx="1763">
                  <c:v>9205.7265630000002</c:v>
                </c:pt>
                <c:pt idx="1764">
                  <c:v>9199.5849610000005</c:v>
                </c:pt>
                <c:pt idx="1765">
                  <c:v>9261.1044920000004</c:v>
                </c:pt>
                <c:pt idx="1766">
                  <c:v>9324.7177730000003</c:v>
                </c:pt>
                <c:pt idx="1767">
                  <c:v>9235.3544920000004</c:v>
                </c:pt>
                <c:pt idx="1768">
                  <c:v>9412.6123050000006</c:v>
                </c:pt>
                <c:pt idx="1769">
                  <c:v>9342.5273440000001</c:v>
                </c:pt>
                <c:pt idx="1770">
                  <c:v>9360.8798829999996</c:v>
                </c:pt>
                <c:pt idx="1771">
                  <c:v>9267.5615230000003</c:v>
                </c:pt>
                <c:pt idx="1772">
                  <c:v>8804.8808590000008</c:v>
                </c:pt>
                <c:pt idx="1773">
                  <c:v>8813.5820309999999</c:v>
                </c:pt>
                <c:pt idx="1774">
                  <c:v>9055.5263670000004</c:v>
                </c:pt>
                <c:pt idx="1775">
                  <c:v>8757.7880860000005</c:v>
                </c:pt>
                <c:pt idx="1776">
                  <c:v>8815.6621090000008</c:v>
                </c:pt>
                <c:pt idx="1777">
                  <c:v>8808.2626949999994</c:v>
                </c:pt>
                <c:pt idx="1778">
                  <c:v>8708.0947269999997</c:v>
                </c:pt>
                <c:pt idx="1779">
                  <c:v>8491.9921880000002</c:v>
                </c:pt>
                <c:pt idx="1780">
                  <c:v>8550.7607420000004</c:v>
                </c:pt>
                <c:pt idx="1781">
                  <c:v>8577.9755860000005</c:v>
                </c:pt>
                <c:pt idx="1782">
                  <c:v>8309.2861329999996</c:v>
                </c:pt>
                <c:pt idx="1783">
                  <c:v>8206.1455079999996</c:v>
                </c:pt>
                <c:pt idx="1784">
                  <c:v>8027.2680659999996</c:v>
                </c:pt>
                <c:pt idx="1785">
                  <c:v>7642.75</c:v>
                </c:pt>
                <c:pt idx="1786">
                  <c:v>7296.5776370000003</c:v>
                </c:pt>
                <c:pt idx="1787">
                  <c:v>7397.796875</c:v>
                </c:pt>
                <c:pt idx="1788">
                  <c:v>7047.9169920000004</c:v>
                </c:pt>
                <c:pt idx="1789">
                  <c:v>7146.1337890000004</c:v>
                </c:pt>
                <c:pt idx="1790">
                  <c:v>7218.3710940000001</c:v>
                </c:pt>
                <c:pt idx="1791">
                  <c:v>7531.6635740000002</c:v>
                </c:pt>
                <c:pt idx="1792">
                  <c:v>7463.1059569999998</c:v>
                </c:pt>
                <c:pt idx="1793">
                  <c:v>7761.2436520000001</c:v>
                </c:pt>
                <c:pt idx="1794">
                  <c:v>7569.6298829999996</c:v>
                </c:pt>
                <c:pt idx="1795">
                  <c:v>7424.2924800000001</c:v>
                </c:pt>
                <c:pt idx="1796">
                  <c:v>7321.9882809999999</c:v>
                </c:pt>
                <c:pt idx="1797">
                  <c:v>7320.1455079999996</c:v>
                </c:pt>
                <c:pt idx="1798">
                  <c:v>7252.0346680000002</c:v>
                </c:pt>
                <c:pt idx="1799">
                  <c:v>7448.3076170000004</c:v>
                </c:pt>
                <c:pt idx="1800">
                  <c:v>7546.9965819999998</c:v>
                </c:pt>
                <c:pt idx="1801">
                  <c:v>7556.2377930000002</c:v>
                </c:pt>
                <c:pt idx="1802">
                  <c:v>7564.3452150000003</c:v>
                </c:pt>
                <c:pt idx="1803">
                  <c:v>7400.8994140000004</c:v>
                </c:pt>
                <c:pt idx="1804">
                  <c:v>7278.1196289999998</c:v>
                </c:pt>
                <c:pt idx="1805">
                  <c:v>7217.4272460000002</c:v>
                </c:pt>
                <c:pt idx="1806">
                  <c:v>7243.1342770000001</c:v>
                </c:pt>
                <c:pt idx="1807">
                  <c:v>7269.6845700000003</c:v>
                </c:pt>
                <c:pt idx="1808">
                  <c:v>7124.673828</c:v>
                </c:pt>
                <c:pt idx="1809">
                  <c:v>7152.3017579999996</c:v>
                </c:pt>
                <c:pt idx="1810">
                  <c:v>6932.4804690000001</c:v>
                </c:pt>
                <c:pt idx="1811">
                  <c:v>6640.5151370000003</c:v>
                </c:pt>
                <c:pt idx="1812">
                  <c:v>7276.8027339999999</c:v>
                </c:pt>
                <c:pt idx="1813">
                  <c:v>7202.8442379999997</c:v>
                </c:pt>
                <c:pt idx="1814">
                  <c:v>7218.8164059999999</c:v>
                </c:pt>
                <c:pt idx="1815">
                  <c:v>7191.1586909999996</c:v>
                </c:pt>
                <c:pt idx="1816">
                  <c:v>7511.5888670000004</c:v>
                </c:pt>
                <c:pt idx="1817">
                  <c:v>7355.6284180000002</c:v>
                </c:pt>
                <c:pt idx="1818">
                  <c:v>7322.5322269999997</c:v>
                </c:pt>
                <c:pt idx="1819">
                  <c:v>7275.1557620000003</c:v>
                </c:pt>
                <c:pt idx="1820">
                  <c:v>7238.966797</c:v>
                </c:pt>
                <c:pt idx="1821">
                  <c:v>7290.0883789999998</c:v>
                </c:pt>
                <c:pt idx="1822">
                  <c:v>7317.9902339999999</c:v>
                </c:pt>
                <c:pt idx="1823">
                  <c:v>7422.6528319999998</c:v>
                </c:pt>
                <c:pt idx="1824">
                  <c:v>7292.9951170000004</c:v>
                </c:pt>
                <c:pt idx="1825">
                  <c:v>7193.5991210000002</c:v>
                </c:pt>
                <c:pt idx="1826">
                  <c:v>7200.1743159999996</c:v>
                </c:pt>
                <c:pt idx="1827">
                  <c:v>6985.4702150000003</c:v>
                </c:pt>
                <c:pt idx="1828">
                  <c:v>7344.8842770000001</c:v>
                </c:pt>
                <c:pt idx="1829">
                  <c:v>7410.6567379999997</c:v>
                </c:pt>
                <c:pt idx="1830">
                  <c:v>7411.3173829999996</c:v>
                </c:pt>
                <c:pt idx="1831">
                  <c:v>7769.2192379999997</c:v>
                </c:pt>
                <c:pt idx="1832">
                  <c:v>8163.6923829999996</c:v>
                </c:pt>
                <c:pt idx="1833">
                  <c:v>8079.8627930000002</c:v>
                </c:pt>
                <c:pt idx="1834">
                  <c:v>7879.0712890000004</c:v>
                </c:pt>
                <c:pt idx="1835">
                  <c:v>8166.5541990000002</c:v>
                </c:pt>
                <c:pt idx="1836">
                  <c:v>8037.5375979999999</c:v>
                </c:pt>
                <c:pt idx="1837">
                  <c:v>8192.4941409999992</c:v>
                </c:pt>
                <c:pt idx="1838">
                  <c:v>8144.1943359999996</c:v>
                </c:pt>
                <c:pt idx="1839">
                  <c:v>8827.7646480000003</c:v>
                </c:pt>
                <c:pt idx="1840">
                  <c:v>8807.0107420000004</c:v>
                </c:pt>
                <c:pt idx="1841">
                  <c:v>8723.7861329999996</c:v>
                </c:pt>
                <c:pt idx="1842">
                  <c:v>8929.0380860000005</c:v>
                </c:pt>
                <c:pt idx="1843">
                  <c:v>8942.8085940000001</c:v>
                </c:pt>
                <c:pt idx="1844">
                  <c:v>8706.2451170000004</c:v>
                </c:pt>
                <c:pt idx="1845">
                  <c:v>8657.6425780000009</c:v>
                </c:pt>
                <c:pt idx="1846">
                  <c:v>8745.8945309999999</c:v>
                </c:pt>
                <c:pt idx="1847">
                  <c:v>8680.8759769999997</c:v>
                </c:pt>
                <c:pt idx="1848">
                  <c:v>8406.515625</c:v>
                </c:pt>
                <c:pt idx="1849">
                  <c:v>8445.4345699999994</c:v>
                </c:pt>
                <c:pt idx="1850">
                  <c:v>8367.8476559999999</c:v>
                </c:pt>
                <c:pt idx="1851">
                  <c:v>8596.8300780000009</c:v>
                </c:pt>
                <c:pt idx="1852">
                  <c:v>8909.8193360000005</c:v>
                </c:pt>
                <c:pt idx="1853">
                  <c:v>9358.5898440000001</c:v>
                </c:pt>
                <c:pt idx="1854">
                  <c:v>9316.6298829999996</c:v>
                </c:pt>
                <c:pt idx="1855">
                  <c:v>9508.9931639999995</c:v>
                </c:pt>
                <c:pt idx="1856">
                  <c:v>9350.5292969999991</c:v>
                </c:pt>
                <c:pt idx="1857">
                  <c:v>9392.875</c:v>
                </c:pt>
                <c:pt idx="1858">
                  <c:v>9344.3652340000008</c:v>
                </c:pt>
                <c:pt idx="1859">
                  <c:v>9293.5214840000008</c:v>
                </c:pt>
                <c:pt idx="1860">
                  <c:v>9180.9628909999992</c:v>
                </c:pt>
                <c:pt idx="1861">
                  <c:v>9613.4238280000009</c:v>
                </c:pt>
                <c:pt idx="1862">
                  <c:v>9729.8017579999996</c:v>
                </c:pt>
                <c:pt idx="1863">
                  <c:v>9795.9433590000008</c:v>
                </c:pt>
                <c:pt idx="1864">
                  <c:v>9865.1191409999992</c:v>
                </c:pt>
                <c:pt idx="1865">
                  <c:v>10116.673828000001</c:v>
                </c:pt>
                <c:pt idx="1866">
                  <c:v>9856.6113280000009</c:v>
                </c:pt>
                <c:pt idx="1867">
                  <c:v>10208.236328000001</c:v>
                </c:pt>
                <c:pt idx="1868">
                  <c:v>10326.054688</c:v>
                </c:pt>
                <c:pt idx="1869">
                  <c:v>10214.379883</c:v>
                </c:pt>
                <c:pt idx="1870">
                  <c:v>10312.116211</c:v>
                </c:pt>
                <c:pt idx="1871">
                  <c:v>9889.4248050000006</c:v>
                </c:pt>
                <c:pt idx="1872">
                  <c:v>9934.4335940000001</c:v>
                </c:pt>
                <c:pt idx="1873">
                  <c:v>9690.1425780000009</c:v>
                </c:pt>
                <c:pt idx="1874">
                  <c:v>10141.996094</c:v>
                </c:pt>
                <c:pt idx="1875">
                  <c:v>9633.3867190000001</c:v>
                </c:pt>
                <c:pt idx="1876">
                  <c:v>9608.4755860000005</c:v>
                </c:pt>
                <c:pt idx="1877">
                  <c:v>9686.4414059999999</c:v>
                </c:pt>
                <c:pt idx="1878">
                  <c:v>9663.1816409999992</c:v>
                </c:pt>
                <c:pt idx="1879">
                  <c:v>9924.515625</c:v>
                </c:pt>
                <c:pt idx="1880">
                  <c:v>9650.1748050000006</c:v>
                </c:pt>
                <c:pt idx="1881">
                  <c:v>9341.7050780000009</c:v>
                </c:pt>
                <c:pt idx="1882">
                  <c:v>8820.5224610000005</c:v>
                </c:pt>
                <c:pt idx="1883">
                  <c:v>8784.4941409999992</c:v>
                </c:pt>
                <c:pt idx="1884">
                  <c:v>8672.4550780000009</c:v>
                </c:pt>
                <c:pt idx="1885">
                  <c:v>8599.5087889999995</c:v>
                </c:pt>
                <c:pt idx="1886">
                  <c:v>8562.4541019999997</c:v>
                </c:pt>
                <c:pt idx="1887">
                  <c:v>8869.6699219999991</c:v>
                </c:pt>
                <c:pt idx="1888">
                  <c:v>8787.7861329999996</c:v>
                </c:pt>
                <c:pt idx="1889">
                  <c:v>8755.2460940000001</c:v>
                </c:pt>
                <c:pt idx="1890">
                  <c:v>9078.7626949999994</c:v>
                </c:pt>
                <c:pt idx="1891">
                  <c:v>9122.5458980000003</c:v>
                </c:pt>
                <c:pt idx="1892">
                  <c:v>8909.9541019999997</c:v>
                </c:pt>
                <c:pt idx="1893">
                  <c:v>8108.1162109999996</c:v>
                </c:pt>
                <c:pt idx="1894">
                  <c:v>7923.6445309999999</c:v>
                </c:pt>
                <c:pt idx="1895">
                  <c:v>7909.7294920000004</c:v>
                </c:pt>
                <c:pt idx="1896">
                  <c:v>7911.4301759999998</c:v>
                </c:pt>
                <c:pt idx="1897">
                  <c:v>4970.7880859999996</c:v>
                </c:pt>
                <c:pt idx="1898">
                  <c:v>5563.7070309999999</c:v>
                </c:pt>
                <c:pt idx="1899">
                  <c:v>5200.3662109999996</c:v>
                </c:pt>
                <c:pt idx="1900">
                  <c:v>5392.3149409999996</c:v>
                </c:pt>
                <c:pt idx="1901">
                  <c:v>5014.4799800000001</c:v>
                </c:pt>
                <c:pt idx="1902">
                  <c:v>5225.6293949999999</c:v>
                </c:pt>
                <c:pt idx="1903">
                  <c:v>5238.4384769999997</c:v>
                </c:pt>
                <c:pt idx="1904">
                  <c:v>6191.1928710000002</c:v>
                </c:pt>
                <c:pt idx="1905">
                  <c:v>6198.7783200000003</c:v>
                </c:pt>
                <c:pt idx="1906">
                  <c:v>6185.0664059999999</c:v>
                </c:pt>
                <c:pt idx="1907">
                  <c:v>5830.2548829999996</c:v>
                </c:pt>
                <c:pt idx="1908">
                  <c:v>6416.3149409999996</c:v>
                </c:pt>
                <c:pt idx="1909">
                  <c:v>6734.8037109999996</c:v>
                </c:pt>
                <c:pt idx="1910">
                  <c:v>6681.0629879999997</c:v>
                </c:pt>
                <c:pt idx="1911">
                  <c:v>6716.4404299999997</c:v>
                </c:pt>
                <c:pt idx="1912">
                  <c:v>6469.7983400000003</c:v>
                </c:pt>
                <c:pt idx="1913">
                  <c:v>6242.1938479999999</c:v>
                </c:pt>
                <c:pt idx="1914">
                  <c:v>5922.0429690000001</c:v>
                </c:pt>
                <c:pt idx="1915">
                  <c:v>6429.841797</c:v>
                </c:pt>
                <c:pt idx="1916">
                  <c:v>6438.6445309999999</c:v>
                </c:pt>
                <c:pt idx="1917">
                  <c:v>6606.7763670000004</c:v>
                </c:pt>
                <c:pt idx="1918">
                  <c:v>6793.6245120000003</c:v>
                </c:pt>
                <c:pt idx="1919">
                  <c:v>6733.3872069999998</c:v>
                </c:pt>
                <c:pt idx="1920">
                  <c:v>6867.5273440000001</c:v>
                </c:pt>
                <c:pt idx="1921">
                  <c:v>6791.1293949999999</c:v>
                </c:pt>
                <c:pt idx="1922">
                  <c:v>7271.78125</c:v>
                </c:pt>
                <c:pt idx="1923">
                  <c:v>7176.4145509999998</c:v>
                </c:pt>
                <c:pt idx="1924">
                  <c:v>7334.0986329999996</c:v>
                </c:pt>
                <c:pt idx="1925">
                  <c:v>7302.0893550000001</c:v>
                </c:pt>
                <c:pt idx="1926">
                  <c:v>6865.4931640000004</c:v>
                </c:pt>
                <c:pt idx="1927">
                  <c:v>6859.0830079999996</c:v>
                </c:pt>
                <c:pt idx="1928">
                  <c:v>6971.091797</c:v>
                </c:pt>
                <c:pt idx="1929">
                  <c:v>6845.0375979999999</c:v>
                </c:pt>
                <c:pt idx="1930">
                  <c:v>6842.4277339999999</c:v>
                </c:pt>
                <c:pt idx="1931">
                  <c:v>6642.1098629999997</c:v>
                </c:pt>
                <c:pt idx="1932">
                  <c:v>7116.8041990000002</c:v>
                </c:pt>
                <c:pt idx="1933">
                  <c:v>7096.1845700000003</c:v>
                </c:pt>
                <c:pt idx="1934">
                  <c:v>7257.6650390000004</c:v>
                </c:pt>
                <c:pt idx="1935">
                  <c:v>7189.4248049999997</c:v>
                </c:pt>
                <c:pt idx="1936">
                  <c:v>6881.9584960000002</c:v>
                </c:pt>
                <c:pt idx="1937">
                  <c:v>6880.3232420000004</c:v>
                </c:pt>
                <c:pt idx="1938">
                  <c:v>7117.2075199999999</c:v>
                </c:pt>
                <c:pt idx="1939">
                  <c:v>7429.7246089999999</c:v>
                </c:pt>
                <c:pt idx="1940">
                  <c:v>7550.9008789999998</c:v>
                </c:pt>
                <c:pt idx="1941">
                  <c:v>7569.9360349999997</c:v>
                </c:pt>
                <c:pt idx="1942">
                  <c:v>7679.8671880000002</c:v>
                </c:pt>
                <c:pt idx="1943">
                  <c:v>7795.6010740000002</c:v>
                </c:pt>
                <c:pt idx="1944">
                  <c:v>7807.0585940000001</c:v>
                </c:pt>
                <c:pt idx="1945">
                  <c:v>8801.0380860000005</c:v>
                </c:pt>
                <c:pt idx="1946">
                  <c:v>8658.5537110000005</c:v>
                </c:pt>
                <c:pt idx="1947">
                  <c:v>8864.7666019999997</c:v>
                </c:pt>
                <c:pt idx="1948">
                  <c:v>8988.5966800000006</c:v>
                </c:pt>
                <c:pt idx="1949">
                  <c:v>8897.46875</c:v>
                </c:pt>
                <c:pt idx="1950">
                  <c:v>8912.6542969999991</c:v>
                </c:pt>
                <c:pt idx="1951">
                  <c:v>9003.0703130000002</c:v>
                </c:pt>
                <c:pt idx="1952">
                  <c:v>9268.7617190000001</c:v>
                </c:pt>
                <c:pt idx="1953">
                  <c:v>9951.5185550000006</c:v>
                </c:pt>
                <c:pt idx="1954">
                  <c:v>9842.6660159999992</c:v>
                </c:pt>
                <c:pt idx="1955">
                  <c:v>9593.8964840000008</c:v>
                </c:pt>
                <c:pt idx="1956">
                  <c:v>8756.4306639999995</c:v>
                </c:pt>
                <c:pt idx="1957">
                  <c:v>8601.7958980000003</c:v>
                </c:pt>
                <c:pt idx="1958">
                  <c:v>8804.4775389999995</c:v>
                </c:pt>
                <c:pt idx="1959">
                  <c:v>9269.9873050000006</c:v>
                </c:pt>
                <c:pt idx="1960">
                  <c:v>9733.7216800000006</c:v>
                </c:pt>
                <c:pt idx="1961">
                  <c:v>9328.1972659999992</c:v>
                </c:pt>
                <c:pt idx="1962">
                  <c:v>9377.0136719999991</c:v>
                </c:pt>
                <c:pt idx="1963">
                  <c:v>9670.7392579999996</c:v>
                </c:pt>
                <c:pt idx="1964">
                  <c:v>9726.5751949999994</c:v>
                </c:pt>
                <c:pt idx="1965">
                  <c:v>9729.0380860000005</c:v>
                </c:pt>
                <c:pt idx="1966">
                  <c:v>9522.9814449999994</c:v>
                </c:pt>
                <c:pt idx="1967">
                  <c:v>9081.7617190000001</c:v>
                </c:pt>
                <c:pt idx="1968">
                  <c:v>9182.5771480000003</c:v>
                </c:pt>
                <c:pt idx="1969">
                  <c:v>9209.2871090000008</c:v>
                </c:pt>
                <c:pt idx="1970">
                  <c:v>8790.3681639999995</c:v>
                </c:pt>
                <c:pt idx="1971">
                  <c:v>8906.9345699999994</c:v>
                </c:pt>
                <c:pt idx="1972">
                  <c:v>8835.0527340000008</c:v>
                </c:pt>
                <c:pt idx="1973">
                  <c:v>9181.0175780000009</c:v>
                </c:pt>
                <c:pt idx="1974">
                  <c:v>9525.7509769999997</c:v>
                </c:pt>
                <c:pt idx="1975">
                  <c:v>9439.1240230000003</c:v>
                </c:pt>
                <c:pt idx="1976">
                  <c:v>9700.4140630000002</c:v>
                </c:pt>
                <c:pt idx="1977">
                  <c:v>9461.0585940000001</c:v>
                </c:pt>
                <c:pt idx="1978">
                  <c:v>10167.268555000001</c:v>
                </c:pt>
                <c:pt idx="1979">
                  <c:v>9529.8037110000005</c:v>
                </c:pt>
                <c:pt idx="1980">
                  <c:v>9656.7177730000003</c:v>
                </c:pt>
                <c:pt idx="1981">
                  <c:v>9800.6367190000001</c:v>
                </c:pt>
                <c:pt idx="1982">
                  <c:v>9665.5332030000009</c:v>
                </c:pt>
                <c:pt idx="1983">
                  <c:v>9653.6796880000002</c:v>
                </c:pt>
                <c:pt idx="1984">
                  <c:v>9758.8525389999995</c:v>
                </c:pt>
                <c:pt idx="1985">
                  <c:v>9771.4892579999996</c:v>
                </c:pt>
                <c:pt idx="1986">
                  <c:v>9795.7001949999994</c:v>
                </c:pt>
                <c:pt idx="1987">
                  <c:v>9870.0947269999997</c:v>
                </c:pt>
                <c:pt idx="1988">
                  <c:v>9321.78125</c:v>
                </c:pt>
                <c:pt idx="1989">
                  <c:v>9480.84375</c:v>
                </c:pt>
                <c:pt idx="1990">
                  <c:v>9475.2773440000001</c:v>
                </c:pt>
                <c:pt idx="1991">
                  <c:v>9386.7880860000005</c:v>
                </c:pt>
                <c:pt idx="1992">
                  <c:v>9450.7021480000003</c:v>
                </c:pt>
                <c:pt idx="1993">
                  <c:v>9538.0244139999995</c:v>
                </c:pt>
                <c:pt idx="1994">
                  <c:v>9480.2548829999996</c:v>
                </c:pt>
                <c:pt idx="1995">
                  <c:v>9411.8408199999994</c:v>
                </c:pt>
                <c:pt idx="1996">
                  <c:v>9288.0185550000006</c:v>
                </c:pt>
                <c:pt idx="1997">
                  <c:v>9332.3408199999994</c:v>
                </c:pt>
                <c:pt idx="1998">
                  <c:v>9303.6298829999996</c:v>
                </c:pt>
                <c:pt idx="1999">
                  <c:v>9648.7177730000003</c:v>
                </c:pt>
                <c:pt idx="2000">
                  <c:v>9629.6582030000009</c:v>
                </c:pt>
                <c:pt idx="2001">
                  <c:v>9313.6103519999997</c:v>
                </c:pt>
                <c:pt idx="2002">
                  <c:v>9264.8134769999997</c:v>
                </c:pt>
                <c:pt idx="2003">
                  <c:v>9162.9179690000001</c:v>
                </c:pt>
                <c:pt idx="2004">
                  <c:v>9045.390625</c:v>
                </c:pt>
                <c:pt idx="2005">
                  <c:v>9143.5820309999999</c:v>
                </c:pt>
                <c:pt idx="2006">
                  <c:v>9190.8544920000004</c:v>
                </c:pt>
                <c:pt idx="2007">
                  <c:v>9137.9931639999995</c:v>
                </c:pt>
                <c:pt idx="2008">
                  <c:v>9228.3251949999994</c:v>
                </c:pt>
                <c:pt idx="2009">
                  <c:v>9123.4101559999999</c:v>
                </c:pt>
                <c:pt idx="2010">
                  <c:v>9087.3037110000005</c:v>
                </c:pt>
                <c:pt idx="2011">
                  <c:v>9132.4882809999999</c:v>
                </c:pt>
                <c:pt idx="2012">
                  <c:v>9073.9423829999996</c:v>
                </c:pt>
                <c:pt idx="2013">
                  <c:v>9375.4746090000008</c:v>
                </c:pt>
                <c:pt idx="2014">
                  <c:v>9252.2773440000001</c:v>
                </c:pt>
                <c:pt idx="2015">
                  <c:v>9428.3330079999996</c:v>
                </c:pt>
                <c:pt idx="2016">
                  <c:v>9277.9677730000003</c:v>
                </c:pt>
                <c:pt idx="2017">
                  <c:v>9278.8076170000004</c:v>
                </c:pt>
                <c:pt idx="2018">
                  <c:v>9240.3466800000006</c:v>
                </c:pt>
                <c:pt idx="2019">
                  <c:v>9276.5</c:v>
                </c:pt>
                <c:pt idx="2020">
                  <c:v>9243.6142579999996</c:v>
                </c:pt>
                <c:pt idx="2021">
                  <c:v>9243.2138670000004</c:v>
                </c:pt>
                <c:pt idx="2022">
                  <c:v>9192.8369139999995</c:v>
                </c:pt>
                <c:pt idx="2023">
                  <c:v>9132.2275389999995</c:v>
                </c:pt>
                <c:pt idx="2024">
                  <c:v>9151.3925780000009</c:v>
                </c:pt>
                <c:pt idx="2025">
                  <c:v>9159.0400389999995</c:v>
                </c:pt>
                <c:pt idx="2026">
                  <c:v>9185.8173829999996</c:v>
                </c:pt>
                <c:pt idx="2027">
                  <c:v>9164.2314449999994</c:v>
                </c:pt>
                <c:pt idx="2028">
                  <c:v>9374.8876949999994</c:v>
                </c:pt>
                <c:pt idx="2029">
                  <c:v>9525.3632809999999</c:v>
                </c:pt>
                <c:pt idx="2030">
                  <c:v>9581.0722659999992</c:v>
                </c:pt>
                <c:pt idx="2031">
                  <c:v>9536.8925780000009</c:v>
                </c:pt>
                <c:pt idx="2032">
                  <c:v>9677.1132809999999</c:v>
                </c:pt>
                <c:pt idx="2033">
                  <c:v>9905.1669920000004</c:v>
                </c:pt>
                <c:pt idx="2034">
                  <c:v>10990.873046999999</c:v>
                </c:pt>
                <c:pt idx="2035">
                  <c:v>10912.823242</c:v>
                </c:pt>
                <c:pt idx="2036">
                  <c:v>11100.467773</c:v>
                </c:pt>
                <c:pt idx="2037">
                  <c:v>11111.213867</c:v>
                </c:pt>
                <c:pt idx="2038">
                  <c:v>11323.466796999999</c:v>
                </c:pt>
                <c:pt idx="2039">
                  <c:v>11759.592773</c:v>
                </c:pt>
                <c:pt idx="2040">
                  <c:v>11053.614258</c:v>
                </c:pt>
                <c:pt idx="2041">
                  <c:v>11246.348633</c:v>
                </c:pt>
                <c:pt idx="2042">
                  <c:v>11205.892578000001</c:v>
                </c:pt>
                <c:pt idx="2043">
                  <c:v>11747.022461</c:v>
                </c:pt>
                <c:pt idx="2044">
                  <c:v>11779.773438</c:v>
                </c:pt>
                <c:pt idx="2045">
                  <c:v>11601.472656</c:v>
                </c:pt>
                <c:pt idx="2046">
                  <c:v>11754.045898</c:v>
                </c:pt>
                <c:pt idx="2047">
                  <c:v>11675.739258</c:v>
                </c:pt>
                <c:pt idx="2048">
                  <c:v>11878.111328000001</c:v>
                </c:pt>
                <c:pt idx="2049">
                  <c:v>11410.525390999999</c:v>
                </c:pt>
                <c:pt idx="2050">
                  <c:v>11584.934569999999</c:v>
                </c:pt>
                <c:pt idx="2051">
                  <c:v>11784.137694999999</c:v>
                </c:pt>
                <c:pt idx="2052">
                  <c:v>11768.871094</c:v>
                </c:pt>
                <c:pt idx="2053">
                  <c:v>11865.698242</c:v>
                </c:pt>
                <c:pt idx="2054">
                  <c:v>11892.803711</c:v>
                </c:pt>
                <c:pt idx="2055">
                  <c:v>12254.402344</c:v>
                </c:pt>
                <c:pt idx="2056">
                  <c:v>11991.233398</c:v>
                </c:pt>
                <c:pt idx="2057">
                  <c:v>11758.283203000001</c:v>
                </c:pt>
                <c:pt idx="2058">
                  <c:v>11878.372069999999</c:v>
                </c:pt>
                <c:pt idx="2059">
                  <c:v>11592.489258</c:v>
                </c:pt>
                <c:pt idx="2060">
                  <c:v>11681.825194999999</c:v>
                </c:pt>
                <c:pt idx="2061">
                  <c:v>11664.847656</c:v>
                </c:pt>
                <c:pt idx="2062">
                  <c:v>11774.595703000001</c:v>
                </c:pt>
                <c:pt idx="2063">
                  <c:v>11366.134765999999</c:v>
                </c:pt>
                <c:pt idx="2064">
                  <c:v>11488.363281</c:v>
                </c:pt>
                <c:pt idx="2065">
                  <c:v>11323.397461</c:v>
                </c:pt>
                <c:pt idx="2066">
                  <c:v>11542.5</c:v>
                </c:pt>
                <c:pt idx="2067">
                  <c:v>11506.865234000001</c:v>
                </c:pt>
                <c:pt idx="2068">
                  <c:v>11711.505859000001</c:v>
                </c:pt>
                <c:pt idx="2069">
                  <c:v>11680.820313</c:v>
                </c:pt>
                <c:pt idx="2070">
                  <c:v>11970.478515999999</c:v>
                </c:pt>
                <c:pt idx="2071">
                  <c:v>11414.034180000001</c:v>
                </c:pt>
                <c:pt idx="2072">
                  <c:v>10245.296875</c:v>
                </c:pt>
                <c:pt idx="2073">
                  <c:v>10511.813477</c:v>
                </c:pt>
                <c:pt idx="2074">
                  <c:v>10169.567383</c:v>
                </c:pt>
                <c:pt idx="2075">
                  <c:v>10280.351563</c:v>
                </c:pt>
                <c:pt idx="2076">
                  <c:v>10369.563477</c:v>
                </c:pt>
                <c:pt idx="2077">
                  <c:v>10131.516602</c:v>
                </c:pt>
                <c:pt idx="2078">
                  <c:v>10242.347656</c:v>
                </c:pt>
                <c:pt idx="2079">
                  <c:v>10363.138671999999</c:v>
                </c:pt>
                <c:pt idx="2080">
                  <c:v>10400.915039</c:v>
                </c:pt>
                <c:pt idx="2081">
                  <c:v>10442.170898</c:v>
                </c:pt>
                <c:pt idx="2082">
                  <c:v>10323.755859000001</c:v>
                </c:pt>
                <c:pt idx="2083">
                  <c:v>10680.837890999999</c:v>
                </c:pt>
                <c:pt idx="2084">
                  <c:v>10796.951171999999</c:v>
                </c:pt>
                <c:pt idx="2085">
                  <c:v>10974.905273</c:v>
                </c:pt>
                <c:pt idx="2086">
                  <c:v>10948.990234000001</c:v>
                </c:pt>
                <c:pt idx="2087">
                  <c:v>10944.585938</c:v>
                </c:pt>
                <c:pt idx="2088">
                  <c:v>11094.346680000001</c:v>
                </c:pt>
                <c:pt idx="2089">
                  <c:v>10938.271484000001</c:v>
                </c:pt>
                <c:pt idx="2090">
                  <c:v>10462.259765999999</c:v>
                </c:pt>
                <c:pt idx="2091">
                  <c:v>10538.459961</c:v>
                </c:pt>
                <c:pt idx="2092">
                  <c:v>10246.186523</c:v>
                </c:pt>
                <c:pt idx="2093">
                  <c:v>10760.066406</c:v>
                </c:pt>
                <c:pt idx="2094">
                  <c:v>10692.716796999999</c:v>
                </c:pt>
                <c:pt idx="2095">
                  <c:v>10750.723633</c:v>
                </c:pt>
                <c:pt idx="2096">
                  <c:v>10775.269531</c:v>
                </c:pt>
                <c:pt idx="2097">
                  <c:v>10709.652344</c:v>
                </c:pt>
                <c:pt idx="2098">
                  <c:v>10844.640625</c:v>
                </c:pt>
                <c:pt idx="2099">
                  <c:v>10784.491211</c:v>
                </c:pt>
                <c:pt idx="2100">
                  <c:v>10619.452148</c:v>
                </c:pt>
                <c:pt idx="2101">
                  <c:v>10575.974609000001</c:v>
                </c:pt>
                <c:pt idx="2102">
                  <c:v>10549.329102</c:v>
                </c:pt>
                <c:pt idx="2103">
                  <c:v>10669.583008</c:v>
                </c:pt>
                <c:pt idx="2104">
                  <c:v>10793.339844</c:v>
                </c:pt>
                <c:pt idx="2105">
                  <c:v>10604.40625</c:v>
                </c:pt>
                <c:pt idx="2106">
                  <c:v>10668.96875</c:v>
                </c:pt>
                <c:pt idx="2107">
                  <c:v>10915.685546999999</c:v>
                </c:pt>
                <c:pt idx="2108">
                  <c:v>11064.458008</c:v>
                </c:pt>
                <c:pt idx="2109">
                  <c:v>11296.361328000001</c:v>
                </c:pt>
                <c:pt idx="2110">
                  <c:v>11384.181640999999</c:v>
                </c:pt>
                <c:pt idx="2111">
                  <c:v>11555.363281</c:v>
                </c:pt>
                <c:pt idx="2112">
                  <c:v>11425.899414</c:v>
                </c:pt>
                <c:pt idx="2113">
                  <c:v>11429.506836</c:v>
                </c:pt>
                <c:pt idx="2114">
                  <c:v>11495.349609000001</c:v>
                </c:pt>
                <c:pt idx="2115">
                  <c:v>11322.123046999999</c:v>
                </c:pt>
                <c:pt idx="2116">
                  <c:v>11358.101563</c:v>
                </c:pt>
                <c:pt idx="2117">
                  <c:v>11483.359375</c:v>
                </c:pt>
                <c:pt idx="2118">
                  <c:v>11742.037109000001</c:v>
                </c:pt>
                <c:pt idx="2119">
                  <c:v>11916.334961</c:v>
                </c:pt>
                <c:pt idx="2120">
                  <c:v>12823.689453000001</c:v>
                </c:pt>
                <c:pt idx="2121">
                  <c:v>12965.891602</c:v>
                </c:pt>
                <c:pt idx="2122">
                  <c:v>12931.539063</c:v>
                </c:pt>
                <c:pt idx="2123">
                  <c:v>13108.0625</c:v>
                </c:pt>
                <c:pt idx="2124">
                  <c:v>13031.173828000001</c:v>
                </c:pt>
                <c:pt idx="2125">
                  <c:v>13075.248046999999</c:v>
                </c:pt>
                <c:pt idx="2126">
                  <c:v>13654.21875</c:v>
                </c:pt>
                <c:pt idx="2127">
                  <c:v>13271.285156</c:v>
                </c:pt>
                <c:pt idx="2128">
                  <c:v>13437.882813</c:v>
                </c:pt>
                <c:pt idx="2129">
                  <c:v>13546.522461</c:v>
                </c:pt>
                <c:pt idx="2130">
                  <c:v>13780.995117</c:v>
                </c:pt>
                <c:pt idx="2131">
                  <c:v>13737.109375</c:v>
                </c:pt>
                <c:pt idx="2132">
                  <c:v>13550.489258</c:v>
                </c:pt>
                <c:pt idx="2133">
                  <c:v>13950.300781</c:v>
                </c:pt>
                <c:pt idx="2134">
                  <c:v>14133.707031</c:v>
                </c:pt>
                <c:pt idx="2135">
                  <c:v>15579.848633</c:v>
                </c:pt>
                <c:pt idx="2136">
                  <c:v>15565.880859000001</c:v>
                </c:pt>
                <c:pt idx="2137">
                  <c:v>14833.753906</c:v>
                </c:pt>
                <c:pt idx="2138">
                  <c:v>15479.567383</c:v>
                </c:pt>
                <c:pt idx="2139">
                  <c:v>15332.315430000001</c:v>
                </c:pt>
                <c:pt idx="2140">
                  <c:v>15290.902344</c:v>
                </c:pt>
                <c:pt idx="2141">
                  <c:v>15701.339844</c:v>
                </c:pt>
                <c:pt idx="2142">
                  <c:v>16276.34375</c:v>
                </c:pt>
                <c:pt idx="2143">
                  <c:v>16317.808594</c:v>
                </c:pt>
                <c:pt idx="2144">
                  <c:v>16068.138671999999</c:v>
                </c:pt>
                <c:pt idx="2145">
                  <c:v>15955.587890999999</c:v>
                </c:pt>
                <c:pt idx="2146">
                  <c:v>16716.111327999999</c:v>
                </c:pt>
                <c:pt idx="2147">
                  <c:v>17645.40625</c:v>
                </c:pt>
                <c:pt idx="2148">
                  <c:v>17804.005859000001</c:v>
                </c:pt>
                <c:pt idx="2149">
                  <c:v>17817.089843999998</c:v>
                </c:pt>
                <c:pt idx="2150">
                  <c:v>18621.314452999999</c:v>
                </c:pt>
                <c:pt idx="2151">
                  <c:v>18642.232422000001</c:v>
                </c:pt>
                <c:pt idx="2152">
                  <c:v>18370.001952999999</c:v>
                </c:pt>
                <c:pt idx="2153">
                  <c:v>18364.121093999998</c:v>
                </c:pt>
                <c:pt idx="2154">
                  <c:v>19107.464843999998</c:v>
                </c:pt>
                <c:pt idx="2155">
                  <c:v>18732.121093999998</c:v>
                </c:pt>
                <c:pt idx="2156">
                  <c:v>17150.623047000001</c:v>
                </c:pt>
                <c:pt idx="2157">
                  <c:v>17108.402343999998</c:v>
                </c:pt>
                <c:pt idx="2158">
                  <c:v>17717.414063</c:v>
                </c:pt>
                <c:pt idx="2159">
                  <c:v>18177.484375</c:v>
                </c:pt>
                <c:pt idx="2160">
                  <c:v>19625.835938</c:v>
                </c:pt>
                <c:pt idx="2161">
                  <c:v>18802.998047000001</c:v>
                </c:pt>
                <c:pt idx="2162">
                  <c:v>19201.091797000001</c:v>
                </c:pt>
                <c:pt idx="2163">
                  <c:v>19445.398438</c:v>
                </c:pt>
                <c:pt idx="2164">
                  <c:v>18699.765625</c:v>
                </c:pt>
                <c:pt idx="2165">
                  <c:v>19154.230468999998</c:v>
                </c:pt>
                <c:pt idx="2166">
                  <c:v>19345.121093999998</c:v>
                </c:pt>
                <c:pt idx="2167">
                  <c:v>19191.630859000001</c:v>
                </c:pt>
                <c:pt idx="2168">
                  <c:v>18321.144531000002</c:v>
                </c:pt>
                <c:pt idx="2169">
                  <c:v>18553.916015999999</c:v>
                </c:pt>
                <c:pt idx="2170">
                  <c:v>18264.992188</c:v>
                </c:pt>
                <c:pt idx="2171">
                  <c:v>18058.904297000001</c:v>
                </c:pt>
                <c:pt idx="2172">
                  <c:v>18803.65625</c:v>
                </c:pt>
                <c:pt idx="2173">
                  <c:v>19142.382813</c:v>
                </c:pt>
                <c:pt idx="2174">
                  <c:v>19246.644531000002</c:v>
                </c:pt>
                <c:pt idx="2175">
                  <c:v>19417.076172000001</c:v>
                </c:pt>
                <c:pt idx="2176">
                  <c:v>21310.597656000002</c:v>
                </c:pt>
                <c:pt idx="2177">
                  <c:v>22805.162109000001</c:v>
                </c:pt>
                <c:pt idx="2178">
                  <c:v>23137.960938</c:v>
                </c:pt>
                <c:pt idx="2179">
                  <c:v>23869.832031000002</c:v>
                </c:pt>
                <c:pt idx="2180">
                  <c:v>23477.294922000001</c:v>
                </c:pt>
                <c:pt idx="2181">
                  <c:v>22803.082031000002</c:v>
                </c:pt>
                <c:pt idx="2182">
                  <c:v>23783.029297000001</c:v>
                </c:pt>
                <c:pt idx="2183">
                  <c:v>23241.345702999999</c:v>
                </c:pt>
                <c:pt idx="2184">
                  <c:v>23735.949218999998</c:v>
                </c:pt>
                <c:pt idx="2185">
                  <c:v>24664.791015999999</c:v>
                </c:pt>
                <c:pt idx="2186">
                  <c:v>26437.037109000001</c:v>
                </c:pt>
                <c:pt idx="2187">
                  <c:v>26272.294922000001</c:v>
                </c:pt>
                <c:pt idx="2188">
                  <c:v>27084.808593999998</c:v>
                </c:pt>
                <c:pt idx="2189">
                  <c:v>27362.4375</c:v>
                </c:pt>
                <c:pt idx="2190">
                  <c:v>28840.953125</c:v>
                </c:pt>
                <c:pt idx="2191">
                  <c:v>29001.720702999999</c:v>
                </c:pt>
                <c:pt idx="2192">
                  <c:v>29374.152343999998</c:v>
                </c:pt>
                <c:pt idx="2193">
                  <c:v>32127.267577999999</c:v>
                </c:pt>
                <c:pt idx="2194">
                  <c:v>32782.023437999997</c:v>
                </c:pt>
                <c:pt idx="2195">
                  <c:v>31971.914063</c:v>
                </c:pt>
                <c:pt idx="2196">
                  <c:v>33992.429687999997</c:v>
                </c:pt>
                <c:pt idx="2197">
                  <c:v>36824.363280999998</c:v>
                </c:pt>
                <c:pt idx="2198">
                  <c:v>39371.042969000002</c:v>
                </c:pt>
                <c:pt idx="2199">
                  <c:v>40797.609375</c:v>
                </c:pt>
                <c:pt idx="2200">
                  <c:v>40254.546875</c:v>
                </c:pt>
                <c:pt idx="2201">
                  <c:v>38356.441405999998</c:v>
                </c:pt>
                <c:pt idx="2202">
                  <c:v>35566.65625</c:v>
                </c:pt>
                <c:pt idx="2203">
                  <c:v>33922.960937999997</c:v>
                </c:pt>
                <c:pt idx="2204">
                  <c:v>37316.359375</c:v>
                </c:pt>
                <c:pt idx="2205">
                  <c:v>39187.328125</c:v>
                </c:pt>
                <c:pt idx="2206">
                  <c:v>36825.367187999997</c:v>
                </c:pt>
                <c:pt idx="2207">
                  <c:v>36178.140625</c:v>
                </c:pt>
                <c:pt idx="2208">
                  <c:v>35791.277344000002</c:v>
                </c:pt>
                <c:pt idx="2209">
                  <c:v>36630.074219000002</c:v>
                </c:pt>
                <c:pt idx="2210">
                  <c:v>36069.804687999997</c:v>
                </c:pt>
                <c:pt idx="2211">
                  <c:v>35547.75</c:v>
                </c:pt>
                <c:pt idx="2212">
                  <c:v>30825.699218999998</c:v>
                </c:pt>
                <c:pt idx="2213">
                  <c:v>33005.761719000002</c:v>
                </c:pt>
                <c:pt idx="2214">
                  <c:v>32067.642577999999</c:v>
                </c:pt>
                <c:pt idx="2215">
                  <c:v>32289.378906000002</c:v>
                </c:pt>
                <c:pt idx="2216">
                  <c:v>32366.392577999999</c:v>
                </c:pt>
                <c:pt idx="2217">
                  <c:v>32569.849609000001</c:v>
                </c:pt>
                <c:pt idx="2218">
                  <c:v>30432.546875</c:v>
                </c:pt>
                <c:pt idx="2219">
                  <c:v>33466.097655999998</c:v>
                </c:pt>
                <c:pt idx="2220">
                  <c:v>34316.386719000002</c:v>
                </c:pt>
                <c:pt idx="2221">
                  <c:v>34269.523437999997</c:v>
                </c:pt>
                <c:pt idx="2222">
                  <c:v>33114.359375</c:v>
                </c:pt>
                <c:pt idx="2223">
                  <c:v>33537.175780999998</c:v>
                </c:pt>
                <c:pt idx="2224">
                  <c:v>35510.289062999997</c:v>
                </c:pt>
                <c:pt idx="2225">
                  <c:v>37472.089844000002</c:v>
                </c:pt>
                <c:pt idx="2226">
                  <c:v>36926.066405999998</c:v>
                </c:pt>
                <c:pt idx="2227">
                  <c:v>38144.308594000002</c:v>
                </c:pt>
                <c:pt idx="2228">
                  <c:v>39266.011719000002</c:v>
                </c:pt>
                <c:pt idx="2229">
                  <c:v>38903.441405999998</c:v>
                </c:pt>
                <c:pt idx="2230">
                  <c:v>46196.464844000002</c:v>
                </c:pt>
                <c:pt idx="2231">
                  <c:v>46481.105469000002</c:v>
                </c:pt>
                <c:pt idx="2232">
                  <c:v>44918.183594000002</c:v>
                </c:pt>
                <c:pt idx="2233">
                  <c:v>47909.332030999998</c:v>
                </c:pt>
                <c:pt idx="2234">
                  <c:v>47504.851562999997</c:v>
                </c:pt>
                <c:pt idx="2235">
                  <c:v>47105.515625</c:v>
                </c:pt>
                <c:pt idx="2236">
                  <c:v>48717.289062999997</c:v>
                </c:pt>
                <c:pt idx="2237">
                  <c:v>47945.058594000002</c:v>
                </c:pt>
                <c:pt idx="2238">
                  <c:v>49199.871094000002</c:v>
                </c:pt>
                <c:pt idx="2239">
                  <c:v>52149.007812999997</c:v>
                </c:pt>
                <c:pt idx="2240">
                  <c:v>51679.796875</c:v>
                </c:pt>
                <c:pt idx="2241">
                  <c:v>55888.132812999997</c:v>
                </c:pt>
                <c:pt idx="2242">
                  <c:v>56099.519530999998</c:v>
                </c:pt>
                <c:pt idx="2243">
                  <c:v>57539.945312999997</c:v>
                </c:pt>
                <c:pt idx="2244">
                  <c:v>54207.320312999997</c:v>
                </c:pt>
                <c:pt idx="2245">
                  <c:v>48824.425780999998</c:v>
                </c:pt>
                <c:pt idx="2246">
                  <c:v>49705.332030999998</c:v>
                </c:pt>
                <c:pt idx="2247">
                  <c:v>47093.851562999997</c:v>
                </c:pt>
                <c:pt idx="2248">
                  <c:v>46339.761719000002</c:v>
                </c:pt>
                <c:pt idx="2249">
                  <c:v>46188.453125</c:v>
                </c:pt>
                <c:pt idx="2250">
                  <c:v>45137.769530999998</c:v>
                </c:pt>
                <c:pt idx="2251">
                  <c:v>49631.242187999997</c:v>
                </c:pt>
                <c:pt idx="2252">
                  <c:v>48378.988280999998</c:v>
                </c:pt>
                <c:pt idx="2253">
                  <c:v>50538.242187999997</c:v>
                </c:pt>
                <c:pt idx="2254">
                  <c:v>48561.167969000002</c:v>
                </c:pt>
                <c:pt idx="2255">
                  <c:v>48927.304687999997</c:v>
                </c:pt>
                <c:pt idx="2256">
                  <c:v>48912.382812999997</c:v>
                </c:pt>
                <c:pt idx="2257">
                  <c:v>51206.691405999998</c:v>
                </c:pt>
                <c:pt idx="2258">
                  <c:v>52246.523437999997</c:v>
                </c:pt>
                <c:pt idx="2259">
                  <c:v>54824.117187999997</c:v>
                </c:pt>
                <c:pt idx="2260">
                  <c:v>56008.550780999998</c:v>
                </c:pt>
                <c:pt idx="2261">
                  <c:v>57805.121094000002</c:v>
                </c:pt>
                <c:pt idx="2262">
                  <c:v>57332.089844000002</c:v>
                </c:pt>
                <c:pt idx="2263">
                  <c:v>61243.085937999997</c:v>
                </c:pt>
                <c:pt idx="2264">
                  <c:v>59302.316405999998</c:v>
                </c:pt>
                <c:pt idx="2265">
                  <c:v>55907.199219000002</c:v>
                </c:pt>
                <c:pt idx="2266">
                  <c:v>56804.902344000002</c:v>
                </c:pt>
                <c:pt idx="2267">
                  <c:v>58870.894530999998</c:v>
                </c:pt>
                <c:pt idx="2268">
                  <c:v>57858.921875</c:v>
                </c:pt>
                <c:pt idx="2269">
                  <c:v>58346.652344000002</c:v>
                </c:pt>
                <c:pt idx="2270">
                  <c:v>58313.644530999998</c:v>
                </c:pt>
                <c:pt idx="2271">
                  <c:v>57523.421875</c:v>
                </c:pt>
                <c:pt idx="2272">
                  <c:v>54529.144530999998</c:v>
                </c:pt>
                <c:pt idx="2273">
                  <c:v>54738.945312999997</c:v>
                </c:pt>
                <c:pt idx="2274">
                  <c:v>52774.265625</c:v>
                </c:pt>
                <c:pt idx="2275">
                  <c:v>51704.160155999998</c:v>
                </c:pt>
                <c:pt idx="2276">
                  <c:v>55137.3125</c:v>
                </c:pt>
                <c:pt idx="2277">
                  <c:v>55973.511719000002</c:v>
                </c:pt>
                <c:pt idx="2278">
                  <c:v>55950.746094000002</c:v>
                </c:pt>
                <c:pt idx="2279">
                  <c:v>57750.199219000002</c:v>
                </c:pt>
                <c:pt idx="2280">
                  <c:v>58917.691405999998</c:v>
                </c:pt>
                <c:pt idx="2281">
                  <c:v>58918.832030999998</c:v>
                </c:pt>
                <c:pt idx="2282">
                  <c:v>59095.808594000002</c:v>
                </c:pt>
                <c:pt idx="2283">
                  <c:v>59384.3125</c:v>
                </c:pt>
                <c:pt idx="2284">
                  <c:v>57603.890625</c:v>
                </c:pt>
                <c:pt idx="2285">
                  <c:v>58758.554687999997</c:v>
                </c:pt>
                <c:pt idx="2286">
                  <c:v>59057.878905999998</c:v>
                </c:pt>
                <c:pt idx="2287">
                  <c:v>58192.359375</c:v>
                </c:pt>
                <c:pt idx="2288">
                  <c:v>56048.9375</c:v>
                </c:pt>
                <c:pt idx="2289">
                  <c:v>58323.953125</c:v>
                </c:pt>
                <c:pt idx="2290">
                  <c:v>58245.003905999998</c:v>
                </c:pt>
                <c:pt idx="2291">
                  <c:v>59793.234375</c:v>
                </c:pt>
                <c:pt idx="2292">
                  <c:v>60204.964844000002</c:v>
                </c:pt>
                <c:pt idx="2293">
                  <c:v>59893.453125</c:v>
                </c:pt>
                <c:pt idx="2294">
                  <c:v>63503.457030999998</c:v>
                </c:pt>
                <c:pt idx="2295">
                  <c:v>63109.695312999997</c:v>
                </c:pt>
                <c:pt idx="2296">
                  <c:v>63314.011719000002</c:v>
                </c:pt>
                <c:pt idx="2297">
                  <c:v>61572.789062999997</c:v>
                </c:pt>
                <c:pt idx="2298">
                  <c:v>60683.820312999997</c:v>
                </c:pt>
                <c:pt idx="2299">
                  <c:v>56216.183594000002</c:v>
                </c:pt>
                <c:pt idx="2300">
                  <c:v>55724.265625</c:v>
                </c:pt>
                <c:pt idx="2301">
                  <c:v>56473.03125</c:v>
                </c:pt>
                <c:pt idx="2302">
                  <c:v>53906.089844000002</c:v>
                </c:pt>
                <c:pt idx="2303">
                  <c:v>51762.273437999997</c:v>
                </c:pt>
                <c:pt idx="2304">
                  <c:v>51093.652344000002</c:v>
                </c:pt>
                <c:pt idx="2305">
                  <c:v>50050.867187999997</c:v>
                </c:pt>
                <c:pt idx="2306">
                  <c:v>49004.253905999998</c:v>
                </c:pt>
                <c:pt idx="2307">
                  <c:v>54021.753905999998</c:v>
                </c:pt>
                <c:pt idx="2308">
                  <c:v>55033.117187999997</c:v>
                </c:pt>
                <c:pt idx="2309">
                  <c:v>54824.703125</c:v>
                </c:pt>
                <c:pt idx="2310">
                  <c:v>53555.109375</c:v>
                </c:pt>
                <c:pt idx="2311">
                  <c:v>57750.175780999998</c:v>
                </c:pt>
                <c:pt idx="2312">
                  <c:v>57828.050780999998</c:v>
                </c:pt>
                <c:pt idx="2313">
                  <c:v>56631.078125</c:v>
                </c:pt>
                <c:pt idx="2314">
                  <c:v>57200.292969000002</c:v>
                </c:pt>
                <c:pt idx="2315">
                  <c:v>53333.539062999997</c:v>
                </c:pt>
                <c:pt idx="2316">
                  <c:v>57424.007812999997</c:v>
                </c:pt>
                <c:pt idx="2317">
                  <c:v>56396.515625</c:v>
                </c:pt>
                <c:pt idx="2318">
                  <c:v>57356.402344000002</c:v>
                </c:pt>
                <c:pt idx="2319">
                  <c:v>58803.777344000002</c:v>
                </c:pt>
                <c:pt idx="2320">
                  <c:v>58232.316405999998</c:v>
                </c:pt>
                <c:pt idx="2321">
                  <c:v>55859.796875</c:v>
                </c:pt>
                <c:pt idx="2322">
                  <c:v>56704.574219000002</c:v>
                </c:pt>
                <c:pt idx="2323">
                  <c:v>49150.535155999998</c:v>
                </c:pt>
                <c:pt idx="2324">
                  <c:v>49716.191405999998</c:v>
                </c:pt>
                <c:pt idx="2325">
                  <c:v>49880.535155999998</c:v>
                </c:pt>
                <c:pt idx="2326">
                  <c:v>46760.1875</c:v>
                </c:pt>
                <c:pt idx="2327">
                  <c:v>46456.058594000002</c:v>
                </c:pt>
                <c:pt idx="2328">
                  <c:v>43537.511719000002</c:v>
                </c:pt>
                <c:pt idx="2329">
                  <c:v>42909.402344000002</c:v>
                </c:pt>
                <c:pt idx="2330">
                  <c:v>37002.441405999998</c:v>
                </c:pt>
                <c:pt idx="2331">
                  <c:v>40782.738280999998</c:v>
                </c:pt>
                <c:pt idx="2332">
                  <c:v>37304.691405999998</c:v>
                </c:pt>
                <c:pt idx="2333">
                  <c:v>37536.632812999997</c:v>
                </c:pt>
                <c:pt idx="2334">
                  <c:v>34770.582030999998</c:v>
                </c:pt>
                <c:pt idx="2335">
                  <c:v>38705.980469000002</c:v>
                </c:pt>
                <c:pt idx="2336">
                  <c:v>38402.222655999998</c:v>
                </c:pt>
                <c:pt idx="2337">
                  <c:v>39294.199219000002</c:v>
                </c:pt>
                <c:pt idx="2338">
                  <c:v>38436.96875</c:v>
                </c:pt>
                <c:pt idx="2339">
                  <c:v>35697.605469000002</c:v>
                </c:pt>
                <c:pt idx="2340">
                  <c:v>34616.066405999998</c:v>
                </c:pt>
                <c:pt idx="2341">
                  <c:v>35678.128905999998</c:v>
                </c:pt>
                <c:pt idx="2342">
                  <c:v>37332.855469000002</c:v>
                </c:pt>
                <c:pt idx="2343">
                  <c:v>36684.925780999998</c:v>
                </c:pt>
                <c:pt idx="2344">
                  <c:v>37575.179687999997</c:v>
                </c:pt>
                <c:pt idx="2345">
                  <c:v>39208.765625</c:v>
                </c:pt>
                <c:pt idx="2346">
                  <c:v>36894.40625</c:v>
                </c:pt>
                <c:pt idx="2347">
                  <c:v>35551.957030999998</c:v>
                </c:pt>
                <c:pt idx="2348">
                  <c:v>35862.378905999998</c:v>
                </c:pt>
                <c:pt idx="2349">
                  <c:v>33560.707030999998</c:v>
                </c:pt>
                <c:pt idx="2350">
                  <c:v>33472.632812999997</c:v>
                </c:pt>
                <c:pt idx="2351">
                  <c:v>37345.121094000002</c:v>
                </c:pt>
                <c:pt idx="2352">
                  <c:v>36702.597655999998</c:v>
                </c:pt>
                <c:pt idx="2353">
                  <c:v>37334.398437999997</c:v>
                </c:pt>
                <c:pt idx="2354">
                  <c:v>35552.515625</c:v>
                </c:pt>
                <c:pt idx="2355">
                  <c:v>39097.859375</c:v>
                </c:pt>
                <c:pt idx="2356">
                  <c:v>40218.476562999997</c:v>
                </c:pt>
                <c:pt idx="2357">
                  <c:v>40406.269530999998</c:v>
                </c:pt>
                <c:pt idx="2358">
                  <c:v>38347.0625</c:v>
                </c:pt>
                <c:pt idx="2359">
                  <c:v>38053.503905999998</c:v>
                </c:pt>
                <c:pt idx="2360">
                  <c:v>35787.246094000002</c:v>
                </c:pt>
                <c:pt idx="2361">
                  <c:v>35615.871094000002</c:v>
                </c:pt>
                <c:pt idx="2362">
                  <c:v>35698.296875</c:v>
                </c:pt>
                <c:pt idx="2363">
                  <c:v>31676.693359000001</c:v>
                </c:pt>
                <c:pt idx="2364">
                  <c:v>32505.660156000002</c:v>
                </c:pt>
                <c:pt idx="2365">
                  <c:v>33723.027344000002</c:v>
                </c:pt>
                <c:pt idx="2366">
                  <c:v>34662.4375</c:v>
                </c:pt>
                <c:pt idx="2367">
                  <c:v>31637.779297000001</c:v>
                </c:pt>
                <c:pt idx="2368">
                  <c:v>32186.277343999998</c:v>
                </c:pt>
                <c:pt idx="2369">
                  <c:v>34649.644530999998</c:v>
                </c:pt>
                <c:pt idx="2370">
                  <c:v>34434.335937999997</c:v>
                </c:pt>
                <c:pt idx="2371">
                  <c:v>35867.777344000002</c:v>
                </c:pt>
                <c:pt idx="2372">
                  <c:v>35040.835937999997</c:v>
                </c:pt>
                <c:pt idx="2373">
                  <c:v>33572.117187999997</c:v>
                </c:pt>
                <c:pt idx="2374">
                  <c:v>33897.046875</c:v>
                </c:pt>
                <c:pt idx="2375">
                  <c:v>34668.546875</c:v>
                </c:pt>
                <c:pt idx="2376">
                  <c:v>35287.78125</c:v>
                </c:pt>
                <c:pt idx="2377">
                  <c:v>33746.003905999998</c:v>
                </c:pt>
                <c:pt idx="2378">
                  <c:v>34235.195312999997</c:v>
                </c:pt>
                <c:pt idx="2379">
                  <c:v>33855.328125</c:v>
                </c:pt>
                <c:pt idx="2380">
                  <c:v>32877.371094000002</c:v>
                </c:pt>
                <c:pt idx="2381">
                  <c:v>33798.011719000002</c:v>
                </c:pt>
                <c:pt idx="2382">
                  <c:v>33520.519530999998</c:v>
                </c:pt>
                <c:pt idx="2383">
                  <c:v>34240.1875</c:v>
                </c:pt>
                <c:pt idx="2384">
                  <c:v>33155.847655999998</c:v>
                </c:pt>
                <c:pt idx="2385">
                  <c:v>32702.025390999999</c:v>
                </c:pt>
                <c:pt idx="2386">
                  <c:v>32822.347655999998</c:v>
                </c:pt>
                <c:pt idx="2387">
                  <c:v>31780.730468999998</c:v>
                </c:pt>
                <c:pt idx="2388">
                  <c:v>31421.539063</c:v>
                </c:pt>
                <c:pt idx="2389">
                  <c:v>31533.068359000001</c:v>
                </c:pt>
                <c:pt idx="2390">
                  <c:v>31796.810547000001</c:v>
                </c:pt>
                <c:pt idx="2391">
                  <c:v>30817.832031000002</c:v>
                </c:pt>
                <c:pt idx="2392">
                  <c:v>29807.347656000002</c:v>
                </c:pt>
                <c:pt idx="2393">
                  <c:v>32110.693359000001</c:v>
                </c:pt>
                <c:pt idx="2394">
                  <c:v>32313.105468999998</c:v>
                </c:pt>
                <c:pt idx="2395">
                  <c:v>33581.550780999998</c:v>
                </c:pt>
                <c:pt idx="2396">
                  <c:v>34292.445312999997</c:v>
                </c:pt>
                <c:pt idx="2397">
                  <c:v>35350.1875</c:v>
                </c:pt>
                <c:pt idx="2398">
                  <c:v>37337.535155999998</c:v>
                </c:pt>
                <c:pt idx="2399">
                  <c:v>39406.941405999998</c:v>
                </c:pt>
                <c:pt idx="2400">
                  <c:v>39995.90625</c:v>
                </c:pt>
                <c:pt idx="2401">
                  <c:v>40008.421875</c:v>
                </c:pt>
                <c:pt idx="2402">
                  <c:v>42235.546875</c:v>
                </c:pt>
                <c:pt idx="2403">
                  <c:v>41626.195312999997</c:v>
                </c:pt>
                <c:pt idx="2404">
                  <c:v>39974.894530999998</c:v>
                </c:pt>
                <c:pt idx="2405">
                  <c:v>39201.945312999997</c:v>
                </c:pt>
                <c:pt idx="2406">
                  <c:v>38152.980469000002</c:v>
                </c:pt>
                <c:pt idx="2407">
                  <c:v>39747.503905999998</c:v>
                </c:pt>
                <c:pt idx="2408">
                  <c:v>40869.554687999997</c:v>
                </c:pt>
                <c:pt idx="2409">
                  <c:v>42816.5</c:v>
                </c:pt>
                <c:pt idx="2410">
                  <c:v>44555.800780999998</c:v>
                </c:pt>
                <c:pt idx="2411">
                  <c:v>43798.117187999997</c:v>
                </c:pt>
                <c:pt idx="2412">
                  <c:v>46365.402344000002</c:v>
                </c:pt>
                <c:pt idx="2413">
                  <c:v>45585.03125</c:v>
                </c:pt>
                <c:pt idx="2414">
                  <c:v>45593.636719000002</c:v>
                </c:pt>
                <c:pt idx="2415">
                  <c:v>44428.289062999997</c:v>
                </c:pt>
                <c:pt idx="2416">
                  <c:v>47793.320312999997</c:v>
                </c:pt>
                <c:pt idx="2417">
                  <c:v>47096.945312999997</c:v>
                </c:pt>
                <c:pt idx="2418">
                  <c:v>47047.003905999998</c:v>
                </c:pt>
                <c:pt idx="2419">
                  <c:v>46004.484375</c:v>
                </c:pt>
                <c:pt idx="2420">
                  <c:v>44695.359375</c:v>
                </c:pt>
                <c:pt idx="2421">
                  <c:v>44801.1875</c:v>
                </c:pt>
                <c:pt idx="2422">
                  <c:v>46717.578125</c:v>
                </c:pt>
                <c:pt idx="2423">
                  <c:v>49339.175780999998</c:v>
                </c:pt>
                <c:pt idx="2424">
                  <c:v>48905.492187999997</c:v>
                </c:pt>
                <c:pt idx="2425">
                  <c:v>49321.652344000002</c:v>
                </c:pt>
                <c:pt idx="2426">
                  <c:v>49546.148437999997</c:v>
                </c:pt>
                <c:pt idx="2427">
                  <c:v>47706.117187999997</c:v>
                </c:pt>
                <c:pt idx="2428">
                  <c:v>48960.789062999997</c:v>
                </c:pt>
                <c:pt idx="2429">
                  <c:v>46942.21875</c:v>
                </c:pt>
                <c:pt idx="2430">
                  <c:v>49058.667969000002</c:v>
                </c:pt>
                <c:pt idx="2431">
                  <c:v>48902.402344000002</c:v>
                </c:pt>
                <c:pt idx="2432">
                  <c:v>48829.832030999998</c:v>
                </c:pt>
                <c:pt idx="2433">
                  <c:v>47054.984375</c:v>
                </c:pt>
                <c:pt idx="2434">
                  <c:v>47166.6875</c:v>
                </c:pt>
                <c:pt idx="2435">
                  <c:v>48847.027344000002</c:v>
                </c:pt>
                <c:pt idx="2436">
                  <c:v>49327.722655999998</c:v>
                </c:pt>
                <c:pt idx="2437">
                  <c:v>50025.375</c:v>
                </c:pt>
                <c:pt idx="2438">
                  <c:v>49944.625</c:v>
                </c:pt>
                <c:pt idx="2439">
                  <c:v>51753.410155999998</c:v>
                </c:pt>
                <c:pt idx="2440">
                  <c:v>52633.535155999998</c:v>
                </c:pt>
                <c:pt idx="2441">
                  <c:v>46811.128905999998</c:v>
                </c:pt>
                <c:pt idx="2442">
                  <c:v>46091.390625</c:v>
                </c:pt>
                <c:pt idx="2443">
                  <c:v>46391.421875</c:v>
                </c:pt>
                <c:pt idx="2444">
                  <c:v>44883.910155999998</c:v>
                </c:pt>
                <c:pt idx="2445">
                  <c:v>45201.457030999998</c:v>
                </c:pt>
                <c:pt idx="2446">
                  <c:v>46063.269530999998</c:v>
                </c:pt>
                <c:pt idx="2447">
                  <c:v>44963.074219000002</c:v>
                </c:pt>
                <c:pt idx="2448">
                  <c:v>47092.492187999997</c:v>
                </c:pt>
                <c:pt idx="2449">
                  <c:v>48176.347655999998</c:v>
                </c:pt>
                <c:pt idx="2450">
                  <c:v>47783.359375</c:v>
                </c:pt>
                <c:pt idx="2451">
                  <c:v>47267.519530999998</c:v>
                </c:pt>
                <c:pt idx="2452">
                  <c:v>48278.363280999998</c:v>
                </c:pt>
                <c:pt idx="2453">
                  <c:v>47260.21875</c:v>
                </c:pt>
                <c:pt idx="2454">
                  <c:v>42843.800780999998</c:v>
                </c:pt>
                <c:pt idx="2455">
                  <c:v>40693.675780999998</c:v>
                </c:pt>
                <c:pt idx="2456">
                  <c:v>43574.507812999997</c:v>
                </c:pt>
                <c:pt idx="2457">
                  <c:v>44895.097655999998</c:v>
                </c:pt>
                <c:pt idx="2458">
                  <c:v>42839.75</c:v>
                </c:pt>
                <c:pt idx="2459">
                  <c:v>42716.59375</c:v>
                </c:pt>
                <c:pt idx="2460">
                  <c:v>43208.539062999997</c:v>
                </c:pt>
                <c:pt idx="2461">
                  <c:v>42235.730469000002</c:v>
                </c:pt>
                <c:pt idx="2462">
                  <c:v>41034.542969000002</c:v>
                </c:pt>
                <c:pt idx="2463">
                  <c:v>41564.363280999998</c:v>
                </c:pt>
                <c:pt idx="2464">
                  <c:v>43790.894530999998</c:v>
                </c:pt>
                <c:pt idx="2465">
                  <c:v>48116.941405999998</c:v>
                </c:pt>
                <c:pt idx="2466">
                  <c:v>47711.488280999998</c:v>
                </c:pt>
                <c:pt idx="2467">
                  <c:v>48199.953125</c:v>
                </c:pt>
                <c:pt idx="2468">
                  <c:v>49112.902344000002</c:v>
                </c:pt>
                <c:pt idx="2469">
                  <c:v>51514.8125</c:v>
                </c:pt>
                <c:pt idx="2470">
                  <c:v>55361.449219000002</c:v>
                </c:pt>
                <c:pt idx="2471">
                  <c:v>53805.984375</c:v>
                </c:pt>
                <c:pt idx="2472">
                  <c:v>53967.847655999998</c:v>
                </c:pt>
                <c:pt idx="2473">
                  <c:v>54968.222655999998</c:v>
                </c:pt>
                <c:pt idx="2474">
                  <c:v>54771.578125</c:v>
                </c:pt>
                <c:pt idx="2475">
                  <c:v>57484.789062999997</c:v>
                </c:pt>
                <c:pt idx="2476">
                  <c:v>56041.058594000002</c:v>
                </c:pt>
                <c:pt idx="2477">
                  <c:v>57401.097655999998</c:v>
                </c:pt>
                <c:pt idx="2478">
                  <c:v>57321.523437999997</c:v>
                </c:pt>
                <c:pt idx="2479">
                  <c:v>61593.949219000002</c:v>
                </c:pt>
                <c:pt idx="2480">
                  <c:v>60892.179687999997</c:v>
                </c:pt>
                <c:pt idx="2481">
                  <c:v>61553.617187999997</c:v>
                </c:pt>
                <c:pt idx="2482">
                  <c:v>62026.078125</c:v>
                </c:pt>
                <c:pt idx="2483">
                  <c:v>64261.992187999997</c:v>
                </c:pt>
                <c:pt idx="2484">
                  <c:v>65992.835938000004</c:v>
                </c:pt>
                <c:pt idx="2485">
                  <c:v>62210.171875</c:v>
                </c:pt>
                <c:pt idx="2486">
                  <c:v>60692.265625</c:v>
                </c:pt>
                <c:pt idx="2487">
                  <c:v>61393.617187999997</c:v>
                </c:pt>
                <c:pt idx="2488">
                  <c:v>60930.835937999997</c:v>
                </c:pt>
                <c:pt idx="2489">
                  <c:v>63039.824219000002</c:v>
                </c:pt>
                <c:pt idx="2490">
                  <c:v>60363.792969000002</c:v>
                </c:pt>
                <c:pt idx="2491">
                  <c:v>58482.386719000002</c:v>
                </c:pt>
                <c:pt idx="2492">
                  <c:v>60622.136719000002</c:v>
                </c:pt>
                <c:pt idx="2493">
                  <c:v>62227.964844000002</c:v>
                </c:pt>
                <c:pt idx="2494">
                  <c:v>61888.832030999998</c:v>
                </c:pt>
                <c:pt idx="2495">
                  <c:v>61318.957030999998</c:v>
                </c:pt>
                <c:pt idx="2496">
                  <c:v>61004.40625</c:v>
                </c:pt>
                <c:pt idx="2497">
                  <c:v>63226.402344000002</c:v>
                </c:pt>
                <c:pt idx="2498">
                  <c:v>62970.046875</c:v>
                </c:pt>
                <c:pt idx="2499">
                  <c:v>61452.230469000002</c:v>
                </c:pt>
                <c:pt idx="2500">
                  <c:v>61125.675780999998</c:v>
                </c:pt>
                <c:pt idx="2501">
                  <c:v>61527.480469000002</c:v>
                </c:pt>
                <c:pt idx="2502">
                  <c:v>63326.988280999998</c:v>
                </c:pt>
                <c:pt idx="2503">
                  <c:v>67566.828125</c:v>
                </c:pt>
                <c:pt idx="2504">
                  <c:v>66971.828125</c:v>
                </c:pt>
                <c:pt idx="2505">
                  <c:v>64995.230469000002</c:v>
                </c:pt>
                <c:pt idx="2506">
                  <c:v>64949.960937999997</c:v>
                </c:pt>
                <c:pt idx="2507">
                  <c:v>64155.941405999998</c:v>
                </c:pt>
                <c:pt idx="2508">
                  <c:v>64469.527344000002</c:v>
                </c:pt>
                <c:pt idx="2509">
                  <c:v>65466.839844000002</c:v>
                </c:pt>
                <c:pt idx="2510">
                  <c:v>63557.871094000002</c:v>
                </c:pt>
                <c:pt idx="2511">
                  <c:v>60161.246094000002</c:v>
                </c:pt>
                <c:pt idx="2512">
                  <c:v>60368.011719000002</c:v>
                </c:pt>
                <c:pt idx="2513">
                  <c:v>56942.136719000002</c:v>
                </c:pt>
                <c:pt idx="2514">
                  <c:v>58119.578125</c:v>
                </c:pt>
                <c:pt idx="2515">
                  <c:v>59697.195312999997</c:v>
                </c:pt>
                <c:pt idx="2516">
                  <c:v>58730.476562999997</c:v>
                </c:pt>
                <c:pt idx="2517">
                  <c:v>56289.289062999997</c:v>
                </c:pt>
                <c:pt idx="2518">
                  <c:v>57569.074219000002</c:v>
                </c:pt>
                <c:pt idx="2519">
                  <c:v>56280.425780999998</c:v>
                </c:pt>
                <c:pt idx="2520">
                  <c:v>57274.679687999997</c:v>
                </c:pt>
                <c:pt idx="2521">
                  <c:v>53569.765625</c:v>
                </c:pt>
                <c:pt idx="2522">
                  <c:v>54815.078125</c:v>
                </c:pt>
                <c:pt idx="2523">
                  <c:v>57248.457030999998</c:v>
                </c:pt>
                <c:pt idx="2524">
                  <c:v>57806.566405999998</c:v>
                </c:pt>
                <c:pt idx="2525">
                  <c:v>57005.425780999998</c:v>
                </c:pt>
                <c:pt idx="2526">
                  <c:v>57229.828125</c:v>
                </c:pt>
                <c:pt idx="2527">
                  <c:v>56477.816405999998</c:v>
                </c:pt>
                <c:pt idx="2528">
                  <c:v>53598.246094000002</c:v>
                </c:pt>
                <c:pt idx="2529">
                  <c:v>49200.703125</c:v>
                </c:pt>
                <c:pt idx="2530">
                  <c:v>49368.847655999998</c:v>
                </c:pt>
                <c:pt idx="2531">
                  <c:v>50582.625</c:v>
                </c:pt>
                <c:pt idx="2532">
                  <c:v>50700.085937999997</c:v>
                </c:pt>
                <c:pt idx="2533">
                  <c:v>50504.796875</c:v>
                </c:pt>
                <c:pt idx="2534">
                  <c:v>47672.121094000002</c:v>
                </c:pt>
                <c:pt idx="2535">
                  <c:v>47243.304687999997</c:v>
                </c:pt>
                <c:pt idx="2536">
                  <c:v>49362.507812999997</c:v>
                </c:pt>
                <c:pt idx="2537">
                  <c:v>50098.335937999997</c:v>
                </c:pt>
                <c:pt idx="2538">
                  <c:v>46737.480469000002</c:v>
                </c:pt>
                <c:pt idx="2539">
                  <c:v>46612.632812999997</c:v>
                </c:pt>
                <c:pt idx="2540">
                  <c:v>48896.722655999998</c:v>
                </c:pt>
                <c:pt idx="2541">
                  <c:v>47665.425780999998</c:v>
                </c:pt>
                <c:pt idx="2542">
                  <c:v>46202.144530999998</c:v>
                </c:pt>
                <c:pt idx="2543">
                  <c:v>46848.777344000002</c:v>
                </c:pt>
                <c:pt idx="2544">
                  <c:v>46707.015625</c:v>
                </c:pt>
                <c:pt idx="2545">
                  <c:v>46880.277344000002</c:v>
                </c:pt>
                <c:pt idx="2546">
                  <c:v>48936.613280999998</c:v>
                </c:pt>
                <c:pt idx="2547">
                  <c:v>48628.511719000002</c:v>
                </c:pt>
                <c:pt idx="2548">
                  <c:v>50784.539062999997</c:v>
                </c:pt>
                <c:pt idx="2549">
                  <c:v>50822.195312999997</c:v>
                </c:pt>
                <c:pt idx="2550">
                  <c:v>50429.859375</c:v>
                </c:pt>
                <c:pt idx="2551">
                  <c:v>50809.515625</c:v>
                </c:pt>
                <c:pt idx="2552">
                  <c:v>50640.417969000002</c:v>
                </c:pt>
                <c:pt idx="2553">
                  <c:v>47588.855469000002</c:v>
                </c:pt>
                <c:pt idx="2554">
                  <c:v>46444.710937999997</c:v>
                </c:pt>
                <c:pt idx="2555">
                  <c:v>47178.125</c:v>
                </c:pt>
                <c:pt idx="2556">
                  <c:v>46306.445312999997</c:v>
                </c:pt>
                <c:pt idx="2557">
                  <c:v>47686.8125</c:v>
                </c:pt>
                <c:pt idx="2558">
                  <c:v>47345.21875</c:v>
                </c:pt>
                <c:pt idx="2559">
                  <c:v>46458.117187999997</c:v>
                </c:pt>
                <c:pt idx="2560">
                  <c:v>45897.574219000002</c:v>
                </c:pt>
                <c:pt idx="2561">
                  <c:v>43569.003905999998</c:v>
                </c:pt>
                <c:pt idx="2562">
                  <c:v>43160.929687999997</c:v>
                </c:pt>
                <c:pt idx="2563">
                  <c:v>41557.902344000002</c:v>
                </c:pt>
                <c:pt idx="2564">
                  <c:v>41733.941405999998</c:v>
                </c:pt>
                <c:pt idx="2565">
                  <c:v>41911.601562999997</c:v>
                </c:pt>
                <c:pt idx="2566">
                  <c:v>41821.261719000002</c:v>
                </c:pt>
                <c:pt idx="2567">
                  <c:v>42735.855469000002</c:v>
                </c:pt>
                <c:pt idx="2568">
                  <c:v>43949.101562999997</c:v>
                </c:pt>
                <c:pt idx="2569">
                  <c:v>42591.570312999997</c:v>
                </c:pt>
                <c:pt idx="2570">
                  <c:v>43099.699219000002</c:v>
                </c:pt>
                <c:pt idx="2571">
                  <c:v>43177.398437999997</c:v>
                </c:pt>
                <c:pt idx="2572">
                  <c:v>43113.878905999998</c:v>
                </c:pt>
                <c:pt idx="2573">
                  <c:v>42250.550780999998</c:v>
                </c:pt>
                <c:pt idx="2574">
                  <c:v>42375.632812999997</c:v>
                </c:pt>
                <c:pt idx="2575">
                  <c:v>41744.328125</c:v>
                </c:pt>
                <c:pt idx="2576">
                  <c:v>40680.417969000002</c:v>
                </c:pt>
                <c:pt idx="2577">
                  <c:v>36457.316405999998</c:v>
                </c:pt>
                <c:pt idx="2578">
                  <c:v>35030.25</c:v>
                </c:pt>
                <c:pt idx="2579">
                  <c:v>36276.804687999997</c:v>
                </c:pt>
                <c:pt idx="2580">
                  <c:v>36654.328125</c:v>
                </c:pt>
                <c:pt idx="2581">
                  <c:v>36954.003905999998</c:v>
                </c:pt>
                <c:pt idx="2582">
                  <c:v>36852.121094000002</c:v>
                </c:pt>
                <c:pt idx="2583">
                  <c:v>37138.234375</c:v>
                </c:pt>
                <c:pt idx="2584">
                  <c:v>37784.332030999998</c:v>
                </c:pt>
                <c:pt idx="2585">
                  <c:v>38138.179687999997</c:v>
                </c:pt>
                <c:pt idx="2586">
                  <c:v>37917.601562999997</c:v>
                </c:pt>
                <c:pt idx="2587">
                  <c:v>38483.125</c:v>
                </c:pt>
                <c:pt idx="2588">
                  <c:v>38743.273437999997</c:v>
                </c:pt>
                <c:pt idx="2589">
                  <c:v>36952.984375</c:v>
                </c:pt>
                <c:pt idx="2590">
                  <c:v>37154.601562999997</c:v>
                </c:pt>
                <c:pt idx="2591">
                  <c:v>41500.875</c:v>
                </c:pt>
                <c:pt idx="2592">
                  <c:v>41441.164062999997</c:v>
                </c:pt>
                <c:pt idx="2593">
                  <c:v>42412.433594000002</c:v>
                </c:pt>
                <c:pt idx="2594">
                  <c:v>43840.285155999998</c:v>
                </c:pt>
                <c:pt idx="2595">
                  <c:v>44118.445312999997</c:v>
                </c:pt>
                <c:pt idx="2596">
                  <c:v>44338.796875</c:v>
                </c:pt>
                <c:pt idx="2597">
                  <c:v>43565.113280999998</c:v>
                </c:pt>
                <c:pt idx="2598">
                  <c:v>42407.9375</c:v>
                </c:pt>
                <c:pt idx="2599">
                  <c:v>42244.46875</c:v>
                </c:pt>
                <c:pt idx="2600">
                  <c:v>42197.515625</c:v>
                </c:pt>
                <c:pt idx="2601">
                  <c:v>42586.917969000002</c:v>
                </c:pt>
                <c:pt idx="2602">
                  <c:v>44575.203125</c:v>
                </c:pt>
                <c:pt idx="2603">
                  <c:v>43961.859375</c:v>
                </c:pt>
                <c:pt idx="2604">
                  <c:v>40538.011719000002</c:v>
                </c:pt>
                <c:pt idx="2605">
                  <c:v>40030.976562999997</c:v>
                </c:pt>
                <c:pt idx="2606">
                  <c:v>40122.15625</c:v>
                </c:pt>
                <c:pt idx="2607">
                  <c:v>38431.378905999998</c:v>
                </c:pt>
                <c:pt idx="2608">
                  <c:v>37075.28125</c:v>
                </c:pt>
                <c:pt idx="2609">
                  <c:v>38286.027344000002</c:v>
                </c:pt>
                <c:pt idx="2610">
                  <c:v>37296.570312999997</c:v>
                </c:pt>
                <c:pt idx="2611">
                  <c:v>38332.609375</c:v>
                </c:pt>
                <c:pt idx="2612">
                  <c:v>39214.21875</c:v>
                </c:pt>
                <c:pt idx="2613">
                  <c:v>39105.148437999997</c:v>
                </c:pt>
                <c:pt idx="2614">
                  <c:v>37709.785155999998</c:v>
                </c:pt>
                <c:pt idx="2615">
                  <c:v>43193.234375</c:v>
                </c:pt>
                <c:pt idx="2616">
                  <c:v>44354.636719000002</c:v>
                </c:pt>
                <c:pt idx="2617">
                  <c:v>43924.117187999997</c:v>
                </c:pt>
                <c:pt idx="2618">
                  <c:v>42451.789062999997</c:v>
                </c:pt>
                <c:pt idx="2619">
                  <c:v>39137.605469000002</c:v>
                </c:pt>
                <c:pt idx="2620">
                  <c:v>39400.585937999997</c:v>
                </c:pt>
                <c:pt idx="2621">
                  <c:v>38419.984375</c:v>
                </c:pt>
                <c:pt idx="2622">
                  <c:v>38062.039062999997</c:v>
                </c:pt>
                <c:pt idx="2623">
                  <c:v>38737.269530999998</c:v>
                </c:pt>
                <c:pt idx="2624">
                  <c:v>41982.925780999998</c:v>
                </c:pt>
                <c:pt idx="2625">
                  <c:v>39437.460937999997</c:v>
                </c:pt>
                <c:pt idx="2626">
                  <c:v>38794.972655999998</c:v>
                </c:pt>
                <c:pt idx="2627">
                  <c:v>38904.011719000002</c:v>
                </c:pt>
                <c:pt idx="2628">
                  <c:v>37849.664062999997</c:v>
                </c:pt>
                <c:pt idx="2629">
                  <c:v>39666.753905999998</c:v>
                </c:pt>
                <c:pt idx="2630">
                  <c:v>39338.785155999998</c:v>
                </c:pt>
                <c:pt idx="2631">
                  <c:v>41143.929687999997</c:v>
                </c:pt>
                <c:pt idx="2632">
                  <c:v>40951.378905999998</c:v>
                </c:pt>
                <c:pt idx="2633">
                  <c:v>41801.15625</c:v>
                </c:pt>
                <c:pt idx="2634">
                  <c:v>42190.652344000002</c:v>
                </c:pt>
                <c:pt idx="2635">
                  <c:v>41247.824219000002</c:v>
                </c:pt>
                <c:pt idx="2636">
                  <c:v>41077.996094000002</c:v>
                </c:pt>
                <c:pt idx="2637">
                  <c:v>42358.808594000002</c:v>
                </c:pt>
                <c:pt idx="2638">
                  <c:v>42892.957030999998</c:v>
                </c:pt>
                <c:pt idx="2639">
                  <c:v>43960.933594000002</c:v>
                </c:pt>
                <c:pt idx="2640">
                  <c:v>44348.730469000002</c:v>
                </c:pt>
                <c:pt idx="2641">
                  <c:v>44500.828125</c:v>
                </c:pt>
                <c:pt idx="2642">
                  <c:v>46820.492187999997</c:v>
                </c:pt>
                <c:pt idx="2643">
                  <c:v>47128.003905999998</c:v>
                </c:pt>
                <c:pt idx="2644">
                  <c:v>47465.730469000002</c:v>
                </c:pt>
                <c:pt idx="2645">
                  <c:v>47062.664062999997</c:v>
                </c:pt>
                <c:pt idx="2646">
                  <c:v>45538.675780999998</c:v>
                </c:pt>
                <c:pt idx="2647">
                  <c:v>46281.644530999998</c:v>
                </c:pt>
                <c:pt idx="2648">
                  <c:v>45868.949219000002</c:v>
                </c:pt>
                <c:pt idx="2649">
                  <c:v>46453.566405999998</c:v>
                </c:pt>
                <c:pt idx="2650">
                  <c:v>46622.675780999998</c:v>
                </c:pt>
                <c:pt idx="2651">
                  <c:v>45555.992187999997</c:v>
                </c:pt>
                <c:pt idx="2652">
                  <c:v>43206.738280999998</c:v>
                </c:pt>
                <c:pt idx="2653">
                  <c:v>43503.847655999998</c:v>
                </c:pt>
                <c:pt idx="2654">
                  <c:v>42287.664062999997</c:v>
                </c:pt>
                <c:pt idx="2655">
                  <c:v>42782.136719000002</c:v>
                </c:pt>
                <c:pt idx="2656">
                  <c:v>42207.671875</c:v>
                </c:pt>
                <c:pt idx="2657">
                  <c:v>39521.902344000002</c:v>
                </c:pt>
                <c:pt idx="2658">
                  <c:v>40127.183594000002</c:v>
                </c:pt>
                <c:pt idx="2659">
                  <c:v>41166.730469000002</c:v>
                </c:pt>
                <c:pt idx="2660">
                  <c:v>39935.515625</c:v>
                </c:pt>
                <c:pt idx="2661">
                  <c:v>40553.464844000002</c:v>
                </c:pt>
                <c:pt idx="2662">
                  <c:v>40424.484375</c:v>
                </c:pt>
                <c:pt idx="2663">
                  <c:v>39716.953125</c:v>
                </c:pt>
                <c:pt idx="2664">
                  <c:v>40826.214844000002</c:v>
                </c:pt>
                <c:pt idx="2665">
                  <c:v>41502.75</c:v>
                </c:pt>
                <c:pt idx="2666">
                  <c:v>41374.378905999998</c:v>
                </c:pt>
                <c:pt idx="2667">
                  <c:v>40527.363280999998</c:v>
                </c:pt>
                <c:pt idx="2668">
                  <c:v>39740.320312999997</c:v>
                </c:pt>
                <c:pt idx="2669">
                  <c:v>39486.730469000002</c:v>
                </c:pt>
                <c:pt idx="2670">
                  <c:v>39469.292969000002</c:v>
                </c:pt>
                <c:pt idx="2671">
                  <c:v>40458.308594000002</c:v>
                </c:pt>
                <c:pt idx="2672">
                  <c:v>38117.460937999997</c:v>
                </c:pt>
                <c:pt idx="2673">
                  <c:v>39241.121094000002</c:v>
                </c:pt>
                <c:pt idx="2674">
                  <c:v>39773.828125</c:v>
                </c:pt>
                <c:pt idx="2675">
                  <c:v>38609.824219000002</c:v>
                </c:pt>
                <c:pt idx="2676">
                  <c:v>37714.875</c:v>
                </c:pt>
                <c:pt idx="2677">
                  <c:v>38469.09375</c:v>
                </c:pt>
                <c:pt idx="2678">
                  <c:v>38529.328125</c:v>
                </c:pt>
                <c:pt idx="2679">
                  <c:v>37750.453125</c:v>
                </c:pt>
                <c:pt idx="2680">
                  <c:v>39698.371094000002</c:v>
                </c:pt>
                <c:pt idx="2681">
                  <c:v>36575.140625</c:v>
                </c:pt>
                <c:pt idx="2682">
                  <c:v>36040.921875</c:v>
                </c:pt>
                <c:pt idx="2683">
                  <c:v>35501.953125</c:v>
                </c:pt>
                <c:pt idx="2684">
                  <c:v>34059.265625</c:v>
                </c:pt>
                <c:pt idx="2685">
                  <c:v>30296.953125</c:v>
                </c:pt>
                <c:pt idx="2686">
                  <c:v>31022.90625</c:v>
                </c:pt>
                <c:pt idx="2687">
                  <c:v>28936.355468999998</c:v>
                </c:pt>
                <c:pt idx="2688">
                  <c:v>29047.751952999999</c:v>
                </c:pt>
                <c:pt idx="2689">
                  <c:v>29283.103515999999</c:v>
                </c:pt>
                <c:pt idx="2690">
                  <c:v>30101.265625</c:v>
                </c:pt>
                <c:pt idx="2691">
                  <c:v>31305.113281000002</c:v>
                </c:pt>
                <c:pt idx="2692">
                  <c:v>29862.917968999998</c:v>
                </c:pt>
                <c:pt idx="2693">
                  <c:v>30425.857422000001</c:v>
                </c:pt>
                <c:pt idx="2694">
                  <c:v>28720.271484000001</c:v>
                </c:pt>
                <c:pt idx="2695">
                  <c:v>30314.333984000001</c:v>
                </c:pt>
                <c:pt idx="2696">
                  <c:v>29200.740234000001</c:v>
                </c:pt>
                <c:pt idx="2697">
                  <c:v>29432.226563</c:v>
                </c:pt>
                <c:pt idx="2698">
                  <c:v>30323.722656000002</c:v>
                </c:pt>
                <c:pt idx="2699">
                  <c:v>29098.910156000002</c:v>
                </c:pt>
                <c:pt idx="2700">
                  <c:v>29655.585938</c:v>
                </c:pt>
                <c:pt idx="2701">
                  <c:v>29562.361327999999</c:v>
                </c:pt>
                <c:pt idx="2702">
                  <c:v>29267.224609000001</c:v>
                </c:pt>
                <c:pt idx="2703">
                  <c:v>28627.574218999998</c:v>
                </c:pt>
                <c:pt idx="2704">
                  <c:v>28814.900390999999</c:v>
                </c:pt>
                <c:pt idx="2705">
                  <c:v>29445.957031000002</c:v>
                </c:pt>
                <c:pt idx="2706">
                  <c:v>31726.390625</c:v>
                </c:pt>
                <c:pt idx="2707">
                  <c:v>31792.310547000001</c:v>
                </c:pt>
                <c:pt idx="2708">
                  <c:v>29799.080077999999</c:v>
                </c:pt>
                <c:pt idx="2709">
                  <c:v>30467.488281000002</c:v>
                </c:pt>
                <c:pt idx="2710">
                  <c:v>29704.390625</c:v>
                </c:pt>
                <c:pt idx="2711">
                  <c:v>29832.914063</c:v>
                </c:pt>
                <c:pt idx="2712">
                  <c:v>29906.662109000001</c:v>
                </c:pt>
                <c:pt idx="2713">
                  <c:v>31370.671875</c:v>
                </c:pt>
                <c:pt idx="2714">
                  <c:v>31155.478515999999</c:v>
                </c:pt>
                <c:pt idx="2715">
                  <c:v>30214.355468999998</c:v>
                </c:pt>
                <c:pt idx="2716">
                  <c:v>30111.998047000001</c:v>
                </c:pt>
                <c:pt idx="2717">
                  <c:v>29083.804688</c:v>
                </c:pt>
                <c:pt idx="2718">
                  <c:v>28360.810547000001</c:v>
                </c:pt>
                <c:pt idx="2719">
                  <c:v>26762.648438</c:v>
                </c:pt>
                <c:pt idx="2720">
                  <c:v>22487.388672000001</c:v>
                </c:pt>
                <c:pt idx="2721">
                  <c:v>22206.792968999998</c:v>
                </c:pt>
                <c:pt idx="2722">
                  <c:v>22572.839843999998</c:v>
                </c:pt>
                <c:pt idx="2723">
                  <c:v>20381.650390999999</c:v>
                </c:pt>
                <c:pt idx="2724">
                  <c:v>20471.482422000001</c:v>
                </c:pt>
                <c:pt idx="2725">
                  <c:v>19017.642577999999</c:v>
                </c:pt>
                <c:pt idx="2726">
                  <c:v>20553.271484000001</c:v>
                </c:pt>
                <c:pt idx="2727">
                  <c:v>20599.537109000001</c:v>
                </c:pt>
                <c:pt idx="2728">
                  <c:v>20710.597656000002</c:v>
                </c:pt>
                <c:pt idx="2729">
                  <c:v>19987.029297000001</c:v>
                </c:pt>
                <c:pt idx="2730">
                  <c:v>21085.876952999999</c:v>
                </c:pt>
                <c:pt idx="2731">
                  <c:v>21231.65625</c:v>
                </c:pt>
                <c:pt idx="2732">
                  <c:v>21502.337890999999</c:v>
                </c:pt>
                <c:pt idx="2733">
                  <c:v>21027.294922000001</c:v>
                </c:pt>
                <c:pt idx="2734">
                  <c:v>20735.478515999999</c:v>
                </c:pt>
                <c:pt idx="2735">
                  <c:v>20280.634765999999</c:v>
                </c:pt>
                <c:pt idx="2736">
                  <c:v>20104.023438</c:v>
                </c:pt>
                <c:pt idx="2737">
                  <c:v>19784.726563</c:v>
                </c:pt>
                <c:pt idx="2738">
                  <c:v>19269.367188</c:v>
                </c:pt>
                <c:pt idx="2739">
                  <c:v>19242.255859000001</c:v>
                </c:pt>
                <c:pt idx="2740">
                  <c:v>19297.076172000001</c:v>
                </c:pt>
                <c:pt idx="2741">
                  <c:v>20231.261718999998</c:v>
                </c:pt>
                <c:pt idx="2742">
                  <c:v>20190.115234000001</c:v>
                </c:pt>
                <c:pt idx="2743">
                  <c:v>20548.246093999998</c:v>
                </c:pt>
                <c:pt idx="2744">
                  <c:v>21637.587890999999</c:v>
                </c:pt>
                <c:pt idx="2745">
                  <c:v>21731.117188</c:v>
                </c:pt>
                <c:pt idx="2746">
                  <c:v>21592.207031000002</c:v>
                </c:pt>
                <c:pt idx="2747">
                  <c:v>20860.449218999998</c:v>
                </c:pt>
                <c:pt idx="2748">
                  <c:v>19970.556640999999</c:v>
                </c:pt>
                <c:pt idx="2749">
                  <c:v>19323.914063</c:v>
                </c:pt>
                <c:pt idx="2750">
                  <c:v>20212.074218999998</c:v>
                </c:pt>
                <c:pt idx="2751">
                  <c:v>20569.919922000001</c:v>
                </c:pt>
                <c:pt idx="2752">
                  <c:v>20836.328125</c:v>
                </c:pt>
                <c:pt idx="2753">
                  <c:v>21190.316406000002</c:v>
                </c:pt>
                <c:pt idx="2754">
                  <c:v>20779.34375</c:v>
                </c:pt>
                <c:pt idx="2755">
                  <c:v>22485.689452999999</c:v>
                </c:pt>
                <c:pt idx="2756">
                  <c:v>23389.433593999998</c:v>
                </c:pt>
                <c:pt idx="2757">
                  <c:v>23231.732422000001</c:v>
                </c:pt>
                <c:pt idx="2758">
                  <c:v>23164.628906000002</c:v>
                </c:pt>
                <c:pt idx="2759">
                  <c:v>22714.978515999999</c:v>
                </c:pt>
                <c:pt idx="2760">
                  <c:v>22465.478515999999</c:v>
                </c:pt>
                <c:pt idx="2761">
                  <c:v>22609.164063</c:v>
                </c:pt>
                <c:pt idx="2762">
                  <c:v>21361.701172000001</c:v>
                </c:pt>
                <c:pt idx="2763">
                  <c:v>21239.753906000002</c:v>
                </c:pt>
                <c:pt idx="2764">
                  <c:v>22930.548827999999</c:v>
                </c:pt>
                <c:pt idx="2765">
                  <c:v>23843.886718999998</c:v>
                </c:pt>
                <c:pt idx="2766">
                  <c:v>23804.632813</c:v>
                </c:pt>
                <c:pt idx="2767">
                  <c:v>23656.207031000002</c:v>
                </c:pt>
                <c:pt idx="2768">
                  <c:v>23336.896484000001</c:v>
                </c:pt>
                <c:pt idx="2769">
                  <c:v>23314.199218999998</c:v>
                </c:pt>
                <c:pt idx="2770">
                  <c:v>22978.117188</c:v>
                </c:pt>
                <c:pt idx="2771">
                  <c:v>22846.507813</c:v>
                </c:pt>
                <c:pt idx="2772">
                  <c:v>22630.957031000002</c:v>
                </c:pt>
                <c:pt idx="2773">
                  <c:v>23289.314452999999</c:v>
                </c:pt>
                <c:pt idx="2774">
                  <c:v>22961.279297000001</c:v>
                </c:pt>
                <c:pt idx="2775">
                  <c:v>23175.890625</c:v>
                </c:pt>
                <c:pt idx="2776">
                  <c:v>23809.486327999999</c:v>
                </c:pt>
                <c:pt idx="2777">
                  <c:v>23164.318359000001</c:v>
                </c:pt>
                <c:pt idx="2778">
                  <c:v>23947.642577999999</c:v>
                </c:pt>
                <c:pt idx="2779">
                  <c:v>23957.529297000001</c:v>
                </c:pt>
                <c:pt idx="2780">
                  <c:v>24402.818359000001</c:v>
                </c:pt>
                <c:pt idx="2781">
                  <c:v>24424.068359000001</c:v>
                </c:pt>
                <c:pt idx="2782">
                  <c:v>24319.333984000001</c:v>
                </c:pt>
                <c:pt idx="2783">
                  <c:v>24136.972656000002</c:v>
                </c:pt>
                <c:pt idx="2784">
                  <c:v>23883.291015999999</c:v>
                </c:pt>
                <c:pt idx="2785">
                  <c:v>23335.998047000001</c:v>
                </c:pt>
                <c:pt idx="2786">
                  <c:v>23212.738281000002</c:v>
                </c:pt>
                <c:pt idx="2787">
                  <c:v>20877.552734000001</c:v>
                </c:pt>
                <c:pt idx="2788">
                  <c:v>21166.060547000001</c:v>
                </c:pt>
                <c:pt idx="2789">
                  <c:v>21534.121093999998</c:v>
                </c:pt>
                <c:pt idx="2790">
                  <c:v>21398.908202999999</c:v>
                </c:pt>
                <c:pt idx="2791">
                  <c:v>21528.087890999999</c:v>
                </c:pt>
                <c:pt idx="2792">
                  <c:v>21395.019531000002</c:v>
                </c:pt>
                <c:pt idx="2793">
                  <c:v>21600.904297000001</c:v>
                </c:pt>
                <c:pt idx="2794">
                  <c:v>20260.019531000002</c:v>
                </c:pt>
                <c:pt idx="2795">
                  <c:v>20041.738281000002</c:v>
                </c:pt>
                <c:pt idx="2796">
                  <c:v>19616.814452999999</c:v>
                </c:pt>
                <c:pt idx="2797">
                  <c:v>20297.994140999999</c:v>
                </c:pt>
                <c:pt idx="2798">
                  <c:v>19796.808593999998</c:v>
                </c:pt>
                <c:pt idx="2799">
                  <c:v>20049.763672000001</c:v>
                </c:pt>
                <c:pt idx="2800">
                  <c:v>20127.140625</c:v>
                </c:pt>
                <c:pt idx="2801">
                  <c:v>19969.771484000001</c:v>
                </c:pt>
                <c:pt idx="2802">
                  <c:v>19832.087890999999</c:v>
                </c:pt>
                <c:pt idx="2803">
                  <c:v>19986.712890999999</c:v>
                </c:pt>
                <c:pt idx="2804">
                  <c:v>19812.371093999998</c:v>
                </c:pt>
                <c:pt idx="2805">
                  <c:v>18837.667968999998</c:v>
                </c:pt>
                <c:pt idx="2806">
                  <c:v>19290.324218999998</c:v>
                </c:pt>
                <c:pt idx="2807">
                  <c:v>19329.833984000001</c:v>
                </c:pt>
                <c:pt idx="2808">
                  <c:v>21381.152343999998</c:v>
                </c:pt>
                <c:pt idx="2809">
                  <c:v>21680.539063</c:v>
                </c:pt>
                <c:pt idx="2810">
                  <c:v>21769.255859000001</c:v>
                </c:pt>
                <c:pt idx="2811">
                  <c:v>22370.449218999998</c:v>
                </c:pt>
                <c:pt idx="2812">
                  <c:v>20296.707031000002</c:v>
                </c:pt>
                <c:pt idx="2813">
                  <c:v>20241.089843999998</c:v>
                </c:pt>
                <c:pt idx="2814">
                  <c:v>19701.210938</c:v>
                </c:pt>
                <c:pt idx="2815">
                  <c:v>19772.583984000001</c:v>
                </c:pt>
                <c:pt idx="2816">
                  <c:v>20127.576172000001</c:v>
                </c:pt>
                <c:pt idx="2817">
                  <c:v>19419.505859000001</c:v>
                </c:pt>
                <c:pt idx="2818">
                  <c:v>19544.128906000002</c:v>
                </c:pt>
                <c:pt idx="2819">
                  <c:v>18890.789063</c:v>
                </c:pt>
                <c:pt idx="2820">
                  <c:v>18547.400390999999</c:v>
                </c:pt>
                <c:pt idx="2821">
                  <c:v>19413.550781000002</c:v>
                </c:pt>
                <c:pt idx="2822">
                  <c:v>19297.638672000001</c:v>
                </c:pt>
                <c:pt idx="2823">
                  <c:v>18937.011718999998</c:v>
                </c:pt>
                <c:pt idx="2824">
                  <c:v>18802.097656000002</c:v>
                </c:pt>
                <c:pt idx="2825">
                  <c:v>19222.671875</c:v>
                </c:pt>
                <c:pt idx="2826">
                  <c:v>19110.546875</c:v>
                </c:pt>
                <c:pt idx="2827">
                  <c:v>19426.720702999999</c:v>
                </c:pt>
                <c:pt idx="2828">
                  <c:v>19573.050781000002</c:v>
                </c:pt>
                <c:pt idx="2829">
                  <c:v>19431.789063</c:v>
                </c:pt>
                <c:pt idx="2830">
                  <c:v>19312.095702999999</c:v>
                </c:pt>
                <c:pt idx="2831">
                  <c:v>19044.107422000001</c:v>
                </c:pt>
                <c:pt idx="2832">
                  <c:v>19623.580077999999</c:v>
                </c:pt>
                <c:pt idx="2833">
                  <c:v>20336.84375</c:v>
                </c:pt>
                <c:pt idx="2834">
                  <c:v>20160.716797000001</c:v>
                </c:pt>
                <c:pt idx="2835">
                  <c:v>19955.443359000001</c:v>
                </c:pt>
                <c:pt idx="2836">
                  <c:v>19546.849609000001</c:v>
                </c:pt>
                <c:pt idx="2837">
                  <c:v>19416.568359000001</c:v>
                </c:pt>
                <c:pt idx="2838">
                  <c:v>19446.425781000002</c:v>
                </c:pt>
                <c:pt idx="2839">
                  <c:v>19141.484375</c:v>
                </c:pt>
                <c:pt idx="2840">
                  <c:v>19051.417968999998</c:v>
                </c:pt>
                <c:pt idx="2841">
                  <c:v>19157.445313</c:v>
                </c:pt>
                <c:pt idx="2842">
                  <c:v>19382.904297000001</c:v>
                </c:pt>
                <c:pt idx="2843">
                  <c:v>19185.65625</c:v>
                </c:pt>
                <c:pt idx="2844">
                  <c:v>19067.634765999999</c:v>
                </c:pt>
                <c:pt idx="2845">
                  <c:v>19268.09375</c:v>
                </c:pt>
                <c:pt idx="2846">
                  <c:v>19550.757813</c:v>
                </c:pt>
                <c:pt idx="2847">
                  <c:v>19334.416015999999</c:v>
                </c:pt>
                <c:pt idx="2848">
                  <c:v>19139.535156000002</c:v>
                </c:pt>
                <c:pt idx="2849">
                  <c:v>19053.740234000001</c:v>
                </c:pt>
                <c:pt idx="2850">
                  <c:v>19172.46875</c:v>
                </c:pt>
                <c:pt idx="2851">
                  <c:v>19208.189452999999</c:v>
                </c:pt>
                <c:pt idx="2852">
                  <c:v>19567.007813</c:v>
                </c:pt>
                <c:pt idx="2853">
                  <c:v>19345.572265999999</c:v>
                </c:pt>
                <c:pt idx="2854">
                  <c:v>20095.857422000001</c:v>
                </c:pt>
                <c:pt idx="2855">
                  <c:v>20770.441406000002</c:v>
                </c:pt>
                <c:pt idx="2856">
                  <c:v>20285.835938</c:v>
                </c:pt>
                <c:pt idx="2857">
                  <c:v>20595.351563</c:v>
                </c:pt>
                <c:pt idx="2858">
                  <c:v>20818.476563</c:v>
                </c:pt>
                <c:pt idx="2859">
                  <c:v>20635.603515999999</c:v>
                </c:pt>
                <c:pt idx="2860">
                  <c:v>20495.773438</c:v>
                </c:pt>
                <c:pt idx="2861">
                  <c:v>20485.273438</c:v>
                </c:pt>
                <c:pt idx="2862">
                  <c:v>20159.503906000002</c:v>
                </c:pt>
                <c:pt idx="2863">
                  <c:v>20209.988281000002</c:v>
                </c:pt>
                <c:pt idx="2864">
                  <c:v>21147.230468999998</c:v>
                </c:pt>
                <c:pt idx="2865">
                  <c:v>21282.691406000002</c:v>
                </c:pt>
                <c:pt idx="2866">
                  <c:v>20926.486327999999</c:v>
                </c:pt>
                <c:pt idx="2867">
                  <c:v>20602.816406000002</c:v>
                </c:pt>
                <c:pt idx="2868">
                  <c:v>18541.271484000001</c:v>
                </c:pt>
                <c:pt idx="2869">
                  <c:v>15880.780273</c:v>
                </c:pt>
                <c:pt idx="2870">
                  <c:v>17586.771484000001</c:v>
                </c:pt>
                <c:pt idx="2871">
                  <c:v>17034.292968999998</c:v>
                </c:pt>
                <c:pt idx="2872">
                  <c:v>16799.185547000001</c:v>
                </c:pt>
                <c:pt idx="2873">
                  <c:v>16353.365234000001</c:v>
                </c:pt>
                <c:pt idx="2874">
                  <c:v>16618.199218999998</c:v>
                </c:pt>
                <c:pt idx="2875">
                  <c:v>16884.613281000002</c:v>
                </c:pt>
                <c:pt idx="2876">
                  <c:v>16669.439452999999</c:v>
                </c:pt>
                <c:pt idx="2877">
                  <c:v>16687.517577999999</c:v>
                </c:pt>
                <c:pt idx="2878">
                  <c:v>16697.777343999998</c:v>
                </c:pt>
                <c:pt idx="2879">
                  <c:v>16711.546875</c:v>
                </c:pt>
                <c:pt idx="2880">
                  <c:v>16291.832031</c:v>
                </c:pt>
                <c:pt idx="2881">
                  <c:v>15787.284180000001</c:v>
                </c:pt>
                <c:pt idx="2882">
                  <c:v>16189.769531</c:v>
                </c:pt>
                <c:pt idx="2883">
                  <c:v>16610.707031000002</c:v>
                </c:pt>
                <c:pt idx="2884">
                  <c:v>16604.464843999998</c:v>
                </c:pt>
                <c:pt idx="2885">
                  <c:v>16521.841797000001</c:v>
                </c:pt>
                <c:pt idx="2886">
                  <c:v>16464.28125</c:v>
                </c:pt>
                <c:pt idx="2887">
                  <c:v>16444.626952999999</c:v>
                </c:pt>
                <c:pt idx="2888">
                  <c:v>16217.322265999999</c:v>
                </c:pt>
                <c:pt idx="2889">
                  <c:v>16444.982422000001</c:v>
                </c:pt>
                <c:pt idx="2890">
                  <c:v>17168.566406000002</c:v>
                </c:pt>
                <c:pt idx="2891">
                  <c:v>16967.132813</c:v>
                </c:pt>
                <c:pt idx="2892">
                  <c:v>17088.660156000002</c:v>
                </c:pt>
                <c:pt idx="2893">
                  <c:v>16908.236327999999</c:v>
                </c:pt>
                <c:pt idx="2894">
                  <c:v>17130.486327999999</c:v>
                </c:pt>
                <c:pt idx="2895">
                  <c:v>16974.826172000001</c:v>
                </c:pt>
                <c:pt idx="2896">
                  <c:v>17089.503906000002</c:v>
                </c:pt>
                <c:pt idx="2897">
                  <c:v>16848.126952999999</c:v>
                </c:pt>
                <c:pt idx="2898">
                  <c:v>17233.474609000001</c:v>
                </c:pt>
                <c:pt idx="2899">
                  <c:v>17133.152343999998</c:v>
                </c:pt>
                <c:pt idx="2900">
                  <c:v>17128.724609000001</c:v>
                </c:pt>
                <c:pt idx="2901">
                  <c:v>17104.193359000001</c:v>
                </c:pt>
                <c:pt idx="2902">
                  <c:v>17206.4375</c:v>
                </c:pt>
                <c:pt idx="2903">
                  <c:v>17781.318359000001</c:v>
                </c:pt>
                <c:pt idx="2904">
                  <c:v>17815.650390999999</c:v>
                </c:pt>
                <c:pt idx="2905">
                  <c:v>17364.865234000001</c:v>
                </c:pt>
                <c:pt idx="2906">
                  <c:v>16647.484375</c:v>
                </c:pt>
                <c:pt idx="2907">
                  <c:v>16795.091797000001</c:v>
                </c:pt>
                <c:pt idx="2908">
                  <c:v>16757.976563</c:v>
                </c:pt>
                <c:pt idx="2909">
                  <c:v>16439.679688</c:v>
                </c:pt>
                <c:pt idx="2910">
                  <c:v>16906.304688</c:v>
                </c:pt>
                <c:pt idx="2911">
                  <c:v>16817.535156000002</c:v>
                </c:pt>
                <c:pt idx="2912">
                  <c:v>16830.341797000001</c:v>
                </c:pt>
                <c:pt idx="2913">
                  <c:v>16796.953125</c:v>
                </c:pt>
                <c:pt idx="2914">
                  <c:v>16847.755859000001</c:v>
                </c:pt>
                <c:pt idx="2915">
                  <c:v>16841.986327999999</c:v>
                </c:pt>
                <c:pt idx="2916">
                  <c:v>16919.804688</c:v>
                </c:pt>
                <c:pt idx="2917">
                  <c:v>16717.173827999999</c:v>
                </c:pt>
                <c:pt idx="2918">
                  <c:v>16552.572265999999</c:v>
                </c:pt>
                <c:pt idx="2919">
                  <c:v>16642.341797000001</c:v>
                </c:pt>
                <c:pt idx="2920">
                  <c:v>16602.585938</c:v>
                </c:pt>
                <c:pt idx="2921">
                  <c:v>16547.496093999998</c:v>
                </c:pt>
                <c:pt idx="2922">
                  <c:v>16625.080077999999</c:v>
                </c:pt>
                <c:pt idx="2923">
                  <c:v>16688.470702999999</c:v>
                </c:pt>
                <c:pt idx="2924">
                  <c:v>16679.857422000001</c:v>
                </c:pt>
                <c:pt idx="2925">
                  <c:v>16863.238281000002</c:v>
                </c:pt>
                <c:pt idx="2926">
                  <c:v>16836.736327999999</c:v>
                </c:pt>
                <c:pt idx="2927">
                  <c:v>16951.96875</c:v>
                </c:pt>
                <c:pt idx="2928">
                  <c:v>16955.078125</c:v>
                </c:pt>
                <c:pt idx="2929">
                  <c:v>17091.144531000002</c:v>
                </c:pt>
                <c:pt idx="2930">
                  <c:v>17196.554688</c:v>
                </c:pt>
                <c:pt idx="2931">
                  <c:v>17446.292968999998</c:v>
                </c:pt>
                <c:pt idx="2932">
                  <c:v>17934.896484000001</c:v>
                </c:pt>
                <c:pt idx="2933">
                  <c:v>18869.587890999999</c:v>
                </c:pt>
                <c:pt idx="2934">
                  <c:v>19909.574218999998</c:v>
                </c:pt>
                <c:pt idx="2935">
                  <c:v>20976.298827999999</c:v>
                </c:pt>
                <c:pt idx="2936">
                  <c:v>20880.798827999999</c:v>
                </c:pt>
                <c:pt idx="2937">
                  <c:v>21169.632813</c:v>
                </c:pt>
                <c:pt idx="2938">
                  <c:v>21161.519531000002</c:v>
                </c:pt>
                <c:pt idx="2939">
                  <c:v>20688.78125</c:v>
                </c:pt>
                <c:pt idx="2940">
                  <c:v>21086.792968999998</c:v>
                </c:pt>
                <c:pt idx="2941">
                  <c:v>22676.552734000001</c:v>
                </c:pt>
                <c:pt idx="2942">
                  <c:v>22777.625</c:v>
                </c:pt>
                <c:pt idx="2943">
                  <c:v>22720.416015999999</c:v>
                </c:pt>
                <c:pt idx="2944">
                  <c:v>22934.431640999999</c:v>
                </c:pt>
                <c:pt idx="2945">
                  <c:v>22636.46875</c:v>
                </c:pt>
                <c:pt idx="2946">
                  <c:v>23117.859375</c:v>
                </c:pt>
                <c:pt idx="2947">
                  <c:v>23032.777343999998</c:v>
                </c:pt>
                <c:pt idx="2948">
                  <c:v>23078.728515999999</c:v>
                </c:pt>
                <c:pt idx="2949">
                  <c:v>23031.089843999998</c:v>
                </c:pt>
                <c:pt idx="2950">
                  <c:v>23774.566406000002</c:v>
                </c:pt>
                <c:pt idx="2951">
                  <c:v>22840.138672000001</c:v>
                </c:pt>
                <c:pt idx="2952">
                  <c:v>23139.283202999999</c:v>
                </c:pt>
                <c:pt idx="2953">
                  <c:v>23723.769531000002</c:v>
                </c:pt>
                <c:pt idx="2954">
                  <c:v>23471.871093999998</c:v>
                </c:pt>
                <c:pt idx="2955">
                  <c:v>23449.322265999999</c:v>
                </c:pt>
                <c:pt idx="2956">
                  <c:v>23331.847656000002</c:v>
                </c:pt>
                <c:pt idx="2957">
                  <c:v>22955.666015999999</c:v>
                </c:pt>
                <c:pt idx="2958">
                  <c:v>22760.109375</c:v>
                </c:pt>
                <c:pt idx="2959">
                  <c:v>23264.291015999999</c:v>
                </c:pt>
                <c:pt idx="2960">
                  <c:v>22939.398438</c:v>
                </c:pt>
                <c:pt idx="2961">
                  <c:v>21819.039063</c:v>
                </c:pt>
                <c:pt idx="2962">
                  <c:v>21651.183593999998</c:v>
                </c:pt>
                <c:pt idx="2963">
                  <c:v>21870.875</c:v>
                </c:pt>
                <c:pt idx="2964">
                  <c:v>21788.203125</c:v>
                </c:pt>
                <c:pt idx="2965">
                  <c:v>21808.101563</c:v>
                </c:pt>
                <c:pt idx="2966">
                  <c:v>22220.804688</c:v>
                </c:pt>
                <c:pt idx="2967">
                  <c:v>24307.841797000001</c:v>
                </c:pt>
                <c:pt idx="2968">
                  <c:v>23623.474609000001</c:v>
                </c:pt>
                <c:pt idx="2969">
                  <c:v>24565.601563</c:v>
                </c:pt>
                <c:pt idx="2970">
                  <c:v>24641.277343999998</c:v>
                </c:pt>
                <c:pt idx="2971">
                  <c:v>24327.642577999999</c:v>
                </c:pt>
                <c:pt idx="2972">
                  <c:v>24829.148438</c:v>
                </c:pt>
                <c:pt idx="2973">
                  <c:v>24436.353515999999</c:v>
                </c:pt>
                <c:pt idx="2974">
                  <c:v>24188.84375</c:v>
                </c:pt>
                <c:pt idx="2975">
                  <c:v>23947.492188</c:v>
                </c:pt>
                <c:pt idx="2976">
                  <c:v>23198.126952999999</c:v>
                </c:pt>
                <c:pt idx="2977">
                  <c:v>23175.375</c:v>
                </c:pt>
                <c:pt idx="2978">
                  <c:v>23561.212890999999</c:v>
                </c:pt>
                <c:pt idx="2979">
                  <c:v>23522.871093999998</c:v>
                </c:pt>
                <c:pt idx="2980">
                  <c:v>23147.353515999999</c:v>
                </c:pt>
                <c:pt idx="2981">
                  <c:v>23646.550781000002</c:v>
                </c:pt>
                <c:pt idx="2982">
                  <c:v>23475.466797000001</c:v>
                </c:pt>
                <c:pt idx="2983">
                  <c:v>22362.679688</c:v>
                </c:pt>
                <c:pt idx="2984">
                  <c:v>22353.349609000001</c:v>
                </c:pt>
                <c:pt idx="2985">
                  <c:v>22435.513672000001</c:v>
                </c:pt>
                <c:pt idx="2986">
                  <c:v>22429.757813</c:v>
                </c:pt>
                <c:pt idx="2987">
                  <c:v>22219.769531000002</c:v>
                </c:pt>
                <c:pt idx="2988">
                  <c:v>21718.080077999999</c:v>
                </c:pt>
                <c:pt idx="2989">
                  <c:v>20363.021484000001</c:v>
                </c:pt>
                <c:pt idx="2990">
                  <c:v>20187.244140999999</c:v>
                </c:pt>
                <c:pt idx="2991">
                  <c:v>20632.410156000002</c:v>
                </c:pt>
                <c:pt idx="2992">
                  <c:v>22163.949218999998</c:v>
                </c:pt>
                <c:pt idx="2993">
                  <c:v>24197.533202999999</c:v>
                </c:pt>
                <c:pt idx="2994">
                  <c:v>24746.074218999998</c:v>
                </c:pt>
                <c:pt idx="2995">
                  <c:v>24375.960938</c:v>
                </c:pt>
                <c:pt idx="2996">
                  <c:v>25052.789063</c:v>
                </c:pt>
                <c:pt idx="2997">
                  <c:v>27423.929688</c:v>
                </c:pt>
                <c:pt idx="2998">
                  <c:v>26965.878906000002</c:v>
                </c:pt>
                <c:pt idx="2999">
                  <c:v>28038.675781000002</c:v>
                </c:pt>
                <c:pt idx="3000">
                  <c:v>27767.236327999999</c:v>
                </c:pt>
                <c:pt idx="3001">
                  <c:v>28175.816406000002</c:v>
                </c:pt>
                <c:pt idx="3002">
                  <c:v>27307.4375</c:v>
                </c:pt>
                <c:pt idx="3003">
                  <c:v>28333.972656000002</c:v>
                </c:pt>
                <c:pt idx="3004">
                  <c:v>27493.285156000002</c:v>
                </c:pt>
                <c:pt idx="3005">
                  <c:v>27494.707031000002</c:v>
                </c:pt>
                <c:pt idx="3006">
                  <c:v>27994.330077999999</c:v>
                </c:pt>
                <c:pt idx="3007">
                  <c:v>27139.888672000001</c:v>
                </c:pt>
                <c:pt idx="3008">
                  <c:v>27268.130859000001</c:v>
                </c:pt>
                <c:pt idx="3009">
                  <c:v>28348.441406000002</c:v>
                </c:pt>
                <c:pt idx="3010">
                  <c:v>28033.5625</c:v>
                </c:pt>
                <c:pt idx="3011">
                  <c:v>28478.484375</c:v>
                </c:pt>
                <c:pt idx="3012">
                  <c:v>28411.035156000002</c:v>
                </c:pt>
                <c:pt idx="3013">
                  <c:v>28199.308593999998</c:v>
                </c:pt>
                <c:pt idx="3014">
                  <c:v>27790.220702999999</c:v>
                </c:pt>
                <c:pt idx="3015">
                  <c:v>28168.089843999998</c:v>
                </c:pt>
                <c:pt idx="3016">
                  <c:v>28177.984375</c:v>
                </c:pt>
                <c:pt idx="3017">
                  <c:v>28044.140625</c:v>
                </c:pt>
                <c:pt idx="3018">
                  <c:v>27925.859375</c:v>
                </c:pt>
                <c:pt idx="3019">
                  <c:v>27947.794922000001</c:v>
                </c:pt>
                <c:pt idx="3020">
                  <c:v>28333.050781000002</c:v>
                </c:pt>
                <c:pt idx="3021">
                  <c:v>29652.980468999998</c:v>
                </c:pt>
                <c:pt idx="3022">
                  <c:v>30235.058593999998</c:v>
                </c:pt>
                <c:pt idx="3023">
                  <c:v>30139.052734000001</c:v>
                </c:pt>
                <c:pt idx="3024">
                  <c:v>30399.066406000002</c:v>
                </c:pt>
                <c:pt idx="3025">
                  <c:v>30485.699218999998</c:v>
                </c:pt>
                <c:pt idx="3026">
                  <c:v>30318.496093999998</c:v>
                </c:pt>
                <c:pt idx="3027">
                  <c:v>30315.355468999998</c:v>
                </c:pt>
                <c:pt idx="3028">
                  <c:v>29445.044922000001</c:v>
                </c:pt>
                <c:pt idx="3029">
                  <c:v>30397.552734000001</c:v>
                </c:pt>
                <c:pt idx="3030">
                  <c:v>28822.679688</c:v>
                </c:pt>
                <c:pt idx="3031">
                  <c:v>28245.988281000002</c:v>
                </c:pt>
                <c:pt idx="3032">
                  <c:v>27276.910156000002</c:v>
                </c:pt>
                <c:pt idx="3033">
                  <c:v>27817.5</c:v>
                </c:pt>
                <c:pt idx="3034">
                  <c:v>27591.384765999999</c:v>
                </c:pt>
                <c:pt idx="3035">
                  <c:v>27525.339843999998</c:v>
                </c:pt>
                <c:pt idx="3036">
                  <c:v>28307.597656000002</c:v>
                </c:pt>
                <c:pt idx="3037">
                  <c:v>28422.701172000001</c:v>
                </c:pt>
                <c:pt idx="3038">
                  <c:v>29473.787109000001</c:v>
                </c:pt>
                <c:pt idx="3039">
                  <c:v>29340.261718999998</c:v>
                </c:pt>
                <c:pt idx="3040">
                  <c:v>29248.488281000002</c:v>
                </c:pt>
                <c:pt idx="3041">
                  <c:v>29268.806640999999</c:v>
                </c:pt>
                <c:pt idx="3042">
                  <c:v>28091.568359000001</c:v>
                </c:pt>
                <c:pt idx="3043">
                  <c:v>28680.537109000001</c:v>
                </c:pt>
                <c:pt idx="3044">
                  <c:v>29006.308593999998</c:v>
                </c:pt>
                <c:pt idx="3045">
                  <c:v>28847.710938</c:v>
                </c:pt>
                <c:pt idx="3046">
                  <c:v>29534.384765999999</c:v>
                </c:pt>
                <c:pt idx="3047">
                  <c:v>28904.623047000001</c:v>
                </c:pt>
                <c:pt idx="3048">
                  <c:v>28454.978515999999</c:v>
                </c:pt>
                <c:pt idx="3049">
                  <c:v>27694.273438</c:v>
                </c:pt>
                <c:pt idx="3050">
                  <c:v>27658.775390999999</c:v>
                </c:pt>
                <c:pt idx="3051">
                  <c:v>27621.755859000001</c:v>
                </c:pt>
                <c:pt idx="3052">
                  <c:v>27000.789063</c:v>
                </c:pt>
                <c:pt idx="3053">
                  <c:v>26804.990234000001</c:v>
                </c:pt>
                <c:pt idx="3054">
                  <c:v>26784.078125</c:v>
                </c:pt>
                <c:pt idx="3055">
                  <c:v>26930.638672000001</c:v>
                </c:pt>
                <c:pt idx="3056">
                  <c:v>27192.693359000001</c:v>
                </c:pt>
                <c:pt idx="3057">
                  <c:v>27036.650390999999</c:v>
                </c:pt>
                <c:pt idx="3058">
                  <c:v>27398.802734000001</c:v>
                </c:pt>
                <c:pt idx="3059">
                  <c:v>26832.208984000001</c:v>
                </c:pt>
                <c:pt idx="3060">
                  <c:v>26890.128906000002</c:v>
                </c:pt>
                <c:pt idx="3061">
                  <c:v>27129.585938</c:v>
                </c:pt>
                <c:pt idx="3062">
                  <c:v>26753.826172000001</c:v>
                </c:pt>
                <c:pt idx="3063">
                  <c:v>26851.277343999998</c:v>
                </c:pt>
                <c:pt idx="3064">
                  <c:v>27225.726563</c:v>
                </c:pt>
                <c:pt idx="3065">
                  <c:v>26334.818359000001</c:v>
                </c:pt>
                <c:pt idx="3066">
                  <c:v>26476.207031000002</c:v>
                </c:pt>
                <c:pt idx="3067">
                  <c:v>26719.291015999999</c:v>
                </c:pt>
                <c:pt idx="3068">
                  <c:v>26868.353515999999</c:v>
                </c:pt>
                <c:pt idx="3069">
                  <c:v>28085.646484000001</c:v>
                </c:pt>
                <c:pt idx="3070">
                  <c:v>27745.884765999999</c:v>
                </c:pt>
                <c:pt idx="3071">
                  <c:v>27702.349609000001</c:v>
                </c:pt>
                <c:pt idx="3072">
                  <c:v>27219.658202999999</c:v>
                </c:pt>
                <c:pt idx="3073">
                  <c:v>26819.972656000002</c:v>
                </c:pt>
                <c:pt idx="3074">
                  <c:v>27249.589843999998</c:v>
                </c:pt>
                <c:pt idx="3075">
                  <c:v>27075.128906000002</c:v>
                </c:pt>
                <c:pt idx="3076">
                  <c:v>27119.066406000002</c:v>
                </c:pt>
                <c:pt idx="3077">
                  <c:v>25760.097656000002</c:v>
                </c:pt>
                <c:pt idx="3078">
                  <c:v>27238.783202999999</c:v>
                </c:pt>
                <c:pt idx="3079">
                  <c:v>26345.998047000001</c:v>
                </c:pt>
                <c:pt idx="3080">
                  <c:v>26508.216797000001</c:v>
                </c:pt>
                <c:pt idx="3081">
                  <c:v>26480.375</c:v>
                </c:pt>
                <c:pt idx="3082">
                  <c:v>25851.240234000001</c:v>
                </c:pt>
                <c:pt idx="3083">
                  <c:v>25940.167968999998</c:v>
                </c:pt>
                <c:pt idx="3084">
                  <c:v>25902.5</c:v>
                </c:pt>
                <c:pt idx="3085">
                  <c:v>25918.728515999999</c:v>
                </c:pt>
                <c:pt idx="3086">
                  <c:v>25124.675781000002</c:v>
                </c:pt>
                <c:pt idx="3087">
                  <c:v>25576.394531000002</c:v>
                </c:pt>
                <c:pt idx="3088">
                  <c:v>26327.462890999999</c:v>
                </c:pt>
                <c:pt idx="3089">
                  <c:v>26510.675781000002</c:v>
                </c:pt>
                <c:pt idx="3090">
                  <c:v>26336.212890999999</c:v>
                </c:pt>
                <c:pt idx="3091">
                  <c:v>26851.029297000001</c:v>
                </c:pt>
                <c:pt idx="3092">
                  <c:v>28327.488281000002</c:v>
                </c:pt>
                <c:pt idx="3093">
                  <c:v>30027.296875</c:v>
                </c:pt>
                <c:pt idx="3094">
                  <c:v>29912.28125</c:v>
                </c:pt>
                <c:pt idx="3095">
                  <c:v>30695.46875</c:v>
                </c:pt>
                <c:pt idx="3096">
                  <c:v>30548.695313</c:v>
                </c:pt>
                <c:pt idx="3097">
                  <c:v>30480.261718999998</c:v>
                </c:pt>
                <c:pt idx="3098">
                  <c:v>30271.130859000001</c:v>
                </c:pt>
                <c:pt idx="3099">
                  <c:v>30688.164063</c:v>
                </c:pt>
                <c:pt idx="3100">
                  <c:v>30086.246093999998</c:v>
                </c:pt>
                <c:pt idx="3101">
                  <c:v>30445.351563</c:v>
                </c:pt>
                <c:pt idx="3102">
                  <c:v>30477.251952999999</c:v>
                </c:pt>
                <c:pt idx="3103">
                  <c:v>30590.078125</c:v>
                </c:pt>
                <c:pt idx="3104">
                  <c:v>30620.769531000002</c:v>
                </c:pt>
                <c:pt idx="3105">
                  <c:v>31156.439452999999</c:v>
                </c:pt>
                <c:pt idx="3106">
                  <c:v>30777.582031000002</c:v>
                </c:pt>
                <c:pt idx="3107">
                  <c:v>30514.166015999999</c:v>
                </c:pt>
                <c:pt idx="3108">
                  <c:v>29909.337890999999</c:v>
                </c:pt>
                <c:pt idx="3109">
                  <c:v>30342.265625</c:v>
                </c:pt>
                <c:pt idx="3110">
                  <c:v>30292.541015999999</c:v>
                </c:pt>
                <c:pt idx="3111">
                  <c:v>30171.234375</c:v>
                </c:pt>
                <c:pt idx="3112">
                  <c:v>30414.470702999999</c:v>
                </c:pt>
                <c:pt idx="3113">
                  <c:v>30620.951172000001</c:v>
                </c:pt>
                <c:pt idx="3114">
                  <c:v>30391.646484000001</c:v>
                </c:pt>
                <c:pt idx="3115">
                  <c:v>31476.048827999999</c:v>
                </c:pt>
                <c:pt idx="3116">
                  <c:v>30334.068359000001</c:v>
                </c:pt>
                <c:pt idx="3117">
                  <c:v>30295.806640999999</c:v>
                </c:pt>
                <c:pt idx="3118">
                  <c:v>30249.132813</c:v>
                </c:pt>
                <c:pt idx="3119">
                  <c:v>30145.888672000001</c:v>
                </c:pt>
                <c:pt idx="3120">
                  <c:v>29856.5625</c:v>
                </c:pt>
                <c:pt idx="3121">
                  <c:v>29913.923827999999</c:v>
                </c:pt>
                <c:pt idx="3122">
                  <c:v>29792.015625</c:v>
                </c:pt>
                <c:pt idx="3123">
                  <c:v>29908.744140999999</c:v>
                </c:pt>
                <c:pt idx="3124">
                  <c:v>29771.802734000001</c:v>
                </c:pt>
                <c:pt idx="3125">
                  <c:v>30084.539063</c:v>
                </c:pt>
                <c:pt idx="3126">
                  <c:v>29176.916015999999</c:v>
                </c:pt>
                <c:pt idx="3127">
                  <c:v>29227.390625</c:v>
                </c:pt>
                <c:pt idx="3128">
                  <c:v>29354.972656000002</c:v>
                </c:pt>
                <c:pt idx="3129">
                  <c:v>29210.689452999999</c:v>
                </c:pt>
                <c:pt idx="3130">
                  <c:v>29319.246093999998</c:v>
                </c:pt>
                <c:pt idx="3131">
                  <c:v>29356.917968999998</c:v>
                </c:pt>
                <c:pt idx="3132">
                  <c:v>29275.308593999998</c:v>
                </c:pt>
                <c:pt idx="3133">
                  <c:v>29230.111327999999</c:v>
                </c:pt>
                <c:pt idx="3134">
                  <c:v>29675.732422000001</c:v>
                </c:pt>
                <c:pt idx="3135">
                  <c:v>29151.958984000001</c:v>
                </c:pt>
                <c:pt idx="3136">
                  <c:v>29178.679688</c:v>
                </c:pt>
                <c:pt idx="3137">
                  <c:v>29074.091797000001</c:v>
                </c:pt>
                <c:pt idx="3138">
                  <c:v>29042.126952999999</c:v>
                </c:pt>
                <c:pt idx="3139">
                  <c:v>29041.855468999998</c:v>
                </c:pt>
                <c:pt idx="3140">
                  <c:v>29180.578125</c:v>
                </c:pt>
                <c:pt idx="3141">
                  <c:v>29765.492188</c:v>
                </c:pt>
                <c:pt idx="3142">
                  <c:v>29561.494140999999</c:v>
                </c:pt>
                <c:pt idx="3143">
                  <c:v>29429.591797000001</c:v>
                </c:pt>
                <c:pt idx="3144">
                  <c:v>29397.714843999998</c:v>
                </c:pt>
                <c:pt idx="3145">
                  <c:v>29415.964843999998</c:v>
                </c:pt>
                <c:pt idx="3146">
                  <c:v>29282.914063</c:v>
                </c:pt>
                <c:pt idx="3147">
                  <c:v>29408.443359000001</c:v>
                </c:pt>
                <c:pt idx="3148">
                  <c:v>29170.347656000002</c:v>
                </c:pt>
                <c:pt idx="3149">
                  <c:v>28701.779297000001</c:v>
                </c:pt>
                <c:pt idx="3150">
                  <c:v>26664.550781000002</c:v>
                </c:pt>
                <c:pt idx="3151">
                  <c:v>26049.556640999999</c:v>
                </c:pt>
                <c:pt idx="3152">
                  <c:v>26096.205077999999</c:v>
                </c:pt>
                <c:pt idx="3153">
                  <c:v>26189.583984000001</c:v>
                </c:pt>
                <c:pt idx="3154">
                  <c:v>26124.140625</c:v>
                </c:pt>
                <c:pt idx="3155">
                  <c:v>26031.65625</c:v>
                </c:pt>
                <c:pt idx="3156">
                  <c:v>26431.640625</c:v>
                </c:pt>
                <c:pt idx="3157">
                  <c:v>26162.373047000001</c:v>
                </c:pt>
                <c:pt idx="3158">
                  <c:v>26047.667968999998</c:v>
                </c:pt>
                <c:pt idx="3159">
                  <c:v>26008.462890999999</c:v>
                </c:pt>
                <c:pt idx="3160">
                  <c:v>26089.693359000001</c:v>
                </c:pt>
                <c:pt idx="3161">
                  <c:v>26106.150390999999</c:v>
                </c:pt>
                <c:pt idx="3162">
                  <c:v>27727.392577999999</c:v>
                </c:pt>
                <c:pt idx="3163">
                  <c:v>27297.265625</c:v>
                </c:pt>
                <c:pt idx="3164">
                  <c:v>25931.472656000002</c:v>
                </c:pt>
                <c:pt idx="3165">
                  <c:v>25800.724609000001</c:v>
                </c:pt>
                <c:pt idx="3166">
                  <c:v>25868.798827999999</c:v>
                </c:pt>
                <c:pt idx="3167">
                  <c:v>25969.566406000002</c:v>
                </c:pt>
                <c:pt idx="3168">
                  <c:v>25812.416015999999</c:v>
                </c:pt>
                <c:pt idx="3169">
                  <c:v>25779.982422000001</c:v>
                </c:pt>
                <c:pt idx="3170">
                  <c:v>25721.945313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9D-4AD3-8A44-A39B5B294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609568"/>
        <c:axId val="251965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'transformed data'!$C$1</c15:sqref>
                        </c15:formulaRef>
                      </c:ext>
                    </c:extLst>
                    <c:strCache>
                      <c:ptCount val="1"/>
                      <c:pt idx="0">
                        <c:v>Open Price (USD)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shade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'transformed data'!$B$2:$B$3172</c15:sqref>
                        </c15:formulaRef>
                      </c:ext>
                    </c:extLst>
                    <c:numCache>
                      <c:formatCode>m/d/yyyy</c:formatCode>
                      <c:ptCount val="3171"/>
                      <c:pt idx="0">
                        <c:v>42005</c:v>
                      </c:pt>
                      <c:pt idx="1">
                        <c:v>42006</c:v>
                      </c:pt>
                      <c:pt idx="2">
                        <c:v>42007</c:v>
                      </c:pt>
                      <c:pt idx="3">
                        <c:v>42008</c:v>
                      </c:pt>
                      <c:pt idx="4">
                        <c:v>42009</c:v>
                      </c:pt>
                      <c:pt idx="5">
                        <c:v>42010</c:v>
                      </c:pt>
                      <c:pt idx="6">
                        <c:v>42011</c:v>
                      </c:pt>
                      <c:pt idx="7">
                        <c:v>42012</c:v>
                      </c:pt>
                      <c:pt idx="8">
                        <c:v>42013</c:v>
                      </c:pt>
                      <c:pt idx="9">
                        <c:v>42014</c:v>
                      </c:pt>
                      <c:pt idx="10">
                        <c:v>42015</c:v>
                      </c:pt>
                      <c:pt idx="11">
                        <c:v>42016</c:v>
                      </c:pt>
                      <c:pt idx="12">
                        <c:v>42017</c:v>
                      </c:pt>
                      <c:pt idx="13">
                        <c:v>42018</c:v>
                      </c:pt>
                      <c:pt idx="14">
                        <c:v>42019</c:v>
                      </c:pt>
                      <c:pt idx="15">
                        <c:v>42020</c:v>
                      </c:pt>
                      <c:pt idx="16">
                        <c:v>42021</c:v>
                      </c:pt>
                      <c:pt idx="17">
                        <c:v>42022</c:v>
                      </c:pt>
                      <c:pt idx="18">
                        <c:v>42023</c:v>
                      </c:pt>
                      <c:pt idx="19">
                        <c:v>42024</c:v>
                      </c:pt>
                      <c:pt idx="20">
                        <c:v>42025</c:v>
                      </c:pt>
                      <c:pt idx="21">
                        <c:v>42026</c:v>
                      </c:pt>
                      <c:pt idx="22">
                        <c:v>42027</c:v>
                      </c:pt>
                      <c:pt idx="23">
                        <c:v>42028</c:v>
                      </c:pt>
                      <c:pt idx="24">
                        <c:v>42029</c:v>
                      </c:pt>
                      <c:pt idx="25">
                        <c:v>42030</c:v>
                      </c:pt>
                      <c:pt idx="26">
                        <c:v>42031</c:v>
                      </c:pt>
                      <c:pt idx="27">
                        <c:v>42032</c:v>
                      </c:pt>
                      <c:pt idx="28">
                        <c:v>42033</c:v>
                      </c:pt>
                      <c:pt idx="29">
                        <c:v>42034</c:v>
                      </c:pt>
                      <c:pt idx="30">
                        <c:v>42035</c:v>
                      </c:pt>
                      <c:pt idx="31">
                        <c:v>42036</c:v>
                      </c:pt>
                      <c:pt idx="32">
                        <c:v>42037</c:v>
                      </c:pt>
                      <c:pt idx="33">
                        <c:v>42038</c:v>
                      </c:pt>
                      <c:pt idx="34">
                        <c:v>42039</c:v>
                      </c:pt>
                      <c:pt idx="35">
                        <c:v>42040</c:v>
                      </c:pt>
                      <c:pt idx="36">
                        <c:v>42041</c:v>
                      </c:pt>
                      <c:pt idx="37">
                        <c:v>42042</c:v>
                      </c:pt>
                      <c:pt idx="38">
                        <c:v>42043</c:v>
                      </c:pt>
                      <c:pt idx="39">
                        <c:v>42044</c:v>
                      </c:pt>
                      <c:pt idx="40">
                        <c:v>42045</c:v>
                      </c:pt>
                      <c:pt idx="41">
                        <c:v>42046</c:v>
                      </c:pt>
                      <c:pt idx="42">
                        <c:v>42047</c:v>
                      </c:pt>
                      <c:pt idx="43">
                        <c:v>42048</c:v>
                      </c:pt>
                      <c:pt idx="44">
                        <c:v>42049</c:v>
                      </c:pt>
                      <c:pt idx="45">
                        <c:v>42050</c:v>
                      </c:pt>
                      <c:pt idx="46">
                        <c:v>42051</c:v>
                      </c:pt>
                      <c:pt idx="47">
                        <c:v>42052</c:v>
                      </c:pt>
                      <c:pt idx="48">
                        <c:v>42053</c:v>
                      </c:pt>
                      <c:pt idx="49">
                        <c:v>42054</c:v>
                      </c:pt>
                      <c:pt idx="50">
                        <c:v>42055</c:v>
                      </c:pt>
                      <c:pt idx="51">
                        <c:v>42056</c:v>
                      </c:pt>
                      <c:pt idx="52">
                        <c:v>42057</c:v>
                      </c:pt>
                      <c:pt idx="53">
                        <c:v>42058</c:v>
                      </c:pt>
                      <c:pt idx="54">
                        <c:v>42059</c:v>
                      </c:pt>
                      <c:pt idx="55">
                        <c:v>42060</c:v>
                      </c:pt>
                      <c:pt idx="56">
                        <c:v>42061</c:v>
                      </c:pt>
                      <c:pt idx="57">
                        <c:v>42062</c:v>
                      </c:pt>
                      <c:pt idx="58">
                        <c:v>42063</c:v>
                      </c:pt>
                      <c:pt idx="59">
                        <c:v>42064</c:v>
                      </c:pt>
                      <c:pt idx="60">
                        <c:v>42065</c:v>
                      </c:pt>
                      <c:pt idx="61">
                        <c:v>42066</c:v>
                      </c:pt>
                      <c:pt idx="62">
                        <c:v>42067</c:v>
                      </c:pt>
                      <c:pt idx="63">
                        <c:v>42068</c:v>
                      </c:pt>
                      <c:pt idx="64">
                        <c:v>42069</c:v>
                      </c:pt>
                      <c:pt idx="65">
                        <c:v>42070</c:v>
                      </c:pt>
                      <c:pt idx="66">
                        <c:v>42071</c:v>
                      </c:pt>
                      <c:pt idx="67">
                        <c:v>42072</c:v>
                      </c:pt>
                      <c:pt idx="68">
                        <c:v>42073</c:v>
                      </c:pt>
                      <c:pt idx="69">
                        <c:v>42074</c:v>
                      </c:pt>
                      <c:pt idx="70">
                        <c:v>42075</c:v>
                      </c:pt>
                      <c:pt idx="71">
                        <c:v>42076</c:v>
                      </c:pt>
                      <c:pt idx="72">
                        <c:v>42077</c:v>
                      </c:pt>
                      <c:pt idx="73">
                        <c:v>42078</c:v>
                      </c:pt>
                      <c:pt idx="74">
                        <c:v>42079</c:v>
                      </c:pt>
                      <c:pt idx="75">
                        <c:v>42080</c:v>
                      </c:pt>
                      <c:pt idx="76">
                        <c:v>42081</c:v>
                      </c:pt>
                      <c:pt idx="77">
                        <c:v>42082</c:v>
                      </c:pt>
                      <c:pt idx="78">
                        <c:v>42083</c:v>
                      </c:pt>
                      <c:pt idx="79">
                        <c:v>42084</c:v>
                      </c:pt>
                      <c:pt idx="80">
                        <c:v>42085</c:v>
                      </c:pt>
                      <c:pt idx="81">
                        <c:v>42086</c:v>
                      </c:pt>
                      <c:pt idx="82">
                        <c:v>42087</c:v>
                      </c:pt>
                      <c:pt idx="83">
                        <c:v>42088</c:v>
                      </c:pt>
                      <c:pt idx="84">
                        <c:v>42089</c:v>
                      </c:pt>
                      <c:pt idx="85">
                        <c:v>42090</c:v>
                      </c:pt>
                      <c:pt idx="86">
                        <c:v>42091</c:v>
                      </c:pt>
                      <c:pt idx="87">
                        <c:v>42092</c:v>
                      </c:pt>
                      <c:pt idx="88">
                        <c:v>42093</c:v>
                      </c:pt>
                      <c:pt idx="89">
                        <c:v>42094</c:v>
                      </c:pt>
                      <c:pt idx="90">
                        <c:v>42095</c:v>
                      </c:pt>
                      <c:pt idx="91">
                        <c:v>42096</c:v>
                      </c:pt>
                      <c:pt idx="92">
                        <c:v>42097</c:v>
                      </c:pt>
                      <c:pt idx="93">
                        <c:v>42098</c:v>
                      </c:pt>
                      <c:pt idx="94">
                        <c:v>42099</c:v>
                      </c:pt>
                      <c:pt idx="95">
                        <c:v>42100</c:v>
                      </c:pt>
                      <c:pt idx="96">
                        <c:v>42101</c:v>
                      </c:pt>
                      <c:pt idx="97">
                        <c:v>42102</c:v>
                      </c:pt>
                      <c:pt idx="98">
                        <c:v>42103</c:v>
                      </c:pt>
                      <c:pt idx="99">
                        <c:v>42104</c:v>
                      </c:pt>
                      <c:pt idx="100">
                        <c:v>42105</c:v>
                      </c:pt>
                      <c:pt idx="101">
                        <c:v>42106</c:v>
                      </c:pt>
                      <c:pt idx="102">
                        <c:v>42107</c:v>
                      </c:pt>
                      <c:pt idx="103">
                        <c:v>42108</c:v>
                      </c:pt>
                      <c:pt idx="104">
                        <c:v>42109</c:v>
                      </c:pt>
                      <c:pt idx="105">
                        <c:v>42110</c:v>
                      </c:pt>
                      <c:pt idx="106">
                        <c:v>42111</c:v>
                      </c:pt>
                      <c:pt idx="107">
                        <c:v>42112</c:v>
                      </c:pt>
                      <c:pt idx="108">
                        <c:v>42113</c:v>
                      </c:pt>
                      <c:pt idx="109">
                        <c:v>42114</c:v>
                      </c:pt>
                      <c:pt idx="110">
                        <c:v>42115</c:v>
                      </c:pt>
                      <c:pt idx="111">
                        <c:v>42116</c:v>
                      </c:pt>
                      <c:pt idx="112">
                        <c:v>42117</c:v>
                      </c:pt>
                      <c:pt idx="113">
                        <c:v>42118</c:v>
                      </c:pt>
                      <c:pt idx="114">
                        <c:v>42119</c:v>
                      </c:pt>
                      <c:pt idx="115">
                        <c:v>42120</c:v>
                      </c:pt>
                      <c:pt idx="116">
                        <c:v>42121</c:v>
                      </c:pt>
                      <c:pt idx="117">
                        <c:v>42122</c:v>
                      </c:pt>
                      <c:pt idx="118">
                        <c:v>42123</c:v>
                      </c:pt>
                      <c:pt idx="119">
                        <c:v>42124</c:v>
                      </c:pt>
                      <c:pt idx="120">
                        <c:v>42125</c:v>
                      </c:pt>
                      <c:pt idx="121">
                        <c:v>42126</c:v>
                      </c:pt>
                      <c:pt idx="122">
                        <c:v>42127</c:v>
                      </c:pt>
                      <c:pt idx="123">
                        <c:v>42128</c:v>
                      </c:pt>
                      <c:pt idx="124">
                        <c:v>42129</c:v>
                      </c:pt>
                      <c:pt idx="125">
                        <c:v>42130</c:v>
                      </c:pt>
                      <c:pt idx="126">
                        <c:v>42131</c:v>
                      </c:pt>
                      <c:pt idx="127">
                        <c:v>42132</c:v>
                      </c:pt>
                      <c:pt idx="128">
                        <c:v>42133</c:v>
                      </c:pt>
                      <c:pt idx="129">
                        <c:v>42134</c:v>
                      </c:pt>
                      <c:pt idx="130">
                        <c:v>42135</c:v>
                      </c:pt>
                      <c:pt idx="131">
                        <c:v>42136</c:v>
                      </c:pt>
                      <c:pt idx="132">
                        <c:v>42137</c:v>
                      </c:pt>
                      <c:pt idx="133">
                        <c:v>42138</c:v>
                      </c:pt>
                      <c:pt idx="134">
                        <c:v>42139</c:v>
                      </c:pt>
                      <c:pt idx="135">
                        <c:v>42140</c:v>
                      </c:pt>
                      <c:pt idx="136">
                        <c:v>42141</c:v>
                      </c:pt>
                      <c:pt idx="137">
                        <c:v>42142</c:v>
                      </c:pt>
                      <c:pt idx="138">
                        <c:v>42143</c:v>
                      </c:pt>
                      <c:pt idx="139">
                        <c:v>42144</c:v>
                      </c:pt>
                      <c:pt idx="140">
                        <c:v>42145</c:v>
                      </c:pt>
                      <c:pt idx="141">
                        <c:v>42146</c:v>
                      </c:pt>
                      <c:pt idx="142">
                        <c:v>42147</c:v>
                      </c:pt>
                      <c:pt idx="143">
                        <c:v>42148</c:v>
                      </c:pt>
                      <c:pt idx="144">
                        <c:v>42149</c:v>
                      </c:pt>
                      <c:pt idx="145">
                        <c:v>42150</c:v>
                      </c:pt>
                      <c:pt idx="146">
                        <c:v>42151</c:v>
                      </c:pt>
                      <c:pt idx="147">
                        <c:v>42152</c:v>
                      </c:pt>
                      <c:pt idx="148">
                        <c:v>42153</c:v>
                      </c:pt>
                      <c:pt idx="149">
                        <c:v>42154</c:v>
                      </c:pt>
                      <c:pt idx="150">
                        <c:v>42155</c:v>
                      </c:pt>
                      <c:pt idx="151">
                        <c:v>42156</c:v>
                      </c:pt>
                      <c:pt idx="152">
                        <c:v>42157</c:v>
                      </c:pt>
                      <c:pt idx="153">
                        <c:v>42158</c:v>
                      </c:pt>
                      <c:pt idx="154">
                        <c:v>42159</c:v>
                      </c:pt>
                      <c:pt idx="155">
                        <c:v>42160</c:v>
                      </c:pt>
                      <c:pt idx="156">
                        <c:v>42161</c:v>
                      </c:pt>
                      <c:pt idx="157">
                        <c:v>42162</c:v>
                      </c:pt>
                      <c:pt idx="158">
                        <c:v>42163</c:v>
                      </c:pt>
                      <c:pt idx="159">
                        <c:v>42164</c:v>
                      </c:pt>
                      <c:pt idx="160">
                        <c:v>42165</c:v>
                      </c:pt>
                      <c:pt idx="161">
                        <c:v>42166</c:v>
                      </c:pt>
                      <c:pt idx="162">
                        <c:v>42167</c:v>
                      </c:pt>
                      <c:pt idx="163">
                        <c:v>42168</c:v>
                      </c:pt>
                      <c:pt idx="164">
                        <c:v>42169</c:v>
                      </c:pt>
                      <c:pt idx="165">
                        <c:v>42170</c:v>
                      </c:pt>
                      <c:pt idx="166">
                        <c:v>42171</c:v>
                      </c:pt>
                      <c:pt idx="167">
                        <c:v>42172</c:v>
                      </c:pt>
                      <c:pt idx="168">
                        <c:v>42173</c:v>
                      </c:pt>
                      <c:pt idx="169">
                        <c:v>42174</c:v>
                      </c:pt>
                      <c:pt idx="170">
                        <c:v>42175</c:v>
                      </c:pt>
                      <c:pt idx="171">
                        <c:v>42176</c:v>
                      </c:pt>
                      <c:pt idx="172">
                        <c:v>42177</c:v>
                      </c:pt>
                      <c:pt idx="173">
                        <c:v>42178</c:v>
                      </c:pt>
                      <c:pt idx="174">
                        <c:v>42179</c:v>
                      </c:pt>
                      <c:pt idx="175">
                        <c:v>42180</c:v>
                      </c:pt>
                      <c:pt idx="176">
                        <c:v>42181</c:v>
                      </c:pt>
                      <c:pt idx="177">
                        <c:v>42182</c:v>
                      </c:pt>
                      <c:pt idx="178">
                        <c:v>42183</c:v>
                      </c:pt>
                      <c:pt idx="179">
                        <c:v>42184</c:v>
                      </c:pt>
                      <c:pt idx="180">
                        <c:v>42185</c:v>
                      </c:pt>
                      <c:pt idx="181">
                        <c:v>42186</c:v>
                      </c:pt>
                      <c:pt idx="182">
                        <c:v>42187</c:v>
                      </c:pt>
                      <c:pt idx="183">
                        <c:v>42188</c:v>
                      </c:pt>
                      <c:pt idx="184">
                        <c:v>42189</c:v>
                      </c:pt>
                      <c:pt idx="185">
                        <c:v>42190</c:v>
                      </c:pt>
                      <c:pt idx="186">
                        <c:v>42191</c:v>
                      </c:pt>
                      <c:pt idx="187">
                        <c:v>42192</c:v>
                      </c:pt>
                      <c:pt idx="188">
                        <c:v>42193</c:v>
                      </c:pt>
                      <c:pt idx="189">
                        <c:v>42194</c:v>
                      </c:pt>
                      <c:pt idx="190">
                        <c:v>42195</c:v>
                      </c:pt>
                      <c:pt idx="191">
                        <c:v>42196</c:v>
                      </c:pt>
                      <c:pt idx="192">
                        <c:v>42197</c:v>
                      </c:pt>
                      <c:pt idx="193">
                        <c:v>42198</c:v>
                      </c:pt>
                      <c:pt idx="194">
                        <c:v>42199</c:v>
                      </c:pt>
                      <c:pt idx="195">
                        <c:v>42200</c:v>
                      </c:pt>
                      <c:pt idx="196">
                        <c:v>42201</c:v>
                      </c:pt>
                      <c:pt idx="197">
                        <c:v>42202</c:v>
                      </c:pt>
                      <c:pt idx="198">
                        <c:v>42203</c:v>
                      </c:pt>
                      <c:pt idx="199">
                        <c:v>42204</c:v>
                      </c:pt>
                      <c:pt idx="200">
                        <c:v>42205</c:v>
                      </c:pt>
                      <c:pt idx="201">
                        <c:v>42206</c:v>
                      </c:pt>
                      <c:pt idx="202">
                        <c:v>42207</c:v>
                      </c:pt>
                      <c:pt idx="203">
                        <c:v>42208</c:v>
                      </c:pt>
                      <c:pt idx="204">
                        <c:v>42209</c:v>
                      </c:pt>
                      <c:pt idx="205">
                        <c:v>42210</c:v>
                      </c:pt>
                      <c:pt idx="206">
                        <c:v>42211</c:v>
                      </c:pt>
                      <c:pt idx="207">
                        <c:v>42212</c:v>
                      </c:pt>
                      <c:pt idx="208">
                        <c:v>42213</c:v>
                      </c:pt>
                      <c:pt idx="209">
                        <c:v>42214</c:v>
                      </c:pt>
                      <c:pt idx="210">
                        <c:v>42215</c:v>
                      </c:pt>
                      <c:pt idx="211">
                        <c:v>42216</c:v>
                      </c:pt>
                      <c:pt idx="212">
                        <c:v>42217</c:v>
                      </c:pt>
                      <c:pt idx="213">
                        <c:v>42218</c:v>
                      </c:pt>
                      <c:pt idx="214">
                        <c:v>42219</c:v>
                      </c:pt>
                      <c:pt idx="215">
                        <c:v>42220</c:v>
                      </c:pt>
                      <c:pt idx="216">
                        <c:v>42221</c:v>
                      </c:pt>
                      <c:pt idx="217">
                        <c:v>42222</c:v>
                      </c:pt>
                      <c:pt idx="218">
                        <c:v>42223</c:v>
                      </c:pt>
                      <c:pt idx="219">
                        <c:v>42224</c:v>
                      </c:pt>
                      <c:pt idx="220">
                        <c:v>42225</c:v>
                      </c:pt>
                      <c:pt idx="221">
                        <c:v>42226</c:v>
                      </c:pt>
                      <c:pt idx="222">
                        <c:v>42227</c:v>
                      </c:pt>
                      <c:pt idx="223">
                        <c:v>42228</c:v>
                      </c:pt>
                      <c:pt idx="224">
                        <c:v>42229</c:v>
                      </c:pt>
                      <c:pt idx="225">
                        <c:v>42230</c:v>
                      </c:pt>
                      <c:pt idx="226">
                        <c:v>42231</c:v>
                      </c:pt>
                      <c:pt idx="227">
                        <c:v>42232</c:v>
                      </c:pt>
                      <c:pt idx="228">
                        <c:v>42233</c:v>
                      </c:pt>
                      <c:pt idx="229">
                        <c:v>42234</c:v>
                      </c:pt>
                      <c:pt idx="230">
                        <c:v>42235</c:v>
                      </c:pt>
                      <c:pt idx="231">
                        <c:v>42236</c:v>
                      </c:pt>
                      <c:pt idx="232">
                        <c:v>42237</c:v>
                      </c:pt>
                      <c:pt idx="233">
                        <c:v>42238</c:v>
                      </c:pt>
                      <c:pt idx="234">
                        <c:v>42239</c:v>
                      </c:pt>
                      <c:pt idx="235">
                        <c:v>42240</c:v>
                      </c:pt>
                      <c:pt idx="236">
                        <c:v>42241</c:v>
                      </c:pt>
                      <c:pt idx="237">
                        <c:v>42242</c:v>
                      </c:pt>
                      <c:pt idx="238">
                        <c:v>42243</c:v>
                      </c:pt>
                      <c:pt idx="239">
                        <c:v>42244</c:v>
                      </c:pt>
                      <c:pt idx="240">
                        <c:v>42245</c:v>
                      </c:pt>
                      <c:pt idx="241">
                        <c:v>42246</c:v>
                      </c:pt>
                      <c:pt idx="242">
                        <c:v>42247</c:v>
                      </c:pt>
                      <c:pt idx="243">
                        <c:v>42248</c:v>
                      </c:pt>
                      <c:pt idx="244">
                        <c:v>42249</c:v>
                      </c:pt>
                      <c:pt idx="245">
                        <c:v>42250</c:v>
                      </c:pt>
                      <c:pt idx="246">
                        <c:v>42251</c:v>
                      </c:pt>
                      <c:pt idx="247">
                        <c:v>42252</c:v>
                      </c:pt>
                      <c:pt idx="248">
                        <c:v>42253</c:v>
                      </c:pt>
                      <c:pt idx="249">
                        <c:v>42254</c:v>
                      </c:pt>
                      <c:pt idx="250">
                        <c:v>42255</c:v>
                      </c:pt>
                      <c:pt idx="251">
                        <c:v>42256</c:v>
                      </c:pt>
                      <c:pt idx="252">
                        <c:v>42257</c:v>
                      </c:pt>
                      <c:pt idx="253">
                        <c:v>42258</c:v>
                      </c:pt>
                      <c:pt idx="254">
                        <c:v>42259</c:v>
                      </c:pt>
                      <c:pt idx="255">
                        <c:v>42260</c:v>
                      </c:pt>
                      <c:pt idx="256">
                        <c:v>42261</c:v>
                      </c:pt>
                      <c:pt idx="257">
                        <c:v>42262</c:v>
                      </c:pt>
                      <c:pt idx="258">
                        <c:v>42263</c:v>
                      </c:pt>
                      <c:pt idx="259">
                        <c:v>42264</c:v>
                      </c:pt>
                      <c:pt idx="260">
                        <c:v>42265</c:v>
                      </c:pt>
                      <c:pt idx="261">
                        <c:v>42266</c:v>
                      </c:pt>
                      <c:pt idx="262">
                        <c:v>42267</c:v>
                      </c:pt>
                      <c:pt idx="263">
                        <c:v>42268</c:v>
                      </c:pt>
                      <c:pt idx="264">
                        <c:v>42269</c:v>
                      </c:pt>
                      <c:pt idx="265">
                        <c:v>42270</c:v>
                      </c:pt>
                      <c:pt idx="266">
                        <c:v>42271</c:v>
                      </c:pt>
                      <c:pt idx="267">
                        <c:v>42272</c:v>
                      </c:pt>
                      <c:pt idx="268">
                        <c:v>42273</c:v>
                      </c:pt>
                      <c:pt idx="269">
                        <c:v>42274</c:v>
                      </c:pt>
                      <c:pt idx="270">
                        <c:v>42275</c:v>
                      </c:pt>
                      <c:pt idx="271">
                        <c:v>42276</c:v>
                      </c:pt>
                      <c:pt idx="272">
                        <c:v>42277</c:v>
                      </c:pt>
                      <c:pt idx="273">
                        <c:v>42278</c:v>
                      </c:pt>
                      <c:pt idx="274">
                        <c:v>42279</c:v>
                      </c:pt>
                      <c:pt idx="275">
                        <c:v>42280</c:v>
                      </c:pt>
                      <c:pt idx="276">
                        <c:v>42281</c:v>
                      </c:pt>
                      <c:pt idx="277">
                        <c:v>42282</c:v>
                      </c:pt>
                      <c:pt idx="278">
                        <c:v>42283</c:v>
                      </c:pt>
                      <c:pt idx="279">
                        <c:v>42284</c:v>
                      </c:pt>
                      <c:pt idx="280">
                        <c:v>42285</c:v>
                      </c:pt>
                      <c:pt idx="281">
                        <c:v>42286</c:v>
                      </c:pt>
                      <c:pt idx="282">
                        <c:v>42287</c:v>
                      </c:pt>
                      <c:pt idx="283">
                        <c:v>42288</c:v>
                      </c:pt>
                      <c:pt idx="284">
                        <c:v>42289</c:v>
                      </c:pt>
                      <c:pt idx="285">
                        <c:v>42290</c:v>
                      </c:pt>
                      <c:pt idx="286">
                        <c:v>42291</c:v>
                      </c:pt>
                      <c:pt idx="287">
                        <c:v>42292</c:v>
                      </c:pt>
                      <c:pt idx="288">
                        <c:v>42293</c:v>
                      </c:pt>
                      <c:pt idx="289">
                        <c:v>42294</c:v>
                      </c:pt>
                      <c:pt idx="290">
                        <c:v>42295</c:v>
                      </c:pt>
                      <c:pt idx="291">
                        <c:v>42296</c:v>
                      </c:pt>
                      <c:pt idx="292">
                        <c:v>42297</c:v>
                      </c:pt>
                      <c:pt idx="293">
                        <c:v>42298</c:v>
                      </c:pt>
                      <c:pt idx="294">
                        <c:v>42299</c:v>
                      </c:pt>
                      <c:pt idx="295">
                        <c:v>42300</c:v>
                      </c:pt>
                      <c:pt idx="296">
                        <c:v>42301</c:v>
                      </c:pt>
                      <c:pt idx="297">
                        <c:v>42302</c:v>
                      </c:pt>
                      <c:pt idx="298">
                        <c:v>42303</c:v>
                      </c:pt>
                      <c:pt idx="299">
                        <c:v>42304</c:v>
                      </c:pt>
                      <c:pt idx="300">
                        <c:v>42305</c:v>
                      </c:pt>
                      <c:pt idx="301">
                        <c:v>42306</c:v>
                      </c:pt>
                      <c:pt idx="302">
                        <c:v>42307</c:v>
                      </c:pt>
                      <c:pt idx="303">
                        <c:v>42308</c:v>
                      </c:pt>
                      <c:pt idx="304">
                        <c:v>42309</c:v>
                      </c:pt>
                      <c:pt idx="305">
                        <c:v>42310</c:v>
                      </c:pt>
                      <c:pt idx="306">
                        <c:v>42311</c:v>
                      </c:pt>
                      <c:pt idx="307">
                        <c:v>42312</c:v>
                      </c:pt>
                      <c:pt idx="308">
                        <c:v>42313</c:v>
                      </c:pt>
                      <c:pt idx="309">
                        <c:v>42314</c:v>
                      </c:pt>
                      <c:pt idx="310">
                        <c:v>42315</c:v>
                      </c:pt>
                      <c:pt idx="311">
                        <c:v>42316</c:v>
                      </c:pt>
                      <c:pt idx="312">
                        <c:v>42317</c:v>
                      </c:pt>
                      <c:pt idx="313">
                        <c:v>42318</c:v>
                      </c:pt>
                      <c:pt idx="314">
                        <c:v>42319</c:v>
                      </c:pt>
                      <c:pt idx="315">
                        <c:v>42320</c:v>
                      </c:pt>
                      <c:pt idx="316">
                        <c:v>42321</c:v>
                      </c:pt>
                      <c:pt idx="317">
                        <c:v>42322</c:v>
                      </c:pt>
                      <c:pt idx="318">
                        <c:v>42323</c:v>
                      </c:pt>
                      <c:pt idx="319">
                        <c:v>42324</c:v>
                      </c:pt>
                      <c:pt idx="320">
                        <c:v>42325</c:v>
                      </c:pt>
                      <c:pt idx="321">
                        <c:v>42326</c:v>
                      </c:pt>
                      <c:pt idx="322">
                        <c:v>42327</c:v>
                      </c:pt>
                      <c:pt idx="323">
                        <c:v>42328</c:v>
                      </c:pt>
                      <c:pt idx="324">
                        <c:v>42329</c:v>
                      </c:pt>
                      <c:pt idx="325">
                        <c:v>42330</c:v>
                      </c:pt>
                      <c:pt idx="326">
                        <c:v>42331</c:v>
                      </c:pt>
                      <c:pt idx="327">
                        <c:v>42332</c:v>
                      </c:pt>
                      <c:pt idx="328">
                        <c:v>42333</c:v>
                      </c:pt>
                      <c:pt idx="329">
                        <c:v>42334</c:v>
                      </c:pt>
                      <c:pt idx="330">
                        <c:v>42335</c:v>
                      </c:pt>
                      <c:pt idx="331">
                        <c:v>42336</c:v>
                      </c:pt>
                      <c:pt idx="332">
                        <c:v>42337</c:v>
                      </c:pt>
                      <c:pt idx="333">
                        <c:v>42338</c:v>
                      </c:pt>
                      <c:pt idx="334">
                        <c:v>42339</c:v>
                      </c:pt>
                      <c:pt idx="335">
                        <c:v>42340</c:v>
                      </c:pt>
                      <c:pt idx="336">
                        <c:v>42341</c:v>
                      </c:pt>
                      <c:pt idx="337">
                        <c:v>42342</c:v>
                      </c:pt>
                      <c:pt idx="338">
                        <c:v>42343</c:v>
                      </c:pt>
                      <c:pt idx="339">
                        <c:v>42344</c:v>
                      </c:pt>
                      <c:pt idx="340">
                        <c:v>42345</c:v>
                      </c:pt>
                      <c:pt idx="341">
                        <c:v>42346</c:v>
                      </c:pt>
                      <c:pt idx="342">
                        <c:v>42347</c:v>
                      </c:pt>
                      <c:pt idx="343">
                        <c:v>42348</c:v>
                      </c:pt>
                      <c:pt idx="344">
                        <c:v>42349</c:v>
                      </c:pt>
                      <c:pt idx="345">
                        <c:v>42350</c:v>
                      </c:pt>
                      <c:pt idx="346">
                        <c:v>42351</c:v>
                      </c:pt>
                      <c:pt idx="347">
                        <c:v>42352</c:v>
                      </c:pt>
                      <c:pt idx="348">
                        <c:v>42353</c:v>
                      </c:pt>
                      <c:pt idx="349">
                        <c:v>42354</c:v>
                      </c:pt>
                      <c:pt idx="350">
                        <c:v>42355</c:v>
                      </c:pt>
                      <c:pt idx="351">
                        <c:v>42356</c:v>
                      </c:pt>
                      <c:pt idx="352">
                        <c:v>42357</c:v>
                      </c:pt>
                      <c:pt idx="353">
                        <c:v>42358</c:v>
                      </c:pt>
                      <c:pt idx="354">
                        <c:v>42359</c:v>
                      </c:pt>
                      <c:pt idx="355">
                        <c:v>42360</c:v>
                      </c:pt>
                      <c:pt idx="356">
                        <c:v>42361</c:v>
                      </c:pt>
                      <c:pt idx="357">
                        <c:v>42362</c:v>
                      </c:pt>
                      <c:pt idx="358">
                        <c:v>42363</c:v>
                      </c:pt>
                      <c:pt idx="359">
                        <c:v>42364</c:v>
                      </c:pt>
                      <c:pt idx="360">
                        <c:v>42365</c:v>
                      </c:pt>
                      <c:pt idx="361">
                        <c:v>42366</c:v>
                      </c:pt>
                      <c:pt idx="362">
                        <c:v>42367</c:v>
                      </c:pt>
                      <c:pt idx="363">
                        <c:v>42368</c:v>
                      </c:pt>
                      <c:pt idx="364">
                        <c:v>42369</c:v>
                      </c:pt>
                      <c:pt idx="365">
                        <c:v>42370</c:v>
                      </c:pt>
                      <c:pt idx="366">
                        <c:v>42371</c:v>
                      </c:pt>
                      <c:pt idx="367">
                        <c:v>42372</c:v>
                      </c:pt>
                      <c:pt idx="368">
                        <c:v>42373</c:v>
                      </c:pt>
                      <c:pt idx="369">
                        <c:v>42374</c:v>
                      </c:pt>
                      <c:pt idx="370">
                        <c:v>42375</c:v>
                      </c:pt>
                      <c:pt idx="371">
                        <c:v>42376</c:v>
                      </c:pt>
                      <c:pt idx="372">
                        <c:v>42377</c:v>
                      </c:pt>
                      <c:pt idx="373">
                        <c:v>42378</c:v>
                      </c:pt>
                      <c:pt idx="374">
                        <c:v>42379</c:v>
                      </c:pt>
                      <c:pt idx="375">
                        <c:v>42380</c:v>
                      </c:pt>
                      <c:pt idx="376">
                        <c:v>42381</c:v>
                      </c:pt>
                      <c:pt idx="377">
                        <c:v>42382</c:v>
                      </c:pt>
                      <c:pt idx="378">
                        <c:v>42383</c:v>
                      </c:pt>
                      <c:pt idx="379">
                        <c:v>42384</c:v>
                      </c:pt>
                      <c:pt idx="380">
                        <c:v>42385</c:v>
                      </c:pt>
                      <c:pt idx="381">
                        <c:v>42386</c:v>
                      </c:pt>
                      <c:pt idx="382">
                        <c:v>42387</c:v>
                      </c:pt>
                      <c:pt idx="383">
                        <c:v>42388</c:v>
                      </c:pt>
                      <c:pt idx="384">
                        <c:v>42389</c:v>
                      </c:pt>
                      <c:pt idx="385">
                        <c:v>42390</c:v>
                      </c:pt>
                      <c:pt idx="386">
                        <c:v>42391</c:v>
                      </c:pt>
                      <c:pt idx="387">
                        <c:v>42392</c:v>
                      </c:pt>
                      <c:pt idx="388">
                        <c:v>42393</c:v>
                      </c:pt>
                      <c:pt idx="389">
                        <c:v>42394</c:v>
                      </c:pt>
                      <c:pt idx="390">
                        <c:v>42395</c:v>
                      </c:pt>
                      <c:pt idx="391">
                        <c:v>42396</c:v>
                      </c:pt>
                      <c:pt idx="392">
                        <c:v>42397</c:v>
                      </c:pt>
                      <c:pt idx="393">
                        <c:v>42398</c:v>
                      </c:pt>
                      <c:pt idx="394">
                        <c:v>42399</c:v>
                      </c:pt>
                      <c:pt idx="395">
                        <c:v>42400</c:v>
                      </c:pt>
                      <c:pt idx="396">
                        <c:v>42401</c:v>
                      </c:pt>
                      <c:pt idx="397">
                        <c:v>42402</c:v>
                      </c:pt>
                      <c:pt idx="398">
                        <c:v>42403</c:v>
                      </c:pt>
                      <c:pt idx="399">
                        <c:v>42404</c:v>
                      </c:pt>
                      <c:pt idx="400">
                        <c:v>42405</c:v>
                      </c:pt>
                      <c:pt idx="401">
                        <c:v>42406</c:v>
                      </c:pt>
                      <c:pt idx="402">
                        <c:v>42407</c:v>
                      </c:pt>
                      <c:pt idx="403">
                        <c:v>42408</c:v>
                      </c:pt>
                      <c:pt idx="404">
                        <c:v>42409</c:v>
                      </c:pt>
                      <c:pt idx="405">
                        <c:v>42410</c:v>
                      </c:pt>
                      <c:pt idx="406">
                        <c:v>42411</c:v>
                      </c:pt>
                      <c:pt idx="407">
                        <c:v>42412</c:v>
                      </c:pt>
                      <c:pt idx="408">
                        <c:v>42413</c:v>
                      </c:pt>
                      <c:pt idx="409">
                        <c:v>42414</c:v>
                      </c:pt>
                      <c:pt idx="410">
                        <c:v>42415</c:v>
                      </c:pt>
                      <c:pt idx="411">
                        <c:v>42416</c:v>
                      </c:pt>
                      <c:pt idx="412">
                        <c:v>42417</c:v>
                      </c:pt>
                      <c:pt idx="413">
                        <c:v>42418</c:v>
                      </c:pt>
                      <c:pt idx="414">
                        <c:v>42419</c:v>
                      </c:pt>
                      <c:pt idx="415">
                        <c:v>42420</c:v>
                      </c:pt>
                      <c:pt idx="416">
                        <c:v>42421</c:v>
                      </c:pt>
                      <c:pt idx="417">
                        <c:v>42422</c:v>
                      </c:pt>
                      <c:pt idx="418">
                        <c:v>42423</c:v>
                      </c:pt>
                      <c:pt idx="419">
                        <c:v>42424</c:v>
                      </c:pt>
                      <c:pt idx="420">
                        <c:v>42425</c:v>
                      </c:pt>
                      <c:pt idx="421">
                        <c:v>42426</c:v>
                      </c:pt>
                      <c:pt idx="422">
                        <c:v>42427</c:v>
                      </c:pt>
                      <c:pt idx="423">
                        <c:v>42428</c:v>
                      </c:pt>
                      <c:pt idx="424">
                        <c:v>42429</c:v>
                      </c:pt>
                      <c:pt idx="425">
                        <c:v>42430</c:v>
                      </c:pt>
                      <c:pt idx="426">
                        <c:v>42431</c:v>
                      </c:pt>
                      <c:pt idx="427">
                        <c:v>42432</c:v>
                      </c:pt>
                      <c:pt idx="428">
                        <c:v>42433</c:v>
                      </c:pt>
                      <c:pt idx="429">
                        <c:v>42434</c:v>
                      </c:pt>
                      <c:pt idx="430">
                        <c:v>42435</c:v>
                      </c:pt>
                      <c:pt idx="431">
                        <c:v>42436</c:v>
                      </c:pt>
                      <c:pt idx="432">
                        <c:v>42437</c:v>
                      </c:pt>
                      <c:pt idx="433">
                        <c:v>42438</c:v>
                      </c:pt>
                      <c:pt idx="434">
                        <c:v>42439</c:v>
                      </c:pt>
                      <c:pt idx="435">
                        <c:v>42440</c:v>
                      </c:pt>
                      <c:pt idx="436">
                        <c:v>42441</c:v>
                      </c:pt>
                      <c:pt idx="437">
                        <c:v>42442</c:v>
                      </c:pt>
                      <c:pt idx="438">
                        <c:v>42443</c:v>
                      </c:pt>
                      <c:pt idx="439">
                        <c:v>42444</c:v>
                      </c:pt>
                      <c:pt idx="440">
                        <c:v>42445</c:v>
                      </c:pt>
                      <c:pt idx="441">
                        <c:v>42446</c:v>
                      </c:pt>
                      <c:pt idx="442">
                        <c:v>42447</c:v>
                      </c:pt>
                      <c:pt idx="443">
                        <c:v>42448</c:v>
                      </c:pt>
                      <c:pt idx="444">
                        <c:v>42449</c:v>
                      </c:pt>
                      <c:pt idx="445">
                        <c:v>42450</c:v>
                      </c:pt>
                      <c:pt idx="446">
                        <c:v>42451</c:v>
                      </c:pt>
                      <c:pt idx="447">
                        <c:v>42452</c:v>
                      </c:pt>
                      <c:pt idx="448">
                        <c:v>42453</c:v>
                      </c:pt>
                      <c:pt idx="449">
                        <c:v>42454</c:v>
                      </c:pt>
                      <c:pt idx="450">
                        <c:v>42455</c:v>
                      </c:pt>
                      <c:pt idx="451">
                        <c:v>42456</c:v>
                      </c:pt>
                      <c:pt idx="452">
                        <c:v>42457</c:v>
                      </c:pt>
                      <c:pt idx="453">
                        <c:v>42458</c:v>
                      </c:pt>
                      <c:pt idx="454">
                        <c:v>42459</c:v>
                      </c:pt>
                      <c:pt idx="455">
                        <c:v>42460</c:v>
                      </c:pt>
                      <c:pt idx="456">
                        <c:v>42461</c:v>
                      </c:pt>
                      <c:pt idx="457">
                        <c:v>42462</c:v>
                      </c:pt>
                      <c:pt idx="458">
                        <c:v>42463</c:v>
                      </c:pt>
                      <c:pt idx="459">
                        <c:v>42464</c:v>
                      </c:pt>
                      <c:pt idx="460">
                        <c:v>42465</c:v>
                      </c:pt>
                      <c:pt idx="461">
                        <c:v>42466</c:v>
                      </c:pt>
                      <c:pt idx="462">
                        <c:v>42467</c:v>
                      </c:pt>
                      <c:pt idx="463">
                        <c:v>42468</c:v>
                      </c:pt>
                      <c:pt idx="464">
                        <c:v>42469</c:v>
                      </c:pt>
                      <c:pt idx="465">
                        <c:v>42470</c:v>
                      </c:pt>
                      <c:pt idx="466">
                        <c:v>42471</c:v>
                      </c:pt>
                      <c:pt idx="467">
                        <c:v>42472</c:v>
                      </c:pt>
                      <c:pt idx="468">
                        <c:v>42473</c:v>
                      </c:pt>
                      <c:pt idx="469">
                        <c:v>42474</c:v>
                      </c:pt>
                      <c:pt idx="470">
                        <c:v>42475</c:v>
                      </c:pt>
                      <c:pt idx="471">
                        <c:v>42476</c:v>
                      </c:pt>
                      <c:pt idx="472">
                        <c:v>42477</c:v>
                      </c:pt>
                      <c:pt idx="473">
                        <c:v>42478</c:v>
                      </c:pt>
                      <c:pt idx="474">
                        <c:v>42479</c:v>
                      </c:pt>
                      <c:pt idx="475">
                        <c:v>42480</c:v>
                      </c:pt>
                      <c:pt idx="476">
                        <c:v>42481</c:v>
                      </c:pt>
                      <c:pt idx="477">
                        <c:v>42482</c:v>
                      </c:pt>
                      <c:pt idx="478">
                        <c:v>42483</c:v>
                      </c:pt>
                      <c:pt idx="479">
                        <c:v>42484</c:v>
                      </c:pt>
                      <c:pt idx="480">
                        <c:v>42485</c:v>
                      </c:pt>
                      <c:pt idx="481">
                        <c:v>42486</c:v>
                      </c:pt>
                      <c:pt idx="482">
                        <c:v>42487</c:v>
                      </c:pt>
                      <c:pt idx="483">
                        <c:v>42488</c:v>
                      </c:pt>
                      <c:pt idx="484">
                        <c:v>42489</c:v>
                      </c:pt>
                      <c:pt idx="485">
                        <c:v>42490</c:v>
                      </c:pt>
                      <c:pt idx="486">
                        <c:v>42491</c:v>
                      </c:pt>
                      <c:pt idx="487">
                        <c:v>42492</c:v>
                      </c:pt>
                      <c:pt idx="488">
                        <c:v>42493</c:v>
                      </c:pt>
                      <c:pt idx="489">
                        <c:v>42494</c:v>
                      </c:pt>
                      <c:pt idx="490">
                        <c:v>42495</c:v>
                      </c:pt>
                      <c:pt idx="491">
                        <c:v>42496</c:v>
                      </c:pt>
                      <c:pt idx="492">
                        <c:v>42497</c:v>
                      </c:pt>
                      <c:pt idx="493">
                        <c:v>42498</c:v>
                      </c:pt>
                      <c:pt idx="494">
                        <c:v>42499</c:v>
                      </c:pt>
                      <c:pt idx="495">
                        <c:v>42500</c:v>
                      </c:pt>
                      <c:pt idx="496">
                        <c:v>42501</c:v>
                      </c:pt>
                      <c:pt idx="497">
                        <c:v>42502</c:v>
                      </c:pt>
                      <c:pt idx="498">
                        <c:v>42503</c:v>
                      </c:pt>
                      <c:pt idx="499">
                        <c:v>42504</c:v>
                      </c:pt>
                      <c:pt idx="500">
                        <c:v>42505</c:v>
                      </c:pt>
                      <c:pt idx="501">
                        <c:v>42506</c:v>
                      </c:pt>
                      <c:pt idx="502">
                        <c:v>42507</c:v>
                      </c:pt>
                      <c:pt idx="503">
                        <c:v>42508</c:v>
                      </c:pt>
                      <c:pt idx="504">
                        <c:v>42509</c:v>
                      </c:pt>
                      <c:pt idx="505">
                        <c:v>42510</c:v>
                      </c:pt>
                      <c:pt idx="506">
                        <c:v>42511</c:v>
                      </c:pt>
                      <c:pt idx="507">
                        <c:v>42512</c:v>
                      </c:pt>
                      <c:pt idx="508">
                        <c:v>42513</c:v>
                      </c:pt>
                      <c:pt idx="509">
                        <c:v>42514</c:v>
                      </c:pt>
                      <c:pt idx="510">
                        <c:v>42515</c:v>
                      </c:pt>
                      <c:pt idx="511">
                        <c:v>42516</c:v>
                      </c:pt>
                      <c:pt idx="512">
                        <c:v>42517</c:v>
                      </c:pt>
                      <c:pt idx="513">
                        <c:v>42518</c:v>
                      </c:pt>
                      <c:pt idx="514">
                        <c:v>42519</c:v>
                      </c:pt>
                      <c:pt idx="515">
                        <c:v>42520</c:v>
                      </c:pt>
                      <c:pt idx="516">
                        <c:v>42521</c:v>
                      </c:pt>
                      <c:pt idx="517">
                        <c:v>42522</c:v>
                      </c:pt>
                      <c:pt idx="518">
                        <c:v>42523</c:v>
                      </c:pt>
                      <c:pt idx="519">
                        <c:v>42524</c:v>
                      </c:pt>
                      <c:pt idx="520">
                        <c:v>42525</c:v>
                      </c:pt>
                      <c:pt idx="521">
                        <c:v>42526</c:v>
                      </c:pt>
                      <c:pt idx="522">
                        <c:v>42527</c:v>
                      </c:pt>
                      <c:pt idx="523">
                        <c:v>42528</c:v>
                      </c:pt>
                      <c:pt idx="524">
                        <c:v>42529</c:v>
                      </c:pt>
                      <c:pt idx="525">
                        <c:v>42530</c:v>
                      </c:pt>
                      <c:pt idx="526">
                        <c:v>42531</c:v>
                      </c:pt>
                      <c:pt idx="527">
                        <c:v>42532</c:v>
                      </c:pt>
                      <c:pt idx="528">
                        <c:v>42533</c:v>
                      </c:pt>
                      <c:pt idx="529">
                        <c:v>42534</c:v>
                      </c:pt>
                      <c:pt idx="530">
                        <c:v>42535</c:v>
                      </c:pt>
                      <c:pt idx="531">
                        <c:v>42536</c:v>
                      </c:pt>
                      <c:pt idx="532">
                        <c:v>42537</c:v>
                      </c:pt>
                      <c:pt idx="533">
                        <c:v>42538</c:v>
                      </c:pt>
                      <c:pt idx="534">
                        <c:v>42539</c:v>
                      </c:pt>
                      <c:pt idx="535">
                        <c:v>42540</c:v>
                      </c:pt>
                      <c:pt idx="536">
                        <c:v>42541</c:v>
                      </c:pt>
                      <c:pt idx="537">
                        <c:v>42542</c:v>
                      </c:pt>
                      <c:pt idx="538">
                        <c:v>42543</c:v>
                      </c:pt>
                      <c:pt idx="539">
                        <c:v>42544</c:v>
                      </c:pt>
                      <c:pt idx="540">
                        <c:v>42545</c:v>
                      </c:pt>
                      <c:pt idx="541">
                        <c:v>42546</c:v>
                      </c:pt>
                      <c:pt idx="542">
                        <c:v>42547</c:v>
                      </c:pt>
                      <c:pt idx="543">
                        <c:v>42548</c:v>
                      </c:pt>
                      <c:pt idx="544">
                        <c:v>42549</c:v>
                      </c:pt>
                      <c:pt idx="545">
                        <c:v>42550</c:v>
                      </c:pt>
                      <c:pt idx="546">
                        <c:v>42551</c:v>
                      </c:pt>
                      <c:pt idx="547">
                        <c:v>42552</c:v>
                      </c:pt>
                      <c:pt idx="548">
                        <c:v>42553</c:v>
                      </c:pt>
                      <c:pt idx="549">
                        <c:v>42554</c:v>
                      </c:pt>
                      <c:pt idx="550">
                        <c:v>42555</c:v>
                      </c:pt>
                      <c:pt idx="551">
                        <c:v>42556</c:v>
                      </c:pt>
                      <c:pt idx="552">
                        <c:v>42557</c:v>
                      </c:pt>
                      <c:pt idx="553">
                        <c:v>42558</c:v>
                      </c:pt>
                      <c:pt idx="554">
                        <c:v>42559</c:v>
                      </c:pt>
                      <c:pt idx="555">
                        <c:v>42560</c:v>
                      </c:pt>
                      <c:pt idx="556">
                        <c:v>42561</c:v>
                      </c:pt>
                      <c:pt idx="557">
                        <c:v>42562</c:v>
                      </c:pt>
                      <c:pt idx="558">
                        <c:v>42563</c:v>
                      </c:pt>
                      <c:pt idx="559">
                        <c:v>42564</c:v>
                      </c:pt>
                      <c:pt idx="560">
                        <c:v>42565</c:v>
                      </c:pt>
                      <c:pt idx="561">
                        <c:v>42566</c:v>
                      </c:pt>
                      <c:pt idx="562">
                        <c:v>42567</c:v>
                      </c:pt>
                      <c:pt idx="563">
                        <c:v>42568</c:v>
                      </c:pt>
                      <c:pt idx="564">
                        <c:v>42569</c:v>
                      </c:pt>
                      <c:pt idx="565">
                        <c:v>42570</c:v>
                      </c:pt>
                      <c:pt idx="566">
                        <c:v>42571</c:v>
                      </c:pt>
                      <c:pt idx="567">
                        <c:v>42572</c:v>
                      </c:pt>
                      <c:pt idx="568">
                        <c:v>42573</c:v>
                      </c:pt>
                      <c:pt idx="569">
                        <c:v>42574</c:v>
                      </c:pt>
                      <c:pt idx="570">
                        <c:v>42575</c:v>
                      </c:pt>
                      <c:pt idx="571">
                        <c:v>42576</c:v>
                      </c:pt>
                      <c:pt idx="572">
                        <c:v>42577</c:v>
                      </c:pt>
                      <c:pt idx="573">
                        <c:v>42578</c:v>
                      </c:pt>
                      <c:pt idx="574">
                        <c:v>42579</c:v>
                      </c:pt>
                      <c:pt idx="575">
                        <c:v>42580</c:v>
                      </c:pt>
                      <c:pt idx="576">
                        <c:v>42581</c:v>
                      </c:pt>
                      <c:pt idx="577">
                        <c:v>42582</c:v>
                      </c:pt>
                      <c:pt idx="578">
                        <c:v>42583</c:v>
                      </c:pt>
                      <c:pt idx="579">
                        <c:v>42584</c:v>
                      </c:pt>
                      <c:pt idx="580">
                        <c:v>42585</c:v>
                      </c:pt>
                      <c:pt idx="581">
                        <c:v>42586</c:v>
                      </c:pt>
                      <c:pt idx="582">
                        <c:v>42587</c:v>
                      </c:pt>
                      <c:pt idx="583">
                        <c:v>42588</c:v>
                      </c:pt>
                      <c:pt idx="584">
                        <c:v>42589</c:v>
                      </c:pt>
                      <c:pt idx="585">
                        <c:v>42590</c:v>
                      </c:pt>
                      <c:pt idx="586">
                        <c:v>42591</c:v>
                      </c:pt>
                      <c:pt idx="587">
                        <c:v>42592</c:v>
                      </c:pt>
                      <c:pt idx="588">
                        <c:v>42593</c:v>
                      </c:pt>
                      <c:pt idx="589">
                        <c:v>42594</c:v>
                      </c:pt>
                      <c:pt idx="590">
                        <c:v>42595</c:v>
                      </c:pt>
                      <c:pt idx="591">
                        <c:v>42596</c:v>
                      </c:pt>
                      <c:pt idx="592">
                        <c:v>42597</c:v>
                      </c:pt>
                      <c:pt idx="593">
                        <c:v>42598</c:v>
                      </c:pt>
                      <c:pt idx="594">
                        <c:v>42599</c:v>
                      </c:pt>
                      <c:pt idx="595">
                        <c:v>42600</c:v>
                      </c:pt>
                      <c:pt idx="596">
                        <c:v>42601</c:v>
                      </c:pt>
                      <c:pt idx="597">
                        <c:v>42602</c:v>
                      </c:pt>
                      <c:pt idx="598">
                        <c:v>42603</c:v>
                      </c:pt>
                      <c:pt idx="599">
                        <c:v>42604</c:v>
                      </c:pt>
                      <c:pt idx="600">
                        <c:v>42605</c:v>
                      </c:pt>
                      <c:pt idx="601">
                        <c:v>42606</c:v>
                      </c:pt>
                      <c:pt idx="602">
                        <c:v>42607</c:v>
                      </c:pt>
                      <c:pt idx="603">
                        <c:v>42608</c:v>
                      </c:pt>
                      <c:pt idx="604">
                        <c:v>42609</c:v>
                      </c:pt>
                      <c:pt idx="605">
                        <c:v>42610</c:v>
                      </c:pt>
                      <c:pt idx="606">
                        <c:v>42611</c:v>
                      </c:pt>
                      <c:pt idx="607">
                        <c:v>42612</c:v>
                      </c:pt>
                      <c:pt idx="608">
                        <c:v>42613</c:v>
                      </c:pt>
                      <c:pt idx="609">
                        <c:v>42614</c:v>
                      </c:pt>
                      <c:pt idx="610">
                        <c:v>42615</c:v>
                      </c:pt>
                      <c:pt idx="611">
                        <c:v>42616</c:v>
                      </c:pt>
                      <c:pt idx="612">
                        <c:v>42617</c:v>
                      </c:pt>
                      <c:pt idx="613">
                        <c:v>42618</c:v>
                      </c:pt>
                      <c:pt idx="614">
                        <c:v>42619</c:v>
                      </c:pt>
                      <c:pt idx="615">
                        <c:v>42620</c:v>
                      </c:pt>
                      <c:pt idx="616">
                        <c:v>42621</c:v>
                      </c:pt>
                      <c:pt idx="617">
                        <c:v>42622</c:v>
                      </c:pt>
                      <c:pt idx="618">
                        <c:v>42623</c:v>
                      </c:pt>
                      <c:pt idx="619">
                        <c:v>42624</c:v>
                      </c:pt>
                      <c:pt idx="620">
                        <c:v>42625</c:v>
                      </c:pt>
                      <c:pt idx="621">
                        <c:v>42626</c:v>
                      </c:pt>
                      <c:pt idx="622">
                        <c:v>42627</c:v>
                      </c:pt>
                      <c:pt idx="623">
                        <c:v>42628</c:v>
                      </c:pt>
                      <c:pt idx="624">
                        <c:v>42629</c:v>
                      </c:pt>
                      <c:pt idx="625">
                        <c:v>42630</c:v>
                      </c:pt>
                      <c:pt idx="626">
                        <c:v>42631</c:v>
                      </c:pt>
                      <c:pt idx="627">
                        <c:v>42632</c:v>
                      </c:pt>
                      <c:pt idx="628">
                        <c:v>42633</c:v>
                      </c:pt>
                      <c:pt idx="629">
                        <c:v>42634</c:v>
                      </c:pt>
                      <c:pt idx="630">
                        <c:v>42635</c:v>
                      </c:pt>
                      <c:pt idx="631">
                        <c:v>42636</c:v>
                      </c:pt>
                      <c:pt idx="632">
                        <c:v>42637</c:v>
                      </c:pt>
                      <c:pt idx="633">
                        <c:v>42638</c:v>
                      </c:pt>
                      <c:pt idx="634">
                        <c:v>42639</c:v>
                      </c:pt>
                      <c:pt idx="635">
                        <c:v>42640</c:v>
                      </c:pt>
                      <c:pt idx="636">
                        <c:v>42641</c:v>
                      </c:pt>
                      <c:pt idx="637">
                        <c:v>42642</c:v>
                      </c:pt>
                      <c:pt idx="638">
                        <c:v>42643</c:v>
                      </c:pt>
                      <c:pt idx="639">
                        <c:v>42644</c:v>
                      </c:pt>
                      <c:pt idx="640">
                        <c:v>42645</c:v>
                      </c:pt>
                      <c:pt idx="641">
                        <c:v>42646</c:v>
                      </c:pt>
                      <c:pt idx="642">
                        <c:v>42647</c:v>
                      </c:pt>
                      <c:pt idx="643">
                        <c:v>42648</c:v>
                      </c:pt>
                      <c:pt idx="644">
                        <c:v>42649</c:v>
                      </c:pt>
                      <c:pt idx="645">
                        <c:v>42650</c:v>
                      </c:pt>
                      <c:pt idx="646">
                        <c:v>42651</c:v>
                      </c:pt>
                      <c:pt idx="647">
                        <c:v>42652</c:v>
                      </c:pt>
                      <c:pt idx="648">
                        <c:v>42653</c:v>
                      </c:pt>
                      <c:pt idx="649">
                        <c:v>42654</c:v>
                      </c:pt>
                      <c:pt idx="650">
                        <c:v>42655</c:v>
                      </c:pt>
                      <c:pt idx="651">
                        <c:v>42656</c:v>
                      </c:pt>
                      <c:pt idx="652">
                        <c:v>42657</c:v>
                      </c:pt>
                      <c:pt idx="653">
                        <c:v>42658</c:v>
                      </c:pt>
                      <c:pt idx="654">
                        <c:v>42659</c:v>
                      </c:pt>
                      <c:pt idx="655">
                        <c:v>42660</c:v>
                      </c:pt>
                      <c:pt idx="656">
                        <c:v>42661</c:v>
                      </c:pt>
                      <c:pt idx="657">
                        <c:v>42662</c:v>
                      </c:pt>
                      <c:pt idx="658">
                        <c:v>42663</c:v>
                      </c:pt>
                      <c:pt idx="659">
                        <c:v>42664</c:v>
                      </c:pt>
                      <c:pt idx="660">
                        <c:v>42665</c:v>
                      </c:pt>
                      <c:pt idx="661">
                        <c:v>42666</c:v>
                      </c:pt>
                      <c:pt idx="662">
                        <c:v>42667</c:v>
                      </c:pt>
                      <c:pt idx="663">
                        <c:v>42668</c:v>
                      </c:pt>
                      <c:pt idx="664">
                        <c:v>42669</c:v>
                      </c:pt>
                      <c:pt idx="665">
                        <c:v>42670</c:v>
                      </c:pt>
                      <c:pt idx="666">
                        <c:v>42671</c:v>
                      </c:pt>
                      <c:pt idx="667">
                        <c:v>42672</c:v>
                      </c:pt>
                      <c:pt idx="668">
                        <c:v>42673</c:v>
                      </c:pt>
                      <c:pt idx="669">
                        <c:v>42674</c:v>
                      </c:pt>
                      <c:pt idx="670">
                        <c:v>42675</c:v>
                      </c:pt>
                      <c:pt idx="671">
                        <c:v>42676</c:v>
                      </c:pt>
                      <c:pt idx="672">
                        <c:v>42677</c:v>
                      </c:pt>
                      <c:pt idx="673">
                        <c:v>42678</c:v>
                      </c:pt>
                      <c:pt idx="674">
                        <c:v>42679</c:v>
                      </c:pt>
                      <c:pt idx="675">
                        <c:v>42680</c:v>
                      </c:pt>
                      <c:pt idx="676">
                        <c:v>42681</c:v>
                      </c:pt>
                      <c:pt idx="677">
                        <c:v>42682</c:v>
                      </c:pt>
                      <c:pt idx="678">
                        <c:v>42683</c:v>
                      </c:pt>
                      <c:pt idx="679">
                        <c:v>42684</c:v>
                      </c:pt>
                      <c:pt idx="680">
                        <c:v>42685</c:v>
                      </c:pt>
                      <c:pt idx="681">
                        <c:v>42686</c:v>
                      </c:pt>
                      <c:pt idx="682">
                        <c:v>42687</c:v>
                      </c:pt>
                      <c:pt idx="683">
                        <c:v>42688</c:v>
                      </c:pt>
                      <c:pt idx="684">
                        <c:v>42689</c:v>
                      </c:pt>
                      <c:pt idx="685">
                        <c:v>42690</c:v>
                      </c:pt>
                      <c:pt idx="686">
                        <c:v>42691</c:v>
                      </c:pt>
                      <c:pt idx="687">
                        <c:v>42692</c:v>
                      </c:pt>
                      <c:pt idx="688">
                        <c:v>42693</c:v>
                      </c:pt>
                      <c:pt idx="689">
                        <c:v>42694</c:v>
                      </c:pt>
                      <c:pt idx="690">
                        <c:v>42695</c:v>
                      </c:pt>
                      <c:pt idx="691">
                        <c:v>42696</c:v>
                      </c:pt>
                      <c:pt idx="692">
                        <c:v>42697</c:v>
                      </c:pt>
                      <c:pt idx="693">
                        <c:v>42698</c:v>
                      </c:pt>
                      <c:pt idx="694">
                        <c:v>42699</c:v>
                      </c:pt>
                      <c:pt idx="695">
                        <c:v>42700</c:v>
                      </c:pt>
                      <c:pt idx="696">
                        <c:v>42701</c:v>
                      </c:pt>
                      <c:pt idx="697">
                        <c:v>42702</c:v>
                      </c:pt>
                      <c:pt idx="698">
                        <c:v>42703</c:v>
                      </c:pt>
                      <c:pt idx="699">
                        <c:v>42704</c:v>
                      </c:pt>
                      <c:pt idx="700">
                        <c:v>42705</c:v>
                      </c:pt>
                      <c:pt idx="701">
                        <c:v>42706</c:v>
                      </c:pt>
                      <c:pt idx="702">
                        <c:v>42707</c:v>
                      </c:pt>
                      <c:pt idx="703">
                        <c:v>42708</c:v>
                      </c:pt>
                      <c:pt idx="704">
                        <c:v>42709</c:v>
                      </c:pt>
                      <c:pt idx="705">
                        <c:v>42710</c:v>
                      </c:pt>
                      <c:pt idx="706">
                        <c:v>42711</c:v>
                      </c:pt>
                      <c:pt idx="707">
                        <c:v>42712</c:v>
                      </c:pt>
                      <c:pt idx="708">
                        <c:v>42713</c:v>
                      </c:pt>
                      <c:pt idx="709">
                        <c:v>42714</c:v>
                      </c:pt>
                      <c:pt idx="710">
                        <c:v>42715</c:v>
                      </c:pt>
                      <c:pt idx="711">
                        <c:v>42716</c:v>
                      </c:pt>
                      <c:pt idx="712">
                        <c:v>42717</c:v>
                      </c:pt>
                      <c:pt idx="713">
                        <c:v>42718</c:v>
                      </c:pt>
                      <c:pt idx="714">
                        <c:v>42719</c:v>
                      </c:pt>
                      <c:pt idx="715">
                        <c:v>42720</c:v>
                      </c:pt>
                      <c:pt idx="716">
                        <c:v>42721</c:v>
                      </c:pt>
                      <c:pt idx="717">
                        <c:v>42722</c:v>
                      </c:pt>
                      <c:pt idx="718">
                        <c:v>42723</c:v>
                      </c:pt>
                      <c:pt idx="719">
                        <c:v>42724</c:v>
                      </c:pt>
                      <c:pt idx="720">
                        <c:v>42725</c:v>
                      </c:pt>
                      <c:pt idx="721">
                        <c:v>42726</c:v>
                      </c:pt>
                      <c:pt idx="722">
                        <c:v>42727</c:v>
                      </c:pt>
                      <c:pt idx="723">
                        <c:v>42728</c:v>
                      </c:pt>
                      <c:pt idx="724">
                        <c:v>42729</c:v>
                      </c:pt>
                      <c:pt idx="725">
                        <c:v>42730</c:v>
                      </c:pt>
                      <c:pt idx="726">
                        <c:v>42731</c:v>
                      </c:pt>
                      <c:pt idx="727">
                        <c:v>42732</c:v>
                      </c:pt>
                      <c:pt idx="728">
                        <c:v>42733</c:v>
                      </c:pt>
                      <c:pt idx="729">
                        <c:v>42734</c:v>
                      </c:pt>
                      <c:pt idx="730">
                        <c:v>42735</c:v>
                      </c:pt>
                      <c:pt idx="731">
                        <c:v>42736</c:v>
                      </c:pt>
                      <c:pt idx="732">
                        <c:v>42737</c:v>
                      </c:pt>
                      <c:pt idx="733">
                        <c:v>42738</c:v>
                      </c:pt>
                      <c:pt idx="734">
                        <c:v>42739</c:v>
                      </c:pt>
                      <c:pt idx="735">
                        <c:v>42740</c:v>
                      </c:pt>
                      <c:pt idx="736">
                        <c:v>42741</c:v>
                      </c:pt>
                      <c:pt idx="737">
                        <c:v>42742</c:v>
                      </c:pt>
                      <c:pt idx="738">
                        <c:v>42743</c:v>
                      </c:pt>
                      <c:pt idx="739">
                        <c:v>42744</c:v>
                      </c:pt>
                      <c:pt idx="740">
                        <c:v>42745</c:v>
                      </c:pt>
                      <c:pt idx="741">
                        <c:v>42746</c:v>
                      </c:pt>
                      <c:pt idx="742">
                        <c:v>42747</c:v>
                      </c:pt>
                      <c:pt idx="743">
                        <c:v>42748</c:v>
                      </c:pt>
                      <c:pt idx="744">
                        <c:v>42749</c:v>
                      </c:pt>
                      <c:pt idx="745">
                        <c:v>42750</c:v>
                      </c:pt>
                      <c:pt idx="746">
                        <c:v>42751</c:v>
                      </c:pt>
                      <c:pt idx="747">
                        <c:v>42752</c:v>
                      </c:pt>
                      <c:pt idx="748">
                        <c:v>42753</c:v>
                      </c:pt>
                      <c:pt idx="749">
                        <c:v>42754</c:v>
                      </c:pt>
                      <c:pt idx="750">
                        <c:v>42755</c:v>
                      </c:pt>
                      <c:pt idx="751">
                        <c:v>42756</c:v>
                      </c:pt>
                      <c:pt idx="752">
                        <c:v>42757</c:v>
                      </c:pt>
                      <c:pt idx="753">
                        <c:v>42758</c:v>
                      </c:pt>
                      <c:pt idx="754">
                        <c:v>42759</c:v>
                      </c:pt>
                      <c:pt idx="755">
                        <c:v>42760</c:v>
                      </c:pt>
                      <c:pt idx="756">
                        <c:v>42761</c:v>
                      </c:pt>
                      <c:pt idx="757">
                        <c:v>42762</c:v>
                      </c:pt>
                      <c:pt idx="758">
                        <c:v>42763</c:v>
                      </c:pt>
                      <c:pt idx="759">
                        <c:v>42764</c:v>
                      </c:pt>
                      <c:pt idx="760">
                        <c:v>42765</c:v>
                      </c:pt>
                      <c:pt idx="761">
                        <c:v>42766</c:v>
                      </c:pt>
                      <c:pt idx="762">
                        <c:v>42767</c:v>
                      </c:pt>
                      <c:pt idx="763">
                        <c:v>42768</c:v>
                      </c:pt>
                      <c:pt idx="764">
                        <c:v>42769</c:v>
                      </c:pt>
                      <c:pt idx="765">
                        <c:v>42770</c:v>
                      </c:pt>
                      <c:pt idx="766">
                        <c:v>42771</c:v>
                      </c:pt>
                      <c:pt idx="767">
                        <c:v>42772</c:v>
                      </c:pt>
                      <c:pt idx="768">
                        <c:v>42773</c:v>
                      </c:pt>
                      <c:pt idx="769">
                        <c:v>42774</c:v>
                      </c:pt>
                      <c:pt idx="770">
                        <c:v>42775</c:v>
                      </c:pt>
                      <c:pt idx="771">
                        <c:v>42776</c:v>
                      </c:pt>
                      <c:pt idx="772">
                        <c:v>42777</c:v>
                      </c:pt>
                      <c:pt idx="773">
                        <c:v>42778</c:v>
                      </c:pt>
                      <c:pt idx="774">
                        <c:v>42779</c:v>
                      </c:pt>
                      <c:pt idx="775">
                        <c:v>42780</c:v>
                      </c:pt>
                      <c:pt idx="776">
                        <c:v>42781</c:v>
                      </c:pt>
                      <c:pt idx="777">
                        <c:v>42782</c:v>
                      </c:pt>
                      <c:pt idx="778">
                        <c:v>42783</c:v>
                      </c:pt>
                      <c:pt idx="779">
                        <c:v>42784</c:v>
                      </c:pt>
                      <c:pt idx="780">
                        <c:v>42785</c:v>
                      </c:pt>
                      <c:pt idx="781">
                        <c:v>42786</c:v>
                      </c:pt>
                      <c:pt idx="782">
                        <c:v>42787</c:v>
                      </c:pt>
                      <c:pt idx="783">
                        <c:v>42788</c:v>
                      </c:pt>
                      <c:pt idx="784">
                        <c:v>42789</c:v>
                      </c:pt>
                      <c:pt idx="785">
                        <c:v>42790</c:v>
                      </c:pt>
                      <c:pt idx="786">
                        <c:v>42791</c:v>
                      </c:pt>
                      <c:pt idx="787">
                        <c:v>42792</c:v>
                      </c:pt>
                      <c:pt idx="788">
                        <c:v>42793</c:v>
                      </c:pt>
                      <c:pt idx="789">
                        <c:v>42794</c:v>
                      </c:pt>
                      <c:pt idx="790">
                        <c:v>42795</c:v>
                      </c:pt>
                      <c:pt idx="791">
                        <c:v>42796</c:v>
                      </c:pt>
                      <c:pt idx="792">
                        <c:v>42797</c:v>
                      </c:pt>
                      <c:pt idx="793">
                        <c:v>42798</c:v>
                      </c:pt>
                      <c:pt idx="794">
                        <c:v>42799</c:v>
                      </c:pt>
                      <c:pt idx="795">
                        <c:v>42800</c:v>
                      </c:pt>
                      <c:pt idx="796">
                        <c:v>42801</c:v>
                      </c:pt>
                      <c:pt idx="797">
                        <c:v>42802</c:v>
                      </c:pt>
                      <c:pt idx="798">
                        <c:v>42803</c:v>
                      </c:pt>
                      <c:pt idx="799">
                        <c:v>42804</c:v>
                      </c:pt>
                      <c:pt idx="800">
                        <c:v>42805</c:v>
                      </c:pt>
                      <c:pt idx="801">
                        <c:v>42806</c:v>
                      </c:pt>
                      <c:pt idx="802">
                        <c:v>42807</c:v>
                      </c:pt>
                      <c:pt idx="803">
                        <c:v>42808</c:v>
                      </c:pt>
                      <c:pt idx="804">
                        <c:v>42809</c:v>
                      </c:pt>
                      <c:pt idx="805">
                        <c:v>42810</c:v>
                      </c:pt>
                      <c:pt idx="806">
                        <c:v>42811</c:v>
                      </c:pt>
                      <c:pt idx="807">
                        <c:v>42812</c:v>
                      </c:pt>
                      <c:pt idx="808">
                        <c:v>42813</c:v>
                      </c:pt>
                      <c:pt idx="809">
                        <c:v>42814</c:v>
                      </c:pt>
                      <c:pt idx="810">
                        <c:v>42815</c:v>
                      </c:pt>
                      <c:pt idx="811">
                        <c:v>42816</c:v>
                      </c:pt>
                      <c:pt idx="812">
                        <c:v>42817</c:v>
                      </c:pt>
                      <c:pt idx="813">
                        <c:v>42818</c:v>
                      </c:pt>
                      <c:pt idx="814">
                        <c:v>42819</c:v>
                      </c:pt>
                      <c:pt idx="815">
                        <c:v>42820</c:v>
                      </c:pt>
                      <c:pt idx="816">
                        <c:v>42821</c:v>
                      </c:pt>
                      <c:pt idx="817">
                        <c:v>42822</c:v>
                      </c:pt>
                      <c:pt idx="818">
                        <c:v>42823</c:v>
                      </c:pt>
                      <c:pt idx="819">
                        <c:v>42824</c:v>
                      </c:pt>
                      <c:pt idx="820">
                        <c:v>42825</c:v>
                      </c:pt>
                      <c:pt idx="821">
                        <c:v>42826</c:v>
                      </c:pt>
                      <c:pt idx="822">
                        <c:v>42827</c:v>
                      </c:pt>
                      <c:pt idx="823">
                        <c:v>42828</c:v>
                      </c:pt>
                      <c:pt idx="824">
                        <c:v>42829</c:v>
                      </c:pt>
                      <c:pt idx="825">
                        <c:v>42830</c:v>
                      </c:pt>
                      <c:pt idx="826">
                        <c:v>42831</c:v>
                      </c:pt>
                      <c:pt idx="827">
                        <c:v>42832</c:v>
                      </c:pt>
                      <c:pt idx="828">
                        <c:v>42833</c:v>
                      </c:pt>
                      <c:pt idx="829">
                        <c:v>42834</c:v>
                      </c:pt>
                      <c:pt idx="830">
                        <c:v>42835</c:v>
                      </c:pt>
                      <c:pt idx="831">
                        <c:v>42836</c:v>
                      </c:pt>
                      <c:pt idx="832">
                        <c:v>42837</c:v>
                      </c:pt>
                      <c:pt idx="833">
                        <c:v>42838</c:v>
                      </c:pt>
                      <c:pt idx="834">
                        <c:v>42839</c:v>
                      </c:pt>
                      <c:pt idx="835">
                        <c:v>42840</c:v>
                      </c:pt>
                      <c:pt idx="836">
                        <c:v>42841</c:v>
                      </c:pt>
                      <c:pt idx="837">
                        <c:v>42842</c:v>
                      </c:pt>
                      <c:pt idx="838">
                        <c:v>42843</c:v>
                      </c:pt>
                      <c:pt idx="839">
                        <c:v>42844</c:v>
                      </c:pt>
                      <c:pt idx="840">
                        <c:v>42845</c:v>
                      </c:pt>
                      <c:pt idx="841">
                        <c:v>42846</c:v>
                      </c:pt>
                      <c:pt idx="842">
                        <c:v>42847</c:v>
                      </c:pt>
                      <c:pt idx="843">
                        <c:v>42848</c:v>
                      </c:pt>
                      <c:pt idx="844">
                        <c:v>42849</c:v>
                      </c:pt>
                      <c:pt idx="845">
                        <c:v>42850</c:v>
                      </c:pt>
                      <c:pt idx="846">
                        <c:v>42851</c:v>
                      </c:pt>
                      <c:pt idx="847">
                        <c:v>42852</c:v>
                      </c:pt>
                      <c:pt idx="848">
                        <c:v>42853</c:v>
                      </c:pt>
                      <c:pt idx="849">
                        <c:v>42854</c:v>
                      </c:pt>
                      <c:pt idx="850">
                        <c:v>42855</c:v>
                      </c:pt>
                      <c:pt idx="851">
                        <c:v>42856</c:v>
                      </c:pt>
                      <c:pt idx="852">
                        <c:v>42857</c:v>
                      </c:pt>
                      <c:pt idx="853">
                        <c:v>42858</c:v>
                      </c:pt>
                      <c:pt idx="854">
                        <c:v>42859</c:v>
                      </c:pt>
                      <c:pt idx="855">
                        <c:v>42860</c:v>
                      </c:pt>
                      <c:pt idx="856">
                        <c:v>42861</c:v>
                      </c:pt>
                      <c:pt idx="857">
                        <c:v>42862</c:v>
                      </c:pt>
                      <c:pt idx="858">
                        <c:v>42863</c:v>
                      </c:pt>
                      <c:pt idx="859">
                        <c:v>42864</c:v>
                      </c:pt>
                      <c:pt idx="860">
                        <c:v>42865</c:v>
                      </c:pt>
                      <c:pt idx="861">
                        <c:v>42866</c:v>
                      </c:pt>
                      <c:pt idx="862">
                        <c:v>42867</c:v>
                      </c:pt>
                      <c:pt idx="863">
                        <c:v>42868</c:v>
                      </c:pt>
                      <c:pt idx="864">
                        <c:v>42869</c:v>
                      </c:pt>
                      <c:pt idx="865">
                        <c:v>42870</c:v>
                      </c:pt>
                      <c:pt idx="866">
                        <c:v>42871</c:v>
                      </c:pt>
                      <c:pt idx="867">
                        <c:v>42872</c:v>
                      </c:pt>
                      <c:pt idx="868">
                        <c:v>42873</c:v>
                      </c:pt>
                      <c:pt idx="869">
                        <c:v>42874</c:v>
                      </c:pt>
                      <c:pt idx="870">
                        <c:v>42875</c:v>
                      </c:pt>
                      <c:pt idx="871">
                        <c:v>42876</c:v>
                      </c:pt>
                      <c:pt idx="872">
                        <c:v>42877</c:v>
                      </c:pt>
                      <c:pt idx="873">
                        <c:v>42878</c:v>
                      </c:pt>
                      <c:pt idx="874">
                        <c:v>42879</c:v>
                      </c:pt>
                      <c:pt idx="875">
                        <c:v>42880</c:v>
                      </c:pt>
                      <c:pt idx="876">
                        <c:v>42881</c:v>
                      </c:pt>
                      <c:pt idx="877">
                        <c:v>42882</c:v>
                      </c:pt>
                      <c:pt idx="878">
                        <c:v>42883</c:v>
                      </c:pt>
                      <c:pt idx="879">
                        <c:v>42884</c:v>
                      </c:pt>
                      <c:pt idx="880">
                        <c:v>42885</c:v>
                      </c:pt>
                      <c:pt idx="881">
                        <c:v>42886</c:v>
                      </c:pt>
                      <c:pt idx="882">
                        <c:v>42887</c:v>
                      </c:pt>
                      <c:pt idx="883">
                        <c:v>42888</c:v>
                      </c:pt>
                      <c:pt idx="884">
                        <c:v>42889</c:v>
                      </c:pt>
                      <c:pt idx="885">
                        <c:v>42890</c:v>
                      </c:pt>
                      <c:pt idx="886">
                        <c:v>42891</c:v>
                      </c:pt>
                      <c:pt idx="887">
                        <c:v>42892</c:v>
                      </c:pt>
                      <c:pt idx="888">
                        <c:v>42893</c:v>
                      </c:pt>
                      <c:pt idx="889">
                        <c:v>42894</c:v>
                      </c:pt>
                      <c:pt idx="890">
                        <c:v>42895</c:v>
                      </c:pt>
                      <c:pt idx="891">
                        <c:v>42896</c:v>
                      </c:pt>
                      <c:pt idx="892">
                        <c:v>42897</c:v>
                      </c:pt>
                      <c:pt idx="893">
                        <c:v>42898</c:v>
                      </c:pt>
                      <c:pt idx="894">
                        <c:v>42899</c:v>
                      </c:pt>
                      <c:pt idx="895">
                        <c:v>42900</c:v>
                      </c:pt>
                      <c:pt idx="896">
                        <c:v>42901</c:v>
                      </c:pt>
                      <c:pt idx="897">
                        <c:v>42902</c:v>
                      </c:pt>
                      <c:pt idx="898">
                        <c:v>42903</c:v>
                      </c:pt>
                      <c:pt idx="899">
                        <c:v>42904</c:v>
                      </c:pt>
                      <c:pt idx="900">
                        <c:v>42905</c:v>
                      </c:pt>
                      <c:pt idx="901">
                        <c:v>42906</c:v>
                      </c:pt>
                      <c:pt idx="902">
                        <c:v>42907</c:v>
                      </c:pt>
                      <c:pt idx="903">
                        <c:v>42908</c:v>
                      </c:pt>
                      <c:pt idx="904">
                        <c:v>42909</c:v>
                      </c:pt>
                      <c:pt idx="905">
                        <c:v>42910</c:v>
                      </c:pt>
                      <c:pt idx="906">
                        <c:v>42911</c:v>
                      </c:pt>
                      <c:pt idx="907">
                        <c:v>42912</c:v>
                      </c:pt>
                      <c:pt idx="908">
                        <c:v>42913</c:v>
                      </c:pt>
                      <c:pt idx="909">
                        <c:v>42914</c:v>
                      </c:pt>
                      <c:pt idx="910">
                        <c:v>42915</c:v>
                      </c:pt>
                      <c:pt idx="911">
                        <c:v>42916</c:v>
                      </c:pt>
                      <c:pt idx="912">
                        <c:v>42917</c:v>
                      </c:pt>
                      <c:pt idx="913">
                        <c:v>42918</c:v>
                      </c:pt>
                      <c:pt idx="914">
                        <c:v>42919</c:v>
                      </c:pt>
                      <c:pt idx="915">
                        <c:v>42920</c:v>
                      </c:pt>
                      <c:pt idx="916">
                        <c:v>42921</c:v>
                      </c:pt>
                      <c:pt idx="917">
                        <c:v>42922</c:v>
                      </c:pt>
                      <c:pt idx="918">
                        <c:v>42923</c:v>
                      </c:pt>
                      <c:pt idx="919">
                        <c:v>42924</c:v>
                      </c:pt>
                      <c:pt idx="920">
                        <c:v>42925</c:v>
                      </c:pt>
                      <c:pt idx="921">
                        <c:v>42926</c:v>
                      </c:pt>
                      <c:pt idx="922">
                        <c:v>42927</c:v>
                      </c:pt>
                      <c:pt idx="923">
                        <c:v>42928</c:v>
                      </c:pt>
                      <c:pt idx="924">
                        <c:v>42929</c:v>
                      </c:pt>
                      <c:pt idx="925">
                        <c:v>42930</c:v>
                      </c:pt>
                      <c:pt idx="926">
                        <c:v>42931</c:v>
                      </c:pt>
                      <c:pt idx="927">
                        <c:v>42932</c:v>
                      </c:pt>
                      <c:pt idx="928">
                        <c:v>42933</c:v>
                      </c:pt>
                      <c:pt idx="929">
                        <c:v>42934</c:v>
                      </c:pt>
                      <c:pt idx="930">
                        <c:v>42935</c:v>
                      </c:pt>
                      <c:pt idx="931">
                        <c:v>42936</c:v>
                      </c:pt>
                      <c:pt idx="932">
                        <c:v>42937</c:v>
                      </c:pt>
                      <c:pt idx="933">
                        <c:v>42938</c:v>
                      </c:pt>
                      <c:pt idx="934">
                        <c:v>42939</c:v>
                      </c:pt>
                      <c:pt idx="935">
                        <c:v>42940</c:v>
                      </c:pt>
                      <c:pt idx="936">
                        <c:v>42941</c:v>
                      </c:pt>
                      <c:pt idx="937">
                        <c:v>42942</c:v>
                      </c:pt>
                      <c:pt idx="938">
                        <c:v>42943</c:v>
                      </c:pt>
                      <c:pt idx="939">
                        <c:v>42944</c:v>
                      </c:pt>
                      <c:pt idx="940">
                        <c:v>42945</c:v>
                      </c:pt>
                      <c:pt idx="941">
                        <c:v>42946</c:v>
                      </c:pt>
                      <c:pt idx="942">
                        <c:v>42947</c:v>
                      </c:pt>
                      <c:pt idx="943">
                        <c:v>42948</c:v>
                      </c:pt>
                      <c:pt idx="944">
                        <c:v>42949</c:v>
                      </c:pt>
                      <c:pt idx="945">
                        <c:v>42950</c:v>
                      </c:pt>
                      <c:pt idx="946">
                        <c:v>42951</c:v>
                      </c:pt>
                      <c:pt idx="947">
                        <c:v>42952</c:v>
                      </c:pt>
                      <c:pt idx="948">
                        <c:v>42953</c:v>
                      </c:pt>
                      <c:pt idx="949">
                        <c:v>42954</c:v>
                      </c:pt>
                      <c:pt idx="950">
                        <c:v>42955</c:v>
                      </c:pt>
                      <c:pt idx="951">
                        <c:v>42956</c:v>
                      </c:pt>
                      <c:pt idx="952">
                        <c:v>42957</c:v>
                      </c:pt>
                      <c:pt idx="953">
                        <c:v>42958</c:v>
                      </c:pt>
                      <c:pt idx="954">
                        <c:v>42959</c:v>
                      </c:pt>
                      <c:pt idx="955">
                        <c:v>42960</c:v>
                      </c:pt>
                      <c:pt idx="956">
                        <c:v>42961</c:v>
                      </c:pt>
                      <c:pt idx="957">
                        <c:v>42962</c:v>
                      </c:pt>
                      <c:pt idx="958">
                        <c:v>42963</c:v>
                      </c:pt>
                      <c:pt idx="959">
                        <c:v>42964</c:v>
                      </c:pt>
                      <c:pt idx="960">
                        <c:v>42965</c:v>
                      </c:pt>
                      <c:pt idx="961">
                        <c:v>42966</c:v>
                      </c:pt>
                      <c:pt idx="962">
                        <c:v>42967</c:v>
                      </c:pt>
                      <c:pt idx="963">
                        <c:v>42968</c:v>
                      </c:pt>
                      <c:pt idx="964">
                        <c:v>42969</c:v>
                      </c:pt>
                      <c:pt idx="965">
                        <c:v>42970</c:v>
                      </c:pt>
                      <c:pt idx="966">
                        <c:v>42971</c:v>
                      </c:pt>
                      <c:pt idx="967">
                        <c:v>42972</c:v>
                      </c:pt>
                      <c:pt idx="968">
                        <c:v>42973</c:v>
                      </c:pt>
                      <c:pt idx="969">
                        <c:v>42974</c:v>
                      </c:pt>
                      <c:pt idx="970">
                        <c:v>42975</c:v>
                      </c:pt>
                      <c:pt idx="971">
                        <c:v>42976</c:v>
                      </c:pt>
                      <c:pt idx="972">
                        <c:v>42977</c:v>
                      </c:pt>
                      <c:pt idx="973">
                        <c:v>42978</c:v>
                      </c:pt>
                      <c:pt idx="974">
                        <c:v>42979</c:v>
                      </c:pt>
                      <c:pt idx="975">
                        <c:v>42980</c:v>
                      </c:pt>
                      <c:pt idx="976">
                        <c:v>42981</c:v>
                      </c:pt>
                      <c:pt idx="977">
                        <c:v>42982</c:v>
                      </c:pt>
                      <c:pt idx="978">
                        <c:v>42983</c:v>
                      </c:pt>
                      <c:pt idx="979">
                        <c:v>42984</c:v>
                      </c:pt>
                      <c:pt idx="980">
                        <c:v>42985</c:v>
                      </c:pt>
                      <c:pt idx="981">
                        <c:v>42986</c:v>
                      </c:pt>
                      <c:pt idx="982">
                        <c:v>42987</c:v>
                      </c:pt>
                      <c:pt idx="983">
                        <c:v>42988</c:v>
                      </c:pt>
                      <c:pt idx="984">
                        <c:v>42989</c:v>
                      </c:pt>
                      <c:pt idx="985">
                        <c:v>42990</c:v>
                      </c:pt>
                      <c:pt idx="986">
                        <c:v>42991</c:v>
                      </c:pt>
                      <c:pt idx="987">
                        <c:v>42992</c:v>
                      </c:pt>
                      <c:pt idx="988">
                        <c:v>42993</c:v>
                      </c:pt>
                      <c:pt idx="989">
                        <c:v>42994</c:v>
                      </c:pt>
                      <c:pt idx="990">
                        <c:v>42995</c:v>
                      </c:pt>
                      <c:pt idx="991">
                        <c:v>42996</c:v>
                      </c:pt>
                      <c:pt idx="992">
                        <c:v>42997</c:v>
                      </c:pt>
                      <c:pt idx="993">
                        <c:v>42998</c:v>
                      </c:pt>
                      <c:pt idx="994">
                        <c:v>42999</c:v>
                      </c:pt>
                      <c:pt idx="995">
                        <c:v>43000</c:v>
                      </c:pt>
                      <c:pt idx="996">
                        <c:v>43001</c:v>
                      </c:pt>
                      <c:pt idx="997">
                        <c:v>43002</c:v>
                      </c:pt>
                      <c:pt idx="998">
                        <c:v>43003</c:v>
                      </c:pt>
                      <c:pt idx="999">
                        <c:v>43004</c:v>
                      </c:pt>
                      <c:pt idx="1000">
                        <c:v>43005</c:v>
                      </c:pt>
                      <c:pt idx="1001">
                        <c:v>43006</c:v>
                      </c:pt>
                      <c:pt idx="1002">
                        <c:v>43007</c:v>
                      </c:pt>
                      <c:pt idx="1003">
                        <c:v>43008</c:v>
                      </c:pt>
                      <c:pt idx="1004">
                        <c:v>43009</c:v>
                      </c:pt>
                      <c:pt idx="1005">
                        <c:v>43010</c:v>
                      </c:pt>
                      <c:pt idx="1006">
                        <c:v>43011</c:v>
                      </c:pt>
                      <c:pt idx="1007">
                        <c:v>43012</c:v>
                      </c:pt>
                      <c:pt idx="1008">
                        <c:v>43013</c:v>
                      </c:pt>
                      <c:pt idx="1009">
                        <c:v>43014</c:v>
                      </c:pt>
                      <c:pt idx="1010">
                        <c:v>43015</c:v>
                      </c:pt>
                      <c:pt idx="1011">
                        <c:v>43016</c:v>
                      </c:pt>
                      <c:pt idx="1012">
                        <c:v>43017</c:v>
                      </c:pt>
                      <c:pt idx="1013">
                        <c:v>43018</c:v>
                      </c:pt>
                      <c:pt idx="1014">
                        <c:v>43019</c:v>
                      </c:pt>
                      <c:pt idx="1015">
                        <c:v>43020</c:v>
                      </c:pt>
                      <c:pt idx="1016">
                        <c:v>43021</c:v>
                      </c:pt>
                      <c:pt idx="1017">
                        <c:v>43022</c:v>
                      </c:pt>
                      <c:pt idx="1018">
                        <c:v>43023</c:v>
                      </c:pt>
                      <c:pt idx="1019">
                        <c:v>43024</c:v>
                      </c:pt>
                      <c:pt idx="1020">
                        <c:v>43025</c:v>
                      </c:pt>
                      <c:pt idx="1021">
                        <c:v>43026</c:v>
                      </c:pt>
                      <c:pt idx="1022">
                        <c:v>43027</c:v>
                      </c:pt>
                      <c:pt idx="1023">
                        <c:v>43028</c:v>
                      </c:pt>
                      <c:pt idx="1024">
                        <c:v>43029</c:v>
                      </c:pt>
                      <c:pt idx="1025">
                        <c:v>43030</c:v>
                      </c:pt>
                      <c:pt idx="1026">
                        <c:v>43031</c:v>
                      </c:pt>
                      <c:pt idx="1027">
                        <c:v>43032</c:v>
                      </c:pt>
                      <c:pt idx="1028">
                        <c:v>43033</c:v>
                      </c:pt>
                      <c:pt idx="1029">
                        <c:v>43034</c:v>
                      </c:pt>
                      <c:pt idx="1030">
                        <c:v>43035</c:v>
                      </c:pt>
                      <c:pt idx="1031">
                        <c:v>43036</c:v>
                      </c:pt>
                      <c:pt idx="1032">
                        <c:v>43037</c:v>
                      </c:pt>
                      <c:pt idx="1033">
                        <c:v>43038</c:v>
                      </c:pt>
                      <c:pt idx="1034">
                        <c:v>43039</c:v>
                      </c:pt>
                      <c:pt idx="1035">
                        <c:v>43040</c:v>
                      </c:pt>
                      <c:pt idx="1036">
                        <c:v>43041</c:v>
                      </c:pt>
                      <c:pt idx="1037">
                        <c:v>43042</c:v>
                      </c:pt>
                      <c:pt idx="1038">
                        <c:v>43043</c:v>
                      </c:pt>
                      <c:pt idx="1039">
                        <c:v>43044</c:v>
                      </c:pt>
                      <c:pt idx="1040">
                        <c:v>43045</c:v>
                      </c:pt>
                      <c:pt idx="1041">
                        <c:v>43046</c:v>
                      </c:pt>
                      <c:pt idx="1042">
                        <c:v>43047</c:v>
                      </c:pt>
                      <c:pt idx="1043">
                        <c:v>43048</c:v>
                      </c:pt>
                      <c:pt idx="1044">
                        <c:v>43049</c:v>
                      </c:pt>
                      <c:pt idx="1045">
                        <c:v>43050</c:v>
                      </c:pt>
                      <c:pt idx="1046">
                        <c:v>43051</c:v>
                      </c:pt>
                      <c:pt idx="1047">
                        <c:v>43052</c:v>
                      </c:pt>
                      <c:pt idx="1048">
                        <c:v>43053</c:v>
                      </c:pt>
                      <c:pt idx="1049">
                        <c:v>43054</c:v>
                      </c:pt>
                      <c:pt idx="1050">
                        <c:v>43055</c:v>
                      </c:pt>
                      <c:pt idx="1051">
                        <c:v>43056</c:v>
                      </c:pt>
                      <c:pt idx="1052">
                        <c:v>43057</c:v>
                      </c:pt>
                      <c:pt idx="1053">
                        <c:v>43058</c:v>
                      </c:pt>
                      <c:pt idx="1054">
                        <c:v>43059</c:v>
                      </c:pt>
                      <c:pt idx="1055">
                        <c:v>43060</c:v>
                      </c:pt>
                      <c:pt idx="1056">
                        <c:v>43061</c:v>
                      </c:pt>
                      <c:pt idx="1057">
                        <c:v>43062</c:v>
                      </c:pt>
                      <c:pt idx="1058">
                        <c:v>43063</c:v>
                      </c:pt>
                      <c:pt idx="1059">
                        <c:v>43064</c:v>
                      </c:pt>
                      <c:pt idx="1060">
                        <c:v>43065</c:v>
                      </c:pt>
                      <c:pt idx="1061">
                        <c:v>43066</c:v>
                      </c:pt>
                      <c:pt idx="1062">
                        <c:v>43067</c:v>
                      </c:pt>
                      <c:pt idx="1063">
                        <c:v>43068</c:v>
                      </c:pt>
                      <c:pt idx="1064">
                        <c:v>43069</c:v>
                      </c:pt>
                      <c:pt idx="1065">
                        <c:v>43070</c:v>
                      </c:pt>
                      <c:pt idx="1066">
                        <c:v>43071</c:v>
                      </c:pt>
                      <c:pt idx="1067">
                        <c:v>43072</c:v>
                      </c:pt>
                      <c:pt idx="1068">
                        <c:v>43073</c:v>
                      </c:pt>
                      <c:pt idx="1069">
                        <c:v>43074</c:v>
                      </c:pt>
                      <c:pt idx="1070">
                        <c:v>43075</c:v>
                      </c:pt>
                      <c:pt idx="1071">
                        <c:v>43076</c:v>
                      </c:pt>
                      <c:pt idx="1072">
                        <c:v>43077</c:v>
                      </c:pt>
                      <c:pt idx="1073">
                        <c:v>43078</c:v>
                      </c:pt>
                      <c:pt idx="1074">
                        <c:v>43079</c:v>
                      </c:pt>
                      <c:pt idx="1075">
                        <c:v>43080</c:v>
                      </c:pt>
                      <c:pt idx="1076">
                        <c:v>43081</c:v>
                      </c:pt>
                      <c:pt idx="1077">
                        <c:v>43082</c:v>
                      </c:pt>
                      <c:pt idx="1078">
                        <c:v>43083</c:v>
                      </c:pt>
                      <c:pt idx="1079">
                        <c:v>43084</c:v>
                      </c:pt>
                      <c:pt idx="1080">
                        <c:v>43085</c:v>
                      </c:pt>
                      <c:pt idx="1081">
                        <c:v>43086</c:v>
                      </c:pt>
                      <c:pt idx="1082">
                        <c:v>43087</c:v>
                      </c:pt>
                      <c:pt idx="1083">
                        <c:v>43088</c:v>
                      </c:pt>
                      <c:pt idx="1084">
                        <c:v>43089</c:v>
                      </c:pt>
                      <c:pt idx="1085">
                        <c:v>43090</c:v>
                      </c:pt>
                      <c:pt idx="1086">
                        <c:v>43091</c:v>
                      </c:pt>
                      <c:pt idx="1087">
                        <c:v>43092</c:v>
                      </c:pt>
                      <c:pt idx="1088">
                        <c:v>43093</c:v>
                      </c:pt>
                      <c:pt idx="1089">
                        <c:v>43094</c:v>
                      </c:pt>
                      <c:pt idx="1090">
                        <c:v>43095</c:v>
                      </c:pt>
                      <c:pt idx="1091">
                        <c:v>43096</c:v>
                      </c:pt>
                      <c:pt idx="1092">
                        <c:v>43097</c:v>
                      </c:pt>
                      <c:pt idx="1093">
                        <c:v>43098</c:v>
                      </c:pt>
                      <c:pt idx="1094">
                        <c:v>43099</c:v>
                      </c:pt>
                      <c:pt idx="1095">
                        <c:v>43100</c:v>
                      </c:pt>
                      <c:pt idx="1096">
                        <c:v>43101</c:v>
                      </c:pt>
                      <c:pt idx="1097">
                        <c:v>43102</c:v>
                      </c:pt>
                      <c:pt idx="1098">
                        <c:v>43103</c:v>
                      </c:pt>
                      <c:pt idx="1099">
                        <c:v>43104</c:v>
                      </c:pt>
                      <c:pt idx="1100">
                        <c:v>43105</c:v>
                      </c:pt>
                      <c:pt idx="1101">
                        <c:v>43106</c:v>
                      </c:pt>
                      <c:pt idx="1102">
                        <c:v>43107</c:v>
                      </c:pt>
                      <c:pt idx="1103">
                        <c:v>43108</c:v>
                      </c:pt>
                      <c:pt idx="1104">
                        <c:v>43109</c:v>
                      </c:pt>
                      <c:pt idx="1105">
                        <c:v>43110</c:v>
                      </c:pt>
                      <c:pt idx="1106">
                        <c:v>43111</c:v>
                      </c:pt>
                      <c:pt idx="1107">
                        <c:v>43112</c:v>
                      </c:pt>
                      <c:pt idx="1108">
                        <c:v>43113</c:v>
                      </c:pt>
                      <c:pt idx="1109">
                        <c:v>43114</c:v>
                      </c:pt>
                      <c:pt idx="1110">
                        <c:v>43115</c:v>
                      </c:pt>
                      <c:pt idx="1111">
                        <c:v>43116</c:v>
                      </c:pt>
                      <c:pt idx="1112">
                        <c:v>43117</c:v>
                      </c:pt>
                      <c:pt idx="1113">
                        <c:v>43118</c:v>
                      </c:pt>
                      <c:pt idx="1114">
                        <c:v>43119</c:v>
                      </c:pt>
                      <c:pt idx="1115">
                        <c:v>43120</c:v>
                      </c:pt>
                      <c:pt idx="1116">
                        <c:v>43121</c:v>
                      </c:pt>
                      <c:pt idx="1117">
                        <c:v>43122</c:v>
                      </c:pt>
                      <c:pt idx="1118">
                        <c:v>43123</c:v>
                      </c:pt>
                      <c:pt idx="1119">
                        <c:v>43124</c:v>
                      </c:pt>
                      <c:pt idx="1120">
                        <c:v>43125</c:v>
                      </c:pt>
                      <c:pt idx="1121">
                        <c:v>43126</c:v>
                      </c:pt>
                      <c:pt idx="1122">
                        <c:v>43127</c:v>
                      </c:pt>
                      <c:pt idx="1123">
                        <c:v>43128</c:v>
                      </c:pt>
                      <c:pt idx="1124">
                        <c:v>43129</c:v>
                      </c:pt>
                      <c:pt idx="1125">
                        <c:v>43130</c:v>
                      </c:pt>
                      <c:pt idx="1126">
                        <c:v>43131</c:v>
                      </c:pt>
                      <c:pt idx="1127">
                        <c:v>43132</c:v>
                      </c:pt>
                      <c:pt idx="1128">
                        <c:v>43133</c:v>
                      </c:pt>
                      <c:pt idx="1129">
                        <c:v>43134</c:v>
                      </c:pt>
                      <c:pt idx="1130">
                        <c:v>43135</c:v>
                      </c:pt>
                      <c:pt idx="1131">
                        <c:v>43136</c:v>
                      </c:pt>
                      <c:pt idx="1132">
                        <c:v>43137</c:v>
                      </c:pt>
                      <c:pt idx="1133">
                        <c:v>43138</c:v>
                      </c:pt>
                      <c:pt idx="1134">
                        <c:v>43139</c:v>
                      </c:pt>
                      <c:pt idx="1135">
                        <c:v>43140</c:v>
                      </c:pt>
                      <c:pt idx="1136">
                        <c:v>43141</c:v>
                      </c:pt>
                      <c:pt idx="1137">
                        <c:v>43142</c:v>
                      </c:pt>
                      <c:pt idx="1138">
                        <c:v>43143</c:v>
                      </c:pt>
                      <c:pt idx="1139">
                        <c:v>43144</c:v>
                      </c:pt>
                      <c:pt idx="1140">
                        <c:v>43145</c:v>
                      </c:pt>
                      <c:pt idx="1141">
                        <c:v>43146</c:v>
                      </c:pt>
                      <c:pt idx="1142">
                        <c:v>43147</c:v>
                      </c:pt>
                      <c:pt idx="1143">
                        <c:v>43148</c:v>
                      </c:pt>
                      <c:pt idx="1144">
                        <c:v>43149</c:v>
                      </c:pt>
                      <c:pt idx="1145">
                        <c:v>43150</c:v>
                      </c:pt>
                      <c:pt idx="1146">
                        <c:v>43151</c:v>
                      </c:pt>
                      <c:pt idx="1147">
                        <c:v>43152</c:v>
                      </c:pt>
                      <c:pt idx="1148">
                        <c:v>43153</c:v>
                      </c:pt>
                      <c:pt idx="1149">
                        <c:v>43154</c:v>
                      </c:pt>
                      <c:pt idx="1150">
                        <c:v>43155</c:v>
                      </c:pt>
                      <c:pt idx="1151">
                        <c:v>43156</c:v>
                      </c:pt>
                      <c:pt idx="1152">
                        <c:v>43157</c:v>
                      </c:pt>
                      <c:pt idx="1153">
                        <c:v>43158</c:v>
                      </c:pt>
                      <c:pt idx="1154">
                        <c:v>43159</c:v>
                      </c:pt>
                      <c:pt idx="1155">
                        <c:v>43160</c:v>
                      </c:pt>
                      <c:pt idx="1156">
                        <c:v>43161</c:v>
                      </c:pt>
                      <c:pt idx="1157">
                        <c:v>43162</c:v>
                      </c:pt>
                      <c:pt idx="1158">
                        <c:v>43163</c:v>
                      </c:pt>
                      <c:pt idx="1159">
                        <c:v>43164</c:v>
                      </c:pt>
                      <c:pt idx="1160">
                        <c:v>43165</c:v>
                      </c:pt>
                      <c:pt idx="1161">
                        <c:v>43166</c:v>
                      </c:pt>
                      <c:pt idx="1162">
                        <c:v>43167</c:v>
                      </c:pt>
                      <c:pt idx="1163">
                        <c:v>43168</c:v>
                      </c:pt>
                      <c:pt idx="1164">
                        <c:v>43169</c:v>
                      </c:pt>
                      <c:pt idx="1165">
                        <c:v>43170</c:v>
                      </c:pt>
                      <c:pt idx="1166">
                        <c:v>43171</c:v>
                      </c:pt>
                      <c:pt idx="1167">
                        <c:v>43172</c:v>
                      </c:pt>
                      <c:pt idx="1168">
                        <c:v>43173</c:v>
                      </c:pt>
                      <c:pt idx="1169">
                        <c:v>43174</c:v>
                      </c:pt>
                      <c:pt idx="1170">
                        <c:v>43175</c:v>
                      </c:pt>
                      <c:pt idx="1171">
                        <c:v>43176</c:v>
                      </c:pt>
                      <c:pt idx="1172">
                        <c:v>43177</c:v>
                      </c:pt>
                      <c:pt idx="1173">
                        <c:v>43178</c:v>
                      </c:pt>
                      <c:pt idx="1174">
                        <c:v>43179</c:v>
                      </c:pt>
                      <c:pt idx="1175">
                        <c:v>43180</c:v>
                      </c:pt>
                      <c:pt idx="1176">
                        <c:v>43181</c:v>
                      </c:pt>
                      <c:pt idx="1177">
                        <c:v>43182</c:v>
                      </c:pt>
                      <c:pt idx="1178">
                        <c:v>43183</c:v>
                      </c:pt>
                      <c:pt idx="1179">
                        <c:v>43184</c:v>
                      </c:pt>
                      <c:pt idx="1180">
                        <c:v>43185</c:v>
                      </c:pt>
                      <c:pt idx="1181">
                        <c:v>43186</c:v>
                      </c:pt>
                      <c:pt idx="1182">
                        <c:v>43187</c:v>
                      </c:pt>
                      <c:pt idx="1183">
                        <c:v>43188</c:v>
                      </c:pt>
                      <c:pt idx="1184">
                        <c:v>43189</c:v>
                      </c:pt>
                      <c:pt idx="1185">
                        <c:v>43190</c:v>
                      </c:pt>
                      <c:pt idx="1186">
                        <c:v>43191</c:v>
                      </c:pt>
                      <c:pt idx="1187">
                        <c:v>43192</c:v>
                      </c:pt>
                      <c:pt idx="1188">
                        <c:v>43193</c:v>
                      </c:pt>
                      <c:pt idx="1189">
                        <c:v>43194</c:v>
                      </c:pt>
                      <c:pt idx="1190">
                        <c:v>43195</c:v>
                      </c:pt>
                      <c:pt idx="1191">
                        <c:v>43196</c:v>
                      </c:pt>
                      <c:pt idx="1192">
                        <c:v>43197</c:v>
                      </c:pt>
                      <c:pt idx="1193">
                        <c:v>43198</c:v>
                      </c:pt>
                      <c:pt idx="1194">
                        <c:v>43199</c:v>
                      </c:pt>
                      <c:pt idx="1195">
                        <c:v>43200</c:v>
                      </c:pt>
                      <c:pt idx="1196">
                        <c:v>43201</c:v>
                      </c:pt>
                      <c:pt idx="1197">
                        <c:v>43202</c:v>
                      </c:pt>
                      <c:pt idx="1198">
                        <c:v>43203</c:v>
                      </c:pt>
                      <c:pt idx="1199">
                        <c:v>43204</c:v>
                      </c:pt>
                      <c:pt idx="1200">
                        <c:v>43205</c:v>
                      </c:pt>
                      <c:pt idx="1201">
                        <c:v>43206</c:v>
                      </c:pt>
                      <c:pt idx="1202">
                        <c:v>43207</c:v>
                      </c:pt>
                      <c:pt idx="1203">
                        <c:v>43208</c:v>
                      </c:pt>
                      <c:pt idx="1204">
                        <c:v>43209</c:v>
                      </c:pt>
                      <c:pt idx="1205">
                        <c:v>43210</c:v>
                      </c:pt>
                      <c:pt idx="1206">
                        <c:v>43211</c:v>
                      </c:pt>
                      <c:pt idx="1207">
                        <c:v>43212</c:v>
                      </c:pt>
                      <c:pt idx="1208">
                        <c:v>43213</c:v>
                      </c:pt>
                      <c:pt idx="1209">
                        <c:v>43214</c:v>
                      </c:pt>
                      <c:pt idx="1210">
                        <c:v>43215</c:v>
                      </c:pt>
                      <c:pt idx="1211">
                        <c:v>43216</c:v>
                      </c:pt>
                      <c:pt idx="1212">
                        <c:v>43217</c:v>
                      </c:pt>
                      <c:pt idx="1213">
                        <c:v>43218</c:v>
                      </c:pt>
                      <c:pt idx="1214">
                        <c:v>43219</c:v>
                      </c:pt>
                      <c:pt idx="1215">
                        <c:v>43220</c:v>
                      </c:pt>
                      <c:pt idx="1216">
                        <c:v>43221</c:v>
                      </c:pt>
                      <c:pt idx="1217">
                        <c:v>43222</c:v>
                      </c:pt>
                      <c:pt idx="1218">
                        <c:v>43223</c:v>
                      </c:pt>
                      <c:pt idx="1219">
                        <c:v>43224</c:v>
                      </c:pt>
                      <c:pt idx="1220">
                        <c:v>43225</c:v>
                      </c:pt>
                      <c:pt idx="1221">
                        <c:v>43226</c:v>
                      </c:pt>
                      <c:pt idx="1222">
                        <c:v>43227</c:v>
                      </c:pt>
                      <c:pt idx="1223">
                        <c:v>43228</c:v>
                      </c:pt>
                      <c:pt idx="1224">
                        <c:v>43229</c:v>
                      </c:pt>
                      <c:pt idx="1225">
                        <c:v>43230</c:v>
                      </c:pt>
                      <c:pt idx="1226">
                        <c:v>43231</c:v>
                      </c:pt>
                      <c:pt idx="1227">
                        <c:v>43232</c:v>
                      </c:pt>
                      <c:pt idx="1228">
                        <c:v>43233</c:v>
                      </c:pt>
                      <c:pt idx="1229">
                        <c:v>43234</c:v>
                      </c:pt>
                      <c:pt idx="1230">
                        <c:v>43235</c:v>
                      </c:pt>
                      <c:pt idx="1231">
                        <c:v>43236</c:v>
                      </c:pt>
                      <c:pt idx="1232">
                        <c:v>43237</c:v>
                      </c:pt>
                      <c:pt idx="1233">
                        <c:v>43238</c:v>
                      </c:pt>
                      <c:pt idx="1234">
                        <c:v>43239</c:v>
                      </c:pt>
                      <c:pt idx="1235">
                        <c:v>43240</c:v>
                      </c:pt>
                      <c:pt idx="1236">
                        <c:v>43241</c:v>
                      </c:pt>
                      <c:pt idx="1237">
                        <c:v>43242</c:v>
                      </c:pt>
                      <c:pt idx="1238">
                        <c:v>43243</c:v>
                      </c:pt>
                      <c:pt idx="1239">
                        <c:v>43244</c:v>
                      </c:pt>
                      <c:pt idx="1240">
                        <c:v>43245</c:v>
                      </c:pt>
                      <c:pt idx="1241">
                        <c:v>43246</c:v>
                      </c:pt>
                      <c:pt idx="1242">
                        <c:v>43247</c:v>
                      </c:pt>
                      <c:pt idx="1243">
                        <c:v>43248</c:v>
                      </c:pt>
                      <c:pt idx="1244">
                        <c:v>43249</c:v>
                      </c:pt>
                      <c:pt idx="1245">
                        <c:v>43250</c:v>
                      </c:pt>
                      <c:pt idx="1246">
                        <c:v>43251</c:v>
                      </c:pt>
                      <c:pt idx="1247">
                        <c:v>43252</c:v>
                      </c:pt>
                      <c:pt idx="1248">
                        <c:v>43253</c:v>
                      </c:pt>
                      <c:pt idx="1249">
                        <c:v>43254</c:v>
                      </c:pt>
                      <c:pt idx="1250">
                        <c:v>43255</c:v>
                      </c:pt>
                      <c:pt idx="1251">
                        <c:v>43256</c:v>
                      </c:pt>
                      <c:pt idx="1252">
                        <c:v>43257</c:v>
                      </c:pt>
                      <c:pt idx="1253">
                        <c:v>43258</c:v>
                      </c:pt>
                      <c:pt idx="1254">
                        <c:v>43259</c:v>
                      </c:pt>
                      <c:pt idx="1255">
                        <c:v>43260</c:v>
                      </c:pt>
                      <c:pt idx="1256">
                        <c:v>43261</c:v>
                      </c:pt>
                      <c:pt idx="1257">
                        <c:v>43262</c:v>
                      </c:pt>
                      <c:pt idx="1258">
                        <c:v>43263</c:v>
                      </c:pt>
                      <c:pt idx="1259">
                        <c:v>43264</c:v>
                      </c:pt>
                      <c:pt idx="1260">
                        <c:v>43265</c:v>
                      </c:pt>
                      <c:pt idx="1261">
                        <c:v>43266</c:v>
                      </c:pt>
                      <c:pt idx="1262">
                        <c:v>43267</c:v>
                      </c:pt>
                      <c:pt idx="1263">
                        <c:v>43268</c:v>
                      </c:pt>
                      <c:pt idx="1264">
                        <c:v>43269</c:v>
                      </c:pt>
                      <c:pt idx="1265">
                        <c:v>43270</c:v>
                      </c:pt>
                      <c:pt idx="1266">
                        <c:v>43271</c:v>
                      </c:pt>
                      <c:pt idx="1267">
                        <c:v>43272</c:v>
                      </c:pt>
                      <c:pt idx="1268">
                        <c:v>43273</c:v>
                      </c:pt>
                      <c:pt idx="1269">
                        <c:v>43274</c:v>
                      </c:pt>
                      <c:pt idx="1270">
                        <c:v>43275</c:v>
                      </c:pt>
                      <c:pt idx="1271">
                        <c:v>43276</c:v>
                      </c:pt>
                      <c:pt idx="1272">
                        <c:v>43277</c:v>
                      </c:pt>
                      <c:pt idx="1273">
                        <c:v>43278</c:v>
                      </c:pt>
                      <c:pt idx="1274">
                        <c:v>43279</c:v>
                      </c:pt>
                      <c:pt idx="1275">
                        <c:v>43280</c:v>
                      </c:pt>
                      <c:pt idx="1276">
                        <c:v>43281</c:v>
                      </c:pt>
                      <c:pt idx="1277">
                        <c:v>43282</c:v>
                      </c:pt>
                      <c:pt idx="1278">
                        <c:v>43283</c:v>
                      </c:pt>
                      <c:pt idx="1279">
                        <c:v>43284</c:v>
                      </c:pt>
                      <c:pt idx="1280">
                        <c:v>43285</c:v>
                      </c:pt>
                      <c:pt idx="1281">
                        <c:v>43286</c:v>
                      </c:pt>
                      <c:pt idx="1282">
                        <c:v>43287</c:v>
                      </c:pt>
                      <c:pt idx="1283">
                        <c:v>43288</c:v>
                      </c:pt>
                      <c:pt idx="1284">
                        <c:v>43289</c:v>
                      </c:pt>
                      <c:pt idx="1285">
                        <c:v>43290</c:v>
                      </c:pt>
                      <c:pt idx="1286">
                        <c:v>43291</c:v>
                      </c:pt>
                      <c:pt idx="1287">
                        <c:v>43292</c:v>
                      </c:pt>
                      <c:pt idx="1288">
                        <c:v>43293</c:v>
                      </c:pt>
                      <c:pt idx="1289">
                        <c:v>43294</c:v>
                      </c:pt>
                      <c:pt idx="1290">
                        <c:v>43295</c:v>
                      </c:pt>
                      <c:pt idx="1291">
                        <c:v>43296</c:v>
                      </c:pt>
                      <c:pt idx="1292">
                        <c:v>43297</c:v>
                      </c:pt>
                      <c:pt idx="1293">
                        <c:v>43298</c:v>
                      </c:pt>
                      <c:pt idx="1294">
                        <c:v>43299</c:v>
                      </c:pt>
                      <c:pt idx="1295">
                        <c:v>43300</c:v>
                      </c:pt>
                      <c:pt idx="1296">
                        <c:v>43301</c:v>
                      </c:pt>
                      <c:pt idx="1297">
                        <c:v>43302</c:v>
                      </c:pt>
                      <c:pt idx="1298">
                        <c:v>43303</c:v>
                      </c:pt>
                      <c:pt idx="1299">
                        <c:v>43304</c:v>
                      </c:pt>
                      <c:pt idx="1300">
                        <c:v>43305</c:v>
                      </c:pt>
                      <c:pt idx="1301">
                        <c:v>43306</c:v>
                      </c:pt>
                      <c:pt idx="1302">
                        <c:v>43307</c:v>
                      </c:pt>
                      <c:pt idx="1303">
                        <c:v>43308</c:v>
                      </c:pt>
                      <c:pt idx="1304">
                        <c:v>43309</c:v>
                      </c:pt>
                      <c:pt idx="1305">
                        <c:v>43310</c:v>
                      </c:pt>
                      <c:pt idx="1306">
                        <c:v>43311</c:v>
                      </c:pt>
                      <c:pt idx="1307">
                        <c:v>43312</c:v>
                      </c:pt>
                      <c:pt idx="1308">
                        <c:v>43313</c:v>
                      </c:pt>
                      <c:pt idx="1309">
                        <c:v>43314</c:v>
                      </c:pt>
                      <c:pt idx="1310">
                        <c:v>43315</c:v>
                      </c:pt>
                      <c:pt idx="1311">
                        <c:v>43316</c:v>
                      </c:pt>
                      <c:pt idx="1312">
                        <c:v>43317</c:v>
                      </c:pt>
                      <c:pt idx="1313">
                        <c:v>43318</c:v>
                      </c:pt>
                      <c:pt idx="1314">
                        <c:v>43319</c:v>
                      </c:pt>
                      <c:pt idx="1315">
                        <c:v>43320</c:v>
                      </c:pt>
                      <c:pt idx="1316">
                        <c:v>43321</c:v>
                      </c:pt>
                      <c:pt idx="1317">
                        <c:v>43322</c:v>
                      </c:pt>
                      <c:pt idx="1318">
                        <c:v>43323</c:v>
                      </c:pt>
                      <c:pt idx="1319">
                        <c:v>43324</c:v>
                      </c:pt>
                      <c:pt idx="1320">
                        <c:v>43325</c:v>
                      </c:pt>
                      <c:pt idx="1321">
                        <c:v>43326</c:v>
                      </c:pt>
                      <c:pt idx="1322">
                        <c:v>43327</c:v>
                      </c:pt>
                      <c:pt idx="1323">
                        <c:v>43328</c:v>
                      </c:pt>
                      <c:pt idx="1324">
                        <c:v>43329</c:v>
                      </c:pt>
                      <c:pt idx="1325">
                        <c:v>43330</c:v>
                      </c:pt>
                      <c:pt idx="1326">
                        <c:v>43331</c:v>
                      </c:pt>
                      <c:pt idx="1327">
                        <c:v>43332</c:v>
                      </c:pt>
                      <c:pt idx="1328">
                        <c:v>43333</c:v>
                      </c:pt>
                      <c:pt idx="1329">
                        <c:v>43334</c:v>
                      </c:pt>
                      <c:pt idx="1330">
                        <c:v>43335</c:v>
                      </c:pt>
                      <c:pt idx="1331">
                        <c:v>43336</c:v>
                      </c:pt>
                      <c:pt idx="1332">
                        <c:v>43337</c:v>
                      </c:pt>
                      <c:pt idx="1333">
                        <c:v>43338</c:v>
                      </c:pt>
                      <c:pt idx="1334">
                        <c:v>43339</c:v>
                      </c:pt>
                      <c:pt idx="1335">
                        <c:v>43340</c:v>
                      </c:pt>
                      <c:pt idx="1336">
                        <c:v>43341</c:v>
                      </c:pt>
                      <c:pt idx="1337">
                        <c:v>43342</c:v>
                      </c:pt>
                      <c:pt idx="1338">
                        <c:v>43343</c:v>
                      </c:pt>
                      <c:pt idx="1339">
                        <c:v>43344</c:v>
                      </c:pt>
                      <c:pt idx="1340">
                        <c:v>43345</c:v>
                      </c:pt>
                      <c:pt idx="1341">
                        <c:v>43346</c:v>
                      </c:pt>
                      <c:pt idx="1342">
                        <c:v>43347</c:v>
                      </c:pt>
                      <c:pt idx="1343">
                        <c:v>43348</c:v>
                      </c:pt>
                      <c:pt idx="1344">
                        <c:v>43349</c:v>
                      </c:pt>
                      <c:pt idx="1345">
                        <c:v>43350</c:v>
                      </c:pt>
                      <c:pt idx="1346">
                        <c:v>43351</c:v>
                      </c:pt>
                      <c:pt idx="1347">
                        <c:v>43352</c:v>
                      </c:pt>
                      <c:pt idx="1348">
                        <c:v>43353</c:v>
                      </c:pt>
                      <c:pt idx="1349">
                        <c:v>43354</c:v>
                      </c:pt>
                      <c:pt idx="1350">
                        <c:v>43355</c:v>
                      </c:pt>
                      <c:pt idx="1351">
                        <c:v>43356</c:v>
                      </c:pt>
                      <c:pt idx="1352">
                        <c:v>43357</c:v>
                      </c:pt>
                      <c:pt idx="1353">
                        <c:v>43358</c:v>
                      </c:pt>
                      <c:pt idx="1354">
                        <c:v>43359</c:v>
                      </c:pt>
                      <c:pt idx="1355">
                        <c:v>43360</c:v>
                      </c:pt>
                      <c:pt idx="1356">
                        <c:v>43361</c:v>
                      </c:pt>
                      <c:pt idx="1357">
                        <c:v>43362</c:v>
                      </c:pt>
                      <c:pt idx="1358">
                        <c:v>43363</c:v>
                      </c:pt>
                      <c:pt idx="1359">
                        <c:v>43364</c:v>
                      </c:pt>
                      <c:pt idx="1360">
                        <c:v>43365</c:v>
                      </c:pt>
                      <c:pt idx="1361">
                        <c:v>43366</c:v>
                      </c:pt>
                      <c:pt idx="1362">
                        <c:v>43367</c:v>
                      </c:pt>
                      <c:pt idx="1363">
                        <c:v>43368</c:v>
                      </c:pt>
                      <c:pt idx="1364">
                        <c:v>43369</c:v>
                      </c:pt>
                      <c:pt idx="1365">
                        <c:v>43370</c:v>
                      </c:pt>
                      <c:pt idx="1366">
                        <c:v>43371</c:v>
                      </c:pt>
                      <c:pt idx="1367">
                        <c:v>43372</c:v>
                      </c:pt>
                      <c:pt idx="1368">
                        <c:v>43373</c:v>
                      </c:pt>
                      <c:pt idx="1369">
                        <c:v>43374</c:v>
                      </c:pt>
                      <c:pt idx="1370">
                        <c:v>43375</c:v>
                      </c:pt>
                      <c:pt idx="1371">
                        <c:v>43376</c:v>
                      </c:pt>
                      <c:pt idx="1372">
                        <c:v>43377</c:v>
                      </c:pt>
                      <c:pt idx="1373">
                        <c:v>43378</c:v>
                      </c:pt>
                      <c:pt idx="1374">
                        <c:v>43379</c:v>
                      </c:pt>
                      <c:pt idx="1375">
                        <c:v>43380</c:v>
                      </c:pt>
                      <c:pt idx="1376">
                        <c:v>43381</c:v>
                      </c:pt>
                      <c:pt idx="1377">
                        <c:v>43382</c:v>
                      </c:pt>
                      <c:pt idx="1378">
                        <c:v>43383</c:v>
                      </c:pt>
                      <c:pt idx="1379">
                        <c:v>43384</c:v>
                      </c:pt>
                      <c:pt idx="1380">
                        <c:v>43385</c:v>
                      </c:pt>
                      <c:pt idx="1381">
                        <c:v>43386</c:v>
                      </c:pt>
                      <c:pt idx="1382">
                        <c:v>43387</c:v>
                      </c:pt>
                      <c:pt idx="1383">
                        <c:v>43388</c:v>
                      </c:pt>
                      <c:pt idx="1384">
                        <c:v>43389</c:v>
                      </c:pt>
                      <c:pt idx="1385">
                        <c:v>43390</c:v>
                      </c:pt>
                      <c:pt idx="1386">
                        <c:v>43391</c:v>
                      </c:pt>
                      <c:pt idx="1387">
                        <c:v>43392</c:v>
                      </c:pt>
                      <c:pt idx="1388">
                        <c:v>43393</c:v>
                      </c:pt>
                      <c:pt idx="1389">
                        <c:v>43394</c:v>
                      </c:pt>
                      <c:pt idx="1390">
                        <c:v>43395</c:v>
                      </c:pt>
                      <c:pt idx="1391">
                        <c:v>43396</c:v>
                      </c:pt>
                      <c:pt idx="1392">
                        <c:v>43397</c:v>
                      </c:pt>
                      <c:pt idx="1393">
                        <c:v>43398</c:v>
                      </c:pt>
                      <c:pt idx="1394">
                        <c:v>43399</c:v>
                      </c:pt>
                      <c:pt idx="1395">
                        <c:v>43400</c:v>
                      </c:pt>
                      <c:pt idx="1396">
                        <c:v>43401</c:v>
                      </c:pt>
                      <c:pt idx="1397">
                        <c:v>43402</c:v>
                      </c:pt>
                      <c:pt idx="1398">
                        <c:v>43403</c:v>
                      </c:pt>
                      <c:pt idx="1399">
                        <c:v>43404</c:v>
                      </c:pt>
                      <c:pt idx="1400">
                        <c:v>43405</c:v>
                      </c:pt>
                      <c:pt idx="1401">
                        <c:v>43406</c:v>
                      </c:pt>
                      <c:pt idx="1402">
                        <c:v>43407</c:v>
                      </c:pt>
                      <c:pt idx="1403">
                        <c:v>43408</c:v>
                      </c:pt>
                      <c:pt idx="1404">
                        <c:v>43409</c:v>
                      </c:pt>
                      <c:pt idx="1405">
                        <c:v>43410</c:v>
                      </c:pt>
                      <c:pt idx="1406">
                        <c:v>43411</c:v>
                      </c:pt>
                      <c:pt idx="1407">
                        <c:v>43412</c:v>
                      </c:pt>
                      <c:pt idx="1408">
                        <c:v>43413</c:v>
                      </c:pt>
                      <c:pt idx="1409">
                        <c:v>43414</c:v>
                      </c:pt>
                      <c:pt idx="1410">
                        <c:v>43415</c:v>
                      </c:pt>
                      <c:pt idx="1411">
                        <c:v>43416</c:v>
                      </c:pt>
                      <c:pt idx="1412">
                        <c:v>43417</c:v>
                      </c:pt>
                      <c:pt idx="1413">
                        <c:v>43418</c:v>
                      </c:pt>
                      <c:pt idx="1414">
                        <c:v>43419</c:v>
                      </c:pt>
                      <c:pt idx="1415">
                        <c:v>43420</c:v>
                      </c:pt>
                      <c:pt idx="1416">
                        <c:v>43421</c:v>
                      </c:pt>
                      <c:pt idx="1417">
                        <c:v>43422</c:v>
                      </c:pt>
                      <c:pt idx="1418">
                        <c:v>43423</c:v>
                      </c:pt>
                      <c:pt idx="1419">
                        <c:v>43424</c:v>
                      </c:pt>
                      <c:pt idx="1420">
                        <c:v>43425</c:v>
                      </c:pt>
                      <c:pt idx="1421">
                        <c:v>43426</c:v>
                      </c:pt>
                      <c:pt idx="1422">
                        <c:v>43427</c:v>
                      </c:pt>
                      <c:pt idx="1423">
                        <c:v>43428</c:v>
                      </c:pt>
                      <c:pt idx="1424">
                        <c:v>43429</c:v>
                      </c:pt>
                      <c:pt idx="1425">
                        <c:v>43430</c:v>
                      </c:pt>
                      <c:pt idx="1426">
                        <c:v>43431</c:v>
                      </c:pt>
                      <c:pt idx="1427">
                        <c:v>43432</c:v>
                      </c:pt>
                      <c:pt idx="1428">
                        <c:v>43433</c:v>
                      </c:pt>
                      <c:pt idx="1429">
                        <c:v>43434</c:v>
                      </c:pt>
                      <c:pt idx="1430">
                        <c:v>43435</c:v>
                      </c:pt>
                      <c:pt idx="1431">
                        <c:v>43436</c:v>
                      </c:pt>
                      <c:pt idx="1432">
                        <c:v>43437</c:v>
                      </c:pt>
                      <c:pt idx="1433">
                        <c:v>43438</c:v>
                      </c:pt>
                      <c:pt idx="1434">
                        <c:v>43439</c:v>
                      </c:pt>
                      <c:pt idx="1435">
                        <c:v>43440</c:v>
                      </c:pt>
                      <c:pt idx="1436">
                        <c:v>43441</c:v>
                      </c:pt>
                      <c:pt idx="1437">
                        <c:v>43442</c:v>
                      </c:pt>
                      <c:pt idx="1438">
                        <c:v>43443</c:v>
                      </c:pt>
                      <c:pt idx="1439">
                        <c:v>43444</c:v>
                      </c:pt>
                      <c:pt idx="1440">
                        <c:v>43445</c:v>
                      </c:pt>
                      <c:pt idx="1441">
                        <c:v>43446</c:v>
                      </c:pt>
                      <c:pt idx="1442">
                        <c:v>43447</c:v>
                      </c:pt>
                      <c:pt idx="1443">
                        <c:v>43448</c:v>
                      </c:pt>
                      <c:pt idx="1444">
                        <c:v>43449</c:v>
                      </c:pt>
                      <c:pt idx="1445">
                        <c:v>43450</c:v>
                      </c:pt>
                      <c:pt idx="1446">
                        <c:v>43451</c:v>
                      </c:pt>
                      <c:pt idx="1447">
                        <c:v>43452</c:v>
                      </c:pt>
                      <c:pt idx="1448">
                        <c:v>43453</c:v>
                      </c:pt>
                      <c:pt idx="1449">
                        <c:v>43454</c:v>
                      </c:pt>
                      <c:pt idx="1450">
                        <c:v>43455</c:v>
                      </c:pt>
                      <c:pt idx="1451">
                        <c:v>43456</c:v>
                      </c:pt>
                      <c:pt idx="1452">
                        <c:v>43457</c:v>
                      </c:pt>
                      <c:pt idx="1453">
                        <c:v>43458</c:v>
                      </c:pt>
                      <c:pt idx="1454">
                        <c:v>43459</c:v>
                      </c:pt>
                      <c:pt idx="1455">
                        <c:v>43460</c:v>
                      </c:pt>
                      <c:pt idx="1456">
                        <c:v>43461</c:v>
                      </c:pt>
                      <c:pt idx="1457">
                        <c:v>43462</c:v>
                      </c:pt>
                      <c:pt idx="1458">
                        <c:v>43463</c:v>
                      </c:pt>
                      <c:pt idx="1459">
                        <c:v>43464</c:v>
                      </c:pt>
                      <c:pt idx="1460">
                        <c:v>43465</c:v>
                      </c:pt>
                      <c:pt idx="1461">
                        <c:v>43466</c:v>
                      </c:pt>
                      <c:pt idx="1462">
                        <c:v>43467</c:v>
                      </c:pt>
                      <c:pt idx="1463">
                        <c:v>43468</c:v>
                      </c:pt>
                      <c:pt idx="1464">
                        <c:v>43469</c:v>
                      </c:pt>
                      <c:pt idx="1465">
                        <c:v>43470</c:v>
                      </c:pt>
                      <c:pt idx="1466">
                        <c:v>43471</c:v>
                      </c:pt>
                      <c:pt idx="1467">
                        <c:v>43472</c:v>
                      </c:pt>
                      <c:pt idx="1468">
                        <c:v>43473</c:v>
                      </c:pt>
                      <c:pt idx="1469">
                        <c:v>43474</c:v>
                      </c:pt>
                      <c:pt idx="1470">
                        <c:v>43475</c:v>
                      </c:pt>
                      <c:pt idx="1471">
                        <c:v>43476</c:v>
                      </c:pt>
                      <c:pt idx="1472">
                        <c:v>43477</c:v>
                      </c:pt>
                      <c:pt idx="1473">
                        <c:v>43478</c:v>
                      </c:pt>
                      <c:pt idx="1474">
                        <c:v>43479</c:v>
                      </c:pt>
                      <c:pt idx="1475">
                        <c:v>43480</c:v>
                      </c:pt>
                      <c:pt idx="1476">
                        <c:v>43481</c:v>
                      </c:pt>
                      <c:pt idx="1477">
                        <c:v>43482</c:v>
                      </c:pt>
                      <c:pt idx="1478">
                        <c:v>43483</c:v>
                      </c:pt>
                      <c:pt idx="1479">
                        <c:v>43484</c:v>
                      </c:pt>
                      <c:pt idx="1480">
                        <c:v>43485</c:v>
                      </c:pt>
                      <c:pt idx="1481">
                        <c:v>43486</c:v>
                      </c:pt>
                      <c:pt idx="1482">
                        <c:v>43487</c:v>
                      </c:pt>
                      <c:pt idx="1483">
                        <c:v>43488</c:v>
                      </c:pt>
                      <c:pt idx="1484">
                        <c:v>43489</c:v>
                      </c:pt>
                      <c:pt idx="1485">
                        <c:v>43490</c:v>
                      </c:pt>
                      <c:pt idx="1486">
                        <c:v>43491</c:v>
                      </c:pt>
                      <c:pt idx="1487">
                        <c:v>43492</c:v>
                      </c:pt>
                      <c:pt idx="1488">
                        <c:v>43493</c:v>
                      </c:pt>
                      <c:pt idx="1489">
                        <c:v>43494</c:v>
                      </c:pt>
                      <c:pt idx="1490">
                        <c:v>43495</c:v>
                      </c:pt>
                      <c:pt idx="1491">
                        <c:v>43496</c:v>
                      </c:pt>
                      <c:pt idx="1492">
                        <c:v>43497</c:v>
                      </c:pt>
                      <c:pt idx="1493">
                        <c:v>43498</c:v>
                      </c:pt>
                      <c:pt idx="1494">
                        <c:v>43499</c:v>
                      </c:pt>
                      <c:pt idx="1495">
                        <c:v>43500</c:v>
                      </c:pt>
                      <c:pt idx="1496">
                        <c:v>43501</c:v>
                      </c:pt>
                      <c:pt idx="1497">
                        <c:v>43502</c:v>
                      </c:pt>
                      <c:pt idx="1498">
                        <c:v>43503</c:v>
                      </c:pt>
                      <c:pt idx="1499">
                        <c:v>43504</c:v>
                      </c:pt>
                      <c:pt idx="1500">
                        <c:v>43505</c:v>
                      </c:pt>
                      <c:pt idx="1501">
                        <c:v>43506</c:v>
                      </c:pt>
                      <c:pt idx="1502">
                        <c:v>43507</c:v>
                      </c:pt>
                      <c:pt idx="1503">
                        <c:v>43508</c:v>
                      </c:pt>
                      <c:pt idx="1504">
                        <c:v>43509</c:v>
                      </c:pt>
                      <c:pt idx="1505">
                        <c:v>43510</c:v>
                      </c:pt>
                      <c:pt idx="1506">
                        <c:v>43511</c:v>
                      </c:pt>
                      <c:pt idx="1507">
                        <c:v>43512</c:v>
                      </c:pt>
                      <c:pt idx="1508">
                        <c:v>43513</c:v>
                      </c:pt>
                      <c:pt idx="1509">
                        <c:v>43514</c:v>
                      </c:pt>
                      <c:pt idx="1510">
                        <c:v>43515</c:v>
                      </c:pt>
                      <c:pt idx="1511">
                        <c:v>43516</c:v>
                      </c:pt>
                      <c:pt idx="1512">
                        <c:v>43517</c:v>
                      </c:pt>
                      <c:pt idx="1513">
                        <c:v>43518</c:v>
                      </c:pt>
                      <c:pt idx="1514">
                        <c:v>43519</c:v>
                      </c:pt>
                      <c:pt idx="1515">
                        <c:v>43520</c:v>
                      </c:pt>
                      <c:pt idx="1516">
                        <c:v>43521</c:v>
                      </c:pt>
                      <c:pt idx="1517">
                        <c:v>43522</c:v>
                      </c:pt>
                      <c:pt idx="1518">
                        <c:v>43523</c:v>
                      </c:pt>
                      <c:pt idx="1519">
                        <c:v>43524</c:v>
                      </c:pt>
                      <c:pt idx="1520">
                        <c:v>43525</c:v>
                      </c:pt>
                      <c:pt idx="1521">
                        <c:v>43526</c:v>
                      </c:pt>
                      <c:pt idx="1522">
                        <c:v>43527</c:v>
                      </c:pt>
                      <c:pt idx="1523">
                        <c:v>43528</c:v>
                      </c:pt>
                      <c:pt idx="1524">
                        <c:v>43529</c:v>
                      </c:pt>
                      <c:pt idx="1525">
                        <c:v>43530</c:v>
                      </c:pt>
                      <c:pt idx="1526">
                        <c:v>43531</c:v>
                      </c:pt>
                      <c:pt idx="1527">
                        <c:v>43532</c:v>
                      </c:pt>
                      <c:pt idx="1528">
                        <c:v>43533</c:v>
                      </c:pt>
                      <c:pt idx="1529">
                        <c:v>43534</c:v>
                      </c:pt>
                      <c:pt idx="1530">
                        <c:v>43535</c:v>
                      </c:pt>
                      <c:pt idx="1531">
                        <c:v>43536</c:v>
                      </c:pt>
                      <c:pt idx="1532">
                        <c:v>43537</c:v>
                      </c:pt>
                      <c:pt idx="1533">
                        <c:v>43538</c:v>
                      </c:pt>
                      <c:pt idx="1534">
                        <c:v>43539</c:v>
                      </c:pt>
                      <c:pt idx="1535">
                        <c:v>43540</c:v>
                      </c:pt>
                      <c:pt idx="1536">
                        <c:v>43541</c:v>
                      </c:pt>
                      <c:pt idx="1537">
                        <c:v>43542</c:v>
                      </c:pt>
                      <c:pt idx="1538">
                        <c:v>43543</c:v>
                      </c:pt>
                      <c:pt idx="1539">
                        <c:v>43544</c:v>
                      </c:pt>
                      <c:pt idx="1540">
                        <c:v>43545</c:v>
                      </c:pt>
                      <c:pt idx="1541">
                        <c:v>43546</c:v>
                      </c:pt>
                      <c:pt idx="1542">
                        <c:v>43547</c:v>
                      </c:pt>
                      <c:pt idx="1543">
                        <c:v>43548</c:v>
                      </c:pt>
                      <c:pt idx="1544">
                        <c:v>43549</c:v>
                      </c:pt>
                      <c:pt idx="1545">
                        <c:v>43550</c:v>
                      </c:pt>
                      <c:pt idx="1546">
                        <c:v>43551</c:v>
                      </c:pt>
                      <c:pt idx="1547">
                        <c:v>43552</c:v>
                      </c:pt>
                      <c:pt idx="1548">
                        <c:v>43553</c:v>
                      </c:pt>
                      <c:pt idx="1549">
                        <c:v>43554</c:v>
                      </c:pt>
                      <c:pt idx="1550">
                        <c:v>43555</c:v>
                      </c:pt>
                      <c:pt idx="1551">
                        <c:v>43556</c:v>
                      </c:pt>
                      <c:pt idx="1552">
                        <c:v>43557</c:v>
                      </c:pt>
                      <c:pt idx="1553">
                        <c:v>43558</c:v>
                      </c:pt>
                      <c:pt idx="1554">
                        <c:v>43559</c:v>
                      </c:pt>
                      <c:pt idx="1555">
                        <c:v>43560</c:v>
                      </c:pt>
                      <c:pt idx="1556">
                        <c:v>43561</c:v>
                      </c:pt>
                      <c:pt idx="1557">
                        <c:v>43562</c:v>
                      </c:pt>
                      <c:pt idx="1558">
                        <c:v>43563</c:v>
                      </c:pt>
                      <c:pt idx="1559">
                        <c:v>43564</c:v>
                      </c:pt>
                      <c:pt idx="1560">
                        <c:v>43565</c:v>
                      </c:pt>
                      <c:pt idx="1561">
                        <c:v>43566</c:v>
                      </c:pt>
                      <c:pt idx="1562">
                        <c:v>43567</c:v>
                      </c:pt>
                      <c:pt idx="1563">
                        <c:v>43568</c:v>
                      </c:pt>
                      <c:pt idx="1564">
                        <c:v>43569</c:v>
                      </c:pt>
                      <c:pt idx="1565">
                        <c:v>43570</c:v>
                      </c:pt>
                      <c:pt idx="1566">
                        <c:v>43571</c:v>
                      </c:pt>
                      <c:pt idx="1567">
                        <c:v>43572</c:v>
                      </c:pt>
                      <c:pt idx="1568">
                        <c:v>43573</c:v>
                      </c:pt>
                      <c:pt idx="1569">
                        <c:v>43574</c:v>
                      </c:pt>
                      <c:pt idx="1570">
                        <c:v>43575</c:v>
                      </c:pt>
                      <c:pt idx="1571">
                        <c:v>43576</c:v>
                      </c:pt>
                      <c:pt idx="1572">
                        <c:v>43577</c:v>
                      </c:pt>
                      <c:pt idx="1573">
                        <c:v>43578</c:v>
                      </c:pt>
                      <c:pt idx="1574">
                        <c:v>43579</c:v>
                      </c:pt>
                      <c:pt idx="1575">
                        <c:v>43580</c:v>
                      </c:pt>
                      <c:pt idx="1576">
                        <c:v>43581</c:v>
                      </c:pt>
                      <c:pt idx="1577">
                        <c:v>43582</c:v>
                      </c:pt>
                      <c:pt idx="1578">
                        <c:v>43583</c:v>
                      </c:pt>
                      <c:pt idx="1579">
                        <c:v>43584</c:v>
                      </c:pt>
                      <c:pt idx="1580">
                        <c:v>43585</c:v>
                      </c:pt>
                      <c:pt idx="1581">
                        <c:v>43586</c:v>
                      </c:pt>
                      <c:pt idx="1582">
                        <c:v>43587</c:v>
                      </c:pt>
                      <c:pt idx="1583">
                        <c:v>43588</c:v>
                      </c:pt>
                      <c:pt idx="1584">
                        <c:v>43589</c:v>
                      </c:pt>
                      <c:pt idx="1585">
                        <c:v>43590</c:v>
                      </c:pt>
                      <c:pt idx="1586">
                        <c:v>43591</c:v>
                      </c:pt>
                      <c:pt idx="1587">
                        <c:v>43592</c:v>
                      </c:pt>
                      <c:pt idx="1588">
                        <c:v>43593</c:v>
                      </c:pt>
                      <c:pt idx="1589">
                        <c:v>43594</c:v>
                      </c:pt>
                      <c:pt idx="1590">
                        <c:v>43595</c:v>
                      </c:pt>
                      <c:pt idx="1591">
                        <c:v>43596</c:v>
                      </c:pt>
                      <c:pt idx="1592">
                        <c:v>43597</c:v>
                      </c:pt>
                      <c:pt idx="1593">
                        <c:v>43598</c:v>
                      </c:pt>
                      <c:pt idx="1594">
                        <c:v>43599</c:v>
                      </c:pt>
                      <c:pt idx="1595">
                        <c:v>43600</c:v>
                      </c:pt>
                      <c:pt idx="1596">
                        <c:v>43601</c:v>
                      </c:pt>
                      <c:pt idx="1597">
                        <c:v>43602</c:v>
                      </c:pt>
                      <c:pt idx="1598">
                        <c:v>43603</c:v>
                      </c:pt>
                      <c:pt idx="1599">
                        <c:v>43604</c:v>
                      </c:pt>
                      <c:pt idx="1600">
                        <c:v>43605</c:v>
                      </c:pt>
                      <c:pt idx="1601">
                        <c:v>43606</c:v>
                      </c:pt>
                      <c:pt idx="1602">
                        <c:v>43607</c:v>
                      </c:pt>
                      <c:pt idx="1603">
                        <c:v>43608</c:v>
                      </c:pt>
                      <c:pt idx="1604">
                        <c:v>43609</c:v>
                      </c:pt>
                      <c:pt idx="1605">
                        <c:v>43610</c:v>
                      </c:pt>
                      <c:pt idx="1606">
                        <c:v>43611</c:v>
                      </c:pt>
                      <c:pt idx="1607">
                        <c:v>43612</c:v>
                      </c:pt>
                      <c:pt idx="1608">
                        <c:v>43613</c:v>
                      </c:pt>
                      <c:pt idx="1609">
                        <c:v>43614</c:v>
                      </c:pt>
                      <c:pt idx="1610">
                        <c:v>43615</c:v>
                      </c:pt>
                      <c:pt idx="1611">
                        <c:v>43616</c:v>
                      </c:pt>
                      <c:pt idx="1612">
                        <c:v>43617</c:v>
                      </c:pt>
                      <c:pt idx="1613">
                        <c:v>43618</c:v>
                      </c:pt>
                      <c:pt idx="1614">
                        <c:v>43619</c:v>
                      </c:pt>
                      <c:pt idx="1615">
                        <c:v>43620</c:v>
                      </c:pt>
                      <c:pt idx="1616">
                        <c:v>43621</c:v>
                      </c:pt>
                      <c:pt idx="1617">
                        <c:v>43622</c:v>
                      </c:pt>
                      <c:pt idx="1618">
                        <c:v>43623</c:v>
                      </c:pt>
                      <c:pt idx="1619">
                        <c:v>43624</c:v>
                      </c:pt>
                      <c:pt idx="1620">
                        <c:v>43625</c:v>
                      </c:pt>
                      <c:pt idx="1621">
                        <c:v>43626</c:v>
                      </c:pt>
                      <c:pt idx="1622">
                        <c:v>43627</c:v>
                      </c:pt>
                      <c:pt idx="1623">
                        <c:v>43628</c:v>
                      </c:pt>
                      <c:pt idx="1624">
                        <c:v>43629</c:v>
                      </c:pt>
                      <c:pt idx="1625">
                        <c:v>43630</c:v>
                      </c:pt>
                      <c:pt idx="1626">
                        <c:v>43631</c:v>
                      </c:pt>
                      <c:pt idx="1627">
                        <c:v>43632</c:v>
                      </c:pt>
                      <c:pt idx="1628">
                        <c:v>43633</c:v>
                      </c:pt>
                      <c:pt idx="1629">
                        <c:v>43634</c:v>
                      </c:pt>
                      <c:pt idx="1630">
                        <c:v>43635</c:v>
                      </c:pt>
                      <c:pt idx="1631">
                        <c:v>43636</c:v>
                      </c:pt>
                      <c:pt idx="1632">
                        <c:v>43637</c:v>
                      </c:pt>
                      <c:pt idx="1633">
                        <c:v>43638</c:v>
                      </c:pt>
                      <c:pt idx="1634">
                        <c:v>43639</c:v>
                      </c:pt>
                      <c:pt idx="1635">
                        <c:v>43640</c:v>
                      </c:pt>
                      <c:pt idx="1636">
                        <c:v>43641</c:v>
                      </c:pt>
                      <c:pt idx="1637">
                        <c:v>43642</c:v>
                      </c:pt>
                      <c:pt idx="1638">
                        <c:v>43643</c:v>
                      </c:pt>
                      <c:pt idx="1639">
                        <c:v>43644</c:v>
                      </c:pt>
                      <c:pt idx="1640">
                        <c:v>43645</c:v>
                      </c:pt>
                      <c:pt idx="1641">
                        <c:v>43646</c:v>
                      </c:pt>
                      <c:pt idx="1642">
                        <c:v>43647</c:v>
                      </c:pt>
                      <c:pt idx="1643">
                        <c:v>43648</c:v>
                      </c:pt>
                      <c:pt idx="1644">
                        <c:v>43649</c:v>
                      </c:pt>
                      <c:pt idx="1645">
                        <c:v>43650</c:v>
                      </c:pt>
                      <c:pt idx="1646">
                        <c:v>43651</c:v>
                      </c:pt>
                      <c:pt idx="1647">
                        <c:v>43652</c:v>
                      </c:pt>
                      <c:pt idx="1648">
                        <c:v>43653</c:v>
                      </c:pt>
                      <c:pt idx="1649">
                        <c:v>43654</c:v>
                      </c:pt>
                      <c:pt idx="1650">
                        <c:v>43655</c:v>
                      </c:pt>
                      <c:pt idx="1651">
                        <c:v>43656</c:v>
                      </c:pt>
                      <c:pt idx="1652">
                        <c:v>43657</c:v>
                      </c:pt>
                      <c:pt idx="1653">
                        <c:v>43658</c:v>
                      </c:pt>
                      <c:pt idx="1654">
                        <c:v>43659</c:v>
                      </c:pt>
                      <c:pt idx="1655">
                        <c:v>43660</c:v>
                      </c:pt>
                      <c:pt idx="1656">
                        <c:v>43661</c:v>
                      </c:pt>
                      <c:pt idx="1657">
                        <c:v>43662</c:v>
                      </c:pt>
                      <c:pt idx="1658">
                        <c:v>43663</c:v>
                      </c:pt>
                      <c:pt idx="1659">
                        <c:v>43664</c:v>
                      </c:pt>
                      <c:pt idx="1660">
                        <c:v>43665</c:v>
                      </c:pt>
                      <c:pt idx="1661">
                        <c:v>43666</c:v>
                      </c:pt>
                      <c:pt idx="1662">
                        <c:v>43667</c:v>
                      </c:pt>
                      <c:pt idx="1663">
                        <c:v>43668</c:v>
                      </c:pt>
                      <c:pt idx="1664">
                        <c:v>43669</c:v>
                      </c:pt>
                      <c:pt idx="1665">
                        <c:v>43670</c:v>
                      </c:pt>
                      <c:pt idx="1666">
                        <c:v>43671</c:v>
                      </c:pt>
                      <c:pt idx="1667">
                        <c:v>43672</c:v>
                      </c:pt>
                      <c:pt idx="1668">
                        <c:v>43673</c:v>
                      </c:pt>
                      <c:pt idx="1669">
                        <c:v>43674</c:v>
                      </c:pt>
                      <c:pt idx="1670">
                        <c:v>43675</c:v>
                      </c:pt>
                      <c:pt idx="1671">
                        <c:v>43676</c:v>
                      </c:pt>
                      <c:pt idx="1672">
                        <c:v>43677</c:v>
                      </c:pt>
                      <c:pt idx="1673">
                        <c:v>43678</c:v>
                      </c:pt>
                      <c:pt idx="1674">
                        <c:v>43679</c:v>
                      </c:pt>
                      <c:pt idx="1675">
                        <c:v>43680</c:v>
                      </c:pt>
                      <c:pt idx="1676">
                        <c:v>43681</c:v>
                      </c:pt>
                      <c:pt idx="1677">
                        <c:v>43682</c:v>
                      </c:pt>
                      <c:pt idx="1678">
                        <c:v>43683</c:v>
                      </c:pt>
                      <c:pt idx="1679">
                        <c:v>43684</c:v>
                      </c:pt>
                      <c:pt idx="1680">
                        <c:v>43685</c:v>
                      </c:pt>
                      <c:pt idx="1681">
                        <c:v>43686</c:v>
                      </c:pt>
                      <c:pt idx="1682">
                        <c:v>43687</c:v>
                      </c:pt>
                      <c:pt idx="1683">
                        <c:v>43688</c:v>
                      </c:pt>
                      <c:pt idx="1684">
                        <c:v>43689</c:v>
                      </c:pt>
                      <c:pt idx="1685">
                        <c:v>43690</c:v>
                      </c:pt>
                      <c:pt idx="1686">
                        <c:v>43691</c:v>
                      </c:pt>
                      <c:pt idx="1687">
                        <c:v>43692</c:v>
                      </c:pt>
                      <c:pt idx="1688">
                        <c:v>43693</c:v>
                      </c:pt>
                      <c:pt idx="1689">
                        <c:v>43694</c:v>
                      </c:pt>
                      <c:pt idx="1690">
                        <c:v>43695</c:v>
                      </c:pt>
                      <c:pt idx="1691">
                        <c:v>43696</c:v>
                      </c:pt>
                      <c:pt idx="1692">
                        <c:v>43697</c:v>
                      </c:pt>
                      <c:pt idx="1693">
                        <c:v>43698</c:v>
                      </c:pt>
                      <c:pt idx="1694">
                        <c:v>43699</c:v>
                      </c:pt>
                      <c:pt idx="1695">
                        <c:v>43700</c:v>
                      </c:pt>
                      <c:pt idx="1696">
                        <c:v>43701</c:v>
                      </c:pt>
                      <c:pt idx="1697">
                        <c:v>43702</c:v>
                      </c:pt>
                      <c:pt idx="1698">
                        <c:v>43703</c:v>
                      </c:pt>
                      <c:pt idx="1699">
                        <c:v>43704</c:v>
                      </c:pt>
                      <c:pt idx="1700">
                        <c:v>43705</c:v>
                      </c:pt>
                      <c:pt idx="1701">
                        <c:v>43706</c:v>
                      </c:pt>
                      <c:pt idx="1702">
                        <c:v>43707</c:v>
                      </c:pt>
                      <c:pt idx="1703">
                        <c:v>43708</c:v>
                      </c:pt>
                      <c:pt idx="1704">
                        <c:v>43709</c:v>
                      </c:pt>
                      <c:pt idx="1705">
                        <c:v>43710</c:v>
                      </c:pt>
                      <c:pt idx="1706">
                        <c:v>43711</c:v>
                      </c:pt>
                      <c:pt idx="1707">
                        <c:v>43712</c:v>
                      </c:pt>
                      <c:pt idx="1708">
                        <c:v>43713</c:v>
                      </c:pt>
                      <c:pt idx="1709">
                        <c:v>43714</c:v>
                      </c:pt>
                      <c:pt idx="1710">
                        <c:v>43715</c:v>
                      </c:pt>
                      <c:pt idx="1711">
                        <c:v>43716</c:v>
                      </c:pt>
                      <c:pt idx="1712">
                        <c:v>43717</c:v>
                      </c:pt>
                      <c:pt idx="1713">
                        <c:v>43718</c:v>
                      </c:pt>
                      <c:pt idx="1714">
                        <c:v>43719</c:v>
                      </c:pt>
                      <c:pt idx="1715">
                        <c:v>43720</c:v>
                      </c:pt>
                      <c:pt idx="1716">
                        <c:v>43721</c:v>
                      </c:pt>
                      <c:pt idx="1717">
                        <c:v>43722</c:v>
                      </c:pt>
                      <c:pt idx="1718">
                        <c:v>43723</c:v>
                      </c:pt>
                      <c:pt idx="1719">
                        <c:v>43724</c:v>
                      </c:pt>
                      <c:pt idx="1720">
                        <c:v>43725</c:v>
                      </c:pt>
                      <c:pt idx="1721">
                        <c:v>43726</c:v>
                      </c:pt>
                      <c:pt idx="1722">
                        <c:v>43727</c:v>
                      </c:pt>
                      <c:pt idx="1723">
                        <c:v>43728</c:v>
                      </c:pt>
                      <c:pt idx="1724">
                        <c:v>43729</c:v>
                      </c:pt>
                      <c:pt idx="1725">
                        <c:v>43730</c:v>
                      </c:pt>
                      <c:pt idx="1726">
                        <c:v>43731</c:v>
                      </c:pt>
                      <c:pt idx="1727">
                        <c:v>43732</c:v>
                      </c:pt>
                      <c:pt idx="1728">
                        <c:v>43733</c:v>
                      </c:pt>
                      <c:pt idx="1729">
                        <c:v>43734</c:v>
                      </c:pt>
                      <c:pt idx="1730">
                        <c:v>43735</c:v>
                      </c:pt>
                      <c:pt idx="1731">
                        <c:v>43736</c:v>
                      </c:pt>
                      <c:pt idx="1732">
                        <c:v>43737</c:v>
                      </c:pt>
                      <c:pt idx="1733">
                        <c:v>43738</c:v>
                      </c:pt>
                      <c:pt idx="1734">
                        <c:v>43739</c:v>
                      </c:pt>
                      <c:pt idx="1735">
                        <c:v>43740</c:v>
                      </c:pt>
                      <c:pt idx="1736">
                        <c:v>43741</c:v>
                      </c:pt>
                      <c:pt idx="1737">
                        <c:v>43742</c:v>
                      </c:pt>
                      <c:pt idx="1738">
                        <c:v>43743</c:v>
                      </c:pt>
                      <c:pt idx="1739">
                        <c:v>43744</c:v>
                      </c:pt>
                      <c:pt idx="1740">
                        <c:v>43745</c:v>
                      </c:pt>
                      <c:pt idx="1741">
                        <c:v>43746</c:v>
                      </c:pt>
                      <c:pt idx="1742">
                        <c:v>43747</c:v>
                      </c:pt>
                      <c:pt idx="1743">
                        <c:v>43748</c:v>
                      </c:pt>
                      <c:pt idx="1744">
                        <c:v>43749</c:v>
                      </c:pt>
                      <c:pt idx="1745">
                        <c:v>43750</c:v>
                      </c:pt>
                      <c:pt idx="1746">
                        <c:v>43751</c:v>
                      </c:pt>
                      <c:pt idx="1747">
                        <c:v>43752</c:v>
                      </c:pt>
                      <c:pt idx="1748">
                        <c:v>43753</c:v>
                      </c:pt>
                      <c:pt idx="1749">
                        <c:v>43754</c:v>
                      </c:pt>
                      <c:pt idx="1750">
                        <c:v>43755</c:v>
                      </c:pt>
                      <c:pt idx="1751">
                        <c:v>43756</c:v>
                      </c:pt>
                      <c:pt idx="1752">
                        <c:v>43757</c:v>
                      </c:pt>
                      <c:pt idx="1753">
                        <c:v>43758</c:v>
                      </c:pt>
                      <c:pt idx="1754">
                        <c:v>43759</c:v>
                      </c:pt>
                      <c:pt idx="1755">
                        <c:v>43760</c:v>
                      </c:pt>
                      <c:pt idx="1756">
                        <c:v>43761</c:v>
                      </c:pt>
                      <c:pt idx="1757">
                        <c:v>43762</c:v>
                      </c:pt>
                      <c:pt idx="1758">
                        <c:v>43763</c:v>
                      </c:pt>
                      <c:pt idx="1759">
                        <c:v>43764</c:v>
                      </c:pt>
                      <c:pt idx="1760">
                        <c:v>43765</c:v>
                      </c:pt>
                      <c:pt idx="1761">
                        <c:v>43766</c:v>
                      </c:pt>
                      <c:pt idx="1762">
                        <c:v>43767</c:v>
                      </c:pt>
                      <c:pt idx="1763">
                        <c:v>43768</c:v>
                      </c:pt>
                      <c:pt idx="1764">
                        <c:v>43769</c:v>
                      </c:pt>
                      <c:pt idx="1765">
                        <c:v>43770</c:v>
                      </c:pt>
                      <c:pt idx="1766">
                        <c:v>43771</c:v>
                      </c:pt>
                      <c:pt idx="1767">
                        <c:v>43772</c:v>
                      </c:pt>
                      <c:pt idx="1768">
                        <c:v>43773</c:v>
                      </c:pt>
                      <c:pt idx="1769">
                        <c:v>43774</c:v>
                      </c:pt>
                      <c:pt idx="1770">
                        <c:v>43775</c:v>
                      </c:pt>
                      <c:pt idx="1771">
                        <c:v>43776</c:v>
                      </c:pt>
                      <c:pt idx="1772">
                        <c:v>43777</c:v>
                      </c:pt>
                      <c:pt idx="1773">
                        <c:v>43778</c:v>
                      </c:pt>
                      <c:pt idx="1774">
                        <c:v>43779</c:v>
                      </c:pt>
                      <c:pt idx="1775">
                        <c:v>43780</c:v>
                      </c:pt>
                      <c:pt idx="1776">
                        <c:v>43781</c:v>
                      </c:pt>
                      <c:pt idx="1777">
                        <c:v>43782</c:v>
                      </c:pt>
                      <c:pt idx="1778">
                        <c:v>43783</c:v>
                      </c:pt>
                      <c:pt idx="1779">
                        <c:v>43784</c:v>
                      </c:pt>
                      <c:pt idx="1780">
                        <c:v>43785</c:v>
                      </c:pt>
                      <c:pt idx="1781">
                        <c:v>43786</c:v>
                      </c:pt>
                      <c:pt idx="1782">
                        <c:v>43787</c:v>
                      </c:pt>
                      <c:pt idx="1783">
                        <c:v>43788</c:v>
                      </c:pt>
                      <c:pt idx="1784">
                        <c:v>43789</c:v>
                      </c:pt>
                      <c:pt idx="1785">
                        <c:v>43790</c:v>
                      </c:pt>
                      <c:pt idx="1786">
                        <c:v>43791</c:v>
                      </c:pt>
                      <c:pt idx="1787">
                        <c:v>43792</c:v>
                      </c:pt>
                      <c:pt idx="1788">
                        <c:v>43793</c:v>
                      </c:pt>
                      <c:pt idx="1789">
                        <c:v>43794</c:v>
                      </c:pt>
                      <c:pt idx="1790">
                        <c:v>43795</c:v>
                      </c:pt>
                      <c:pt idx="1791">
                        <c:v>43796</c:v>
                      </c:pt>
                      <c:pt idx="1792">
                        <c:v>43797</c:v>
                      </c:pt>
                      <c:pt idx="1793">
                        <c:v>43798</c:v>
                      </c:pt>
                      <c:pt idx="1794">
                        <c:v>43799</c:v>
                      </c:pt>
                      <c:pt idx="1795">
                        <c:v>43800</c:v>
                      </c:pt>
                      <c:pt idx="1796">
                        <c:v>43801</c:v>
                      </c:pt>
                      <c:pt idx="1797">
                        <c:v>43802</c:v>
                      </c:pt>
                      <c:pt idx="1798">
                        <c:v>43803</c:v>
                      </c:pt>
                      <c:pt idx="1799">
                        <c:v>43804</c:v>
                      </c:pt>
                      <c:pt idx="1800">
                        <c:v>43805</c:v>
                      </c:pt>
                      <c:pt idx="1801">
                        <c:v>43806</c:v>
                      </c:pt>
                      <c:pt idx="1802">
                        <c:v>43807</c:v>
                      </c:pt>
                      <c:pt idx="1803">
                        <c:v>43808</c:v>
                      </c:pt>
                      <c:pt idx="1804">
                        <c:v>43809</c:v>
                      </c:pt>
                      <c:pt idx="1805">
                        <c:v>43810</c:v>
                      </c:pt>
                      <c:pt idx="1806">
                        <c:v>43811</c:v>
                      </c:pt>
                      <c:pt idx="1807">
                        <c:v>43812</c:v>
                      </c:pt>
                      <c:pt idx="1808">
                        <c:v>43813</c:v>
                      </c:pt>
                      <c:pt idx="1809">
                        <c:v>43814</c:v>
                      </c:pt>
                      <c:pt idx="1810">
                        <c:v>43815</c:v>
                      </c:pt>
                      <c:pt idx="1811">
                        <c:v>43816</c:v>
                      </c:pt>
                      <c:pt idx="1812">
                        <c:v>43817</c:v>
                      </c:pt>
                      <c:pt idx="1813">
                        <c:v>43818</c:v>
                      </c:pt>
                      <c:pt idx="1814">
                        <c:v>43819</c:v>
                      </c:pt>
                      <c:pt idx="1815">
                        <c:v>43820</c:v>
                      </c:pt>
                      <c:pt idx="1816">
                        <c:v>43821</c:v>
                      </c:pt>
                      <c:pt idx="1817">
                        <c:v>43822</c:v>
                      </c:pt>
                      <c:pt idx="1818">
                        <c:v>43823</c:v>
                      </c:pt>
                      <c:pt idx="1819">
                        <c:v>43824</c:v>
                      </c:pt>
                      <c:pt idx="1820">
                        <c:v>43825</c:v>
                      </c:pt>
                      <c:pt idx="1821">
                        <c:v>43826</c:v>
                      </c:pt>
                      <c:pt idx="1822">
                        <c:v>43827</c:v>
                      </c:pt>
                      <c:pt idx="1823">
                        <c:v>43828</c:v>
                      </c:pt>
                      <c:pt idx="1824">
                        <c:v>43829</c:v>
                      </c:pt>
                      <c:pt idx="1825">
                        <c:v>43830</c:v>
                      </c:pt>
                      <c:pt idx="1826">
                        <c:v>43831</c:v>
                      </c:pt>
                      <c:pt idx="1827">
                        <c:v>43832</c:v>
                      </c:pt>
                      <c:pt idx="1828">
                        <c:v>43833</c:v>
                      </c:pt>
                      <c:pt idx="1829">
                        <c:v>43834</c:v>
                      </c:pt>
                      <c:pt idx="1830">
                        <c:v>43835</c:v>
                      </c:pt>
                      <c:pt idx="1831">
                        <c:v>43836</c:v>
                      </c:pt>
                      <c:pt idx="1832">
                        <c:v>43837</c:v>
                      </c:pt>
                      <c:pt idx="1833">
                        <c:v>43838</c:v>
                      </c:pt>
                      <c:pt idx="1834">
                        <c:v>43839</c:v>
                      </c:pt>
                      <c:pt idx="1835">
                        <c:v>43840</c:v>
                      </c:pt>
                      <c:pt idx="1836">
                        <c:v>43841</c:v>
                      </c:pt>
                      <c:pt idx="1837">
                        <c:v>43842</c:v>
                      </c:pt>
                      <c:pt idx="1838">
                        <c:v>43843</c:v>
                      </c:pt>
                      <c:pt idx="1839">
                        <c:v>43844</c:v>
                      </c:pt>
                      <c:pt idx="1840">
                        <c:v>43845</c:v>
                      </c:pt>
                      <c:pt idx="1841">
                        <c:v>43846</c:v>
                      </c:pt>
                      <c:pt idx="1842">
                        <c:v>43847</c:v>
                      </c:pt>
                      <c:pt idx="1843">
                        <c:v>43848</c:v>
                      </c:pt>
                      <c:pt idx="1844">
                        <c:v>43849</c:v>
                      </c:pt>
                      <c:pt idx="1845">
                        <c:v>43850</c:v>
                      </c:pt>
                      <c:pt idx="1846">
                        <c:v>43851</c:v>
                      </c:pt>
                      <c:pt idx="1847">
                        <c:v>43852</c:v>
                      </c:pt>
                      <c:pt idx="1848">
                        <c:v>43853</c:v>
                      </c:pt>
                      <c:pt idx="1849">
                        <c:v>43854</c:v>
                      </c:pt>
                      <c:pt idx="1850">
                        <c:v>43855</c:v>
                      </c:pt>
                      <c:pt idx="1851">
                        <c:v>43856</c:v>
                      </c:pt>
                      <c:pt idx="1852">
                        <c:v>43857</c:v>
                      </c:pt>
                      <c:pt idx="1853">
                        <c:v>43858</c:v>
                      </c:pt>
                      <c:pt idx="1854">
                        <c:v>43859</c:v>
                      </c:pt>
                      <c:pt idx="1855">
                        <c:v>43860</c:v>
                      </c:pt>
                      <c:pt idx="1856">
                        <c:v>43861</c:v>
                      </c:pt>
                      <c:pt idx="1857">
                        <c:v>43862</c:v>
                      </c:pt>
                      <c:pt idx="1858">
                        <c:v>43863</c:v>
                      </c:pt>
                      <c:pt idx="1859">
                        <c:v>43864</c:v>
                      </c:pt>
                      <c:pt idx="1860">
                        <c:v>43865</c:v>
                      </c:pt>
                      <c:pt idx="1861">
                        <c:v>43866</c:v>
                      </c:pt>
                      <c:pt idx="1862">
                        <c:v>43867</c:v>
                      </c:pt>
                      <c:pt idx="1863">
                        <c:v>43868</c:v>
                      </c:pt>
                      <c:pt idx="1864">
                        <c:v>43869</c:v>
                      </c:pt>
                      <c:pt idx="1865">
                        <c:v>43870</c:v>
                      </c:pt>
                      <c:pt idx="1866">
                        <c:v>43871</c:v>
                      </c:pt>
                      <c:pt idx="1867">
                        <c:v>43872</c:v>
                      </c:pt>
                      <c:pt idx="1868">
                        <c:v>43873</c:v>
                      </c:pt>
                      <c:pt idx="1869">
                        <c:v>43874</c:v>
                      </c:pt>
                      <c:pt idx="1870">
                        <c:v>43875</c:v>
                      </c:pt>
                      <c:pt idx="1871">
                        <c:v>43876</c:v>
                      </c:pt>
                      <c:pt idx="1872">
                        <c:v>43877</c:v>
                      </c:pt>
                      <c:pt idx="1873">
                        <c:v>43878</c:v>
                      </c:pt>
                      <c:pt idx="1874">
                        <c:v>43879</c:v>
                      </c:pt>
                      <c:pt idx="1875">
                        <c:v>43880</c:v>
                      </c:pt>
                      <c:pt idx="1876">
                        <c:v>43881</c:v>
                      </c:pt>
                      <c:pt idx="1877">
                        <c:v>43882</c:v>
                      </c:pt>
                      <c:pt idx="1878">
                        <c:v>43883</c:v>
                      </c:pt>
                      <c:pt idx="1879">
                        <c:v>43884</c:v>
                      </c:pt>
                      <c:pt idx="1880">
                        <c:v>43885</c:v>
                      </c:pt>
                      <c:pt idx="1881">
                        <c:v>43886</c:v>
                      </c:pt>
                      <c:pt idx="1882">
                        <c:v>43887</c:v>
                      </c:pt>
                      <c:pt idx="1883">
                        <c:v>43888</c:v>
                      </c:pt>
                      <c:pt idx="1884">
                        <c:v>43889</c:v>
                      </c:pt>
                      <c:pt idx="1885">
                        <c:v>43890</c:v>
                      </c:pt>
                      <c:pt idx="1886">
                        <c:v>43891</c:v>
                      </c:pt>
                      <c:pt idx="1887">
                        <c:v>43892</c:v>
                      </c:pt>
                      <c:pt idx="1888">
                        <c:v>43893</c:v>
                      </c:pt>
                      <c:pt idx="1889">
                        <c:v>43894</c:v>
                      </c:pt>
                      <c:pt idx="1890">
                        <c:v>43895</c:v>
                      </c:pt>
                      <c:pt idx="1891">
                        <c:v>43896</c:v>
                      </c:pt>
                      <c:pt idx="1892">
                        <c:v>43897</c:v>
                      </c:pt>
                      <c:pt idx="1893">
                        <c:v>43898</c:v>
                      </c:pt>
                      <c:pt idx="1894">
                        <c:v>43899</c:v>
                      </c:pt>
                      <c:pt idx="1895">
                        <c:v>43900</c:v>
                      </c:pt>
                      <c:pt idx="1896">
                        <c:v>43901</c:v>
                      </c:pt>
                      <c:pt idx="1897">
                        <c:v>43902</c:v>
                      </c:pt>
                      <c:pt idx="1898">
                        <c:v>43903</c:v>
                      </c:pt>
                      <c:pt idx="1899">
                        <c:v>43904</c:v>
                      </c:pt>
                      <c:pt idx="1900">
                        <c:v>43905</c:v>
                      </c:pt>
                      <c:pt idx="1901">
                        <c:v>43906</c:v>
                      </c:pt>
                      <c:pt idx="1902">
                        <c:v>43907</c:v>
                      </c:pt>
                      <c:pt idx="1903">
                        <c:v>43908</c:v>
                      </c:pt>
                      <c:pt idx="1904">
                        <c:v>43909</c:v>
                      </c:pt>
                      <c:pt idx="1905">
                        <c:v>43910</c:v>
                      </c:pt>
                      <c:pt idx="1906">
                        <c:v>43911</c:v>
                      </c:pt>
                      <c:pt idx="1907">
                        <c:v>43912</c:v>
                      </c:pt>
                      <c:pt idx="1908">
                        <c:v>43913</c:v>
                      </c:pt>
                      <c:pt idx="1909">
                        <c:v>43914</c:v>
                      </c:pt>
                      <c:pt idx="1910">
                        <c:v>43915</c:v>
                      </c:pt>
                      <c:pt idx="1911">
                        <c:v>43916</c:v>
                      </c:pt>
                      <c:pt idx="1912">
                        <c:v>43917</c:v>
                      </c:pt>
                      <c:pt idx="1913">
                        <c:v>43918</c:v>
                      </c:pt>
                      <c:pt idx="1914">
                        <c:v>43919</c:v>
                      </c:pt>
                      <c:pt idx="1915">
                        <c:v>43920</c:v>
                      </c:pt>
                      <c:pt idx="1916">
                        <c:v>43921</c:v>
                      </c:pt>
                      <c:pt idx="1917">
                        <c:v>43922</c:v>
                      </c:pt>
                      <c:pt idx="1918">
                        <c:v>43923</c:v>
                      </c:pt>
                      <c:pt idx="1919">
                        <c:v>43924</c:v>
                      </c:pt>
                      <c:pt idx="1920">
                        <c:v>43925</c:v>
                      </c:pt>
                      <c:pt idx="1921">
                        <c:v>43926</c:v>
                      </c:pt>
                      <c:pt idx="1922">
                        <c:v>43927</c:v>
                      </c:pt>
                      <c:pt idx="1923">
                        <c:v>43928</c:v>
                      </c:pt>
                      <c:pt idx="1924">
                        <c:v>43929</c:v>
                      </c:pt>
                      <c:pt idx="1925">
                        <c:v>43930</c:v>
                      </c:pt>
                      <c:pt idx="1926">
                        <c:v>43931</c:v>
                      </c:pt>
                      <c:pt idx="1927">
                        <c:v>43932</c:v>
                      </c:pt>
                      <c:pt idx="1928">
                        <c:v>43933</c:v>
                      </c:pt>
                      <c:pt idx="1929">
                        <c:v>43934</c:v>
                      </c:pt>
                      <c:pt idx="1930">
                        <c:v>43935</c:v>
                      </c:pt>
                      <c:pt idx="1931">
                        <c:v>43936</c:v>
                      </c:pt>
                      <c:pt idx="1932">
                        <c:v>43937</c:v>
                      </c:pt>
                      <c:pt idx="1933">
                        <c:v>43938</c:v>
                      </c:pt>
                      <c:pt idx="1934">
                        <c:v>43939</c:v>
                      </c:pt>
                      <c:pt idx="1935">
                        <c:v>43940</c:v>
                      </c:pt>
                      <c:pt idx="1936">
                        <c:v>43941</c:v>
                      </c:pt>
                      <c:pt idx="1937">
                        <c:v>43942</c:v>
                      </c:pt>
                      <c:pt idx="1938">
                        <c:v>43943</c:v>
                      </c:pt>
                      <c:pt idx="1939">
                        <c:v>43944</c:v>
                      </c:pt>
                      <c:pt idx="1940">
                        <c:v>43945</c:v>
                      </c:pt>
                      <c:pt idx="1941">
                        <c:v>43946</c:v>
                      </c:pt>
                      <c:pt idx="1942">
                        <c:v>43947</c:v>
                      </c:pt>
                      <c:pt idx="1943">
                        <c:v>43948</c:v>
                      </c:pt>
                      <c:pt idx="1944">
                        <c:v>43949</c:v>
                      </c:pt>
                      <c:pt idx="1945">
                        <c:v>43950</c:v>
                      </c:pt>
                      <c:pt idx="1946">
                        <c:v>43951</c:v>
                      </c:pt>
                      <c:pt idx="1947">
                        <c:v>43952</c:v>
                      </c:pt>
                      <c:pt idx="1948">
                        <c:v>43953</c:v>
                      </c:pt>
                      <c:pt idx="1949">
                        <c:v>43954</c:v>
                      </c:pt>
                      <c:pt idx="1950">
                        <c:v>43955</c:v>
                      </c:pt>
                      <c:pt idx="1951">
                        <c:v>43956</c:v>
                      </c:pt>
                      <c:pt idx="1952">
                        <c:v>43957</c:v>
                      </c:pt>
                      <c:pt idx="1953">
                        <c:v>43958</c:v>
                      </c:pt>
                      <c:pt idx="1954">
                        <c:v>43959</c:v>
                      </c:pt>
                      <c:pt idx="1955">
                        <c:v>43960</c:v>
                      </c:pt>
                      <c:pt idx="1956">
                        <c:v>43961</c:v>
                      </c:pt>
                      <c:pt idx="1957">
                        <c:v>43962</c:v>
                      </c:pt>
                      <c:pt idx="1958">
                        <c:v>43963</c:v>
                      </c:pt>
                      <c:pt idx="1959">
                        <c:v>43964</c:v>
                      </c:pt>
                      <c:pt idx="1960">
                        <c:v>43965</c:v>
                      </c:pt>
                      <c:pt idx="1961">
                        <c:v>43966</c:v>
                      </c:pt>
                      <c:pt idx="1962">
                        <c:v>43967</c:v>
                      </c:pt>
                      <c:pt idx="1963">
                        <c:v>43968</c:v>
                      </c:pt>
                      <c:pt idx="1964">
                        <c:v>43969</c:v>
                      </c:pt>
                      <c:pt idx="1965">
                        <c:v>43970</c:v>
                      </c:pt>
                      <c:pt idx="1966">
                        <c:v>43971</c:v>
                      </c:pt>
                      <c:pt idx="1967">
                        <c:v>43972</c:v>
                      </c:pt>
                      <c:pt idx="1968">
                        <c:v>43973</c:v>
                      </c:pt>
                      <c:pt idx="1969">
                        <c:v>43974</c:v>
                      </c:pt>
                      <c:pt idx="1970">
                        <c:v>43975</c:v>
                      </c:pt>
                      <c:pt idx="1971">
                        <c:v>43976</c:v>
                      </c:pt>
                      <c:pt idx="1972">
                        <c:v>43977</c:v>
                      </c:pt>
                      <c:pt idx="1973">
                        <c:v>43978</c:v>
                      </c:pt>
                      <c:pt idx="1974">
                        <c:v>43979</c:v>
                      </c:pt>
                      <c:pt idx="1975">
                        <c:v>43980</c:v>
                      </c:pt>
                      <c:pt idx="1976">
                        <c:v>43981</c:v>
                      </c:pt>
                      <c:pt idx="1977">
                        <c:v>43982</c:v>
                      </c:pt>
                      <c:pt idx="1978">
                        <c:v>43983</c:v>
                      </c:pt>
                      <c:pt idx="1979">
                        <c:v>43984</c:v>
                      </c:pt>
                      <c:pt idx="1980">
                        <c:v>43985</c:v>
                      </c:pt>
                      <c:pt idx="1981">
                        <c:v>43986</c:v>
                      </c:pt>
                      <c:pt idx="1982">
                        <c:v>43987</c:v>
                      </c:pt>
                      <c:pt idx="1983">
                        <c:v>43988</c:v>
                      </c:pt>
                      <c:pt idx="1984">
                        <c:v>43989</c:v>
                      </c:pt>
                      <c:pt idx="1985">
                        <c:v>43990</c:v>
                      </c:pt>
                      <c:pt idx="1986">
                        <c:v>43991</c:v>
                      </c:pt>
                      <c:pt idx="1987">
                        <c:v>43992</c:v>
                      </c:pt>
                      <c:pt idx="1988">
                        <c:v>43993</c:v>
                      </c:pt>
                      <c:pt idx="1989">
                        <c:v>43994</c:v>
                      </c:pt>
                      <c:pt idx="1990">
                        <c:v>43995</c:v>
                      </c:pt>
                      <c:pt idx="1991">
                        <c:v>43996</c:v>
                      </c:pt>
                      <c:pt idx="1992">
                        <c:v>43997</c:v>
                      </c:pt>
                      <c:pt idx="1993">
                        <c:v>43998</c:v>
                      </c:pt>
                      <c:pt idx="1994">
                        <c:v>43999</c:v>
                      </c:pt>
                      <c:pt idx="1995">
                        <c:v>44000</c:v>
                      </c:pt>
                      <c:pt idx="1996">
                        <c:v>44001</c:v>
                      </c:pt>
                      <c:pt idx="1997">
                        <c:v>44002</c:v>
                      </c:pt>
                      <c:pt idx="1998">
                        <c:v>44003</c:v>
                      </c:pt>
                      <c:pt idx="1999">
                        <c:v>44004</c:v>
                      </c:pt>
                      <c:pt idx="2000">
                        <c:v>44005</c:v>
                      </c:pt>
                      <c:pt idx="2001">
                        <c:v>44006</c:v>
                      </c:pt>
                      <c:pt idx="2002">
                        <c:v>44007</c:v>
                      </c:pt>
                      <c:pt idx="2003">
                        <c:v>44008</c:v>
                      </c:pt>
                      <c:pt idx="2004">
                        <c:v>44009</c:v>
                      </c:pt>
                      <c:pt idx="2005">
                        <c:v>44010</c:v>
                      </c:pt>
                      <c:pt idx="2006">
                        <c:v>44011</c:v>
                      </c:pt>
                      <c:pt idx="2007">
                        <c:v>44012</c:v>
                      </c:pt>
                      <c:pt idx="2008">
                        <c:v>44013</c:v>
                      </c:pt>
                      <c:pt idx="2009">
                        <c:v>44014</c:v>
                      </c:pt>
                      <c:pt idx="2010">
                        <c:v>44015</c:v>
                      </c:pt>
                      <c:pt idx="2011">
                        <c:v>44016</c:v>
                      </c:pt>
                      <c:pt idx="2012">
                        <c:v>44017</c:v>
                      </c:pt>
                      <c:pt idx="2013">
                        <c:v>44018</c:v>
                      </c:pt>
                      <c:pt idx="2014">
                        <c:v>44019</c:v>
                      </c:pt>
                      <c:pt idx="2015">
                        <c:v>44020</c:v>
                      </c:pt>
                      <c:pt idx="2016">
                        <c:v>44021</c:v>
                      </c:pt>
                      <c:pt idx="2017">
                        <c:v>44022</c:v>
                      </c:pt>
                      <c:pt idx="2018">
                        <c:v>44023</c:v>
                      </c:pt>
                      <c:pt idx="2019">
                        <c:v>44024</c:v>
                      </c:pt>
                      <c:pt idx="2020">
                        <c:v>44025</c:v>
                      </c:pt>
                      <c:pt idx="2021">
                        <c:v>44026</c:v>
                      </c:pt>
                      <c:pt idx="2022">
                        <c:v>44027</c:v>
                      </c:pt>
                      <c:pt idx="2023">
                        <c:v>44028</c:v>
                      </c:pt>
                      <c:pt idx="2024">
                        <c:v>44029</c:v>
                      </c:pt>
                      <c:pt idx="2025">
                        <c:v>44030</c:v>
                      </c:pt>
                      <c:pt idx="2026">
                        <c:v>44031</c:v>
                      </c:pt>
                      <c:pt idx="2027">
                        <c:v>44032</c:v>
                      </c:pt>
                      <c:pt idx="2028">
                        <c:v>44033</c:v>
                      </c:pt>
                      <c:pt idx="2029">
                        <c:v>44034</c:v>
                      </c:pt>
                      <c:pt idx="2030">
                        <c:v>44035</c:v>
                      </c:pt>
                      <c:pt idx="2031">
                        <c:v>44036</c:v>
                      </c:pt>
                      <c:pt idx="2032">
                        <c:v>44037</c:v>
                      </c:pt>
                      <c:pt idx="2033">
                        <c:v>44038</c:v>
                      </c:pt>
                      <c:pt idx="2034">
                        <c:v>44039</c:v>
                      </c:pt>
                      <c:pt idx="2035">
                        <c:v>44040</c:v>
                      </c:pt>
                      <c:pt idx="2036">
                        <c:v>44041</c:v>
                      </c:pt>
                      <c:pt idx="2037">
                        <c:v>44042</c:v>
                      </c:pt>
                      <c:pt idx="2038">
                        <c:v>44043</c:v>
                      </c:pt>
                      <c:pt idx="2039">
                        <c:v>44044</c:v>
                      </c:pt>
                      <c:pt idx="2040">
                        <c:v>44045</c:v>
                      </c:pt>
                      <c:pt idx="2041">
                        <c:v>44046</c:v>
                      </c:pt>
                      <c:pt idx="2042">
                        <c:v>44047</c:v>
                      </c:pt>
                      <c:pt idx="2043">
                        <c:v>44048</c:v>
                      </c:pt>
                      <c:pt idx="2044">
                        <c:v>44049</c:v>
                      </c:pt>
                      <c:pt idx="2045">
                        <c:v>44050</c:v>
                      </c:pt>
                      <c:pt idx="2046">
                        <c:v>44051</c:v>
                      </c:pt>
                      <c:pt idx="2047">
                        <c:v>44052</c:v>
                      </c:pt>
                      <c:pt idx="2048">
                        <c:v>44053</c:v>
                      </c:pt>
                      <c:pt idx="2049">
                        <c:v>44054</c:v>
                      </c:pt>
                      <c:pt idx="2050">
                        <c:v>44055</c:v>
                      </c:pt>
                      <c:pt idx="2051">
                        <c:v>44056</c:v>
                      </c:pt>
                      <c:pt idx="2052">
                        <c:v>44057</c:v>
                      </c:pt>
                      <c:pt idx="2053">
                        <c:v>44058</c:v>
                      </c:pt>
                      <c:pt idx="2054">
                        <c:v>44059</c:v>
                      </c:pt>
                      <c:pt idx="2055">
                        <c:v>44060</c:v>
                      </c:pt>
                      <c:pt idx="2056">
                        <c:v>44061</c:v>
                      </c:pt>
                      <c:pt idx="2057">
                        <c:v>44062</c:v>
                      </c:pt>
                      <c:pt idx="2058">
                        <c:v>44063</c:v>
                      </c:pt>
                      <c:pt idx="2059">
                        <c:v>44064</c:v>
                      </c:pt>
                      <c:pt idx="2060">
                        <c:v>44065</c:v>
                      </c:pt>
                      <c:pt idx="2061">
                        <c:v>44066</c:v>
                      </c:pt>
                      <c:pt idx="2062">
                        <c:v>44067</c:v>
                      </c:pt>
                      <c:pt idx="2063">
                        <c:v>44068</c:v>
                      </c:pt>
                      <c:pt idx="2064">
                        <c:v>44069</c:v>
                      </c:pt>
                      <c:pt idx="2065">
                        <c:v>44070</c:v>
                      </c:pt>
                      <c:pt idx="2066">
                        <c:v>44071</c:v>
                      </c:pt>
                      <c:pt idx="2067">
                        <c:v>44072</c:v>
                      </c:pt>
                      <c:pt idx="2068">
                        <c:v>44073</c:v>
                      </c:pt>
                      <c:pt idx="2069">
                        <c:v>44074</c:v>
                      </c:pt>
                      <c:pt idx="2070">
                        <c:v>44075</c:v>
                      </c:pt>
                      <c:pt idx="2071">
                        <c:v>44076</c:v>
                      </c:pt>
                      <c:pt idx="2072">
                        <c:v>44077</c:v>
                      </c:pt>
                      <c:pt idx="2073">
                        <c:v>44078</c:v>
                      </c:pt>
                      <c:pt idx="2074">
                        <c:v>44079</c:v>
                      </c:pt>
                      <c:pt idx="2075">
                        <c:v>44080</c:v>
                      </c:pt>
                      <c:pt idx="2076">
                        <c:v>44081</c:v>
                      </c:pt>
                      <c:pt idx="2077">
                        <c:v>44082</c:v>
                      </c:pt>
                      <c:pt idx="2078">
                        <c:v>44083</c:v>
                      </c:pt>
                      <c:pt idx="2079">
                        <c:v>44084</c:v>
                      </c:pt>
                      <c:pt idx="2080">
                        <c:v>44085</c:v>
                      </c:pt>
                      <c:pt idx="2081">
                        <c:v>44086</c:v>
                      </c:pt>
                      <c:pt idx="2082">
                        <c:v>44087</c:v>
                      </c:pt>
                      <c:pt idx="2083">
                        <c:v>44088</c:v>
                      </c:pt>
                      <c:pt idx="2084">
                        <c:v>44089</c:v>
                      </c:pt>
                      <c:pt idx="2085">
                        <c:v>44090</c:v>
                      </c:pt>
                      <c:pt idx="2086">
                        <c:v>44091</c:v>
                      </c:pt>
                      <c:pt idx="2087">
                        <c:v>44092</c:v>
                      </c:pt>
                      <c:pt idx="2088">
                        <c:v>44093</c:v>
                      </c:pt>
                      <c:pt idx="2089">
                        <c:v>44094</c:v>
                      </c:pt>
                      <c:pt idx="2090">
                        <c:v>44095</c:v>
                      </c:pt>
                      <c:pt idx="2091">
                        <c:v>44096</c:v>
                      </c:pt>
                      <c:pt idx="2092">
                        <c:v>44097</c:v>
                      </c:pt>
                      <c:pt idx="2093">
                        <c:v>44098</c:v>
                      </c:pt>
                      <c:pt idx="2094">
                        <c:v>44099</c:v>
                      </c:pt>
                      <c:pt idx="2095">
                        <c:v>44100</c:v>
                      </c:pt>
                      <c:pt idx="2096">
                        <c:v>44101</c:v>
                      </c:pt>
                      <c:pt idx="2097">
                        <c:v>44102</c:v>
                      </c:pt>
                      <c:pt idx="2098">
                        <c:v>44103</c:v>
                      </c:pt>
                      <c:pt idx="2099">
                        <c:v>44104</c:v>
                      </c:pt>
                      <c:pt idx="2100">
                        <c:v>44105</c:v>
                      </c:pt>
                      <c:pt idx="2101">
                        <c:v>44106</c:v>
                      </c:pt>
                      <c:pt idx="2102">
                        <c:v>44107</c:v>
                      </c:pt>
                      <c:pt idx="2103">
                        <c:v>44108</c:v>
                      </c:pt>
                      <c:pt idx="2104">
                        <c:v>44109</c:v>
                      </c:pt>
                      <c:pt idx="2105">
                        <c:v>44110</c:v>
                      </c:pt>
                      <c:pt idx="2106">
                        <c:v>44111</c:v>
                      </c:pt>
                      <c:pt idx="2107">
                        <c:v>44112</c:v>
                      </c:pt>
                      <c:pt idx="2108">
                        <c:v>44113</c:v>
                      </c:pt>
                      <c:pt idx="2109">
                        <c:v>44114</c:v>
                      </c:pt>
                      <c:pt idx="2110">
                        <c:v>44115</c:v>
                      </c:pt>
                      <c:pt idx="2111">
                        <c:v>44116</c:v>
                      </c:pt>
                      <c:pt idx="2112">
                        <c:v>44117</c:v>
                      </c:pt>
                      <c:pt idx="2113">
                        <c:v>44118</c:v>
                      </c:pt>
                      <c:pt idx="2114">
                        <c:v>44119</c:v>
                      </c:pt>
                      <c:pt idx="2115">
                        <c:v>44120</c:v>
                      </c:pt>
                      <c:pt idx="2116">
                        <c:v>44121</c:v>
                      </c:pt>
                      <c:pt idx="2117">
                        <c:v>44122</c:v>
                      </c:pt>
                      <c:pt idx="2118">
                        <c:v>44123</c:v>
                      </c:pt>
                      <c:pt idx="2119">
                        <c:v>44124</c:v>
                      </c:pt>
                      <c:pt idx="2120">
                        <c:v>44125</c:v>
                      </c:pt>
                      <c:pt idx="2121">
                        <c:v>44126</c:v>
                      </c:pt>
                      <c:pt idx="2122">
                        <c:v>44127</c:v>
                      </c:pt>
                      <c:pt idx="2123">
                        <c:v>44128</c:v>
                      </c:pt>
                      <c:pt idx="2124">
                        <c:v>44129</c:v>
                      </c:pt>
                      <c:pt idx="2125">
                        <c:v>44130</c:v>
                      </c:pt>
                      <c:pt idx="2126">
                        <c:v>44131</c:v>
                      </c:pt>
                      <c:pt idx="2127">
                        <c:v>44132</c:v>
                      </c:pt>
                      <c:pt idx="2128">
                        <c:v>44133</c:v>
                      </c:pt>
                      <c:pt idx="2129">
                        <c:v>44134</c:v>
                      </c:pt>
                      <c:pt idx="2130">
                        <c:v>44135</c:v>
                      </c:pt>
                      <c:pt idx="2131">
                        <c:v>44136</c:v>
                      </c:pt>
                      <c:pt idx="2132">
                        <c:v>44137</c:v>
                      </c:pt>
                      <c:pt idx="2133">
                        <c:v>44138</c:v>
                      </c:pt>
                      <c:pt idx="2134">
                        <c:v>44139</c:v>
                      </c:pt>
                      <c:pt idx="2135">
                        <c:v>44140</c:v>
                      </c:pt>
                      <c:pt idx="2136">
                        <c:v>44141</c:v>
                      </c:pt>
                      <c:pt idx="2137">
                        <c:v>44142</c:v>
                      </c:pt>
                      <c:pt idx="2138">
                        <c:v>44143</c:v>
                      </c:pt>
                      <c:pt idx="2139">
                        <c:v>44144</c:v>
                      </c:pt>
                      <c:pt idx="2140">
                        <c:v>44145</c:v>
                      </c:pt>
                      <c:pt idx="2141">
                        <c:v>44146</c:v>
                      </c:pt>
                      <c:pt idx="2142">
                        <c:v>44147</c:v>
                      </c:pt>
                      <c:pt idx="2143">
                        <c:v>44148</c:v>
                      </c:pt>
                      <c:pt idx="2144">
                        <c:v>44149</c:v>
                      </c:pt>
                      <c:pt idx="2145">
                        <c:v>44150</c:v>
                      </c:pt>
                      <c:pt idx="2146">
                        <c:v>44151</c:v>
                      </c:pt>
                      <c:pt idx="2147">
                        <c:v>44152</c:v>
                      </c:pt>
                      <c:pt idx="2148">
                        <c:v>44153</c:v>
                      </c:pt>
                      <c:pt idx="2149">
                        <c:v>44154</c:v>
                      </c:pt>
                      <c:pt idx="2150">
                        <c:v>44155</c:v>
                      </c:pt>
                      <c:pt idx="2151">
                        <c:v>44156</c:v>
                      </c:pt>
                      <c:pt idx="2152">
                        <c:v>44157</c:v>
                      </c:pt>
                      <c:pt idx="2153">
                        <c:v>44158</c:v>
                      </c:pt>
                      <c:pt idx="2154">
                        <c:v>44159</c:v>
                      </c:pt>
                      <c:pt idx="2155">
                        <c:v>44160</c:v>
                      </c:pt>
                      <c:pt idx="2156">
                        <c:v>44161</c:v>
                      </c:pt>
                      <c:pt idx="2157">
                        <c:v>44162</c:v>
                      </c:pt>
                      <c:pt idx="2158">
                        <c:v>44163</c:v>
                      </c:pt>
                      <c:pt idx="2159">
                        <c:v>44164</c:v>
                      </c:pt>
                      <c:pt idx="2160">
                        <c:v>44165</c:v>
                      </c:pt>
                      <c:pt idx="2161">
                        <c:v>44166</c:v>
                      </c:pt>
                      <c:pt idx="2162">
                        <c:v>44167</c:v>
                      </c:pt>
                      <c:pt idx="2163">
                        <c:v>44168</c:v>
                      </c:pt>
                      <c:pt idx="2164">
                        <c:v>44169</c:v>
                      </c:pt>
                      <c:pt idx="2165">
                        <c:v>44170</c:v>
                      </c:pt>
                      <c:pt idx="2166">
                        <c:v>44171</c:v>
                      </c:pt>
                      <c:pt idx="2167">
                        <c:v>44172</c:v>
                      </c:pt>
                      <c:pt idx="2168">
                        <c:v>44173</c:v>
                      </c:pt>
                      <c:pt idx="2169">
                        <c:v>44174</c:v>
                      </c:pt>
                      <c:pt idx="2170">
                        <c:v>44175</c:v>
                      </c:pt>
                      <c:pt idx="2171">
                        <c:v>44176</c:v>
                      </c:pt>
                      <c:pt idx="2172">
                        <c:v>44177</c:v>
                      </c:pt>
                      <c:pt idx="2173">
                        <c:v>44178</c:v>
                      </c:pt>
                      <c:pt idx="2174">
                        <c:v>44179</c:v>
                      </c:pt>
                      <c:pt idx="2175">
                        <c:v>44180</c:v>
                      </c:pt>
                      <c:pt idx="2176">
                        <c:v>44181</c:v>
                      </c:pt>
                      <c:pt idx="2177">
                        <c:v>44182</c:v>
                      </c:pt>
                      <c:pt idx="2178">
                        <c:v>44183</c:v>
                      </c:pt>
                      <c:pt idx="2179">
                        <c:v>44184</c:v>
                      </c:pt>
                      <c:pt idx="2180">
                        <c:v>44185</c:v>
                      </c:pt>
                      <c:pt idx="2181">
                        <c:v>44186</c:v>
                      </c:pt>
                      <c:pt idx="2182">
                        <c:v>44187</c:v>
                      </c:pt>
                      <c:pt idx="2183">
                        <c:v>44188</c:v>
                      </c:pt>
                      <c:pt idx="2184">
                        <c:v>44189</c:v>
                      </c:pt>
                      <c:pt idx="2185">
                        <c:v>44190</c:v>
                      </c:pt>
                      <c:pt idx="2186">
                        <c:v>44191</c:v>
                      </c:pt>
                      <c:pt idx="2187">
                        <c:v>44192</c:v>
                      </c:pt>
                      <c:pt idx="2188">
                        <c:v>44193</c:v>
                      </c:pt>
                      <c:pt idx="2189">
                        <c:v>44194</c:v>
                      </c:pt>
                      <c:pt idx="2190">
                        <c:v>44195</c:v>
                      </c:pt>
                      <c:pt idx="2191">
                        <c:v>44196</c:v>
                      </c:pt>
                      <c:pt idx="2192">
                        <c:v>44197</c:v>
                      </c:pt>
                      <c:pt idx="2193">
                        <c:v>44198</c:v>
                      </c:pt>
                      <c:pt idx="2194">
                        <c:v>44199</c:v>
                      </c:pt>
                      <c:pt idx="2195">
                        <c:v>44200</c:v>
                      </c:pt>
                      <c:pt idx="2196">
                        <c:v>44201</c:v>
                      </c:pt>
                      <c:pt idx="2197">
                        <c:v>44202</c:v>
                      </c:pt>
                      <c:pt idx="2198">
                        <c:v>44203</c:v>
                      </c:pt>
                      <c:pt idx="2199">
                        <c:v>44204</c:v>
                      </c:pt>
                      <c:pt idx="2200">
                        <c:v>44205</c:v>
                      </c:pt>
                      <c:pt idx="2201">
                        <c:v>44206</c:v>
                      </c:pt>
                      <c:pt idx="2202">
                        <c:v>44207</c:v>
                      </c:pt>
                      <c:pt idx="2203">
                        <c:v>44208</c:v>
                      </c:pt>
                      <c:pt idx="2204">
                        <c:v>44209</c:v>
                      </c:pt>
                      <c:pt idx="2205">
                        <c:v>44210</c:v>
                      </c:pt>
                      <c:pt idx="2206">
                        <c:v>44211</c:v>
                      </c:pt>
                      <c:pt idx="2207">
                        <c:v>44212</c:v>
                      </c:pt>
                      <c:pt idx="2208">
                        <c:v>44213</c:v>
                      </c:pt>
                      <c:pt idx="2209">
                        <c:v>44214</c:v>
                      </c:pt>
                      <c:pt idx="2210">
                        <c:v>44215</c:v>
                      </c:pt>
                      <c:pt idx="2211">
                        <c:v>44216</c:v>
                      </c:pt>
                      <c:pt idx="2212">
                        <c:v>44217</c:v>
                      </c:pt>
                      <c:pt idx="2213">
                        <c:v>44218</c:v>
                      </c:pt>
                      <c:pt idx="2214">
                        <c:v>44219</c:v>
                      </c:pt>
                      <c:pt idx="2215">
                        <c:v>44220</c:v>
                      </c:pt>
                      <c:pt idx="2216">
                        <c:v>44221</c:v>
                      </c:pt>
                      <c:pt idx="2217">
                        <c:v>44222</c:v>
                      </c:pt>
                      <c:pt idx="2218">
                        <c:v>44223</c:v>
                      </c:pt>
                      <c:pt idx="2219">
                        <c:v>44224</c:v>
                      </c:pt>
                      <c:pt idx="2220">
                        <c:v>44225</c:v>
                      </c:pt>
                      <c:pt idx="2221">
                        <c:v>44226</c:v>
                      </c:pt>
                      <c:pt idx="2222">
                        <c:v>44227</c:v>
                      </c:pt>
                      <c:pt idx="2223">
                        <c:v>44228</c:v>
                      </c:pt>
                      <c:pt idx="2224">
                        <c:v>44229</c:v>
                      </c:pt>
                      <c:pt idx="2225">
                        <c:v>44230</c:v>
                      </c:pt>
                      <c:pt idx="2226">
                        <c:v>44231</c:v>
                      </c:pt>
                      <c:pt idx="2227">
                        <c:v>44232</c:v>
                      </c:pt>
                      <c:pt idx="2228">
                        <c:v>44233</c:v>
                      </c:pt>
                      <c:pt idx="2229">
                        <c:v>44234</c:v>
                      </c:pt>
                      <c:pt idx="2230">
                        <c:v>44235</c:v>
                      </c:pt>
                      <c:pt idx="2231">
                        <c:v>44236</c:v>
                      </c:pt>
                      <c:pt idx="2232">
                        <c:v>44237</c:v>
                      </c:pt>
                      <c:pt idx="2233">
                        <c:v>44238</c:v>
                      </c:pt>
                      <c:pt idx="2234">
                        <c:v>44239</c:v>
                      </c:pt>
                      <c:pt idx="2235">
                        <c:v>44240</c:v>
                      </c:pt>
                      <c:pt idx="2236">
                        <c:v>44241</c:v>
                      </c:pt>
                      <c:pt idx="2237">
                        <c:v>44242</c:v>
                      </c:pt>
                      <c:pt idx="2238">
                        <c:v>44243</c:v>
                      </c:pt>
                      <c:pt idx="2239">
                        <c:v>44244</c:v>
                      </c:pt>
                      <c:pt idx="2240">
                        <c:v>44245</c:v>
                      </c:pt>
                      <c:pt idx="2241">
                        <c:v>44246</c:v>
                      </c:pt>
                      <c:pt idx="2242">
                        <c:v>44247</c:v>
                      </c:pt>
                      <c:pt idx="2243">
                        <c:v>44248</c:v>
                      </c:pt>
                      <c:pt idx="2244">
                        <c:v>44249</c:v>
                      </c:pt>
                      <c:pt idx="2245">
                        <c:v>44250</c:v>
                      </c:pt>
                      <c:pt idx="2246">
                        <c:v>44251</c:v>
                      </c:pt>
                      <c:pt idx="2247">
                        <c:v>44252</c:v>
                      </c:pt>
                      <c:pt idx="2248">
                        <c:v>44253</c:v>
                      </c:pt>
                      <c:pt idx="2249">
                        <c:v>44254</c:v>
                      </c:pt>
                      <c:pt idx="2250">
                        <c:v>44255</c:v>
                      </c:pt>
                      <c:pt idx="2251">
                        <c:v>44256</c:v>
                      </c:pt>
                      <c:pt idx="2252">
                        <c:v>44257</c:v>
                      </c:pt>
                      <c:pt idx="2253">
                        <c:v>44258</c:v>
                      </c:pt>
                      <c:pt idx="2254">
                        <c:v>44259</c:v>
                      </c:pt>
                      <c:pt idx="2255">
                        <c:v>44260</c:v>
                      </c:pt>
                      <c:pt idx="2256">
                        <c:v>44261</c:v>
                      </c:pt>
                      <c:pt idx="2257">
                        <c:v>44262</c:v>
                      </c:pt>
                      <c:pt idx="2258">
                        <c:v>44263</c:v>
                      </c:pt>
                      <c:pt idx="2259">
                        <c:v>44264</c:v>
                      </c:pt>
                      <c:pt idx="2260">
                        <c:v>44265</c:v>
                      </c:pt>
                      <c:pt idx="2261">
                        <c:v>44266</c:v>
                      </c:pt>
                      <c:pt idx="2262">
                        <c:v>44267</c:v>
                      </c:pt>
                      <c:pt idx="2263">
                        <c:v>44268</c:v>
                      </c:pt>
                      <c:pt idx="2264">
                        <c:v>44269</c:v>
                      </c:pt>
                      <c:pt idx="2265">
                        <c:v>44270</c:v>
                      </c:pt>
                      <c:pt idx="2266">
                        <c:v>44271</c:v>
                      </c:pt>
                      <c:pt idx="2267">
                        <c:v>44272</c:v>
                      </c:pt>
                      <c:pt idx="2268">
                        <c:v>44273</c:v>
                      </c:pt>
                      <c:pt idx="2269">
                        <c:v>44274</c:v>
                      </c:pt>
                      <c:pt idx="2270">
                        <c:v>44275</c:v>
                      </c:pt>
                      <c:pt idx="2271">
                        <c:v>44276</c:v>
                      </c:pt>
                      <c:pt idx="2272">
                        <c:v>44277</c:v>
                      </c:pt>
                      <c:pt idx="2273">
                        <c:v>44278</c:v>
                      </c:pt>
                      <c:pt idx="2274">
                        <c:v>44279</c:v>
                      </c:pt>
                      <c:pt idx="2275">
                        <c:v>44280</c:v>
                      </c:pt>
                      <c:pt idx="2276">
                        <c:v>44281</c:v>
                      </c:pt>
                      <c:pt idx="2277">
                        <c:v>44282</c:v>
                      </c:pt>
                      <c:pt idx="2278">
                        <c:v>44283</c:v>
                      </c:pt>
                      <c:pt idx="2279">
                        <c:v>44284</c:v>
                      </c:pt>
                      <c:pt idx="2280">
                        <c:v>44285</c:v>
                      </c:pt>
                      <c:pt idx="2281">
                        <c:v>44286</c:v>
                      </c:pt>
                      <c:pt idx="2282">
                        <c:v>44287</c:v>
                      </c:pt>
                      <c:pt idx="2283">
                        <c:v>44288</c:v>
                      </c:pt>
                      <c:pt idx="2284">
                        <c:v>44289</c:v>
                      </c:pt>
                      <c:pt idx="2285">
                        <c:v>44290</c:v>
                      </c:pt>
                      <c:pt idx="2286">
                        <c:v>44291</c:v>
                      </c:pt>
                      <c:pt idx="2287">
                        <c:v>44292</c:v>
                      </c:pt>
                      <c:pt idx="2288">
                        <c:v>44293</c:v>
                      </c:pt>
                      <c:pt idx="2289">
                        <c:v>44294</c:v>
                      </c:pt>
                      <c:pt idx="2290">
                        <c:v>44295</c:v>
                      </c:pt>
                      <c:pt idx="2291">
                        <c:v>44296</c:v>
                      </c:pt>
                      <c:pt idx="2292">
                        <c:v>44297</c:v>
                      </c:pt>
                      <c:pt idx="2293">
                        <c:v>44298</c:v>
                      </c:pt>
                      <c:pt idx="2294">
                        <c:v>44299</c:v>
                      </c:pt>
                      <c:pt idx="2295">
                        <c:v>44300</c:v>
                      </c:pt>
                      <c:pt idx="2296">
                        <c:v>44301</c:v>
                      </c:pt>
                      <c:pt idx="2297">
                        <c:v>44302</c:v>
                      </c:pt>
                      <c:pt idx="2298">
                        <c:v>44303</c:v>
                      </c:pt>
                      <c:pt idx="2299">
                        <c:v>44304</c:v>
                      </c:pt>
                      <c:pt idx="2300">
                        <c:v>44305</c:v>
                      </c:pt>
                      <c:pt idx="2301">
                        <c:v>44306</c:v>
                      </c:pt>
                      <c:pt idx="2302">
                        <c:v>44307</c:v>
                      </c:pt>
                      <c:pt idx="2303">
                        <c:v>44308</c:v>
                      </c:pt>
                      <c:pt idx="2304">
                        <c:v>44309</c:v>
                      </c:pt>
                      <c:pt idx="2305">
                        <c:v>44310</c:v>
                      </c:pt>
                      <c:pt idx="2306">
                        <c:v>44311</c:v>
                      </c:pt>
                      <c:pt idx="2307">
                        <c:v>44312</c:v>
                      </c:pt>
                      <c:pt idx="2308">
                        <c:v>44313</c:v>
                      </c:pt>
                      <c:pt idx="2309">
                        <c:v>44314</c:v>
                      </c:pt>
                      <c:pt idx="2310">
                        <c:v>44315</c:v>
                      </c:pt>
                      <c:pt idx="2311">
                        <c:v>44316</c:v>
                      </c:pt>
                      <c:pt idx="2312">
                        <c:v>44317</c:v>
                      </c:pt>
                      <c:pt idx="2313">
                        <c:v>44318</c:v>
                      </c:pt>
                      <c:pt idx="2314">
                        <c:v>44319</c:v>
                      </c:pt>
                      <c:pt idx="2315">
                        <c:v>44320</c:v>
                      </c:pt>
                      <c:pt idx="2316">
                        <c:v>44321</c:v>
                      </c:pt>
                      <c:pt idx="2317">
                        <c:v>44322</c:v>
                      </c:pt>
                      <c:pt idx="2318">
                        <c:v>44323</c:v>
                      </c:pt>
                      <c:pt idx="2319">
                        <c:v>44324</c:v>
                      </c:pt>
                      <c:pt idx="2320">
                        <c:v>44325</c:v>
                      </c:pt>
                      <c:pt idx="2321">
                        <c:v>44326</c:v>
                      </c:pt>
                      <c:pt idx="2322">
                        <c:v>44327</c:v>
                      </c:pt>
                      <c:pt idx="2323">
                        <c:v>44328</c:v>
                      </c:pt>
                      <c:pt idx="2324">
                        <c:v>44329</c:v>
                      </c:pt>
                      <c:pt idx="2325">
                        <c:v>44330</c:v>
                      </c:pt>
                      <c:pt idx="2326">
                        <c:v>44331</c:v>
                      </c:pt>
                      <c:pt idx="2327">
                        <c:v>44332</c:v>
                      </c:pt>
                      <c:pt idx="2328">
                        <c:v>44333</c:v>
                      </c:pt>
                      <c:pt idx="2329">
                        <c:v>44334</c:v>
                      </c:pt>
                      <c:pt idx="2330">
                        <c:v>44335</c:v>
                      </c:pt>
                      <c:pt idx="2331">
                        <c:v>44336</c:v>
                      </c:pt>
                      <c:pt idx="2332">
                        <c:v>44337</c:v>
                      </c:pt>
                      <c:pt idx="2333">
                        <c:v>44338</c:v>
                      </c:pt>
                      <c:pt idx="2334">
                        <c:v>44339</c:v>
                      </c:pt>
                      <c:pt idx="2335">
                        <c:v>44340</c:v>
                      </c:pt>
                      <c:pt idx="2336">
                        <c:v>44341</c:v>
                      </c:pt>
                      <c:pt idx="2337">
                        <c:v>44342</c:v>
                      </c:pt>
                      <c:pt idx="2338">
                        <c:v>44343</c:v>
                      </c:pt>
                      <c:pt idx="2339">
                        <c:v>44344</c:v>
                      </c:pt>
                      <c:pt idx="2340">
                        <c:v>44345</c:v>
                      </c:pt>
                      <c:pt idx="2341">
                        <c:v>44346</c:v>
                      </c:pt>
                      <c:pt idx="2342">
                        <c:v>44347</c:v>
                      </c:pt>
                      <c:pt idx="2343">
                        <c:v>44348</c:v>
                      </c:pt>
                      <c:pt idx="2344">
                        <c:v>44349</c:v>
                      </c:pt>
                      <c:pt idx="2345">
                        <c:v>44350</c:v>
                      </c:pt>
                      <c:pt idx="2346">
                        <c:v>44351</c:v>
                      </c:pt>
                      <c:pt idx="2347">
                        <c:v>44352</c:v>
                      </c:pt>
                      <c:pt idx="2348">
                        <c:v>44353</c:v>
                      </c:pt>
                      <c:pt idx="2349">
                        <c:v>44354</c:v>
                      </c:pt>
                      <c:pt idx="2350">
                        <c:v>44355</c:v>
                      </c:pt>
                      <c:pt idx="2351">
                        <c:v>44356</c:v>
                      </c:pt>
                      <c:pt idx="2352">
                        <c:v>44357</c:v>
                      </c:pt>
                      <c:pt idx="2353">
                        <c:v>44358</c:v>
                      </c:pt>
                      <c:pt idx="2354">
                        <c:v>44359</c:v>
                      </c:pt>
                      <c:pt idx="2355">
                        <c:v>44360</c:v>
                      </c:pt>
                      <c:pt idx="2356">
                        <c:v>44361</c:v>
                      </c:pt>
                      <c:pt idx="2357">
                        <c:v>44362</c:v>
                      </c:pt>
                      <c:pt idx="2358">
                        <c:v>44363</c:v>
                      </c:pt>
                      <c:pt idx="2359">
                        <c:v>44364</c:v>
                      </c:pt>
                      <c:pt idx="2360">
                        <c:v>44365</c:v>
                      </c:pt>
                      <c:pt idx="2361">
                        <c:v>44366</c:v>
                      </c:pt>
                      <c:pt idx="2362">
                        <c:v>44367</c:v>
                      </c:pt>
                      <c:pt idx="2363">
                        <c:v>44368</c:v>
                      </c:pt>
                      <c:pt idx="2364">
                        <c:v>44369</c:v>
                      </c:pt>
                      <c:pt idx="2365">
                        <c:v>44370</c:v>
                      </c:pt>
                      <c:pt idx="2366">
                        <c:v>44371</c:v>
                      </c:pt>
                      <c:pt idx="2367">
                        <c:v>44372</c:v>
                      </c:pt>
                      <c:pt idx="2368">
                        <c:v>44373</c:v>
                      </c:pt>
                      <c:pt idx="2369">
                        <c:v>44374</c:v>
                      </c:pt>
                      <c:pt idx="2370">
                        <c:v>44375</c:v>
                      </c:pt>
                      <c:pt idx="2371">
                        <c:v>44376</c:v>
                      </c:pt>
                      <c:pt idx="2372">
                        <c:v>44377</c:v>
                      </c:pt>
                      <c:pt idx="2373">
                        <c:v>44378</c:v>
                      </c:pt>
                      <c:pt idx="2374">
                        <c:v>44379</c:v>
                      </c:pt>
                      <c:pt idx="2375">
                        <c:v>44380</c:v>
                      </c:pt>
                      <c:pt idx="2376">
                        <c:v>44381</c:v>
                      </c:pt>
                      <c:pt idx="2377">
                        <c:v>44382</c:v>
                      </c:pt>
                      <c:pt idx="2378">
                        <c:v>44383</c:v>
                      </c:pt>
                      <c:pt idx="2379">
                        <c:v>44384</c:v>
                      </c:pt>
                      <c:pt idx="2380">
                        <c:v>44385</c:v>
                      </c:pt>
                      <c:pt idx="2381">
                        <c:v>44386</c:v>
                      </c:pt>
                      <c:pt idx="2382">
                        <c:v>44387</c:v>
                      </c:pt>
                      <c:pt idx="2383">
                        <c:v>44388</c:v>
                      </c:pt>
                      <c:pt idx="2384">
                        <c:v>44389</c:v>
                      </c:pt>
                      <c:pt idx="2385">
                        <c:v>44390</c:v>
                      </c:pt>
                      <c:pt idx="2386">
                        <c:v>44391</c:v>
                      </c:pt>
                      <c:pt idx="2387">
                        <c:v>44392</c:v>
                      </c:pt>
                      <c:pt idx="2388">
                        <c:v>44393</c:v>
                      </c:pt>
                      <c:pt idx="2389">
                        <c:v>44394</c:v>
                      </c:pt>
                      <c:pt idx="2390">
                        <c:v>44395</c:v>
                      </c:pt>
                      <c:pt idx="2391">
                        <c:v>44396</c:v>
                      </c:pt>
                      <c:pt idx="2392">
                        <c:v>44397</c:v>
                      </c:pt>
                      <c:pt idx="2393">
                        <c:v>44398</c:v>
                      </c:pt>
                      <c:pt idx="2394">
                        <c:v>44399</c:v>
                      </c:pt>
                      <c:pt idx="2395">
                        <c:v>44400</c:v>
                      </c:pt>
                      <c:pt idx="2396">
                        <c:v>44401</c:v>
                      </c:pt>
                      <c:pt idx="2397">
                        <c:v>44402</c:v>
                      </c:pt>
                      <c:pt idx="2398">
                        <c:v>44403</c:v>
                      </c:pt>
                      <c:pt idx="2399">
                        <c:v>44404</c:v>
                      </c:pt>
                      <c:pt idx="2400">
                        <c:v>44405</c:v>
                      </c:pt>
                      <c:pt idx="2401">
                        <c:v>44406</c:v>
                      </c:pt>
                      <c:pt idx="2402">
                        <c:v>44407</c:v>
                      </c:pt>
                      <c:pt idx="2403">
                        <c:v>44408</c:v>
                      </c:pt>
                      <c:pt idx="2404">
                        <c:v>44409</c:v>
                      </c:pt>
                      <c:pt idx="2405">
                        <c:v>44410</c:v>
                      </c:pt>
                      <c:pt idx="2406">
                        <c:v>44411</c:v>
                      </c:pt>
                      <c:pt idx="2407">
                        <c:v>44412</c:v>
                      </c:pt>
                      <c:pt idx="2408">
                        <c:v>44413</c:v>
                      </c:pt>
                      <c:pt idx="2409">
                        <c:v>44414</c:v>
                      </c:pt>
                      <c:pt idx="2410">
                        <c:v>44415</c:v>
                      </c:pt>
                      <c:pt idx="2411">
                        <c:v>44416</c:v>
                      </c:pt>
                      <c:pt idx="2412">
                        <c:v>44417</c:v>
                      </c:pt>
                      <c:pt idx="2413">
                        <c:v>44418</c:v>
                      </c:pt>
                      <c:pt idx="2414">
                        <c:v>44419</c:v>
                      </c:pt>
                      <c:pt idx="2415">
                        <c:v>44420</c:v>
                      </c:pt>
                      <c:pt idx="2416">
                        <c:v>44421</c:v>
                      </c:pt>
                      <c:pt idx="2417">
                        <c:v>44422</c:v>
                      </c:pt>
                      <c:pt idx="2418">
                        <c:v>44423</c:v>
                      </c:pt>
                      <c:pt idx="2419">
                        <c:v>44424</c:v>
                      </c:pt>
                      <c:pt idx="2420">
                        <c:v>44425</c:v>
                      </c:pt>
                      <c:pt idx="2421">
                        <c:v>44426</c:v>
                      </c:pt>
                      <c:pt idx="2422">
                        <c:v>44427</c:v>
                      </c:pt>
                      <c:pt idx="2423">
                        <c:v>44428</c:v>
                      </c:pt>
                      <c:pt idx="2424">
                        <c:v>44429</c:v>
                      </c:pt>
                      <c:pt idx="2425">
                        <c:v>44430</c:v>
                      </c:pt>
                      <c:pt idx="2426">
                        <c:v>44431</c:v>
                      </c:pt>
                      <c:pt idx="2427">
                        <c:v>44432</c:v>
                      </c:pt>
                      <c:pt idx="2428">
                        <c:v>44433</c:v>
                      </c:pt>
                      <c:pt idx="2429">
                        <c:v>44434</c:v>
                      </c:pt>
                      <c:pt idx="2430">
                        <c:v>44435</c:v>
                      </c:pt>
                      <c:pt idx="2431">
                        <c:v>44436</c:v>
                      </c:pt>
                      <c:pt idx="2432">
                        <c:v>44437</c:v>
                      </c:pt>
                      <c:pt idx="2433">
                        <c:v>44438</c:v>
                      </c:pt>
                      <c:pt idx="2434">
                        <c:v>44439</c:v>
                      </c:pt>
                      <c:pt idx="2435">
                        <c:v>44440</c:v>
                      </c:pt>
                      <c:pt idx="2436">
                        <c:v>44441</c:v>
                      </c:pt>
                      <c:pt idx="2437">
                        <c:v>44442</c:v>
                      </c:pt>
                      <c:pt idx="2438">
                        <c:v>44443</c:v>
                      </c:pt>
                      <c:pt idx="2439">
                        <c:v>44444</c:v>
                      </c:pt>
                      <c:pt idx="2440">
                        <c:v>44445</c:v>
                      </c:pt>
                      <c:pt idx="2441">
                        <c:v>44446</c:v>
                      </c:pt>
                      <c:pt idx="2442">
                        <c:v>44447</c:v>
                      </c:pt>
                      <c:pt idx="2443">
                        <c:v>44448</c:v>
                      </c:pt>
                      <c:pt idx="2444">
                        <c:v>44449</c:v>
                      </c:pt>
                      <c:pt idx="2445">
                        <c:v>44450</c:v>
                      </c:pt>
                      <c:pt idx="2446">
                        <c:v>44451</c:v>
                      </c:pt>
                      <c:pt idx="2447">
                        <c:v>44452</c:v>
                      </c:pt>
                      <c:pt idx="2448">
                        <c:v>44453</c:v>
                      </c:pt>
                      <c:pt idx="2449">
                        <c:v>44454</c:v>
                      </c:pt>
                      <c:pt idx="2450">
                        <c:v>44455</c:v>
                      </c:pt>
                      <c:pt idx="2451">
                        <c:v>44456</c:v>
                      </c:pt>
                      <c:pt idx="2452">
                        <c:v>44457</c:v>
                      </c:pt>
                      <c:pt idx="2453">
                        <c:v>44458</c:v>
                      </c:pt>
                      <c:pt idx="2454">
                        <c:v>44459</c:v>
                      </c:pt>
                      <c:pt idx="2455">
                        <c:v>44460</c:v>
                      </c:pt>
                      <c:pt idx="2456">
                        <c:v>44461</c:v>
                      </c:pt>
                      <c:pt idx="2457">
                        <c:v>44462</c:v>
                      </c:pt>
                      <c:pt idx="2458">
                        <c:v>44463</c:v>
                      </c:pt>
                      <c:pt idx="2459">
                        <c:v>44464</c:v>
                      </c:pt>
                      <c:pt idx="2460">
                        <c:v>44465</c:v>
                      </c:pt>
                      <c:pt idx="2461">
                        <c:v>44466</c:v>
                      </c:pt>
                      <c:pt idx="2462">
                        <c:v>44467</c:v>
                      </c:pt>
                      <c:pt idx="2463">
                        <c:v>44468</c:v>
                      </c:pt>
                      <c:pt idx="2464">
                        <c:v>44469</c:v>
                      </c:pt>
                      <c:pt idx="2465">
                        <c:v>44470</c:v>
                      </c:pt>
                      <c:pt idx="2466">
                        <c:v>44471</c:v>
                      </c:pt>
                      <c:pt idx="2467">
                        <c:v>44472</c:v>
                      </c:pt>
                      <c:pt idx="2468">
                        <c:v>44473</c:v>
                      </c:pt>
                      <c:pt idx="2469">
                        <c:v>44474</c:v>
                      </c:pt>
                      <c:pt idx="2470">
                        <c:v>44475</c:v>
                      </c:pt>
                      <c:pt idx="2471">
                        <c:v>44476</c:v>
                      </c:pt>
                      <c:pt idx="2472">
                        <c:v>44477</c:v>
                      </c:pt>
                      <c:pt idx="2473">
                        <c:v>44478</c:v>
                      </c:pt>
                      <c:pt idx="2474">
                        <c:v>44479</c:v>
                      </c:pt>
                      <c:pt idx="2475">
                        <c:v>44480</c:v>
                      </c:pt>
                      <c:pt idx="2476">
                        <c:v>44481</c:v>
                      </c:pt>
                      <c:pt idx="2477">
                        <c:v>44482</c:v>
                      </c:pt>
                      <c:pt idx="2478">
                        <c:v>44483</c:v>
                      </c:pt>
                      <c:pt idx="2479">
                        <c:v>44484</c:v>
                      </c:pt>
                      <c:pt idx="2480">
                        <c:v>44485</c:v>
                      </c:pt>
                      <c:pt idx="2481">
                        <c:v>44486</c:v>
                      </c:pt>
                      <c:pt idx="2482">
                        <c:v>44487</c:v>
                      </c:pt>
                      <c:pt idx="2483">
                        <c:v>44488</c:v>
                      </c:pt>
                      <c:pt idx="2484">
                        <c:v>44489</c:v>
                      </c:pt>
                      <c:pt idx="2485">
                        <c:v>44490</c:v>
                      </c:pt>
                      <c:pt idx="2486">
                        <c:v>44491</c:v>
                      </c:pt>
                      <c:pt idx="2487">
                        <c:v>44492</c:v>
                      </c:pt>
                      <c:pt idx="2488">
                        <c:v>44493</c:v>
                      </c:pt>
                      <c:pt idx="2489">
                        <c:v>44494</c:v>
                      </c:pt>
                      <c:pt idx="2490">
                        <c:v>44495</c:v>
                      </c:pt>
                      <c:pt idx="2491">
                        <c:v>44496</c:v>
                      </c:pt>
                      <c:pt idx="2492">
                        <c:v>44497</c:v>
                      </c:pt>
                      <c:pt idx="2493">
                        <c:v>44498</c:v>
                      </c:pt>
                      <c:pt idx="2494">
                        <c:v>44499</c:v>
                      </c:pt>
                      <c:pt idx="2495">
                        <c:v>44500</c:v>
                      </c:pt>
                      <c:pt idx="2496">
                        <c:v>44501</c:v>
                      </c:pt>
                      <c:pt idx="2497">
                        <c:v>44502</c:v>
                      </c:pt>
                      <c:pt idx="2498">
                        <c:v>44503</c:v>
                      </c:pt>
                      <c:pt idx="2499">
                        <c:v>44504</c:v>
                      </c:pt>
                      <c:pt idx="2500">
                        <c:v>44505</c:v>
                      </c:pt>
                      <c:pt idx="2501">
                        <c:v>44506</c:v>
                      </c:pt>
                      <c:pt idx="2502">
                        <c:v>44507</c:v>
                      </c:pt>
                      <c:pt idx="2503">
                        <c:v>44508</c:v>
                      </c:pt>
                      <c:pt idx="2504">
                        <c:v>44509</c:v>
                      </c:pt>
                      <c:pt idx="2505">
                        <c:v>44510</c:v>
                      </c:pt>
                      <c:pt idx="2506">
                        <c:v>44511</c:v>
                      </c:pt>
                      <c:pt idx="2507">
                        <c:v>44512</c:v>
                      </c:pt>
                      <c:pt idx="2508">
                        <c:v>44513</c:v>
                      </c:pt>
                      <c:pt idx="2509">
                        <c:v>44514</c:v>
                      </c:pt>
                      <c:pt idx="2510">
                        <c:v>44515</c:v>
                      </c:pt>
                      <c:pt idx="2511">
                        <c:v>44516</c:v>
                      </c:pt>
                      <c:pt idx="2512">
                        <c:v>44517</c:v>
                      </c:pt>
                      <c:pt idx="2513">
                        <c:v>44518</c:v>
                      </c:pt>
                      <c:pt idx="2514">
                        <c:v>44519</c:v>
                      </c:pt>
                      <c:pt idx="2515">
                        <c:v>44520</c:v>
                      </c:pt>
                      <c:pt idx="2516">
                        <c:v>44521</c:v>
                      </c:pt>
                      <c:pt idx="2517">
                        <c:v>44522</c:v>
                      </c:pt>
                      <c:pt idx="2518">
                        <c:v>44523</c:v>
                      </c:pt>
                      <c:pt idx="2519">
                        <c:v>44524</c:v>
                      </c:pt>
                      <c:pt idx="2520">
                        <c:v>44525</c:v>
                      </c:pt>
                      <c:pt idx="2521">
                        <c:v>44526</c:v>
                      </c:pt>
                      <c:pt idx="2522">
                        <c:v>44527</c:v>
                      </c:pt>
                      <c:pt idx="2523">
                        <c:v>44528</c:v>
                      </c:pt>
                      <c:pt idx="2524">
                        <c:v>44529</c:v>
                      </c:pt>
                      <c:pt idx="2525">
                        <c:v>44530</c:v>
                      </c:pt>
                      <c:pt idx="2526">
                        <c:v>44531</c:v>
                      </c:pt>
                      <c:pt idx="2527">
                        <c:v>44532</c:v>
                      </c:pt>
                      <c:pt idx="2528">
                        <c:v>44533</c:v>
                      </c:pt>
                      <c:pt idx="2529">
                        <c:v>44534</c:v>
                      </c:pt>
                      <c:pt idx="2530">
                        <c:v>44535</c:v>
                      </c:pt>
                      <c:pt idx="2531">
                        <c:v>44536</c:v>
                      </c:pt>
                      <c:pt idx="2532">
                        <c:v>44537</c:v>
                      </c:pt>
                      <c:pt idx="2533">
                        <c:v>44538</c:v>
                      </c:pt>
                      <c:pt idx="2534">
                        <c:v>44539</c:v>
                      </c:pt>
                      <c:pt idx="2535">
                        <c:v>44540</c:v>
                      </c:pt>
                      <c:pt idx="2536">
                        <c:v>44541</c:v>
                      </c:pt>
                      <c:pt idx="2537">
                        <c:v>44542</c:v>
                      </c:pt>
                      <c:pt idx="2538">
                        <c:v>44543</c:v>
                      </c:pt>
                      <c:pt idx="2539">
                        <c:v>44544</c:v>
                      </c:pt>
                      <c:pt idx="2540">
                        <c:v>44545</c:v>
                      </c:pt>
                      <c:pt idx="2541">
                        <c:v>44546</c:v>
                      </c:pt>
                      <c:pt idx="2542">
                        <c:v>44547</c:v>
                      </c:pt>
                      <c:pt idx="2543">
                        <c:v>44548</c:v>
                      </c:pt>
                      <c:pt idx="2544">
                        <c:v>44549</c:v>
                      </c:pt>
                      <c:pt idx="2545">
                        <c:v>44550</c:v>
                      </c:pt>
                      <c:pt idx="2546">
                        <c:v>44551</c:v>
                      </c:pt>
                      <c:pt idx="2547">
                        <c:v>44552</c:v>
                      </c:pt>
                      <c:pt idx="2548">
                        <c:v>44553</c:v>
                      </c:pt>
                      <c:pt idx="2549">
                        <c:v>44554</c:v>
                      </c:pt>
                      <c:pt idx="2550">
                        <c:v>44555</c:v>
                      </c:pt>
                      <c:pt idx="2551">
                        <c:v>44556</c:v>
                      </c:pt>
                      <c:pt idx="2552">
                        <c:v>44557</c:v>
                      </c:pt>
                      <c:pt idx="2553">
                        <c:v>44558</c:v>
                      </c:pt>
                      <c:pt idx="2554">
                        <c:v>44559</c:v>
                      </c:pt>
                      <c:pt idx="2555">
                        <c:v>44560</c:v>
                      </c:pt>
                      <c:pt idx="2556">
                        <c:v>44561</c:v>
                      </c:pt>
                      <c:pt idx="2557">
                        <c:v>44562</c:v>
                      </c:pt>
                      <c:pt idx="2558">
                        <c:v>44563</c:v>
                      </c:pt>
                      <c:pt idx="2559">
                        <c:v>44564</c:v>
                      </c:pt>
                      <c:pt idx="2560">
                        <c:v>44565</c:v>
                      </c:pt>
                      <c:pt idx="2561">
                        <c:v>44566</c:v>
                      </c:pt>
                      <c:pt idx="2562">
                        <c:v>44567</c:v>
                      </c:pt>
                      <c:pt idx="2563">
                        <c:v>44568</c:v>
                      </c:pt>
                      <c:pt idx="2564">
                        <c:v>44569</c:v>
                      </c:pt>
                      <c:pt idx="2565">
                        <c:v>44570</c:v>
                      </c:pt>
                      <c:pt idx="2566">
                        <c:v>44571</c:v>
                      </c:pt>
                      <c:pt idx="2567">
                        <c:v>44572</c:v>
                      </c:pt>
                      <c:pt idx="2568">
                        <c:v>44573</c:v>
                      </c:pt>
                      <c:pt idx="2569">
                        <c:v>44574</c:v>
                      </c:pt>
                      <c:pt idx="2570">
                        <c:v>44575</c:v>
                      </c:pt>
                      <c:pt idx="2571">
                        <c:v>44576</c:v>
                      </c:pt>
                      <c:pt idx="2572">
                        <c:v>44577</c:v>
                      </c:pt>
                      <c:pt idx="2573">
                        <c:v>44578</c:v>
                      </c:pt>
                      <c:pt idx="2574">
                        <c:v>44579</c:v>
                      </c:pt>
                      <c:pt idx="2575">
                        <c:v>44580</c:v>
                      </c:pt>
                      <c:pt idx="2576">
                        <c:v>44581</c:v>
                      </c:pt>
                      <c:pt idx="2577">
                        <c:v>44582</c:v>
                      </c:pt>
                      <c:pt idx="2578">
                        <c:v>44583</c:v>
                      </c:pt>
                      <c:pt idx="2579">
                        <c:v>44584</c:v>
                      </c:pt>
                      <c:pt idx="2580">
                        <c:v>44585</c:v>
                      </c:pt>
                      <c:pt idx="2581">
                        <c:v>44586</c:v>
                      </c:pt>
                      <c:pt idx="2582">
                        <c:v>44587</c:v>
                      </c:pt>
                      <c:pt idx="2583">
                        <c:v>44588</c:v>
                      </c:pt>
                      <c:pt idx="2584">
                        <c:v>44589</c:v>
                      </c:pt>
                      <c:pt idx="2585">
                        <c:v>44590</c:v>
                      </c:pt>
                      <c:pt idx="2586">
                        <c:v>44591</c:v>
                      </c:pt>
                      <c:pt idx="2587">
                        <c:v>44592</c:v>
                      </c:pt>
                      <c:pt idx="2588">
                        <c:v>44593</c:v>
                      </c:pt>
                      <c:pt idx="2589">
                        <c:v>44594</c:v>
                      </c:pt>
                      <c:pt idx="2590">
                        <c:v>44595</c:v>
                      </c:pt>
                      <c:pt idx="2591">
                        <c:v>44596</c:v>
                      </c:pt>
                      <c:pt idx="2592">
                        <c:v>44597</c:v>
                      </c:pt>
                      <c:pt idx="2593">
                        <c:v>44598</c:v>
                      </c:pt>
                      <c:pt idx="2594">
                        <c:v>44599</c:v>
                      </c:pt>
                      <c:pt idx="2595">
                        <c:v>44600</c:v>
                      </c:pt>
                      <c:pt idx="2596">
                        <c:v>44601</c:v>
                      </c:pt>
                      <c:pt idx="2597">
                        <c:v>44602</c:v>
                      </c:pt>
                      <c:pt idx="2598">
                        <c:v>44603</c:v>
                      </c:pt>
                      <c:pt idx="2599">
                        <c:v>44604</c:v>
                      </c:pt>
                      <c:pt idx="2600">
                        <c:v>44605</c:v>
                      </c:pt>
                      <c:pt idx="2601">
                        <c:v>44606</c:v>
                      </c:pt>
                      <c:pt idx="2602">
                        <c:v>44607</c:v>
                      </c:pt>
                      <c:pt idx="2603">
                        <c:v>44608</c:v>
                      </c:pt>
                      <c:pt idx="2604">
                        <c:v>44609</c:v>
                      </c:pt>
                      <c:pt idx="2605">
                        <c:v>44610</c:v>
                      </c:pt>
                      <c:pt idx="2606">
                        <c:v>44611</c:v>
                      </c:pt>
                      <c:pt idx="2607">
                        <c:v>44612</c:v>
                      </c:pt>
                      <c:pt idx="2608">
                        <c:v>44613</c:v>
                      </c:pt>
                      <c:pt idx="2609">
                        <c:v>44614</c:v>
                      </c:pt>
                      <c:pt idx="2610">
                        <c:v>44615</c:v>
                      </c:pt>
                      <c:pt idx="2611">
                        <c:v>44616</c:v>
                      </c:pt>
                      <c:pt idx="2612">
                        <c:v>44617</c:v>
                      </c:pt>
                      <c:pt idx="2613">
                        <c:v>44618</c:v>
                      </c:pt>
                      <c:pt idx="2614">
                        <c:v>44619</c:v>
                      </c:pt>
                      <c:pt idx="2615">
                        <c:v>44620</c:v>
                      </c:pt>
                      <c:pt idx="2616">
                        <c:v>44621</c:v>
                      </c:pt>
                      <c:pt idx="2617">
                        <c:v>44622</c:v>
                      </c:pt>
                      <c:pt idx="2618">
                        <c:v>44623</c:v>
                      </c:pt>
                      <c:pt idx="2619">
                        <c:v>44624</c:v>
                      </c:pt>
                      <c:pt idx="2620">
                        <c:v>44625</c:v>
                      </c:pt>
                      <c:pt idx="2621">
                        <c:v>44626</c:v>
                      </c:pt>
                      <c:pt idx="2622">
                        <c:v>44627</c:v>
                      </c:pt>
                      <c:pt idx="2623">
                        <c:v>44628</c:v>
                      </c:pt>
                      <c:pt idx="2624">
                        <c:v>44629</c:v>
                      </c:pt>
                      <c:pt idx="2625">
                        <c:v>44630</c:v>
                      </c:pt>
                      <c:pt idx="2626">
                        <c:v>44631</c:v>
                      </c:pt>
                      <c:pt idx="2627">
                        <c:v>44632</c:v>
                      </c:pt>
                      <c:pt idx="2628">
                        <c:v>44633</c:v>
                      </c:pt>
                      <c:pt idx="2629">
                        <c:v>44634</c:v>
                      </c:pt>
                      <c:pt idx="2630">
                        <c:v>44635</c:v>
                      </c:pt>
                      <c:pt idx="2631">
                        <c:v>44636</c:v>
                      </c:pt>
                      <c:pt idx="2632">
                        <c:v>44637</c:v>
                      </c:pt>
                      <c:pt idx="2633">
                        <c:v>44638</c:v>
                      </c:pt>
                      <c:pt idx="2634">
                        <c:v>44639</c:v>
                      </c:pt>
                      <c:pt idx="2635">
                        <c:v>44640</c:v>
                      </c:pt>
                      <c:pt idx="2636">
                        <c:v>44641</c:v>
                      </c:pt>
                      <c:pt idx="2637">
                        <c:v>44642</c:v>
                      </c:pt>
                      <c:pt idx="2638">
                        <c:v>44643</c:v>
                      </c:pt>
                      <c:pt idx="2639">
                        <c:v>44644</c:v>
                      </c:pt>
                      <c:pt idx="2640">
                        <c:v>44645</c:v>
                      </c:pt>
                      <c:pt idx="2641">
                        <c:v>44646</c:v>
                      </c:pt>
                      <c:pt idx="2642">
                        <c:v>44647</c:v>
                      </c:pt>
                      <c:pt idx="2643">
                        <c:v>44648</c:v>
                      </c:pt>
                      <c:pt idx="2644">
                        <c:v>44649</c:v>
                      </c:pt>
                      <c:pt idx="2645">
                        <c:v>44650</c:v>
                      </c:pt>
                      <c:pt idx="2646">
                        <c:v>44651</c:v>
                      </c:pt>
                      <c:pt idx="2647">
                        <c:v>44652</c:v>
                      </c:pt>
                      <c:pt idx="2648">
                        <c:v>44653</c:v>
                      </c:pt>
                      <c:pt idx="2649">
                        <c:v>44654</c:v>
                      </c:pt>
                      <c:pt idx="2650">
                        <c:v>44655</c:v>
                      </c:pt>
                      <c:pt idx="2651">
                        <c:v>44656</c:v>
                      </c:pt>
                      <c:pt idx="2652">
                        <c:v>44657</c:v>
                      </c:pt>
                      <c:pt idx="2653">
                        <c:v>44658</c:v>
                      </c:pt>
                      <c:pt idx="2654">
                        <c:v>44659</c:v>
                      </c:pt>
                      <c:pt idx="2655">
                        <c:v>44660</c:v>
                      </c:pt>
                      <c:pt idx="2656">
                        <c:v>44661</c:v>
                      </c:pt>
                      <c:pt idx="2657">
                        <c:v>44662</c:v>
                      </c:pt>
                      <c:pt idx="2658">
                        <c:v>44663</c:v>
                      </c:pt>
                      <c:pt idx="2659">
                        <c:v>44664</c:v>
                      </c:pt>
                      <c:pt idx="2660">
                        <c:v>44665</c:v>
                      </c:pt>
                      <c:pt idx="2661">
                        <c:v>44666</c:v>
                      </c:pt>
                      <c:pt idx="2662">
                        <c:v>44667</c:v>
                      </c:pt>
                      <c:pt idx="2663">
                        <c:v>44668</c:v>
                      </c:pt>
                      <c:pt idx="2664">
                        <c:v>44669</c:v>
                      </c:pt>
                      <c:pt idx="2665">
                        <c:v>44670</c:v>
                      </c:pt>
                      <c:pt idx="2666">
                        <c:v>44671</c:v>
                      </c:pt>
                      <c:pt idx="2667">
                        <c:v>44672</c:v>
                      </c:pt>
                      <c:pt idx="2668">
                        <c:v>44673</c:v>
                      </c:pt>
                      <c:pt idx="2669">
                        <c:v>44674</c:v>
                      </c:pt>
                      <c:pt idx="2670">
                        <c:v>44675</c:v>
                      </c:pt>
                      <c:pt idx="2671">
                        <c:v>44676</c:v>
                      </c:pt>
                      <c:pt idx="2672">
                        <c:v>44677</c:v>
                      </c:pt>
                      <c:pt idx="2673">
                        <c:v>44678</c:v>
                      </c:pt>
                      <c:pt idx="2674">
                        <c:v>44679</c:v>
                      </c:pt>
                      <c:pt idx="2675">
                        <c:v>44680</c:v>
                      </c:pt>
                      <c:pt idx="2676">
                        <c:v>44681</c:v>
                      </c:pt>
                      <c:pt idx="2677">
                        <c:v>44682</c:v>
                      </c:pt>
                      <c:pt idx="2678">
                        <c:v>44683</c:v>
                      </c:pt>
                      <c:pt idx="2679">
                        <c:v>44684</c:v>
                      </c:pt>
                      <c:pt idx="2680">
                        <c:v>44685</c:v>
                      </c:pt>
                      <c:pt idx="2681">
                        <c:v>44686</c:v>
                      </c:pt>
                      <c:pt idx="2682">
                        <c:v>44687</c:v>
                      </c:pt>
                      <c:pt idx="2683">
                        <c:v>44688</c:v>
                      </c:pt>
                      <c:pt idx="2684">
                        <c:v>44689</c:v>
                      </c:pt>
                      <c:pt idx="2685">
                        <c:v>44690</c:v>
                      </c:pt>
                      <c:pt idx="2686">
                        <c:v>44691</c:v>
                      </c:pt>
                      <c:pt idx="2687">
                        <c:v>44692</c:v>
                      </c:pt>
                      <c:pt idx="2688">
                        <c:v>44693</c:v>
                      </c:pt>
                      <c:pt idx="2689">
                        <c:v>44694</c:v>
                      </c:pt>
                      <c:pt idx="2690">
                        <c:v>44695</c:v>
                      </c:pt>
                      <c:pt idx="2691">
                        <c:v>44696</c:v>
                      </c:pt>
                      <c:pt idx="2692">
                        <c:v>44697</c:v>
                      </c:pt>
                      <c:pt idx="2693">
                        <c:v>44698</c:v>
                      </c:pt>
                      <c:pt idx="2694">
                        <c:v>44699</c:v>
                      </c:pt>
                      <c:pt idx="2695">
                        <c:v>44700</c:v>
                      </c:pt>
                      <c:pt idx="2696">
                        <c:v>44701</c:v>
                      </c:pt>
                      <c:pt idx="2697">
                        <c:v>44702</c:v>
                      </c:pt>
                      <c:pt idx="2698">
                        <c:v>44703</c:v>
                      </c:pt>
                      <c:pt idx="2699">
                        <c:v>44704</c:v>
                      </c:pt>
                      <c:pt idx="2700">
                        <c:v>44705</c:v>
                      </c:pt>
                      <c:pt idx="2701">
                        <c:v>44706</c:v>
                      </c:pt>
                      <c:pt idx="2702">
                        <c:v>44707</c:v>
                      </c:pt>
                      <c:pt idx="2703">
                        <c:v>44708</c:v>
                      </c:pt>
                      <c:pt idx="2704">
                        <c:v>44709</c:v>
                      </c:pt>
                      <c:pt idx="2705">
                        <c:v>44710</c:v>
                      </c:pt>
                      <c:pt idx="2706">
                        <c:v>44711</c:v>
                      </c:pt>
                      <c:pt idx="2707">
                        <c:v>44712</c:v>
                      </c:pt>
                      <c:pt idx="2708">
                        <c:v>44713</c:v>
                      </c:pt>
                      <c:pt idx="2709">
                        <c:v>44714</c:v>
                      </c:pt>
                      <c:pt idx="2710">
                        <c:v>44715</c:v>
                      </c:pt>
                      <c:pt idx="2711">
                        <c:v>44716</c:v>
                      </c:pt>
                      <c:pt idx="2712">
                        <c:v>44717</c:v>
                      </c:pt>
                      <c:pt idx="2713">
                        <c:v>44718</c:v>
                      </c:pt>
                      <c:pt idx="2714">
                        <c:v>44719</c:v>
                      </c:pt>
                      <c:pt idx="2715">
                        <c:v>44720</c:v>
                      </c:pt>
                      <c:pt idx="2716">
                        <c:v>44721</c:v>
                      </c:pt>
                      <c:pt idx="2717">
                        <c:v>44722</c:v>
                      </c:pt>
                      <c:pt idx="2718">
                        <c:v>44723</c:v>
                      </c:pt>
                      <c:pt idx="2719">
                        <c:v>44724</c:v>
                      </c:pt>
                      <c:pt idx="2720">
                        <c:v>44725</c:v>
                      </c:pt>
                      <c:pt idx="2721">
                        <c:v>44726</c:v>
                      </c:pt>
                      <c:pt idx="2722">
                        <c:v>44727</c:v>
                      </c:pt>
                      <c:pt idx="2723">
                        <c:v>44728</c:v>
                      </c:pt>
                      <c:pt idx="2724">
                        <c:v>44729</c:v>
                      </c:pt>
                      <c:pt idx="2725">
                        <c:v>44730</c:v>
                      </c:pt>
                      <c:pt idx="2726">
                        <c:v>44731</c:v>
                      </c:pt>
                      <c:pt idx="2727">
                        <c:v>44732</c:v>
                      </c:pt>
                      <c:pt idx="2728">
                        <c:v>44733</c:v>
                      </c:pt>
                      <c:pt idx="2729">
                        <c:v>44734</c:v>
                      </c:pt>
                      <c:pt idx="2730">
                        <c:v>44735</c:v>
                      </c:pt>
                      <c:pt idx="2731">
                        <c:v>44736</c:v>
                      </c:pt>
                      <c:pt idx="2732">
                        <c:v>44737</c:v>
                      </c:pt>
                      <c:pt idx="2733">
                        <c:v>44738</c:v>
                      </c:pt>
                      <c:pt idx="2734">
                        <c:v>44739</c:v>
                      </c:pt>
                      <c:pt idx="2735">
                        <c:v>44740</c:v>
                      </c:pt>
                      <c:pt idx="2736">
                        <c:v>44741</c:v>
                      </c:pt>
                      <c:pt idx="2737">
                        <c:v>44742</c:v>
                      </c:pt>
                      <c:pt idx="2738">
                        <c:v>44743</c:v>
                      </c:pt>
                      <c:pt idx="2739">
                        <c:v>44744</c:v>
                      </c:pt>
                      <c:pt idx="2740">
                        <c:v>44745</c:v>
                      </c:pt>
                      <c:pt idx="2741">
                        <c:v>44746</c:v>
                      </c:pt>
                      <c:pt idx="2742">
                        <c:v>44747</c:v>
                      </c:pt>
                      <c:pt idx="2743">
                        <c:v>44748</c:v>
                      </c:pt>
                      <c:pt idx="2744">
                        <c:v>44749</c:v>
                      </c:pt>
                      <c:pt idx="2745">
                        <c:v>44750</c:v>
                      </c:pt>
                      <c:pt idx="2746">
                        <c:v>44751</c:v>
                      </c:pt>
                      <c:pt idx="2747">
                        <c:v>44752</c:v>
                      </c:pt>
                      <c:pt idx="2748">
                        <c:v>44753</c:v>
                      </c:pt>
                      <c:pt idx="2749">
                        <c:v>44754</c:v>
                      </c:pt>
                      <c:pt idx="2750">
                        <c:v>44755</c:v>
                      </c:pt>
                      <c:pt idx="2751">
                        <c:v>44756</c:v>
                      </c:pt>
                      <c:pt idx="2752">
                        <c:v>44757</c:v>
                      </c:pt>
                      <c:pt idx="2753">
                        <c:v>44758</c:v>
                      </c:pt>
                      <c:pt idx="2754">
                        <c:v>44759</c:v>
                      </c:pt>
                      <c:pt idx="2755">
                        <c:v>44760</c:v>
                      </c:pt>
                      <c:pt idx="2756">
                        <c:v>44761</c:v>
                      </c:pt>
                      <c:pt idx="2757">
                        <c:v>44762</c:v>
                      </c:pt>
                      <c:pt idx="2758">
                        <c:v>44763</c:v>
                      </c:pt>
                      <c:pt idx="2759">
                        <c:v>44764</c:v>
                      </c:pt>
                      <c:pt idx="2760">
                        <c:v>44765</c:v>
                      </c:pt>
                      <c:pt idx="2761">
                        <c:v>44766</c:v>
                      </c:pt>
                      <c:pt idx="2762">
                        <c:v>44767</c:v>
                      </c:pt>
                      <c:pt idx="2763">
                        <c:v>44768</c:v>
                      </c:pt>
                      <c:pt idx="2764">
                        <c:v>44769</c:v>
                      </c:pt>
                      <c:pt idx="2765">
                        <c:v>44770</c:v>
                      </c:pt>
                      <c:pt idx="2766">
                        <c:v>44771</c:v>
                      </c:pt>
                      <c:pt idx="2767">
                        <c:v>44772</c:v>
                      </c:pt>
                      <c:pt idx="2768">
                        <c:v>44773</c:v>
                      </c:pt>
                      <c:pt idx="2769">
                        <c:v>44774</c:v>
                      </c:pt>
                      <c:pt idx="2770">
                        <c:v>44775</c:v>
                      </c:pt>
                      <c:pt idx="2771">
                        <c:v>44776</c:v>
                      </c:pt>
                      <c:pt idx="2772">
                        <c:v>44777</c:v>
                      </c:pt>
                      <c:pt idx="2773">
                        <c:v>44778</c:v>
                      </c:pt>
                      <c:pt idx="2774">
                        <c:v>44779</c:v>
                      </c:pt>
                      <c:pt idx="2775">
                        <c:v>44780</c:v>
                      </c:pt>
                      <c:pt idx="2776">
                        <c:v>44781</c:v>
                      </c:pt>
                      <c:pt idx="2777">
                        <c:v>44782</c:v>
                      </c:pt>
                      <c:pt idx="2778">
                        <c:v>44783</c:v>
                      </c:pt>
                      <c:pt idx="2779">
                        <c:v>44784</c:v>
                      </c:pt>
                      <c:pt idx="2780">
                        <c:v>44785</c:v>
                      </c:pt>
                      <c:pt idx="2781">
                        <c:v>44786</c:v>
                      </c:pt>
                      <c:pt idx="2782">
                        <c:v>44787</c:v>
                      </c:pt>
                      <c:pt idx="2783">
                        <c:v>44788</c:v>
                      </c:pt>
                      <c:pt idx="2784">
                        <c:v>44789</c:v>
                      </c:pt>
                      <c:pt idx="2785">
                        <c:v>44790</c:v>
                      </c:pt>
                      <c:pt idx="2786">
                        <c:v>44791</c:v>
                      </c:pt>
                      <c:pt idx="2787">
                        <c:v>44792</c:v>
                      </c:pt>
                      <c:pt idx="2788">
                        <c:v>44793</c:v>
                      </c:pt>
                      <c:pt idx="2789">
                        <c:v>44794</c:v>
                      </c:pt>
                      <c:pt idx="2790">
                        <c:v>44795</c:v>
                      </c:pt>
                      <c:pt idx="2791">
                        <c:v>44796</c:v>
                      </c:pt>
                      <c:pt idx="2792">
                        <c:v>44797</c:v>
                      </c:pt>
                      <c:pt idx="2793">
                        <c:v>44798</c:v>
                      </c:pt>
                      <c:pt idx="2794">
                        <c:v>44799</c:v>
                      </c:pt>
                      <c:pt idx="2795">
                        <c:v>44800</c:v>
                      </c:pt>
                      <c:pt idx="2796">
                        <c:v>44801</c:v>
                      </c:pt>
                      <c:pt idx="2797">
                        <c:v>44802</c:v>
                      </c:pt>
                      <c:pt idx="2798">
                        <c:v>44803</c:v>
                      </c:pt>
                      <c:pt idx="2799">
                        <c:v>44804</c:v>
                      </c:pt>
                      <c:pt idx="2800">
                        <c:v>44805</c:v>
                      </c:pt>
                      <c:pt idx="2801">
                        <c:v>44806</c:v>
                      </c:pt>
                      <c:pt idx="2802">
                        <c:v>44807</c:v>
                      </c:pt>
                      <c:pt idx="2803">
                        <c:v>44808</c:v>
                      </c:pt>
                      <c:pt idx="2804">
                        <c:v>44809</c:v>
                      </c:pt>
                      <c:pt idx="2805">
                        <c:v>44810</c:v>
                      </c:pt>
                      <c:pt idx="2806">
                        <c:v>44811</c:v>
                      </c:pt>
                      <c:pt idx="2807">
                        <c:v>44812</c:v>
                      </c:pt>
                      <c:pt idx="2808">
                        <c:v>44813</c:v>
                      </c:pt>
                      <c:pt idx="2809">
                        <c:v>44814</c:v>
                      </c:pt>
                      <c:pt idx="2810">
                        <c:v>44815</c:v>
                      </c:pt>
                      <c:pt idx="2811">
                        <c:v>44816</c:v>
                      </c:pt>
                      <c:pt idx="2812">
                        <c:v>44817</c:v>
                      </c:pt>
                      <c:pt idx="2813">
                        <c:v>44818</c:v>
                      </c:pt>
                      <c:pt idx="2814">
                        <c:v>44819</c:v>
                      </c:pt>
                      <c:pt idx="2815">
                        <c:v>44820</c:v>
                      </c:pt>
                      <c:pt idx="2816">
                        <c:v>44821</c:v>
                      </c:pt>
                      <c:pt idx="2817">
                        <c:v>44822</c:v>
                      </c:pt>
                      <c:pt idx="2818">
                        <c:v>44823</c:v>
                      </c:pt>
                      <c:pt idx="2819">
                        <c:v>44824</c:v>
                      </c:pt>
                      <c:pt idx="2820">
                        <c:v>44825</c:v>
                      </c:pt>
                      <c:pt idx="2821">
                        <c:v>44826</c:v>
                      </c:pt>
                      <c:pt idx="2822">
                        <c:v>44827</c:v>
                      </c:pt>
                      <c:pt idx="2823">
                        <c:v>44828</c:v>
                      </c:pt>
                      <c:pt idx="2824">
                        <c:v>44829</c:v>
                      </c:pt>
                      <c:pt idx="2825">
                        <c:v>44830</c:v>
                      </c:pt>
                      <c:pt idx="2826">
                        <c:v>44831</c:v>
                      </c:pt>
                      <c:pt idx="2827">
                        <c:v>44832</c:v>
                      </c:pt>
                      <c:pt idx="2828">
                        <c:v>44833</c:v>
                      </c:pt>
                      <c:pt idx="2829">
                        <c:v>44834</c:v>
                      </c:pt>
                      <c:pt idx="2830">
                        <c:v>44835</c:v>
                      </c:pt>
                      <c:pt idx="2831">
                        <c:v>44836</c:v>
                      </c:pt>
                      <c:pt idx="2832">
                        <c:v>44837</c:v>
                      </c:pt>
                      <c:pt idx="2833">
                        <c:v>44838</c:v>
                      </c:pt>
                      <c:pt idx="2834">
                        <c:v>44839</c:v>
                      </c:pt>
                      <c:pt idx="2835">
                        <c:v>44840</c:v>
                      </c:pt>
                      <c:pt idx="2836">
                        <c:v>44841</c:v>
                      </c:pt>
                      <c:pt idx="2837">
                        <c:v>44842</c:v>
                      </c:pt>
                      <c:pt idx="2838">
                        <c:v>44843</c:v>
                      </c:pt>
                      <c:pt idx="2839">
                        <c:v>44844</c:v>
                      </c:pt>
                      <c:pt idx="2840">
                        <c:v>44845</c:v>
                      </c:pt>
                      <c:pt idx="2841">
                        <c:v>44846</c:v>
                      </c:pt>
                      <c:pt idx="2842">
                        <c:v>44847</c:v>
                      </c:pt>
                      <c:pt idx="2843">
                        <c:v>44848</c:v>
                      </c:pt>
                      <c:pt idx="2844">
                        <c:v>44849</c:v>
                      </c:pt>
                      <c:pt idx="2845">
                        <c:v>44850</c:v>
                      </c:pt>
                      <c:pt idx="2846">
                        <c:v>44851</c:v>
                      </c:pt>
                      <c:pt idx="2847">
                        <c:v>44852</c:v>
                      </c:pt>
                      <c:pt idx="2848">
                        <c:v>44853</c:v>
                      </c:pt>
                      <c:pt idx="2849">
                        <c:v>44854</c:v>
                      </c:pt>
                      <c:pt idx="2850">
                        <c:v>44855</c:v>
                      </c:pt>
                      <c:pt idx="2851">
                        <c:v>44856</c:v>
                      </c:pt>
                      <c:pt idx="2852">
                        <c:v>44857</c:v>
                      </c:pt>
                      <c:pt idx="2853">
                        <c:v>44858</c:v>
                      </c:pt>
                      <c:pt idx="2854">
                        <c:v>44859</c:v>
                      </c:pt>
                      <c:pt idx="2855">
                        <c:v>44860</c:v>
                      </c:pt>
                      <c:pt idx="2856">
                        <c:v>44861</c:v>
                      </c:pt>
                      <c:pt idx="2857">
                        <c:v>44862</c:v>
                      </c:pt>
                      <c:pt idx="2858">
                        <c:v>44863</c:v>
                      </c:pt>
                      <c:pt idx="2859">
                        <c:v>44864</c:v>
                      </c:pt>
                      <c:pt idx="2860">
                        <c:v>44865</c:v>
                      </c:pt>
                      <c:pt idx="2861">
                        <c:v>44866</c:v>
                      </c:pt>
                      <c:pt idx="2862">
                        <c:v>44867</c:v>
                      </c:pt>
                      <c:pt idx="2863">
                        <c:v>44868</c:v>
                      </c:pt>
                      <c:pt idx="2864">
                        <c:v>44869</c:v>
                      </c:pt>
                      <c:pt idx="2865">
                        <c:v>44870</c:v>
                      </c:pt>
                      <c:pt idx="2866">
                        <c:v>44871</c:v>
                      </c:pt>
                      <c:pt idx="2867">
                        <c:v>44872</c:v>
                      </c:pt>
                      <c:pt idx="2868">
                        <c:v>44873</c:v>
                      </c:pt>
                      <c:pt idx="2869">
                        <c:v>44874</c:v>
                      </c:pt>
                      <c:pt idx="2870">
                        <c:v>44875</c:v>
                      </c:pt>
                      <c:pt idx="2871">
                        <c:v>44876</c:v>
                      </c:pt>
                      <c:pt idx="2872">
                        <c:v>44877</c:v>
                      </c:pt>
                      <c:pt idx="2873">
                        <c:v>44878</c:v>
                      </c:pt>
                      <c:pt idx="2874">
                        <c:v>44879</c:v>
                      </c:pt>
                      <c:pt idx="2875">
                        <c:v>44880</c:v>
                      </c:pt>
                      <c:pt idx="2876">
                        <c:v>44881</c:v>
                      </c:pt>
                      <c:pt idx="2877">
                        <c:v>44882</c:v>
                      </c:pt>
                      <c:pt idx="2878">
                        <c:v>44883</c:v>
                      </c:pt>
                      <c:pt idx="2879">
                        <c:v>44884</c:v>
                      </c:pt>
                      <c:pt idx="2880">
                        <c:v>44885</c:v>
                      </c:pt>
                      <c:pt idx="2881">
                        <c:v>44886</c:v>
                      </c:pt>
                      <c:pt idx="2882">
                        <c:v>44887</c:v>
                      </c:pt>
                      <c:pt idx="2883">
                        <c:v>44888</c:v>
                      </c:pt>
                      <c:pt idx="2884">
                        <c:v>44889</c:v>
                      </c:pt>
                      <c:pt idx="2885">
                        <c:v>44890</c:v>
                      </c:pt>
                      <c:pt idx="2886">
                        <c:v>44891</c:v>
                      </c:pt>
                      <c:pt idx="2887">
                        <c:v>44892</c:v>
                      </c:pt>
                      <c:pt idx="2888">
                        <c:v>44893</c:v>
                      </c:pt>
                      <c:pt idx="2889">
                        <c:v>44894</c:v>
                      </c:pt>
                      <c:pt idx="2890">
                        <c:v>44895</c:v>
                      </c:pt>
                      <c:pt idx="2891">
                        <c:v>44896</c:v>
                      </c:pt>
                      <c:pt idx="2892">
                        <c:v>44897</c:v>
                      </c:pt>
                      <c:pt idx="2893">
                        <c:v>44898</c:v>
                      </c:pt>
                      <c:pt idx="2894">
                        <c:v>44899</c:v>
                      </c:pt>
                      <c:pt idx="2895">
                        <c:v>44900</c:v>
                      </c:pt>
                      <c:pt idx="2896">
                        <c:v>44901</c:v>
                      </c:pt>
                      <c:pt idx="2897">
                        <c:v>44902</c:v>
                      </c:pt>
                      <c:pt idx="2898">
                        <c:v>44903</c:v>
                      </c:pt>
                      <c:pt idx="2899">
                        <c:v>44904</c:v>
                      </c:pt>
                      <c:pt idx="2900">
                        <c:v>44905</c:v>
                      </c:pt>
                      <c:pt idx="2901">
                        <c:v>44906</c:v>
                      </c:pt>
                      <c:pt idx="2902">
                        <c:v>44907</c:v>
                      </c:pt>
                      <c:pt idx="2903">
                        <c:v>44908</c:v>
                      </c:pt>
                      <c:pt idx="2904">
                        <c:v>44909</c:v>
                      </c:pt>
                      <c:pt idx="2905">
                        <c:v>44910</c:v>
                      </c:pt>
                      <c:pt idx="2906">
                        <c:v>44911</c:v>
                      </c:pt>
                      <c:pt idx="2907">
                        <c:v>44912</c:v>
                      </c:pt>
                      <c:pt idx="2908">
                        <c:v>44913</c:v>
                      </c:pt>
                      <c:pt idx="2909">
                        <c:v>44914</c:v>
                      </c:pt>
                      <c:pt idx="2910">
                        <c:v>44915</c:v>
                      </c:pt>
                      <c:pt idx="2911">
                        <c:v>44916</c:v>
                      </c:pt>
                      <c:pt idx="2912">
                        <c:v>44917</c:v>
                      </c:pt>
                      <c:pt idx="2913">
                        <c:v>44918</c:v>
                      </c:pt>
                      <c:pt idx="2914">
                        <c:v>44919</c:v>
                      </c:pt>
                      <c:pt idx="2915">
                        <c:v>44920</c:v>
                      </c:pt>
                      <c:pt idx="2916">
                        <c:v>44921</c:v>
                      </c:pt>
                      <c:pt idx="2917">
                        <c:v>44922</c:v>
                      </c:pt>
                      <c:pt idx="2918">
                        <c:v>44923</c:v>
                      </c:pt>
                      <c:pt idx="2919">
                        <c:v>44924</c:v>
                      </c:pt>
                      <c:pt idx="2920">
                        <c:v>44925</c:v>
                      </c:pt>
                      <c:pt idx="2921">
                        <c:v>44926</c:v>
                      </c:pt>
                      <c:pt idx="2922">
                        <c:v>44927</c:v>
                      </c:pt>
                      <c:pt idx="2923">
                        <c:v>44928</c:v>
                      </c:pt>
                      <c:pt idx="2924">
                        <c:v>44929</c:v>
                      </c:pt>
                      <c:pt idx="2925">
                        <c:v>44930</c:v>
                      </c:pt>
                      <c:pt idx="2926">
                        <c:v>44931</c:v>
                      </c:pt>
                      <c:pt idx="2927">
                        <c:v>44932</c:v>
                      </c:pt>
                      <c:pt idx="2928">
                        <c:v>44933</c:v>
                      </c:pt>
                      <c:pt idx="2929">
                        <c:v>44934</c:v>
                      </c:pt>
                      <c:pt idx="2930">
                        <c:v>44935</c:v>
                      </c:pt>
                      <c:pt idx="2931">
                        <c:v>44936</c:v>
                      </c:pt>
                      <c:pt idx="2932">
                        <c:v>44937</c:v>
                      </c:pt>
                      <c:pt idx="2933">
                        <c:v>44938</c:v>
                      </c:pt>
                      <c:pt idx="2934">
                        <c:v>44939</c:v>
                      </c:pt>
                      <c:pt idx="2935">
                        <c:v>44940</c:v>
                      </c:pt>
                      <c:pt idx="2936">
                        <c:v>44941</c:v>
                      </c:pt>
                      <c:pt idx="2937">
                        <c:v>44942</c:v>
                      </c:pt>
                      <c:pt idx="2938">
                        <c:v>44943</c:v>
                      </c:pt>
                      <c:pt idx="2939">
                        <c:v>44944</c:v>
                      </c:pt>
                      <c:pt idx="2940">
                        <c:v>44945</c:v>
                      </c:pt>
                      <c:pt idx="2941">
                        <c:v>44946</c:v>
                      </c:pt>
                      <c:pt idx="2942">
                        <c:v>44947</c:v>
                      </c:pt>
                      <c:pt idx="2943">
                        <c:v>44948</c:v>
                      </c:pt>
                      <c:pt idx="2944">
                        <c:v>44949</c:v>
                      </c:pt>
                      <c:pt idx="2945">
                        <c:v>44950</c:v>
                      </c:pt>
                      <c:pt idx="2946">
                        <c:v>44951</c:v>
                      </c:pt>
                      <c:pt idx="2947">
                        <c:v>44952</c:v>
                      </c:pt>
                      <c:pt idx="2948">
                        <c:v>44953</c:v>
                      </c:pt>
                      <c:pt idx="2949">
                        <c:v>44954</c:v>
                      </c:pt>
                      <c:pt idx="2950">
                        <c:v>44955</c:v>
                      </c:pt>
                      <c:pt idx="2951">
                        <c:v>44956</c:v>
                      </c:pt>
                      <c:pt idx="2952">
                        <c:v>44957</c:v>
                      </c:pt>
                      <c:pt idx="2953">
                        <c:v>44958</c:v>
                      </c:pt>
                      <c:pt idx="2954">
                        <c:v>44959</c:v>
                      </c:pt>
                      <c:pt idx="2955">
                        <c:v>44960</c:v>
                      </c:pt>
                      <c:pt idx="2956">
                        <c:v>44961</c:v>
                      </c:pt>
                      <c:pt idx="2957">
                        <c:v>44962</c:v>
                      </c:pt>
                      <c:pt idx="2958">
                        <c:v>44963</c:v>
                      </c:pt>
                      <c:pt idx="2959">
                        <c:v>44964</c:v>
                      </c:pt>
                      <c:pt idx="2960">
                        <c:v>44965</c:v>
                      </c:pt>
                      <c:pt idx="2961">
                        <c:v>44966</c:v>
                      </c:pt>
                      <c:pt idx="2962">
                        <c:v>44967</c:v>
                      </c:pt>
                      <c:pt idx="2963">
                        <c:v>44968</c:v>
                      </c:pt>
                      <c:pt idx="2964">
                        <c:v>44969</c:v>
                      </c:pt>
                      <c:pt idx="2965">
                        <c:v>44970</c:v>
                      </c:pt>
                      <c:pt idx="2966">
                        <c:v>44971</c:v>
                      </c:pt>
                      <c:pt idx="2967">
                        <c:v>44972</c:v>
                      </c:pt>
                      <c:pt idx="2968">
                        <c:v>44973</c:v>
                      </c:pt>
                      <c:pt idx="2969">
                        <c:v>44974</c:v>
                      </c:pt>
                      <c:pt idx="2970">
                        <c:v>44975</c:v>
                      </c:pt>
                      <c:pt idx="2971">
                        <c:v>44976</c:v>
                      </c:pt>
                      <c:pt idx="2972">
                        <c:v>44977</c:v>
                      </c:pt>
                      <c:pt idx="2973">
                        <c:v>44978</c:v>
                      </c:pt>
                      <c:pt idx="2974">
                        <c:v>44979</c:v>
                      </c:pt>
                      <c:pt idx="2975">
                        <c:v>44980</c:v>
                      </c:pt>
                      <c:pt idx="2976">
                        <c:v>44981</c:v>
                      </c:pt>
                      <c:pt idx="2977">
                        <c:v>44982</c:v>
                      </c:pt>
                      <c:pt idx="2978">
                        <c:v>44983</c:v>
                      </c:pt>
                      <c:pt idx="2979">
                        <c:v>44984</c:v>
                      </c:pt>
                      <c:pt idx="2980">
                        <c:v>44985</c:v>
                      </c:pt>
                      <c:pt idx="2981">
                        <c:v>44986</c:v>
                      </c:pt>
                      <c:pt idx="2982">
                        <c:v>44987</c:v>
                      </c:pt>
                      <c:pt idx="2983">
                        <c:v>44988</c:v>
                      </c:pt>
                      <c:pt idx="2984">
                        <c:v>44989</c:v>
                      </c:pt>
                      <c:pt idx="2985">
                        <c:v>44990</c:v>
                      </c:pt>
                      <c:pt idx="2986">
                        <c:v>44991</c:v>
                      </c:pt>
                      <c:pt idx="2987">
                        <c:v>44992</c:v>
                      </c:pt>
                      <c:pt idx="2988">
                        <c:v>44993</c:v>
                      </c:pt>
                      <c:pt idx="2989">
                        <c:v>44994</c:v>
                      </c:pt>
                      <c:pt idx="2990">
                        <c:v>44995</c:v>
                      </c:pt>
                      <c:pt idx="2991">
                        <c:v>44996</c:v>
                      </c:pt>
                      <c:pt idx="2992">
                        <c:v>44997</c:v>
                      </c:pt>
                      <c:pt idx="2993">
                        <c:v>44998</c:v>
                      </c:pt>
                      <c:pt idx="2994">
                        <c:v>44999</c:v>
                      </c:pt>
                      <c:pt idx="2995">
                        <c:v>45000</c:v>
                      </c:pt>
                      <c:pt idx="2996">
                        <c:v>45001</c:v>
                      </c:pt>
                      <c:pt idx="2997">
                        <c:v>45002</c:v>
                      </c:pt>
                      <c:pt idx="2998">
                        <c:v>45003</c:v>
                      </c:pt>
                      <c:pt idx="2999">
                        <c:v>45004</c:v>
                      </c:pt>
                      <c:pt idx="3000">
                        <c:v>45005</c:v>
                      </c:pt>
                      <c:pt idx="3001">
                        <c:v>45006</c:v>
                      </c:pt>
                      <c:pt idx="3002">
                        <c:v>45007</c:v>
                      </c:pt>
                      <c:pt idx="3003">
                        <c:v>45008</c:v>
                      </c:pt>
                      <c:pt idx="3004">
                        <c:v>45009</c:v>
                      </c:pt>
                      <c:pt idx="3005">
                        <c:v>45010</c:v>
                      </c:pt>
                      <c:pt idx="3006">
                        <c:v>45011</c:v>
                      </c:pt>
                      <c:pt idx="3007">
                        <c:v>45012</c:v>
                      </c:pt>
                      <c:pt idx="3008">
                        <c:v>45013</c:v>
                      </c:pt>
                      <c:pt idx="3009">
                        <c:v>45014</c:v>
                      </c:pt>
                      <c:pt idx="3010">
                        <c:v>45015</c:v>
                      </c:pt>
                      <c:pt idx="3011">
                        <c:v>45016</c:v>
                      </c:pt>
                      <c:pt idx="3012">
                        <c:v>45017</c:v>
                      </c:pt>
                      <c:pt idx="3013">
                        <c:v>45018</c:v>
                      </c:pt>
                      <c:pt idx="3014">
                        <c:v>45019</c:v>
                      </c:pt>
                      <c:pt idx="3015">
                        <c:v>45020</c:v>
                      </c:pt>
                      <c:pt idx="3016">
                        <c:v>45021</c:v>
                      </c:pt>
                      <c:pt idx="3017">
                        <c:v>45022</c:v>
                      </c:pt>
                      <c:pt idx="3018">
                        <c:v>45023</c:v>
                      </c:pt>
                      <c:pt idx="3019">
                        <c:v>45024</c:v>
                      </c:pt>
                      <c:pt idx="3020">
                        <c:v>45025</c:v>
                      </c:pt>
                      <c:pt idx="3021">
                        <c:v>45026</c:v>
                      </c:pt>
                      <c:pt idx="3022">
                        <c:v>45027</c:v>
                      </c:pt>
                      <c:pt idx="3023">
                        <c:v>45028</c:v>
                      </c:pt>
                      <c:pt idx="3024">
                        <c:v>45029</c:v>
                      </c:pt>
                      <c:pt idx="3025">
                        <c:v>45030</c:v>
                      </c:pt>
                      <c:pt idx="3026">
                        <c:v>45031</c:v>
                      </c:pt>
                      <c:pt idx="3027">
                        <c:v>45032</c:v>
                      </c:pt>
                      <c:pt idx="3028">
                        <c:v>45033</c:v>
                      </c:pt>
                      <c:pt idx="3029">
                        <c:v>45034</c:v>
                      </c:pt>
                      <c:pt idx="3030">
                        <c:v>45035</c:v>
                      </c:pt>
                      <c:pt idx="3031">
                        <c:v>45036</c:v>
                      </c:pt>
                      <c:pt idx="3032">
                        <c:v>45037</c:v>
                      </c:pt>
                      <c:pt idx="3033">
                        <c:v>45038</c:v>
                      </c:pt>
                      <c:pt idx="3034">
                        <c:v>45039</c:v>
                      </c:pt>
                      <c:pt idx="3035">
                        <c:v>45040</c:v>
                      </c:pt>
                      <c:pt idx="3036">
                        <c:v>45041</c:v>
                      </c:pt>
                      <c:pt idx="3037">
                        <c:v>45042</c:v>
                      </c:pt>
                      <c:pt idx="3038">
                        <c:v>45043</c:v>
                      </c:pt>
                      <c:pt idx="3039">
                        <c:v>45044</c:v>
                      </c:pt>
                      <c:pt idx="3040">
                        <c:v>45045</c:v>
                      </c:pt>
                      <c:pt idx="3041">
                        <c:v>45046</c:v>
                      </c:pt>
                      <c:pt idx="3042">
                        <c:v>45047</c:v>
                      </c:pt>
                      <c:pt idx="3043">
                        <c:v>45048</c:v>
                      </c:pt>
                      <c:pt idx="3044">
                        <c:v>45049</c:v>
                      </c:pt>
                      <c:pt idx="3045">
                        <c:v>45050</c:v>
                      </c:pt>
                      <c:pt idx="3046">
                        <c:v>45051</c:v>
                      </c:pt>
                      <c:pt idx="3047">
                        <c:v>45052</c:v>
                      </c:pt>
                      <c:pt idx="3048">
                        <c:v>45053</c:v>
                      </c:pt>
                      <c:pt idx="3049">
                        <c:v>45054</c:v>
                      </c:pt>
                      <c:pt idx="3050">
                        <c:v>45055</c:v>
                      </c:pt>
                      <c:pt idx="3051">
                        <c:v>45056</c:v>
                      </c:pt>
                      <c:pt idx="3052">
                        <c:v>45057</c:v>
                      </c:pt>
                      <c:pt idx="3053">
                        <c:v>45058</c:v>
                      </c:pt>
                      <c:pt idx="3054">
                        <c:v>45059</c:v>
                      </c:pt>
                      <c:pt idx="3055">
                        <c:v>45060</c:v>
                      </c:pt>
                      <c:pt idx="3056">
                        <c:v>45061</c:v>
                      </c:pt>
                      <c:pt idx="3057">
                        <c:v>45062</c:v>
                      </c:pt>
                      <c:pt idx="3058">
                        <c:v>45063</c:v>
                      </c:pt>
                      <c:pt idx="3059">
                        <c:v>45064</c:v>
                      </c:pt>
                      <c:pt idx="3060">
                        <c:v>45065</c:v>
                      </c:pt>
                      <c:pt idx="3061">
                        <c:v>45066</c:v>
                      </c:pt>
                      <c:pt idx="3062">
                        <c:v>45067</c:v>
                      </c:pt>
                      <c:pt idx="3063">
                        <c:v>45068</c:v>
                      </c:pt>
                      <c:pt idx="3064">
                        <c:v>45069</c:v>
                      </c:pt>
                      <c:pt idx="3065">
                        <c:v>45070</c:v>
                      </c:pt>
                      <c:pt idx="3066">
                        <c:v>45071</c:v>
                      </c:pt>
                      <c:pt idx="3067">
                        <c:v>45072</c:v>
                      </c:pt>
                      <c:pt idx="3068">
                        <c:v>45073</c:v>
                      </c:pt>
                      <c:pt idx="3069">
                        <c:v>45074</c:v>
                      </c:pt>
                      <c:pt idx="3070">
                        <c:v>45075</c:v>
                      </c:pt>
                      <c:pt idx="3071">
                        <c:v>45076</c:v>
                      </c:pt>
                      <c:pt idx="3072">
                        <c:v>45077</c:v>
                      </c:pt>
                      <c:pt idx="3073">
                        <c:v>45078</c:v>
                      </c:pt>
                      <c:pt idx="3074">
                        <c:v>45079</c:v>
                      </c:pt>
                      <c:pt idx="3075">
                        <c:v>45080</c:v>
                      </c:pt>
                      <c:pt idx="3076">
                        <c:v>45081</c:v>
                      </c:pt>
                      <c:pt idx="3077">
                        <c:v>45082</c:v>
                      </c:pt>
                      <c:pt idx="3078">
                        <c:v>45083</c:v>
                      </c:pt>
                      <c:pt idx="3079">
                        <c:v>45084</c:v>
                      </c:pt>
                      <c:pt idx="3080">
                        <c:v>45085</c:v>
                      </c:pt>
                      <c:pt idx="3081">
                        <c:v>45086</c:v>
                      </c:pt>
                      <c:pt idx="3082">
                        <c:v>45087</c:v>
                      </c:pt>
                      <c:pt idx="3083">
                        <c:v>45088</c:v>
                      </c:pt>
                      <c:pt idx="3084">
                        <c:v>45089</c:v>
                      </c:pt>
                      <c:pt idx="3085">
                        <c:v>45090</c:v>
                      </c:pt>
                      <c:pt idx="3086">
                        <c:v>45091</c:v>
                      </c:pt>
                      <c:pt idx="3087">
                        <c:v>45092</c:v>
                      </c:pt>
                      <c:pt idx="3088">
                        <c:v>45093</c:v>
                      </c:pt>
                      <c:pt idx="3089">
                        <c:v>45094</c:v>
                      </c:pt>
                      <c:pt idx="3090">
                        <c:v>45095</c:v>
                      </c:pt>
                      <c:pt idx="3091">
                        <c:v>45096</c:v>
                      </c:pt>
                      <c:pt idx="3092">
                        <c:v>45097</c:v>
                      </c:pt>
                      <c:pt idx="3093">
                        <c:v>45098</c:v>
                      </c:pt>
                      <c:pt idx="3094">
                        <c:v>45099</c:v>
                      </c:pt>
                      <c:pt idx="3095">
                        <c:v>45100</c:v>
                      </c:pt>
                      <c:pt idx="3096">
                        <c:v>45101</c:v>
                      </c:pt>
                      <c:pt idx="3097">
                        <c:v>45102</c:v>
                      </c:pt>
                      <c:pt idx="3098">
                        <c:v>45103</c:v>
                      </c:pt>
                      <c:pt idx="3099">
                        <c:v>45104</c:v>
                      </c:pt>
                      <c:pt idx="3100">
                        <c:v>45105</c:v>
                      </c:pt>
                      <c:pt idx="3101">
                        <c:v>45106</c:v>
                      </c:pt>
                      <c:pt idx="3102">
                        <c:v>45107</c:v>
                      </c:pt>
                      <c:pt idx="3103">
                        <c:v>45108</c:v>
                      </c:pt>
                      <c:pt idx="3104">
                        <c:v>45109</c:v>
                      </c:pt>
                      <c:pt idx="3105">
                        <c:v>45110</c:v>
                      </c:pt>
                      <c:pt idx="3106">
                        <c:v>45111</c:v>
                      </c:pt>
                      <c:pt idx="3107">
                        <c:v>45112</c:v>
                      </c:pt>
                      <c:pt idx="3108">
                        <c:v>45113</c:v>
                      </c:pt>
                      <c:pt idx="3109">
                        <c:v>45114</c:v>
                      </c:pt>
                      <c:pt idx="3110">
                        <c:v>45115</c:v>
                      </c:pt>
                      <c:pt idx="3111">
                        <c:v>45116</c:v>
                      </c:pt>
                      <c:pt idx="3112">
                        <c:v>45117</c:v>
                      </c:pt>
                      <c:pt idx="3113">
                        <c:v>45118</c:v>
                      </c:pt>
                      <c:pt idx="3114">
                        <c:v>45119</c:v>
                      </c:pt>
                      <c:pt idx="3115">
                        <c:v>45120</c:v>
                      </c:pt>
                      <c:pt idx="3116">
                        <c:v>45121</c:v>
                      </c:pt>
                      <c:pt idx="3117">
                        <c:v>45122</c:v>
                      </c:pt>
                      <c:pt idx="3118">
                        <c:v>45123</c:v>
                      </c:pt>
                      <c:pt idx="3119">
                        <c:v>45124</c:v>
                      </c:pt>
                      <c:pt idx="3120">
                        <c:v>45125</c:v>
                      </c:pt>
                      <c:pt idx="3121">
                        <c:v>45126</c:v>
                      </c:pt>
                      <c:pt idx="3122">
                        <c:v>45127</c:v>
                      </c:pt>
                      <c:pt idx="3123">
                        <c:v>45128</c:v>
                      </c:pt>
                      <c:pt idx="3124">
                        <c:v>45129</c:v>
                      </c:pt>
                      <c:pt idx="3125">
                        <c:v>45130</c:v>
                      </c:pt>
                      <c:pt idx="3126">
                        <c:v>45131</c:v>
                      </c:pt>
                      <c:pt idx="3127">
                        <c:v>45132</c:v>
                      </c:pt>
                      <c:pt idx="3128">
                        <c:v>45133</c:v>
                      </c:pt>
                      <c:pt idx="3129">
                        <c:v>45134</c:v>
                      </c:pt>
                      <c:pt idx="3130">
                        <c:v>45135</c:v>
                      </c:pt>
                      <c:pt idx="3131">
                        <c:v>45136</c:v>
                      </c:pt>
                      <c:pt idx="3132">
                        <c:v>45137</c:v>
                      </c:pt>
                      <c:pt idx="3133">
                        <c:v>45138</c:v>
                      </c:pt>
                      <c:pt idx="3134">
                        <c:v>45139</c:v>
                      </c:pt>
                      <c:pt idx="3135">
                        <c:v>45140</c:v>
                      </c:pt>
                      <c:pt idx="3136">
                        <c:v>45141</c:v>
                      </c:pt>
                      <c:pt idx="3137">
                        <c:v>45142</c:v>
                      </c:pt>
                      <c:pt idx="3138">
                        <c:v>45143</c:v>
                      </c:pt>
                      <c:pt idx="3139">
                        <c:v>45144</c:v>
                      </c:pt>
                      <c:pt idx="3140">
                        <c:v>45145</c:v>
                      </c:pt>
                      <c:pt idx="3141">
                        <c:v>45146</c:v>
                      </c:pt>
                      <c:pt idx="3142">
                        <c:v>45147</c:v>
                      </c:pt>
                      <c:pt idx="3143">
                        <c:v>45148</c:v>
                      </c:pt>
                      <c:pt idx="3144">
                        <c:v>45149</c:v>
                      </c:pt>
                      <c:pt idx="3145">
                        <c:v>45150</c:v>
                      </c:pt>
                      <c:pt idx="3146">
                        <c:v>45151</c:v>
                      </c:pt>
                      <c:pt idx="3147">
                        <c:v>45152</c:v>
                      </c:pt>
                      <c:pt idx="3148">
                        <c:v>45153</c:v>
                      </c:pt>
                      <c:pt idx="3149">
                        <c:v>45154</c:v>
                      </c:pt>
                      <c:pt idx="3150">
                        <c:v>45155</c:v>
                      </c:pt>
                      <c:pt idx="3151">
                        <c:v>45156</c:v>
                      </c:pt>
                      <c:pt idx="3152">
                        <c:v>45157</c:v>
                      </c:pt>
                      <c:pt idx="3153">
                        <c:v>45158</c:v>
                      </c:pt>
                      <c:pt idx="3154">
                        <c:v>45159</c:v>
                      </c:pt>
                      <c:pt idx="3155">
                        <c:v>45160</c:v>
                      </c:pt>
                      <c:pt idx="3156">
                        <c:v>45161</c:v>
                      </c:pt>
                      <c:pt idx="3157">
                        <c:v>45162</c:v>
                      </c:pt>
                      <c:pt idx="3158">
                        <c:v>45163</c:v>
                      </c:pt>
                      <c:pt idx="3159">
                        <c:v>45164</c:v>
                      </c:pt>
                      <c:pt idx="3160">
                        <c:v>45165</c:v>
                      </c:pt>
                      <c:pt idx="3161">
                        <c:v>45166</c:v>
                      </c:pt>
                      <c:pt idx="3162">
                        <c:v>45167</c:v>
                      </c:pt>
                      <c:pt idx="3163">
                        <c:v>45168</c:v>
                      </c:pt>
                      <c:pt idx="3164">
                        <c:v>45169</c:v>
                      </c:pt>
                      <c:pt idx="3165">
                        <c:v>45170</c:v>
                      </c:pt>
                      <c:pt idx="3166">
                        <c:v>45171</c:v>
                      </c:pt>
                      <c:pt idx="3167">
                        <c:v>45172</c:v>
                      </c:pt>
                      <c:pt idx="3168">
                        <c:v>45173</c:v>
                      </c:pt>
                      <c:pt idx="3169">
                        <c:v>45174</c:v>
                      </c:pt>
                      <c:pt idx="3170">
                        <c:v>45175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'transformed data'!$C$2:$C$3172</c15:sqref>
                        </c15:formulaRef>
                      </c:ext>
                    </c:extLst>
                    <c:numCache>
                      <c:formatCode>#,##0.00</c:formatCode>
                      <c:ptCount val="3171"/>
                      <c:pt idx="0">
                        <c:v>320.43499800000001</c:v>
                      </c:pt>
                      <c:pt idx="1">
                        <c:v>314.07900999999998</c:v>
                      </c:pt>
                      <c:pt idx="2">
                        <c:v>314.84600799999998</c:v>
                      </c:pt>
                      <c:pt idx="3">
                        <c:v>281.14599600000003</c:v>
                      </c:pt>
                      <c:pt idx="4">
                        <c:v>265.08401500000002</c:v>
                      </c:pt>
                      <c:pt idx="5">
                        <c:v>274.61099200000001</c:v>
                      </c:pt>
                      <c:pt idx="6">
                        <c:v>286.07699600000001</c:v>
                      </c:pt>
                      <c:pt idx="7">
                        <c:v>294.13501000000002</c:v>
                      </c:pt>
                      <c:pt idx="8">
                        <c:v>282.38299599999999</c:v>
                      </c:pt>
                      <c:pt idx="9">
                        <c:v>287.30300899999997</c:v>
                      </c:pt>
                      <c:pt idx="10">
                        <c:v>274.608002</c:v>
                      </c:pt>
                      <c:pt idx="11">
                        <c:v>266.14599600000003</c:v>
                      </c:pt>
                      <c:pt idx="12">
                        <c:v>267.39401199999998</c:v>
                      </c:pt>
                      <c:pt idx="13">
                        <c:v>223.89399700000001</c:v>
                      </c:pt>
                      <c:pt idx="14">
                        <c:v>176.89700300000001</c:v>
                      </c:pt>
                      <c:pt idx="15">
                        <c:v>209.070007</c:v>
                      </c:pt>
                      <c:pt idx="16">
                        <c:v>207.834</c:v>
                      </c:pt>
                      <c:pt idx="17">
                        <c:v>200.050003</c:v>
                      </c:pt>
                      <c:pt idx="18">
                        <c:v>211.47099299999999</c:v>
                      </c:pt>
                      <c:pt idx="19">
                        <c:v>212.90699799999999</c:v>
                      </c:pt>
                      <c:pt idx="20">
                        <c:v>211.378006</c:v>
                      </c:pt>
                      <c:pt idx="21">
                        <c:v>227.32200599999999</c:v>
                      </c:pt>
                      <c:pt idx="22">
                        <c:v>233.516998</c:v>
                      </c:pt>
                      <c:pt idx="23">
                        <c:v>232.699997</c:v>
                      </c:pt>
                      <c:pt idx="24">
                        <c:v>247.35200499999999</c:v>
                      </c:pt>
                      <c:pt idx="25">
                        <c:v>254.07899499999999</c:v>
                      </c:pt>
                      <c:pt idx="26">
                        <c:v>273.16699199999999</c:v>
                      </c:pt>
                      <c:pt idx="27">
                        <c:v>263.35101300000002</c:v>
                      </c:pt>
                      <c:pt idx="28">
                        <c:v>233.348007</c:v>
                      </c:pt>
                      <c:pt idx="29">
                        <c:v>232.77200300000001</c:v>
                      </c:pt>
                      <c:pt idx="30">
                        <c:v>226.44099399999999</c:v>
                      </c:pt>
                      <c:pt idx="31">
                        <c:v>216.86700400000001</c:v>
                      </c:pt>
                      <c:pt idx="32">
                        <c:v>226.49099699999999</c:v>
                      </c:pt>
                      <c:pt idx="33">
                        <c:v>237.45399499999999</c:v>
                      </c:pt>
                      <c:pt idx="34">
                        <c:v>227.51100199999999</c:v>
                      </c:pt>
                      <c:pt idx="35">
                        <c:v>227.66499300000001</c:v>
                      </c:pt>
                      <c:pt idx="36">
                        <c:v>216.92300399999999</c:v>
                      </c:pt>
                      <c:pt idx="37">
                        <c:v>222.63299599999999</c:v>
                      </c:pt>
                      <c:pt idx="38">
                        <c:v>227.692993</c:v>
                      </c:pt>
                      <c:pt idx="39">
                        <c:v>223.38900799999999</c:v>
                      </c:pt>
                      <c:pt idx="40">
                        <c:v>220.28199799999999</c:v>
                      </c:pt>
                      <c:pt idx="41">
                        <c:v>219.73199500000001</c:v>
                      </c:pt>
                      <c:pt idx="42">
                        <c:v>219.20799299999999</c:v>
                      </c:pt>
                      <c:pt idx="43">
                        <c:v>221.96899400000001</c:v>
                      </c:pt>
                      <c:pt idx="44">
                        <c:v>235.52799999999999</c:v>
                      </c:pt>
                      <c:pt idx="45">
                        <c:v>257.50698899999998</c:v>
                      </c:pt>
                      <c:pt idx="46">
                        <c:v>234.824997</c:v>
                      </c:pt>
                      <c:pt idx="47">
                        <c:v>233.421997</c:v>
                      </c:pt>
                      <c:pt idx="48">
                        <c:v>243.779999</c:v>
                      </c:pt>
                      <c:pt idx="49">
                        <c:v>236.41000399999999</c:v>
                      </c:pt>
                      <c:pt idx="50">
                        <c:v>240.25100699999999</c:v>
                      </c:pt>
                      <c:pt idx="51">
                        <c:v>243.75199900000001</c:v>
                      </c:pt>
                      <c:pt idx="52">
                        <c:v>244.544006</c:v>
                      </c:pt>
                      <c:pt idx="53">
                        <c:v>235.99499499999999</c:v>
                      </c:pt>
                      <c:pt idx="54">
                        <c:v>238.99800099999999</c:v>
                      </c:pt>
                      <c:pt idx="55">
                        <c:v>238.88999899999999</c:v>
                      </c:pt>
                      <c:pt idx="56">
                        <c:v>237.337006</c:v>
                      </c:pt>
                      <c:pt idx="57">
                        <c:v>236.43600499999999</c:v>
                      </c:pt>
                      <c:pt idx="58">
                        <c:v>253.520004</c:v>
                      </c:pt>
                      <c:pt idx="59">
                        <c:v>254.283005</c:v>
                      </c:pt>
                      <c:pt idx="60">
                        <c:v>260.35699499999998</c:v>
                      </c:pt>
                      <c:pt idx="61">
                        <c:v>275.04599000000002</c:v>
                      </c:pt>
                      <c:pt idx="62">
                        <c:v>281.98998999999998</c:v>
                      </c:pt>
                      <c:pt idx="63">
                        <c:v>272.739014</c:v>
                      </c:pt>
                      <c:pt idx="64">
                        <c:v>275.60000600000001</c:v>
                      </c:pt>
                      <c:pt idx="65">
                        <c:v>272.29400600000002</c:v>
                      </c:pt>
                      <c:pt idx="66">
                        <c:v>276.43301400000001</c:v>
                      </c:pt>
                      <c:pt idx="67">
                        <c:v>274.81201199999998</c:v>
                      </c:pt>
                      <c:pt idx="68">
                        <c:v>289.86200000000002</c:v>
                      </c:pt>
                      <c:pt idx="69">
                        <c:v>291.52499399999999</c:v>
                      </c:pt>
                      <c:pt idx="70">
                        <c:v>296.12701399999997</c:v>
                      </c:pt>
                      <c:pt idx="71">
                        <c:v>294.11801100000002</c:v>
                      </c:pt>
                      <c:pt idx="72">
                        <c:v>284.44198599999999</c:v>
                      </c:pt>
                      <c:pt idx="73">
                        <c:v>281.42498799999998</c:v>
                      </c:pt>
                      <c:pt idx="74">
                        <c:v>285.68499800000001</c:v>
                      </c:pt>
                      <c:pt idx="75">
                        <c:v>290.59500100000002</c:v>
                      </c:pt>
                      <c:pt idx="76">
                        <c:v>285.06698599999999</c:v>
                      </c:pt>
                      <c:pt idx="77">
                        <c:v>255.88000500000001</c:v>
                      </c:pt>
                      <c:pt idx="78">
                        <c:v>260.95599399999998</c:v>
                      </c:pt>
                      <c:pt idx="79">
                        <c:v>261.64401199999998</c:v>
                      </c:pt>
                      <c:pt idx="80">
                        <c:v>259.91699199999999</c:v>
                      </c:pt>
                      <c:pt idx="81">
                        <c:v>267.89498900000001</c:v>
                      </c:pt>
                      <c:pt idx="82">
                        <c:v>266.57699600000001</c:v>
                      </c:pt>
                      <c:pt idx="83">
                        <c:v>247.47200000000001</c:v>
                      </c:pt>
                      <c:pt idx="84">
                        <c:v>246.27600100000001</c:v>
                      </c:pt>
                      <c:pt idx="85">
                        <c:v>248.56599399999999</c:v>
                      </c:pt>
                      <c:pt idx="86">
                        <c:v>246.97500600000001</c:v>
                      </c:pt>
                      <c:pt idx="87">
                        <c:v>252.740005</c:v>
                      </c:pt>
                      <c:pt idx="88">
                        <c:v>242.878998</c:v>
                      </c:pt>
                      <c:pt idx="89">
                        <c:v>247.45399499999999</c:v>
                      </c:pt>
                      <c:pt idx="90">
                        <c:v>244.223007</c:v>
                      </c:pt>
                      <c:pt idx="91">
                        <c:v>247.08900499999999</c:v>
                      </c:pt>
                      <c:pt idx="92">
                        <c:v>253.074005</c:v>
                      </c:pt>
                      <c:pt idx="93">
                        <c:v>254.291</c:v>
                      </c:pt>
                      <c:pt idx="94">
                        <c:v>253.76100199999999</c:v>
                      </c:pt>
                      <c:pt idx="95">
                        <c:v>260.72100799999998</c:v>
                      </c:pt>
                      <c:pt idx="96">
                        <c:v>255.274002</c:v>
                      </c:pt>
                      <c:pt idx="97">
                        <c:v>253.06399500000001</c:v>
                      </c:pt>
                      <c:pt idx="98">
                        <c:v>244.75100699999999</c:v>
                      </c:pt>
                      <c:pt idx="99">
                        <c:v>243.69399999999999</c:v>
                      </c:pt>
                      <c:pt idx="100">
                        <c:v>236.016006</c:v>
                      </c:pt>
                      <c:pt idx="101">
                        <c:v>236.53500399999999</c:v>
                      </c:pt>
                      <c:pt idx="102">
                        <c:v>235.949997</c:v>
                      </c:pt>
                      <c:pt idx="103">
                        <c:v>224.75900300000001</c:v>
                      </c:pt>
                      <c:pt idx="104">
                        <c:v>219.07299800000001</c:v>
                      </c:pt>
                      <c:pt idx="105">
                        <c:v>223.91700700000001</c:v>
                      </c:pt>
                      <c:pt idx="106">
                        <c:v>228.574997</c:v>
                      </c:pt>
                      <c:pt idx="107">
                        <c:v>222.85299699999999</c:v>
                      </c:pt>
                      <c:pt idx="108">
                        <c:v>223.455994</c:v>
                      </c:pt>
                      <c:pt idx="109">
                        <c:v>222.61199999999999</c:v>
                      </c:pt>
                      <c:pt idx="110">
                        <c:v>224.61999499999999</c:v>
                      </c:pt>
                      <c:pt idx="111">
                        <c:v>235.60200499999999</c:v>
                      </c:pt>
                      <c:pt idx="112">
                        <c:v>234.05299400000001</c:v>
                      </c:pt>
                      <c:pt idx="113">
                        <c:v>235.970001</c:v>
                      </c:pt>
                      <c:pt idx="114">
                        <c:v>231.23500100000001</c:v>
                      </c:pt>
                      <c:pt idx="115">
                        <c:v>226.41000399999999</c:v>
                      </c:pt>
                      <c:pt idx="116">
                        <c:v>219.429001</c:v>
                      </c:pt>
                      <c:pt idx="117">
                        <c:v>228.96899400000001</c:v>
                      </c:pt>
                      <c:pt idx="118">
                        <c:v>225.591003</c:v>
                      </c:pt>
                      <c:pt idx="119">
                        <c:v>225.692993</c:v>
                      </c:pt>
                      <c:pt idx="120">
                        <c:v>235.93899500000001</c:v>
                      </c:pt>
                      <c:pt idx="121">
                        <c:v>232.341003</c:v>
                      </c:pt>
                      <c:pt idx="122">
                        <c:v>234.88000500000001</c:v>
                      </c:pt>
                      <c:pt idx="123">
                        <c:v>240.35600299999999</c:v>
                      </c:pt>
                      <c:pt idx="124">
                        <c:v>238.85200499999999</c:v>
                      </c:pt>
                      <c:pt idx="125">
                        <c:v>236.24899300000001</c:v>
                      </c:pt>
                      <c:pt idx="126">
                        <c:v>229.662003</c:v>
                      </c:pt>
                      <c:pt idx="127">
                        <c:v>237.20399499999999</c:v>
                      </c:pt>
                      <c:pt idx="128">
                        <c:v>243.76899700000001</c:v>
                      </c:pt>
                      <c:pt idx="129">
                        <c:v>241.729004</c:v>
                      </c:pt>
                      <c:pt idx="130">
                        <c:v>240.29899599999999</c:v>
                      </c:pt>
                      <c:pt idx="131">
                        <c:v>242.145004</c:v>
                      </c:pt>
                      <c:pt idx="132">
                        <c:v>241.39799500000001</c:v>
                      </c:pt>
                      <c:pt idx="133">
                        <c:v>236.21400499999999</c:v>
                      </c:pt>
                      <c:pt idx="134">
                        <c:v>236.95500200000001</c:v>
                      </c:pt>
                      <c:pt idx="135">
                        <c:v>237.64399700000001</c:v>
                      </c:pt>
                      <c:pt idx="136">
                        <c:v>236.009995</c:v>
                      </c:pt>
                      <c:pt idx="137">
                        <c:v>236.88699299999999</c:v>
                      </c:pt>
                      <c:pt idx="138">
                        <c:v>233.037003</c:v>
                      </c:pt>
                      <c:pt idx="139">
                        <c:v>231.88999899999999</c:v>
                      </c:pt>
                      <c:pt idx="140">
                        <c:v>234.016006</c:v>
                      </c:pt>
                      <c:pt idx="141">
                        <c:v>235.320999</c:v>
                      </c:pt>
                      <c:pt idx="142">
                        <c:v>240.28599500000001</c:v>
                      </c:pt>
                      <c:pt idx="143">
                        <c:v>238.975998</c:v>
                      </c:pt>
                      <c:pt idx="144">
                        <c:v>240.92700199999999</c:v>
                      </c:pt>
                      <c:pt idx="145">
                        <c:v>237.104004</c:v>
                      </c:pt>
                      <c:pt idx="146">
                        <c:v>237.06500199999999</c:v>
                      </c:pt>
                      <c:pt idx="147">
                        <c:v>237.25700399999999</c:v>
                      </c:pt>
                      <c:pt idx="148">
                        <c:v>237.37699900000001</c:v>
                      </c:pt>
                      <c:pt idx="149">
                        <c:v>237.091995</c:v>
                      </c:pt>
                      <c:pt idx="150">
                        <c:v>233.134995</c:v>
                      </c:pt>
                      <c:pt idx="151">
                        <c:v>230.233002</c:v>
                      </c:pt>
                      <c:pt idx="152">
                        <c:v>222.89399700000001</c:v>
                      </c:pt>
                      <c:pt idx="153">
                        <c:v>225.73599200000001</c:v>
                      </c:pt>
                      <c:pt idx="154">
                        <c:v>225.77200300000001</c:v>
                      </c:pt>
                      <c:pt idx="155">
                        <c:v>224.15400700000001</c:v>
                      </c:pt>
                      <c:pt idx="156">
                        <c:v>225.00500500000001</c:v>
                      </c:pt>
                      <c:pt idx="157">
                        <c:v>225.59599299999999</c:v>
                      </c:pt>
                      <c:pt idx="158">
                        <c:v>222.878998</c:v>
                      </c:pt>
                      <c:pt idx="159">
                        <c:v>228.537994</c:v>
                      </c:pt>
                      <c:pt idx="160">
                        <c:v>228.99499499999999</c:v>
                      </c:pt>
                      <c:pt idx="161">
                        <c:v>228.854996</c:v>
                      </c:pt>
                      <c:pt idx="162">
                        <c:v>229.70500200000001</c:v>
                      </c:pt>
                      <c:pt idx="163">
                        <c:v>229.91999799999999</c:v>
                      </c:pt>
                      <c:pt idx="164">
                        <c:v>232.442001</c:v>
                      </c:pt>
                      <c:pt idx="165">
                        <c:v>233.421997</c:v>
                      </c:pt>
                      <c:pt idx="166">
                        <c:v>236.76499899999999</c:v>
                      </c:pt>
                      <c:pt idx="167">
                        <c:v>250.82299800000001</c:v>
                      </c:pt>
                      <c:pt idx="168">
                        <c:v>249.42799400000001</c:v>
                      </c:pt>
                      <c:pt idx="169">
                        <c:v>249.04299900000001</c:v>
                      </c:pt>
                      <c:pt idx="170">
                        <c:v>244.529999</c:v>
                      </c:pt>
                      <c:pt idx="171">
                        <c:v>245.10000600000001</c:v>
                      </c:pt>
                      <c:pt idx="172">
                        <c:v>243.96899400000001</c:v>
                      </c:pt>
                      <c:pt idx="173">
                        <c:v>246.92700199999999</c:v>
                      </c:pt>
                      <c:pt idx="174">
                        <c:v>244.28199799999999</c:v>
                      </c:pt>
                      <c:pt idx="175">
                        <c:v>240.365005</c:v>
                      </c:pt>
                      <c:pt idx="176">
                        <c:v>242.604004</c:v>
                      </c:pt>
                      <c:pt idx="177">
                        <c:v>243.54899599999999</c:v>
                      </c:pt>
                      <c:pt idx="178">
                        <c:v>250.95500200000001</c:v>
                      </c:pt>
                      <c:pt idx="179">
                        <c:v>248.72099299999999</c:v>
                      </c:pt>
                      <c:pt idx="180">
                        <c:v>257.03601099999997</c:v>
                      </c:pt>
                      <c:pt idx="181">
                        <c:v>263.34500100000002</c:v>
                      </c:pt>
                      <c:pt idx="182">
                        <c:v>258.55200200000002</c:v>
                      </c:pt>
                      <c:pt idx="183">
                        <c:v>255.459</c:v>
                      </c:pt>
                      <c:pt idx="184">
                        <c:v>256.49099699999999</c:v>
                      </c:pt>
                      <c:pt idx="185">
                        <c:v>260.80499300000002</c:v>
                      </c:pt>
                      <c:pt idx="186">
                        <c:v>271.108002</c:v>
                      </c:pt>
                      <c:pt idx="187">
                        <c:v>269.96301299999999</c:v>
                      </c:pt>
                      <c:pt idx="188">
                        <c:v>265.98199499999998</c:v>
                      </c:pt>
                      <c:pt idx="189">
                        <c:v>270.82699600000001</c:v>
                      </c:pt>
                      <c:pt idx="190">
                        <c:v>269.15600599999999</c:v>
                      </c:pt>
                      <c:pt idx="191">
                        <c:v>284.88000499999998</c:v>
                      </c:pt>
                      <c:pt idx="192">
                        <c:v>293.14001500000001</c:v>
                      </c:pt>
                      <c:pt idx="193">
                        <c:v>310.82699600000001</c:v>
                      </c:pt>
                      <c:pt idx="194">
                        <c:v>292.033997</c:v>
                      </c:pt>
                      <c:pt idx="195">
                        <c:v>288.04501299999998</c:v>
                      </c:pt>
                      <c:pt idx="196">
                        <c:v>286.04199199999999</c:v>
                      </c:pt>
                      <c:pt idx="197">
                        <c:v>278.091003</c:v>
                      </c:pt>
                      <c:pt idx="198">
                        <c:v>279.33099399999998</c:v>
                      </c:pt>
                      <c:pt idx="199">
                        <c:v>274.766998</c:v>
                      </c:pt>
                      <c:pt idx="200">
                        <c:v>273.49899299999998</c:v>
                      </c:pt>
                      <c:pt idx="201">
                        <c:v>278.88198899999998</c:v>
                      </c:pt>
                      <c:pt idx="202">
                        <c:v>275.65701300000001</c:v>
                      </c:pt>
                      <c:pt idx="203">
                        <c:v>277.341003</c:v>
                      </c:pt>
                      <c:pt idx="204">
                        <c:v>276.00500499999998</c:v>
                      </c:pt>
                      <c:pt idx="205">
                        <c:v>288.16400099999998</c:v>
                      </c:pt>
                      <c:pt idx="206">
                        <c:v>288.64001500000001</c:v>
                      </c:pt>
                      <c:pt idx="207">
                        <c:v>292.63900799999999</c:v>
                      </c:pt>
                      <c:pt idx="208">
                        <c:v>293.63299599999999</c:v>
                      </c:pt>
                      <c:pt idx="209">
                        <c:v>294.48400900000001</c:v>
                      </c:pt>
                      <c:pt idx="210">
                        <c:v>289.10299700000002</c:v>
                      </c:pt>
                      <c:pt idx="211">
                        <c:v>287.69601399999999</c:v>
                      </c:pt>
                      <c:pt idx="212">
                        <c:v>284.68600500000002</c:v>
                      </c:pt>
                      <c:pt idx="213">
                        <c:v>280.449005</c:v>
                      </c:pt>
                      <c:pt idx="214">
                        <c:v>282.80599999999998</c:v>
                      </c:pt>
                      <c:pt idx="215">
                        <c:v>281.22500600000001</c:v>
                      </c:pt>
                      <c:pt idx="216">
                        <c:v>284.84698500000002</c:v>
                      </c:pt>
                      <c:pt idx="217">
                        <c:v>281.90600599999999</c:v>
                      </c:pt>
                      <c:pt idx="218">
                        <c:v>278.74099699999999</c:v>
                      </c:pt>
                      <c:pt idx="219">
                        <c:v>279.74200400000001</c:v>
                      </c:pt>
                      <c:pt idx="220">
                        <c:v>261.11599699999999</c:v>
                      </c:pt>
                      <c:pt idx="221">
                        <c:v>265.47799700000002</c:v>
                      </c:pt>
                      <c:pt idx="222">
                        <c:v>264.34201000000002</c:v>
                      </c:pt>
                      <c:pt idx="223">
                        <c:v>270.59799199999998</c:v>
                      </c:pt>
                      <c:pt idx="224">
                        <c:v>266.18301400000001</c:v>
                      </c:pt>
                      <c:pt idx="225">
                        <c:v>264.13198899999998</c:v>
                      </c:pt>
                      <c:pt idx="226">
                        <c:v>265.52899200000002</c:v>
                      </c:pt>
                      <c:pt idx="227">
                        <c:v>261.86599699999999</c:v>
                      </c:pt>
                      <c:pt idx="228">
                        <c:v>258.48998999999998</c:v>
                      </c:pt>
                      <c:pt idx="229">
                        <c:v>257.925995</c:v>
                      </c:pt>
                      <c:pt idx="230">
                        <c:v>225.67100500000001</c:v>
                      </c:pt>
                      <c:pt idx="231">
                        <c:v>226.899002</c:v>
                      </c:pt>
                      <c:pt idx="232">
                        <c:v>235.354996</c:v>
                      </c:pt>
                      <c:pt idx="233">
                        <c:v>232.662003</c:v>
                      </c:pt>
                      <c:pt idx="234">
                        <c:v>230.37600699999999</c:v>
                      </c:pt>
                      <c:pt idx="235">
                        <c:v>228.11199999999999</c:v>
                      </c:pt>
                      <c:pt idx="236">
                        <c:v>210.067993</c:v>
                      </c:pt>
                      <c:pt idx="237">
                        <c:v>222.07600400000001</c:v>
                      </c:pt>
                      <c:pt idx="238">
                        <c:v>226.050003</c:v>
                      </c:pt>
                      <c:pt idx="239">
                        <c:v>224.70100400000001</c:v>
                      </c:pt>
                      <c:pt idx="240">
                        <c:v>231.54899599999999</c:v>
                      </c:pt>
                      <c:pt idx="241">
                        <c:v>229.895004</c:v>
                      </c:pt>
                      <c:pt idx="242">
                        <c:v>229.11399800000001</c:v>
                      </c:pt>
                      <c:pt idx="243">
                        <c:v>230.25599700000001</c:v>
                      </c:pt>
                      <c:pt idx="244">
                        <c:v>228.026993</c:v>
                      </c:pt>
                      <c:pt idx="245">
                        <c:v>229.324005</c:v>
                      </c:pt>
                      <c:pt idx="246">
                        <c:v>227.21499600000001</c:v>
                      </c:pt>
                      <c:pt idx="247">
                        <c:v>230.199005</c:v>
                      </c:pt>
                      <c:pt idx="248">
                        <c:v>234.86999499999999</c:v>
                      </c:pt>
                      <c:pt idx="249">
                        <c:v>239.93400600000001</c:v>
                      </c:pt>
                      <c:pt idx="250">
                        <c:v>239.84599299999999</c:v>
                      </c:pt>
                      <c:pt idx="251">
                        <c:v>243.41499300000001</c:v>
                      </c:pt>
                      <c:pt idx="252">
                        <c:v>238.33599899999999</c:v>
                      </c:pt>
                      <c:pt idx="253">
                        <c:v>238.32899499999999</c:v>
                      </c:pt>
                      <c:pt idx="254">
                        <c:v>239.854996</c:v>
                      </c:pt>
                      <c:pt idx="255">
                        <c:v>235.24200400000001</c:v>
                      </c:pt>
                      <c:pt idx="256">
                        <c:v>230.608994</c:v>
                      </c:pt>
                      <c:pt idx="257">
                        <c:v>230.49200400000001</c:v>
                      </c:pt>
                      <c:pt idx="258">
                        <c:v>230.25</c:v>
                      </c:pt>
                      <c:pt idx="259">
                        <c:v>229.07600400000001</c:v>
                      </c:pt>
                      <c:pt idx="260">
                        <c:v>233.520996</c:v>
                      </c:pt>
                      <c:pt idx="261">
                        <c:v>232.858002</c:v>
                      </c:pt>
                      <c:pt idx="262">
                        <c:v>231.399002</c:v>
                      </c:pt>
                      <c:pt idx="263">
                        <c:v>231.216995</c:v>
                      </c:pt>
                      <c:pt idx="264">
                        <c:v>226.96899400000001</c:v>
                      </c:pt>
                      <c:pt idx="265">
                        <c:v>230.93600499999999</c:v>
                      </c:pt>
                      <c:pt idx="266">
                        <c:v>230.358002</c:v>
                      </c:pt>
                      <c:pt idx="267">
                        <c:v>234.36199999999999</c:v>
                      </c:pt>
                      <c:pt idx="268">
                        <c:v>235.07600400000001</c:v>
                      </c:pt>
                      <c:pt idx="269">
                        <c:v>234.13900799999999</c:v>
                      </c:pt>
                      <c:pt idx="270">
                        <c:v>232.83599899999999</c:v>
                      </c:pt>
                      <c:pt idx="271">
                        <c:v>239.016006</c:v>
                      </c:pt>
                      <c:pt idx="272">
                        <c:v>236.63999899999999</c:v>
                      </c:pt>
                      <c:pt idx="273">
                        <c:v>236.003998</c:v>
                      </c:pt>
                      <c:pt idx="274">
                        <c:v>237.26400799999999</c:v>
                      </c:pt>
                      <c:pt idx="275">
                        <c:v>237.20199600000001</c:v>
                      </c:pt>
                      <c:pt idx="276">
                        <c:v>238.53100599999999</c:v>
                      </c:pt>
                      <c:pt idx="277">
                        <c:v>238.14700300000001</c:v>
                      </c:pt>
                      <c:pt idx="278">
                        <c:v>240.36399800000001</c:v>
                      </c:pt>
                      <c:pt idx="279">
                        <c:v>246.16999799999999</c:v>
                      </c:pt>
                      <c:pt idx="280">
                        <c:v>243.074997</c:v>
                      </c:pt>
                      <c:pt idx="281">
                        <c:v>242.49800099999999</c:v>
                      </c:pt>
                      <c:pt idx="282">
                        <c:v>243.740005</c:v>
                      </c:pt>
                      <c:pt idx="283">
                        <c:v>244.74200400000001</c:v>
                      </c:pt>
                      <c:pt idx="284">
                        <c:v>246.875</c:v>
                      </c:pt>
                      <c:pt idx="285">
                        <c:v>245.199997</c:v>
                      </c:pt>
                      <c:pt idx="286">
                        <c:v>249.49299600000001</c:v>
                      </c:pt>
                      <c:pt idx="287">
                        <c:v>252.10699500000001</c:v>
                      </c:pt>
                      <c:pt idx="288">
                        <c:v>254.29600500000001</c:v>
                      </c:pt>
                      <c:pt idx="289">
                        <c:v>262.74700899999999</c:v>
                      </c:pt>
                      <c:pt idx="290">
                        <c:v>270.90701300000001</c:v>
                      </c:pt>
                      <c:pt idx="291">
                        <c:v>261.86099200000001</c:v>
                      </c:pt>
                      <c:pt idx="292">
                        <c:v>263.57199100000003</c:v>
                      </c:pt>
                      <c:pt idx="293">
                        <c:v>269.30599999999998</c:v>
                      </c:pt>
                      <c:pt idx="294">
                        <c:v>266.49600199999998</c:v>
                      </c:pt>
                      <c:pt idx="295">
                        <c:v>273.64898699999998</c:v>
                      </c:pt>
                      <c:pt idx="296">
                        <c:v>276.50399800000002</c:v>
                      </c:pt>
                      <c:pt idx="297">
                        <c:v>281.44500699999998</c:v>
                      </c:pt>
                      <c:pt idx="298">
                        <c:v>283.62799100000001</c:v>
                      </c:pt>
                      <c:pt idx="299">
                        <c:v>285.18099999999998</c:v>
                      </c:pt>
                      <c:pt idx="300">
                        <c:v>293.70300300000002</c:v>
                      </c:pt>
                      <c:pt idx="301">
                        <c:v>304.324005</c:v>
                      </c:pt>
                      <c:pt idx="302">
                        <c:v>313.942993</c:v>
                      </c:pt>
                      <c:pt idx="303">
                        <c:v>328.51199300000002</c:v>
                      </c:pt>
                      <c:pt idx="304">
                        <c:v>315.00500499999998</c:v>
                      </c:pt>
                      <c:pt idx="305">
                        <c:v>325.94198599999999</c:v>
                      </c:pt>
                      <c:pt idx="306">
                        <c:v>361.87298600000003</c:v>
                      </c:pt>
                      <c:pt idx="307">
                        <c:v>403.66400099999998</c:v>
                      </c:pt>
                      <c:pt idx="308">
                        <c:v>408.07699600000001</c:v>
                      </c:pt>
                      <c:pt idx="309">
                        <c:v>388.04699699999998</c:v>
                      </c:pt>
                      <c:pt idx="310">
                        <c:v>374.26901199999998</c:v>
                      </c:pt>
                      <c:pt idx="311">
                        <c:v>384.27801499999998</c:v>
                      </c:pt>
                      <c:pt idx="312">
                        <c:v>374.324005</c:v>
                      </c:pt>
                      <c:pt idx="313">
                        <c:v>379.98400900000001</c:v>
                      </c:pt>
                      <c:pt idx="314">
                        <c:v>339.82000699999998</c:v>
                      </c:pt>
                      <c:pt idx="315">
                        <c:v>314.07900999999998</c:v>
                      </c:pt>
                      <c:pt idx="316">
                        <c:v>338.49798600000003</c:v>
                      </c:pt>
                      <c:pt idx="317">
                        <c:v>336.62399299999998</c:v>
                      </c:pt>
                      <c:pt idx="318">
                        <c:v>333.050995</c:v>
                      </c:pt>
                      <c:pt idx="319">
                        <c:v>319.73498499999999</c:v>
                      </c:pt>
                      <c:pt idx="320">
                        <c:v>330.36200000000002</c:v>
                      </c:pt>
                      <c:pt idx="321">
                        <c:v>334.59298699999999</c:v>
                      </c:pt>
                      <c:pt idx="322">
                        <c:v>334.67898600000001</c:v>
                      </c:pt>
                      <c:pt idx="323">
                        <c:v>326.41101099999997</c:v>
                      </c:pt>
                      <c:pt idx="324">
                        <c:v>322.09201000000002</c:v>
                      </c:pt>
                      <c:pt idx="325">
                        <c:v>326.97500600000001</c:v>
                      </c:pt>
                      <c:pt idx="326">
                        <c:v>324.35000600000001</c:v>
                      </c:pt>
                      <c:pt idx="327">
                        <c:v>323.01400799999999</c:v>
                      </c:pt>
                      <c:pt idx="328">
                        <c:v>320.04501299999998</c:v>
                      </c:pt>
                      <c:pt idx="329">
                        <c:v>328.30300899999997</c:v>
                      </c:pt>
                      <c:pt idx="330">
                        <c:v>351.86099200000001</c:v>
                      </c:pt>
                      <c:pt idx="331">
                        <c:v>357.14099099999999</c:v>
                      </c:pt>
                      <c:pt idx="332">
                        <c:v>357.47198500000002</c:v>
                      </c:pt>
                      <c:pt idx="333">
                        <c:v>371.43701199999998</c:v>
                      </c:pt>
                      <c:pt idx="334">
                        <c:v>377.41400099999998</c:v>
                      </c:pt>
                      <c:pt idx="335">
                        <c:v>361.84500100000002</c:v>
                      </c:pt>
                      <c:pt idx="336">
                        <c:v>359.33099399999998</c:v>
                      </c:pt>
                      <c:pt idx="337">
                        <c:v>361.26199300000002</c:v>
                      </c:pt>
                      <c:pt idx="338">
                        <c:v>363.72100799999998</c:v>
                      </c:pt>
                      <c:pt idx="339">
                        <c:v>389.55499300000002</c:v>
                      </c:pt>
                      <c:pt idx="340">
                        <c:v>389.97799700000002</c:v>
                      </c:pt>
                      <c:pt idx="341">
                        <c:v>395.75399800000002</c:v>
                      </c:pt>
                      <c:pt idx="342">
                        <c:v>414.44101000000001</c:v>
                      </c:pt>
                      <c:pt idx="343">
                        <c:v>417.98800699999998</c:v>
                      </c:pt>
                      <c:pt idx="344">
                        <c:v>415.28100599999999</c:v>
                      </c:pt>
                      <c:pt idx="345">
                        <c:v>452.334991</c:v>
                      </c:pt>
                      <c:pt idx="346">
                        <c:v>431.66000400000001</c:v>
                      </c:pt>
                      <c:pt idx="347">
                        <c:v>433.27200299999998</c:v>
                      </c:pt>
                      <c:pt idx="348">
                        <c:v>443.87799100000001</c:v>
                      </c:pt>
                      <c:pt idx="349">
                        <c:v>465.20800800000001</c:v>
                      </c:pt>
                      <c:pt idx="350">
                        <c:v>454.77700800000002</c:v>
                      </c:pt>
                      <c:pt idx="351">
                        <c:v>455.84698500000002</c:v>
                      </c:pt>
                      <c:pt idx="352">
                        <c:v>463.55200200000002</c:v>
                      </c:pt>
                      <c:pt idx="353">
                        <c:v>462.23400900000001</c:v>
                      </c:pt>
                      <c:pt idx="354">
                        <c:v>442.83801299999999</c:v>
                      </c:pt>
                      <c:pt idx="355">
                        <c:v>437.43600500000002</c:v>
                      </c:pt>
                      <c:pt idx="356">
                        <c:v>436.72000100000002</c:v>
                      </c:pt>
                      <c:pt idx="357">
                        <c:v>443.091003</c:v>
                      </c:pt>
                      <c:pt idx="358">
                        <c:v>454.85501099999999</c:v>
                      </c:pt>
                      <c:pt idx="359">
                        <c:v>455.756012</c:v>
                      </c:pt>
                      <c:pt idx="360">
                        <c:v>416.51400799999999</c:v>
                      </c:pt>
                      <c:pt idx="361">
                        <c:v>423.34298699999999</c:v>
                      </c:pt>
                      <c:pt idx="362">
                        <c:v>422.09799199999998</c:v>
                      </c:pt>
                      <c:pt idx="363">
                        <c:v>433.29998799999998</c:v>
                      </c:pt>
                      <c:pt idx="364">
                        <c:v>425.875</c:v>
                      </c:pt>
                      <c:pt idx="365">
                        <c:v>430.72100799999998</c:v>
                      </c:pt>
                      <c:pt idx="366">
                        <c:v>434.62200899999999</c:v>
                      </c:pt>
                      <c:pt idx="367">
                        <c:v>433.57800300000002</c:v>
                      </c:pt>
                      <c:pt idx="368">
                        <c:v>430.06100500000002</c:v>
                      </c:pt>
                      <c:pt idx="369">
                        <c:v>433.06900000000002</c:v>
                      </c:pt>
                      <c:pt idx="370">
                        <c:v>431.85598800000002</c:v>
                      </c:pt>
                      <c:pt idx="371">
                        <c:v>430.010986</c:v>
                      </c:pt>
                      <c:pt idx="372">
                        <c:v>457.53799400000003</c:v>
                      </c:pt>
                      <c:pt idx="373">
                        <c:v>453.38299599999999</c:v>
                      </c:pt>
                      <c:pt idx="374">
                        <c:v>448.23800699999998</c:v>
                      </c:pt>
                      <c:pt idx="375">
                        <c:v>448.69799799999998</c:v>
                      </c:pt>
                      <c:pt idx="376">
                        <c:v>448.182007</c:v>
                      </c:pt>
                      <c:pt idx="377">
                        <c:v>434.665009</c:v>
                      </c:pt>
                      <c:pt idx="378">
                        <c:v>432.28799400000003</c:v>
                      </c:pt>
                      <c:pt idx="379">
                        <c:v>430.25500499999998</c:v>
                      </c:pt>
                      <c:pt idx="380">
                        <c:v>365.07299799999998</c:v>
                      </c:pt>
                      <c:pt idx="381">
                        <c:v>387.15200800000002</c:v>
                      </c:pt>
                      <c:pt idx="382">
                        <c:v>381.733002</c:v>
                      </c:pt>
                      <c:pt idx="383">
                        <c:v>387.02600100000001</c:v>
                      </c:pt>
                      <c:pt idx="384">
                        <c:v>379.73998999999998</c:v>
                      </c:pt>
                      <c:pt idx="385">
                        <c:v>419.63198899999998</c:v>
                      </c:pt>
                      <c:pt idx="386">
                        <c:v>409.75100700000002</c:v>
                      </c:pt>
                      <c:pt idx="387">
                        <c:v>382.43398999999999</c:v>
                      </c:pt>
                      <c:pt idx="388">
                        <c:v>388.10199</c:v>
                      </c:pt>
                      <c:pt idx="389">
                        <c:v>402.31698599999999</c:v>
                      </c:pt>
                      <c:pt idx="390">
                        <c:v>392.00201399999997</c:v>
                      </c:pt>
                      <c:pt idx="391">
                        <c:v>392.44400000000002</c:v>
                      </c:pt>
                      <c:pt idx="392">
                        <c:v>395.14599600000003</c:v>
                      </c:pt>
                      <c:pt idx="393">
                        <c:v>380.108002</c:v>
                      </c:pt>
                      <c:pt idx="394">
                        <c:v>378.86498999999998</c:v>
                      </c:pt>
                      <c:pt idx="395">
                        <c:v>378.29299900000001</c:v>
                      </c:pt>
                      <c:pt idx="396">
                        <c:v>369.35000600000001</c:v>
                      </c:pt>
                      <c:pt idx="397">
                        <c:v>372.92001299999998</c:v>
                      </c:pt>
                      <c:pt idx="398">
                        <c:v>374.64599600000003</c:v>
                      </c:pt>
                      <c:pt idx="399">
                        <c:v>370.17401100000001</c:v>
                      </c:pt>
                      <c:pt idx="400">
                        <c:v>388.89801</c:v>
                      </c:pt>
                      <c:pt idx="401">
                        <c:v>386.58898900000003</c:v>
                      </c:pt>
                      <c:pt idx="402">
                        <c:v>376.51400799999999</c:v>
                      </c:pt>
                      <c:pt idx="403">
                        <c:v>376.75698899999998</c:v>
                      </c:pt>
                      <c:pt idx="404">
                        <c:v>373.42300399999999</c:v>
                      </c:pt>
                      <c:pt idx="405">
                        <c:v>376.14599600000003</c:v>
                      </c:pt>
                      <c:pt idx="406">
                        <c:v>382.114014</c:v>
                      </c:pt>
                      <c:pt idx="407">
                        <c:v>379.68600500000002</c:v>
                      </c:pt>
                      <c:pt idx="408">
                        <c:v>384.64099099999999</c:v>
                      </c:pt>
                      <c:pt idx="409">
                        <c:v>392.932007</c:v>
                      </c:pt>
                      <c:pt idx="410">
                        <c:v>407.567993</c:v>
                      </c:pt>
                      <c:pt idx="411">
                        <c:v>401.432007</c:v>
                      </c:pt>
                      <c:pt idx="412">
                        <c:v>407.65600599999999</c:v>
                      </c:pt>
                      <c:pt idx="413">
                        <c:v>416.57199100000003</c:v>
                      </c:pt>
                      <c:pt idx="414">
                        <c:v>422.73001099999999</c:v>
                      </c:pt>
                      <c:pt idx="415">
                        <c:v>421.60101300000002</c:v>
                      </c:pt>
                      <c:pt idx="416">
                        <c:v>437.77301</c:v>
                      </c:pt>
                      <c:pt idx="417">
                        <c:v>438.989014</c:v>
                      </c:pt>
                      <c:pt idx="418">
                        <c:v>438.25500499999998</c:v>
                      </c:pt>
                      <c:pt idx="419">
                        <c:v>420.95599399999998</c:v>
                      </c:pt>
                      <c:pt idx="420">
                        <c:v>425.03698700000001</c:v>
                      </c:pt>
                      <c:pt idx="421">
                        <c:v>424.62899800000002</c:v>
                      </c:pt>
                      <c:pt idx="422">
                        <c:v>432.83898900000003</c:v>
                      </c:pt>
                      <c:pt idx="423">
                        <c:v>432.57101399999999</c:v>
                      </c:pt>
                      <c:pt idx="424">
                        <c:v>433.43798800000002</c:v>
                      </c:pt>
                      <c:pt idx="425">
                        <c:v>437.91699199999999</c:v>
                      </c:pt>
                      <c:pt idx="426">
                        <c:v>435.131012</c:v>
                      </c:pt>
                      <c:pt idx="427">
                        <c:v>423.91198700000001</c:v>
                      </c:pt>
                      <c:pt idx="428">
                        <c:v>421.83599900000002</c:v>
                      </c:pt>
                      <c:pt idx="429">
                        <c:v>410.78100599999999</c:v>
                      </c:pt>
                      <c:pt idx="430">
                        <c:v>400.52499399999999</c:v>
                      </c:pt>
                      <c:pt idx="431">
                        <c:v>407.75698899999998</c:v>
                      </c:pt>
                      <c:pt idx="432">
                        <c:v>414.46499599999999</c:v>
                      </c:pt>
                      <c:pt idx="433">
                        <c:v>413.89401199999998</c:v>
                      </c:pt>
                      <c:pt idx="434">
                        <c:v>414.743988</c:v>
                      </c:pt>
                      <c:pt idx="435">
                        <c:v>417.23800699999998</c:v>
                      </c:pt>
                      <c:pt idx="436">
                        <c:v>421.60501099999999</c:v>
                      </c:pt>
                      <c:pt idx="437">
                        <c:v>411.64801</c:v>
                      </c:pt>
                      <c:pt idx="438">
                        <c:v>414.20098899999999</c:v>
                      </c:pt>
                      <c:pt idx="439">
                        <c:v>416.38799999999998</c:v>
                      </c:pt>
                      <c:pt idx="440">
                        <c:v>416.88799999999998</c:v>
                      </c:pt>
                      <c:pt idx="441">
                        <c:v>417.88900799999999</c:v>
                      </c:pt>
                      <c:pt idx="442">
                        <c:v>420.54699699999998</c:v>
                      </c:pt>
                      <c:pt idx="443">
                        <c:v>409.26501500000001</c:v>
                      </c:pt>
                      <c:pt idx="444">
                        <c:v>410.40100100000001</c:v>
                      </c:pt>
                      <c:pt idx="445">
                        <c:v>413.41799900000001</c:v>
                      </c:pt>
                      <c:pt idx="446">
                        <c:v>413.13198899999998</c:v>
                      </c:pt>
                      <c:pt idx="447">
                        <c:v>418.16101099999997</c:v>
                      </c:pt>
                      <c:pt idx="448">
                        <c:v>418.42401100000001</c:v>
                      </c:pt>
                      <c:pt idx="449">
                        <c:v>416.50799599999999</c:v>
                      </c:pt>
                      <c:pt idx="450">
                        <c:v>417.36498999999998</c:v>
                      </c:pt>
                      <c:pt idx="451">
                        <c:v>418.14001500000001</c:v>
                      </c:pt>
                      <c:pt idx="452">
                        <c:v>426.54800399999999</c:v>
                      </c:pt>
                      <c:pt idx="453">
                        <c:v>424.30398600000001</c:v>
                      </c:pt>
                      <c:pt idx="454">
                        <c:v>416.83401500000002</c:v>
                      </c:pt>
                      <c:pt idx="455">
                        <c:v>415.25698899999998</c:v>
                      </c:pt>
                      <c:pt idx="456">
                        <c:v>416.76001000000002</c:v>
                      </c:pt>
                      <c:pt idx="457">
                        <c:v>418.42199699999998</c:v>
                      </c:pt>
                      <c:pt idx="458">
                        <c:v>421.17300399999999</c:v>
                      </c:pt>
                      <c:pt idx="459">
                        <c:v>421.29901100000001</c:v>
                      </c:pt>
                      <c:pt idx="460">
                        <c:v>421.016998</c:v>
                      </c:pt>
                      <c:pt idx="461">
                        <c:v>424.283997</c:v>
                      </c:pt>
                      <c:pt idx="462">
                        <c:v>423.61999500000002</c:v>
                      </c:pt>
                      <c:pt idx="463">
                        <c:v>422.90701300000001</c:v>
                      </c:pt>
                      <c:pt idx="464">
                        <c:v>420.81100500000002</c:v>
                      </c:pt>
                      <c:pt idx="465">
                        <c:v>419.59201000000002</c:v>
                      </c:pt>
                      <c:pt idx="466">
                        <c:v>421.87200899999999</c:v>
                      </c:pt>
                      <c:pt idx="467">
                        <c:v>422.84298699999999</c:v>
                      </c:pt>
                      <c:pt idx="468">
                        <c:v>425.63198899999998</c:v>
                      </c:pt>
                      <c:pt idx="469">
                        <c:v>423.93499800000001</c:v>
                      </c:pt>
                      <c:pt idx="470">
                        <c:v>424.42700200000002</c:v>
                      </c:pt>
                      <c:pt idx="471">
                        <c:v>429.57501200000002</c:v>
                      </c:pt>
                      <c:pt idx="472">
                        <c:v>430.635986</c:v>
                      </c:pt>
                      <c:pt idx="473">
                        <c:v>427.61099200000001</c:v>
                      </c:pt>
                      <c:pt idx="474">
                        <c:v>428.70300300000002</c:v>
                      </c:pt>
                      <c:pt idx="475">
                        <c:v>435.324005</c:v>
                      </c:pt>
                      <c:pt idx="476">
                        <c:v>441.41598499999998</c:v>
                      </c:pt>
                      <c:pt idx="477">
                        <c:v>449.68798800000002</c:v>
                      </c:pt>
                      <c:pt idx="478">
                        <c:v>445.86099200000001</c:v>
                      </c:pt>
                      <c:pt idx="479">
                        <c:v>450.55999800000001</c:v>
                      </c:pt>
                      <c:pt idx="480">
                        <c:v>459.12100199999998</c:v>
                      </c:pt>
                      <c:pt idx="481">
                        <c:v>461.64801</c:v>
                      </c:pt>
                      <c:pt idx="482">
                        <c:v>466.26199300000002</c:v>
                      </c:pt>
                      <c:pt idx="483">
                        <c:v>445.03799400000003</c:v>
                      </c:pt>
                      <c:pt idx="484">
                        <c:v>449.40798999999998</c:v>
                      </c:pt>
                      <c:pt idx="485">
                        <c:v>455.17800899999997</c:v>
                      </c:pt>
                      <c:pt idx="486">
                        <c:v>448.48400900000001</c:v>
                      </c:pt>
                      <c:pt idx="487">
                        <c:v>451.93301400000001</c:v>
                      </c:pt>
                      <c:pt idx="488">
                        <c:v>444.72699</c:v>
                      </c:pt>
                      <c:pt idx="489">
                        <c:v>450.18301400000001</c:v>
                      </c:pt>
                      <c:pt idx="490">
                        <c:v>446.71099900000002</c:v>
                      </c:pt>
                      <c:pt idx="491">
                        <c:v>447.94198599999999</c:v>
                      </c:pt>
                      <c:pt idx="492">
                        <c:v>459.63900799999999</c:v>
                      </c:pt>
                      <c:pt idx="493">
                        <c:v>458.42898600000001</c:v>
                      </c:pt>
                      <c:pt idx="494">
                        <c:v>458.20599399999998</c:v>
                      </c:pt>
                      <c:pt idx="495">
                        <c:v>460.51800500000002</c:v>
                      </c:pt>
                      <c:pt idx="496">
                        <c:v>450.864014</c:v>
                      </c:pt>
                      <c:pt idx="497">
                        <c:v>452.44699100000003</c:v>
                      </c:pt>
                      <c:pt idx="498">
                        <c:v>454.85000600000001</c:v>
                      </c:pt>
                      <c:pt idx="499">
                        <c:v>455.82299799999998</c:v>
                      </c:pt>
                      <c:pt idx="500">
                        <c:v>455.75900300000001</c:v>
                      </c:pt>
                      <c:pt idx="501">
                        <c:v>457.58599900000002</c:v>
                      </c:pt>
                      <c:pt idx="502">
                        <c:v>454.00900300000001</c:v>
                      </c:pt>
                      <c:pt idx="503">
                        <c:v>453.69101000000001</c:v>
                      </c:pt>
                      <c:pt idx="504">
                        <c:v>454.52398699999998</c:v>
                      </c:pt>
                      <c:pt idx="505">
                        <c:v>437.79299900000001</c:v>
                      </c:pt>
                      <c:pt idx="506">
                        <c:v>442.966003</c:v>
                      </c:pt>
                      <c:pt idx="507">
                        <c:v>443.21798699999999</c:v>
                      </c:pt>
                      <c:pt idx="508">
                        <c:v>439.34799199999998</c:v>
                      </c:pt>
                      <c:pt idx="509">
                        <c:v>444.29098499999998</c:v>
                      </c:pt>
                      <c:pt idx="510">
                        <c:v>446.06201199999998</c:v>
                      </c:pt>
                      <c:pt idx="511">
                        <c:v>449.67199699999998</c:v>
                      </c:pt>
                      <c:pt idx="512">
                        <c:v>453.52099600000003</c:v>
                      </c:pt>
                      <c:pt idx="513">
                        <c:v>473.02899200000002</c:v>
                      </c:pt>
                      <c:pt idx="514">
                        <c:v>527.47699</c:v>
                      </c:pt>
                      <c:pt idx="515">
                        <c:v>528.47100799999998</c:v>
                      </c:pt>
                      <c:pt idx="516">
                        <c:v>534.19097899999997</c:v>
                      </c:pt>
                      <c:pt idx="517">
                        <c:v>531.10699499999998</c:v>
                      </c:pt>
                      <c:pt idx="518">
                        <c:v>536.51501499999995</c:v>
                      </c:pt>
                      <c:pt idx="519">
                        <c:v>537.682007</c:v>
                      </c:pt>
                      <c:pt idx="520">
                        <c:v>569.705017</c:v>
                      </c:pt>
                      <c:pt idx="521">
                        <c:v>573.30798300000004</c:v>
                      </c:pt>
                      <c:pt idx="522">
                        <c:v>574.60199</c:v>
                      </c:pt>
                      <c:pt idx="523">
                        <c:v>585.44500700000003</c:v>
                      </c:pt>
                      <c:pt idx="524">
                        <c:v>577.16699200000005</c:v>
                      </c:pt>
                      <c:pt idx="525">
                        <c:v>582.20300299999997</c:v>
                      </c:pt>
                      <c:pt idx="526">
                        <c:v>575.83697500000005</c:v>
                      </c:pt>
                      <c:pt idx="527">
                        <c:v>578.67401099999995</c:v>
                      </c:pt>
                      <c:pt idx="528">
                        <c:v>609.68402100000003</c:v>
                      </c:pt>
                      <c:pt idx="529">
                        <c:v>671.65399200000002</c:v>
                      </c:pt>
                      <c:pt idx="530">
                        <c:v>704.50402799999995</c:v>
                      </c:pt>
                      <c:pt idx="531">
                        <c:v>685.68499799999995</c:v>
                      </c:pt>
                      <c:pt idx="532">
                        <c:v>696.52301</c:v>
                      </c:pt>
                      <c:pt idx="533">
                        <c:v>768.48699999999997</c:v>
                      </c:pt>
                      <c:pt idx="534">
                        <c:v>748.75598100000002</c:v>
                      </c:pt>
                      <c:pt idx="535">
                        <c:v>756.68798800000002</c:v>
                      </c:pt>
                      <c:pt idx="536">
                        <c:v>763.92700200000002</c:v>
                      </c:pt>
                      <c:pt idx="537">
                        <c:v>735.88299600000005</c:v>
                      </c:pt>
                      <c:pt idx="538">
                        <c:v>665.91497800000002</c:v>
                      </c:pt>
                      <c:pt idx="539">
                        <c:v>597.442993</c:v>
                      </c:pt>
                      <c:pt idx="540">
                        <c:v>625.57501200000002</c:v>
                      </c:pt>
                      <c:pt idx="541">
                        <c:v>665.28100600000005</c:v>
                      </c:pt>
                      <c:pt idx="542">
                        <c:v>665.93102999999996</c:v>
                      </c:pt>
                      <c:pt idx="543">
                        <c:v>629.34899900000005</c:v>
                      </c:pt>
                      <c:pt idx="544">
                        <c:v>658.10199</c:v>
                      </c:pt>
                      <c:pt idx="545">
                        <c:v>644.12200900000005</c:v>
                      </c:pt>
                      <c:pt idx="546">
                        <c:v>640.591003</c:v>
                      </c:pt>
                      <c:pt idx="547">
                        <c:v>672.51501499999995</c:v>
                      </c:pt>
                      <c:pt idx="548">
                        <c:v>676.73400900000001</c:v>
                      </c:pt>
                      <c:pt idx="549">
                        <c:v>704.96801800000003</c:v>
                      </c:pt>
                      <c:pt idx="550">
                        <c:v>658.80401600000005</c:v>
                      </c:pt>
                      <c:pt idx="551">
                        <c:v>683.20898399999999</c:v>
                      </c:pt>
                      <c:pt idx="552">
                        <c:v>670.41803000000004</c:v>
                      </c:pt>
                      <c:pt idx="553">
                        <c:v>678.09002699999996</c:v>
                      </c:pt>
                      <c:pt idx="554">
                        <c:v>640.68798800000002</c:v>
                      </c:pt>
                      <c:pt idx="555">
                        <c:v>666.38397199999997</c:v>
                      </c:pt>
                      <c:pt idx="556">
                        <c:v>650.59899900000005</c:v>
                      </c:pt>
                      <c:pt idx="557">
                        <c:v>648.48400900000001</c:v>
                      </c:pt>
                      <c:pt idx="558">
                        <c:v>648.28301999999996</c:v>
                      </c:pt>
                      <c:pt idx="559">
                        <c:v>664.79699700000003</c:v>
                      </c:pt>
                      <c:pt idx="560">
                        <c:v>652.92297399999995</c:v>
                      </c:pt>
                      <c:pt idx="561">
                        <c:v>659.171021</c:v>
                      </c:pt>
                      <c:pt idx="562">
                        <c:v>663.78100600000005</c:v>
                      </c:pt>
                      <c:pt idx="563">
                        <c:v>661.99298099999999</c:v>
                      </c:pt>
                      <c:pt idx="564">
                        <c:v>679.80902100000003</c:v>
                      </c:pt>
                      <c:pt idx="565">
                        <c:v>672.737976</c:v>
                      </c:pt>
                      <c:pt idx="566">
                        <c:v>672.80602999999996</c:v>
                      </c:pt>
                      <c:pt idx="567">
                        <c:v>665.228027</c:v>
                      </c:pt>
                      <c:pt idx="568">
                        <c:v>664.92199700000003</c:v>
                      </c:pt>
                      <c:pt idx="569">
                        <c:v>650.72601299999997</c:v>
                      </c:pt>
                      <c:pt idx="570">
                        <c:v>655.40997300000004</c:v>
                      </c:pt>
                      <c:pt idx="571">
                        <c:v>661.26300000000003</c:v>
                      </c:pt>
                      <c:pt idx="572">
                        <c:v>654.22601299999997</c:v>
                      </c:pt>
                      <c:pt idx="573">
                        <c:v>651.62701400000003</c:v>
                      </c:pt>
                      <c:pt idx="574">
                        <c:v>654.49200399999995</c:v>
                      </c:pt>
                      <c:pt idx="575">
                        <c:v>655.11102300000005</c:v>
                      </c:pt>
                      <c:pt idx="576">
                        <c:v>657.012024</c:v>
                      </c:pt>
                      <c:pt idx="577">
                        <c:v>655.09997599999997</c:v>
                      </c:pt>
                      <c:pt idx="578">
                        <c:v>624.60199</c:v>
                      </c:pt>
                      <c:pt idx="579">
                        <c:v>606.396973</c:v>
                      </c:pt>
                      <c:pt idx="580">
                        <c:v>548.65600600000005</c:v>
                      </c:pt>
                      <c:pt idx="581">
                        <c:v>566.328979</c:v>
                      </c:pt>
                      <c:pt idx="582">
                        <c:v>578.28100600000005</c:v>
                      </c:pt>
                      <c:pt idx="583">
                        <c:v>575.03002900000001</c:v>
                      </c:pt>
                      <c:pt idx="584">
                        <c:v>587.77099599999997</c:v>
                      </c:pt>
                      <c:pt idx="585">
                        <c:v>592.73602300000005</c:v>
                      </c:pt>
                      <c:pt idx="586">
                        <c:v>591.03802499999995</c:v>
                      </c:pt>
                      <c:pt idx="587">
                        <c:v>587.64801</c:v>
                      </c:pt>
                      <c:pt idx="588">
                        <c:v>592.12402299999997</c:v>
                      </c:pt>
                      <c:pt idx="589">
                        <c:v>588.79797399999995</c:v>
                      </c:pt>
                      <c:pt idx="590">
                        <c:v>587.35699499999998</c:v>
                      </c:pt>
                      <c:pt idx="591">
                        <c:v>585.58898899999997</c:v>
                      </c:pt>
                      <c:pt idx="592">
                        <c:v>570.49401899999998</c:v>
                      </c:pt>
                      <c:pt idx="593">
                        <c:v>567.24298099999999</c:v>
                      </c:pt>
                      <c:pt idx="594">
                        <c:v>577.760986</c:v>
                      </c:pt>
                      <c:pt idx="595">
                        <c:v>573.70696999999996</c:v>
                      </c:pt>
                      <c:pt idx="596">
                        <c:v>574.33898899999997</c:v>
                      </c:pt>
                      <c:pt idx="597">
                        <c:v>576.08398399999999</c:v>
                      </c:pt>
                      <c:pt idx="598">
                        <c:v>581.93902600000001</c:v>
                      </c:pt>
                      <c:pt idx="599">
                        <c:v>581.31097399999999</c:v>
                      </c:pt>
                      <c:pt idx="600">
                        <c:v>586.77099599999997</c:v>
                      </c:pt>
                      <c:pt idx="601">
                        <c:v>583.41198699999995</c:v>
                      </c:pt>
                      <c:pt idx="602">
                        <c:v>580.17999299999997</c:v>
                      </c:pt>
                      <c:pt idx="603">
                        <c:v>577.75299099999995</c:v>
                      </c:pt>
                      <c:pt idx="604">
                        <c:v>579.45202600000005</c:v>
                      </c:pt>
                      <c:pt idx="605">
                        <c:v>569.830017</c:v>
                      </c:pt>
                      <c:pt idx="606">
                        <c:v>574.07098399999995</c:v>
                      </c:pt>
                      <c:pt idx="607">
                        <c:v>574.114014</c:v>
                      </c:pt>
                      <c:pt idx="608">
                        <c:v>577.591003</c:v>
                      </c:pt>
                      <c:pt idx="609">
                        <c:v>575.546021</c:v>
                      </c:pt>
                      <c:pt idx="610">
                        <c:v>572.40997300000004</c:v>
                      </c:pt>
                      <c:pt idx="611">
                        <c:v>575.55499299999997</c:v>
                      </c:pt>
                      <c:pt idx="612">
                        <c:v>598.59002699999996</c:v>
                      </c:pt>
                      <c:pt idx="613">
                        <c:v>608.98999000000003</c:v>
                      </c:pt>
                      <c:pt idx="614">
                        <c:v>606.50598100000002</c:v>
                      </c:pt>
                      <c:pt idx="615">
                        <c:v>610.57299799999998</c:v>
                      </c:pt>
                      <c:pt idx="616">
                        <c:v>614.63500999999997</c:v>
                      </c:pt>
                      <c:pt idx="617">
                        <c:v>626.35199</c:v>
                      </c:pt>
                      <c:pt idx="618">
                        <c:v>622.92700200000002</c:v>
                      </c:pt>
                      <c:pt idx="619">
                        <c:v>623.42401099999995</c:v>
                      </c:pt>
                      <c:pt idx="620">
                        <c:v>607.00500499999998</c:v>
                      </c:pt>
                      <c:pt idx="621">
                        <c:v>608.02502400000003</c:v>
                      </c:pt>
                      <c:pt idx="622">
                        <c:v>608.841003</c:v>
                      </c:pt>
                      <c:pt idx="623">
                        <c:v>610.58801300000005</c:v>
                      </c:pt>
                      <c:pt idx="624">
                        <c:v>607.24597200000005</c:v>
                      </c:pt>
                      <c:pt idx="625">
                        <c:v>607.21801800000003</c:v>
                      </c:pt>
                      <c:pt idx="626">
                        <c:v>606.28301999999996</c:v>
                      </c:pt>
                      <c:pt idx="627">
                        <c:v>609.87097200000005</c:v>
                      </c:pt>
                      <c:pt idx="628">
                        <c:v>609.25402799999995</c:v>
                      </c:pt>
                      <c:pt idx="629">
                        <c:v>603.58801300000005</c:v>
                      </c:pt>
                      <c:pt idx="630">
                        <c:v>597.27899200000002</c:v>
                      </c:pt>
                      <c:pt idx="631">
                        <c:v>596.19897500000002</c:v>
                      </c:pt>
                      <c:pt idx="632">
                        <c:v>602.96099900000002</c:v>
                      </c:pt>
                      <c:pt idx="633">
                        <c:v>602.74902299999997</c:v>
                      </c:pt>
                      <c:pt idx="634">
                        <c:v>600.807007</c:v>
                      </c:pt>
                      <c:pt idx="635">
                        <c:v>608.021973</c:v>
                      </c:pt>
                      <c:pt idx="636">
                        <c:v>606.24298099999999</c:v>
                      </c:pt>
                      <c:pt idx="637">
                        <c:v>605.01898200000005</c:v>
                      </c:pt>
                      <c:pt idx="638">
                        <c:v>605.71502699999996</c:v>
                      </c:pt>
                      <c:pt idx="639">
                        <c:v>609.92901600000005</c:v>
                      </c:pt>
                      <c:pt idx="640">
                        <c:v>613.94799799999998</c:v>
                      </c:pt>
                      <c:pt idx="641">
                        <c:v>610.96801800000003</c:v>
                      </c:pt>
                      <c:pt idx="642">
                        <c:v>612.05200200000002</c:v>
                      </c:pt>
                      <c:pt idx="643">
                        <c:v>610.21801800000003</c:v>
                      </c:pt>
                      <c:pt idx="644">
                        <c:v>612.46997099999999</c:v>
                      </c:pt>
                      <c:pt idx="645">
                        <c:v>612.60797100000002</c:v>
                      </c:pt>
                      <c:pt idx="646">
                        <c:v>617.341003</c:v>
                      </c:pt>
                      <c:pt idx="647">
                        <c:v>619.17199700000003</c:v>
                      </c:pt>
                      <c:pt idx="648">
                        <c:v>616.82202099999995</c:v>
                      </c:pt>
                      <c:pt idx="649">
                        <c:v>619.237976</c:v>
                      </c:pt>
                      <c:pt idx="650">
                        <c:v>640.87097200000005</c:v>
                      </c:pt>
                      <c:pt idx="651">
                        <c:v>636.03002900000001</c:v>
                      </c:pt>
                      <c:pt idx="652">
                        <c:v>637.00799600000005</c:v>
                      </c:pt>
                      <c:pt idx="653">
                        <c:v>640.31097399999999</c:v>
                      </c:pt>
                      <c:pt idx="654">
                        <c:v>639.08300799999995</c:v>
                      </c:pt>
                      <c:pt idx="655">
                        <c:v>641.817993</c:v>
                      </c:pt>
                      <c:pt idx="656">
                        <c:v>639.41101100000003</c:v>
                      </c:pt>
                      <c:pt idx="657">
                        <c:v>638.13397199999997</c:v>
                      </c:pt>
                      <c:pt idx="658">
                        <c:v>630.66302499999995</c:v>
                      </c:pt>
                      <c:pt idx="659">
                        <c:v>630.82501200000002</c:v>
                      </c:pt>
                      <c:pt idx="660">
                        <c:v>633.135986</c:v>
                      </c:pt>
                      <c:pt idx="661">
                        <c:v>657.62097200000005</c:v>
                      </c:pt>
                      <c:pt idx="662">
                        <c:v>657.16101100000003</c:v>
                      </c:pt>
                      <c:pt idx="663">
                        <c:v>654.00201400000003</c:v>
                      </c:pt>
                      <c:pt idx="664">
                        <c:v>657.67797900000005</c:v>
                      </c:pt>
                      <c:pt idx="665">
                        <c:v>678.21398899999997</c:v>
                      </c:pt>
                      <c:pt idx="666">
                        <c:v>688</c:v>
                      </c:pt>
                      <c:pt idx="667">
                        <c:v>690.28900099999998</c:v>
                      </c:pt>
                      <c:pt idx="668">
                        <c:v>714.11798099999999</c:v>
                      </c:pt>
                      <c:pt idx="669">
                        <c:v>702.64001499999995</c:v>
                      </c:pt>
                      <c:pt idx="670">
                        <c:v>701.33697500000005</c:v>
                      </c:pt>
                      <c:pt idx="671">
                        <c:v>730.06597899999997</c:v>
                      </c:pt>
                      <c:pt idx="672">
                        <c:v>742.34600799999998</c:v>
                      </c:pt>
                      <c:pt idx="673">
                        <c:v>689.12402299999997</c:v>
                      </c:pt>
                      <c:pt idx="674">
                        <c:v>703.52502400000003</c:v>
                      </c:pt>
                      <c:pt idx="675">
                        <c:v>703.81201199999998</c:v>
                      </c:pt>
                      <c:pt idx="676">
                        <c:v>710.73602300000005</c:v>
                      </c:pt>
                      <c:pt idx="677">
                        <c:v>703.08898899999997</c:v>
                      </c:pt>
                      <c:pt idx="678">
                        <c:v>709.82501200000002</c:v>
                      </c:pt>
                      <c:pt idx="679">
                        <c:v>722.84399399999995</c:v>
                      </c:pt>
                      <c:pt idx="680">
                        <c:v>715.55499299999997</c:v>
                      </c:pt>
                      <c:pt idx="681">
                        <c:v>716.75201400000003</c:v>
                      </c:pt>
                      <c:pt idx="682">
                        <c:v>705.19598399999995</c:v>
                      </c:pt>
                      <c:pt idx="683">
                        <c:v>701.99700900000005</c:v>
                      </c:pt>
                      <c:pt idx="684">
                        <c:v>705.79400599999997</c:v>
                      </c:pt>
                      <c:pt idx="685">
                        <c:v>711.16699200000005</c:v>
                      </c:pt>
                      <c:pt idx="686">
                        <c:v>744.87597700000003</c:v>
                      </c:pt>
                      <c:pt idx="687">
                        <c:v>740.705017</c:v>
                      </c:pt>
                      <c:pt idx="688">
                        <c:v>751.83300799999995</c:v>
                      </c:pt>
                      <c:pt idx="689">
                        <c:v>751.87902799999995</c:v>
                      </c:pt>
                      <c:pt idx="690">
                        <c:v>731.26501499999995</c:v>
                      </c:pt>
                      <c:pt idx="691">
                        <c:v>739.64300500000002</c:v>
                      </c:pt>
                      <c:pt idx="692">
                        <c:v>751.74102800000003</c:v>
                      </c:pt>
                      <c:pt idx="693">
                        <c:v>744.61999500000002</c:v>
                      </c:pt>
                      <c:pt idx="694">
                        <c:v>740.44201699999996</c:v>
                      </c:pt>
                      <c:pt idx="695">
                        <c:v>741.510986</c:v>
                      </c:pt>
                      <c:pt idx="696">
                        <c:v>735.43701199999998</c:v>
                      </c:pt>
                      <c:pt idx="697">
                        <c:v>732.48400900000001</c:v>
                      </c:pt>
                      <c:pt idx="698">
                        <c:v>736.328979</c:v>
                      </c:pt>
                      <c:pt idx="699">
                        <c:v>736.283997</c:v>
                      </c:pt>
                      <c:pt idx="700">
                        <c:v>746.046021</c:v>
                      </c:pt>
                      <c:pt idx="701">
                        <c:v>757.544983</c:v>
                      </c:pt>
                      <c:pt idx="702">
                        <c:v>778.24798599999997</c:v>
                      </c:pt>
                      <c:pt idx="703">
                        <c:v>771.63800000000003</c:v>
                      </c:pt>
                      <c:pt idx="704">
                        <c:v>773.39398200000005</c:v>
                      </c:pt>
                      <c:pt idx="705">
                        <c:v>758.71997099999999</c:v>
                      </c:pt>
                      <c:pt idx="706">
                        <c:v>764.21099900000002</c:v>
                      </c:pt>
                      <c:pt idx="707">
                        <c:v>768.07598900000005</c:v>
                      </c:pt>
                      <c:pt idx="708">
                        <c:v>769.94397000000004</c:v>
                      </c:pt>
                      <c:pt idx="709">
                        <c:v>773.02301</c:v>
                      </c:pt>
                      <c:pt idx="710">
                        <c:v>774.75201400000003</c:v>
                      </c:pt>
                      <c:pt idx="711">
                        <c:v>770.03997800000002</c:v>
                      </c:pt>
                      <c:pt idx="712">
                        <c:v>780.646973</c:v>
                      </c:pt>
                      <c:pt idx="713">
                        <c:v>780.00500499999998</c:v>
                      </c:pt>
                      <c:pt idx="714">
                        <c:v>780.07000700000003</c:v>
                      </c:pt>
                      <c:pt idx="715">
                        <c:v>778.96301300000005</c:v>
                      </c:pt>
                      <c:pt idx="716">
                        <c:v>785.16601600000001</c:v>
                      </c:pt>
                      <c:pt idx="717">
                        <c:v>791.00799600000005</c:v>
                      </c:pt>
                      <c:pt idx="718">
                        <c:v>790.69201699999996</c:v>
                      </c:pt>
                      <c:pt idx="719">
                        <c:v>792.24700900000005</c:v>
                      </c:pt>
                      <c:pt idx="720">
                        <c:v>800.64398200000005</c:v>
                      </c:pt>
                      <c:pt idx="721">
                        <c:v>834.17999299999997</c:v>
                      </c:pt>
                      <c:pt idx="722">
                        <c:v>864.88800000000003</c:v>
                      </c:pt>
                      <c:pt idx="723">
                        <c:v>922.17999299999997</c:v>
                      </c:pt>
                      <c:pt idx="724">
                        <c:v>899.65197799999999</c:v>
                      </c:pt>
                      <c:pt idx="725">
                        <c:v>896.90502900000001</c:v>
                      </c:pt>
                      <c:pt idx="726">
                        <c:v>908.35400400000003</c:v>
                      </c:pt>
                      <c:pt idx="727">
                        <c:v>934.83099400000003</c:v>
                      </c:pt>
                      <c:pt idx="728">
                        <c:v>975.125</c:v>
                      </c:pt>
                      <c:pt idx="729">
                        <c:v>972.53497300000004</c:v>
                      </c:pt>
                      <c:pt idx="730">
                        <c:v>960.62701400000003</c:v>
                      </c:pt>
                      <c:pt idx="731">
                        <c:v>963.65801999999996</c:v>
                      </c:pt>
                      <c:pt idx="732">
                        <c:v>998.61700399999995</c:v>
                      </c:pt>
                      <c:pt idx="733">
                        <c:v>1021.599976</c:v>
                      </c:pt>
                      <c:pt idx="734">
                        <c:v>1044.400024</c:v>
                      </c:pt>
                      <c:pt idx="735">
                        <c:v>1156.7299800000001</c:v>
                      </c:pt>
                      <c:pt idx="736">
                        <c:v>1014.23999</c:v>
                      </c:pt>
                      <c:pt idx="737">
                        <c:v>903.48699999999997</c:v>
                      </c:pt>
                      <c:pt idx="738">
                        <c:v>908.17498799999998</c:v>
                      </c:pt>
                      <c:pt idx="739">
                        <c:v>913.24401899999998</c:v>
                      </c:pt>
                      <c:pt idx="740">
                        <c:v>902.44000200000005</c:v>
                      </c:pt>
                      <c:pt idx="741">
                        <c:v>908.11499000000003</c:v>
                      </c:pt>
                      <c:pt idx="742">
                        <c:v>775.17797900000005</c:v>
                      </c:pt>
                      <c:pt idx="743">
                        <c:v>803.73699999999997</c:v>
                      </c:pt>
                      <c:pt idx="744">
                        <c:v>825.14202899999998</c:v>
                      </c:pt>
                      <c:pt idx="745">
                        <c:v>818.14202899999998</c:v>
                      </c:pt>
                      <c:pt idx="746">
                        <c:v>821.78301999999996</c:v>
                      </c:pt>
                      <c:pt idx="747">
                        <c:v>830.94598399999995</c:v>
                      </c:pt>
                      <c:pt idx="748">
                        <c:v>909.37298599999997</c:v>
                      </c:pt>
                      <c:pt idx="749">
                        <c:v>888.33502199999998</c:v>
                      </c:pt>
                      <c:pt idx="750">
                        <c:v>898.17199700000003</c:v>
                      </c:pt>
                      <c:pt idx="751">
                        <c:v>895.54901099999995</c:v>
                      </c:pt>
                      <c:pt idx="752">
                        <c:v>922.205017</c:v>
                      </c:pt>
                      <c:pt idx="753">
                        <c:v>925.49902299999997</c:v>
                      </c:pt>
                      <c:pt idx="754">
                        <c:v>910.67700200000002</c:v>
                      </c:pt>
                      <c:pt idx="755">
                        <c:v>891.92401099999995</c:v>
                      </c:pt>
                      <c:pt idx="756">
                        <c:v>902.39502000000005</c:v>
                      </c:pt>
                      <c:pt idx="757">
                        <c:v>918.35900900000001</c:v>
                      </c:pt>
                      <c:pt idx="758">
                        <c:v>919.81097399999999</c:v>
                      </c:pt>
                      <c:pt idx="759">
                        <c:v>922.06701699999996</c:v>
                      </c:pt>
                      <c:pt idx="760">
                        <c:v>920.15100099999995</c:v>
                      </c:pt>
                      <c:pt idx="761">
                        <c:v>920.95898399999999</c:v>
                      </c:pt>
                      <c:pt idx="762">
                        <c:v>970.94097899999997</c:v>
                      </c:pt>
                      <c:pt idx="763">
                        <c:v>990.00097700000003</c:v>
                      </c:pt>
                      <c:pt idx="764">
                        <c:v>1011.460022</c:v>
                      </c:pt>
                      <c:pt idx="765">
                        <c:v>1031.329956</c:v>
                      </c:pt>
                      <c:pt idx="766">
                        <c:v>1043.5200199999999</c:v>
                      </c:pt>
                      <c:pt idx="767">
                        <c:v>1028.400024</c:v>
                      </c:pt>
                      <c:pt idx="768">
                        <c:v>1040.1400149999999</c:v>
                      </c:pt>
                      <c:pt idx="769">
                        <c:v>1062.3199460000001</c:v>
                      </c:pt>
                      <c:pt idx="770">
                        <c:v>1064.6999510000001</c:v>
                      </c:pt>
                      <c:pt idx="771">
                        <c:v>995.63201900000001</c:v>
                      </c:pt>
                      <c:pt idx="772">
                        <c:v>988.89801</c:v>
                      </c:pt>
                      <c:pt idx="773">
                        <c:v>1003.52002</c:v>
                      </c:pt>
                      <c:pt idx="774">
                        <c:v>998.88500999999997</c:v>
                      </c:pt>
                      <c:pt idx="775">
                        <c:v>991.73498500000005</c:v>
                      </c:pt>
                      <c:pt idx="776">
                        <c:v>1006.210022</c:v>
                      </c:pt>
                      <c:pt idx="777">
                        <c:v>1007.650024</c:v>
                      </c:pt>
                      <c:pt idx="778">
                        <c:v>1026.119995</c:v>
                      </c:pt>
                      <c:pt idx="779">
                        <c:v>1049.209961</c:v>
                      </c:pt>
                      <c:pt idx="780">
                        <c:v>1054.76001</c:v>
                      </c:pt>
                      <c:pt idx="781">
                        <c:v>1048.6899410000001</c:v>
                      </c:pt>
                      <c:pt idx="782">
                        <c:v>1079.280029</c:v>
                      </c:pt>
                      <c:pt idx="783">
                        <c:v>1114.8000489999999</c:v>
                      </c:pt>
                      <c:pt idx="784">
                        <c:v>1117.2700199999999</c:v>
                      </c:pt>
                      <c:pt idx="785">
                        <c:v>1172.709961</c:v>
                      </c:pt>
                      <c:pt idx="786">
                        <c:v>1170.410034</c:v>
                      </c:pt>
                      <c:pt idx="787">
                        <c:v>1144.2700199999999</c:v>
                      </c:pt>
                      <c:pt idx="788">
                        <c:v>1163.780029</c:v>
                      </c:pt>
                      <c:pt idx="789">
                        <c:v>1180.719971</c:v>
                      </c:pt>
                      <c:pt idx="790">
                        <c:v>1180.040039</c:v>
                      </c:pt>
                      <c:pt idx="791">
                        <c:v>1224.6800539999999</c:v>
                      </c:pt>
                      <c:pt idx="792">
                        <c:v>1250.709961</c:v>
                      </c:pt>
                      <c:pt idx="793">
                        <c:v>1277.4300539999999</c:v>
                      </c:pt>
                      <c:pt idx="794">
                        <c:v>1254.290039</c:v>
                      </c:pt>
                      <c:pt idx="795">
                        <c:v>1267.469971</c:v>
                      </c:pt>
                      <c:pt idx="796">
                        <c:v>1273.209961</c:v>
                      </c:pt>
                      <c:pt idx="797">
                        <c:v>1223.2299800000001</c:v>
                      </c:pt>
                      <c:pt idx="798">
                        <c:v>1150.349976</c:v>
                      </c:pt>
                      <c:pt idx="799">
                        <c:v>1189.3599850000001</c:v>
                      </c:pt>
                      <c:pt idx="800">
                        <c:v>1116.3199460000001</c:v>
                      </c:pt>
                      <c:pt idx="801">
                        <c:v>1176.619995</c:v>
                      </c:pt>
                      <c:pt idx="802">
                        <c:v>1221.780029</c:v>
                      </c:pt>
                      <c:pt idx="803">
                        <c:v>1232.160034</c:v>
                      </c:pt>
                      <c:pt idx="804">
                        <c:v>1240.160034</c:v>
                      </c:pt>
                      <c:pt idx="805">
                        <c:v>1251.329956</c:v>
                      </c:pt>
                      <c:pt idx="806">
                        <c:v>1180.160034</c:v>
                      </c:pt>
                      <c:pt idx="807">
                        <c:v>1099.6899410000001</c:v>
                      </c:pt>
                      <c:pt idx="808">
                        <c:v>976.72997999999995</c:v>
                      </c:pt>
                      <c:pt idx="809">
                        <c:v>1037.23999</c:v>
                      </c:pt>
                      <c:pt idx="810">
                        <c:v>1055.3599850000001</c:v>
                      </c:pt>
                      <c:pt idx="811">
                        <c:v>1120.650024</c:v>
                      </c:pt>
                      <c:pt idx="812">
                        <c:v>1050.0500489999999</c:v>
                      </c:pt>
                      <c:pt idx="813">
                        <c:v>1038.4499510000001</c:v>
                      </c:pt>
                      <c:pt idx="814">
                        <c:v>936.53997800000002</c:v>
                      </c:pt>
                      <c:pt idx="815">
                        <c:v>974.01501499999995</c:v>
                      </c:pt>
                      <c:pt idx="816">
                        <c:v>972.05499299999997</c:v>
                      </c:pt>
                      <c:pt idx="817">
                        <c:v>1044.579956</c:v>
                      </c:pt>
                      <c:pt idx="818">
                        <c:v>1046.079956</c:v>
                      </c:pt>
                      <c:pt idx="819">
                        <c:v>1042.209961</c:v>
                      </c:pt>
                      <c:pt idx="820">
                        <c:v>1026.6400149999999</c:v>
                      </c:pt>
                      <c:pt idx="821">
                        <c:v>1071.709961</c:v>
                      </c:pt>
                      <c:pt idx="822">
                        <c:v>1080.6099850000001</c:v>
                      </c:pt>
                      <c:pt idx="823">
                        <c:v>1102.9499510000001</c:v>
                      </c:pt>
                      <c:pt idx="824">
                        <c:v>1145.5200199999999</c:v>
                      </c:pt>
                      <c:pt idx="825">
                        <c:v>1134.1400149999999</c:v>
                      </c:pt>
                      <c:pt idx="826">
                        <c:v>1125.8100589999999</c:v>
                      </c:pt>
                      <c:pt idx="827">
                        <c:v>1178.9399410000001</c:v>
                      </c:pt>
                      <c:pt idx="828">
                        <c:v>1172.650024</c:v>
                      </c:pt>
                      <c:pt idx="829">
                        <c:v>1176.5699460000001</c:v>
                      </c:pt>
                      <c:pt idx="830">
                        <c:v>1187.3000489999999</c:v>
                      </c:pt>
                      <c:pt idx="831">
                        <c:v>1187.459961</c:v>
                      </c:pt>
                      <c:pt idx="832">
                        <c:v>1204.8100589999999</c:v>
                      </c:pt>
                      <c:pt idx="833">
                        <c:v>1201.0200199999999</c:v>
                      </c:pt>
                      <c:pt idx="834">
                        <c:v>1170.329956</c:v>
                      </c:pt>
                      <c:pt idx="835">
                        <c:v>1167.3000489999999</c:v>
                      </c:pt>
                      <c:pt idx="836">
                        <c:v>1172.6099850000001</c:v>
                      </c:pt>
                      <c:pt idx="837">
                        <c:v>1183.25</c:v>
                      </c:pt>
                      <c:pt idx="838">
                        <c:v>1193.7700199999999</c:v>
                      </c:pt>
                      <c:pt idx="839">
                        <c:v>1212.130005</c:v>
                      </c:pt>
                      <c:pt idx="840">
                        <c:v>1211.079956</c:v>
                      </c:pt>
                      <c:pt idx="841">
                        <c:v>1229.420044</c:v>
                      </c:pt>
                      <c:pt idx="842">
                        <c:v>1222.709961</c:v>
                      </c:pt>
                      <c:pt idx="843">
                        <c:v>1231.920044</c:v>
                      </c:pt>
                      <c:pt idx="844">
                        <c:v>1209.630005</c:v>
                      </c:pt>
                      <c:pt idx="845">
                        <c:v>1250.4499510000001</c:v>
                      </c:pt>
                      <c:pt idx="846">
                        <c:v>1265.98999</c:v>
                      </c:pt>
                      <c:pt idx="847">
                        <c:v>1281.880005</c:v>
                      </c:pt>
                      <c:pt idx="848">
                        <c:v>1317.73999</c:v>
                      </c:pt>
                      <c:pt idx="849">
                        <c:v>1317.839966</c:v>
                      </c:pt>
                      <c:pt idx="850">
                        <c:v>1321.869995</c:v>
                      </c:pt>
                      <c:pt idx="851">
                        <c:v>1348.3000489999999</c:v>
                      </c:pt>
                      <c:pt idx="852">
                        <c:v>1421.030029</c:v>
                      </c:pt>
                      <c:pt idx="853">
                        <c:v>1453.780029</c:v>
                      </c:pt>
                      <c:pt idx="854">
                        <c:v>1490.719971</c:v>
                      </c:pt>
                      <c:pt idx="855">
                        <c:v>1540.869995</c:v>
                      </c:pt>
                      <c:pt idx="856">
                        <c:v>1556.8100589999999</c:v>
                      </c:pt>
                      <c:pt idx="857">
                        <c:v>1579.469971</c:v>
                      </c:pt>
                      <c:pt idx="858">
                        <c:v>1596.920044</c:v>
                      </c:pt>
                      <c:pt idx="859">
                        <c:v>1723.8900149999999</c:v>
                      </c:pt>
                      <c:pt idx="860">
                        <c:v>1756.5200199999999</c:v>
                      </c:pt>
                      <c:pt idx="861">
                        <c:v>1780.369995</c:v>
                      </c:pt>
                      <c:pt idx="862">
                        <c:v>1845.76001</c:v>
                      </c:pt>
                      <c:pt idx="863">
                        <c:v>1723.119995</c:v>
                      </c:pt>
                      <c:pt idx="864">
                        <c:v>1800.8599850000001</c:v>
                      </c:pt>
                      <c:pt idx="865">
                        <c:v>1808.4399410000001</c:v>
                      </c:pt>
                      <c:pt idx="866">
                        <c:v>1741.6999510000001</c:v>
                      </c:pt>
                      <c:pt idx="867">
                        <c:v>1726.7299800000001</c:v>
                      </c:pt>
                      <c:pt idx="868">
                        <c:v>1818.6999510000001</c:v>
                      </c:pt>
                      <c:pt idx="869">
                        <c:v>1897.369995</c:v>
                      </c:pt>
                      <c:pt idx="870">
                        <c:v>1984.23999</c:v>
                      </c:pt>
                      <c:pt idx="871">
                        <c:v>2067.030029</c:v>
                      </c:pt>
                      <c:pt idx="872">
                        <c:v>2043.1899410000001</c:v>
                      </c:pt>
                      <c:pt idx="873">
                        <c:v>2191.5600589999999</c:v>
                      </c:pt>
                      <c:pt idx="874">
                        <c:v>2321.3701169999999</c:v>
                      </c:pt>
                      <c:pt idx="875">
                        <c:v>2446.23999</c:v>
                      </c:pt>
                      <c:pt idx="876">
                        <c:v>2320.889893</c:v>
                      </c:pt>
                      <c:pt idx="877">
                        <c:v>2196.2700199999999</c:v>
                      </c:pt>
                      <c:pt idx="878">
                        <c:v>2054.080078</c:v>
                      </c:pt>
                      <c:pt idx="879">
                        <c:v>2159.429932</c:v>
                      </c:pt>
                      <c:pt idx="880">
                        <c:v>2255.360107</c:v>
                      </c:pt>
                      <c:pt idx="881">
                        <c:v>2187.1899410000001</c:v>
                      </c:pt>
                      <c:pt idx="882">
                        <c:v>2288.330078</c:v>
                      </c:pt>
                      <c:pt idx="883">
                        <c:v>2404.030029</c:v>
                      </c:pt>
                      <c:pt idx="884">
                        <c:v>2493.719971</c:v>
                      </c:pt>
                      <c:pt idx="885">
                        <c:v>2547.790039</c:v>
                      </c:pt>
                      <c:pt idx="886">
                        <c:v>2512.3999020000001</c:v>
                      </c:pt>
                      <c:pt idx="887">
                        <c:v>2690.8400879999999</c:v>
                      </c:pt>
                      <c:pt idx="888">
                        <c:v>2869.3798830000001</c:v>
                      </c:pt>
                      <c:pt idx="889">
                        <c:v>2720.48999</c:v>
                      </c:pt>
                      <c:pt idx="890">
                        <c:v>2807.4399410000001</c:v>
                      </c:pt>
                      <c:pt idx="891">
                        <c:v>2828.139893</c:v>
                      </c:pt>
                      <c:pt idx="892">
                        <c:v>2942.4099120000001</c:v>
                      </c:pt>
                      <c:pt idx="893">
                        <c:v>2953.219971</c:v>
                      </c:pt>
                      <c:pt idx="894">
                        <c:v>2680.9099120000001</c:v>
                      </c:pt>
                      <c:pt idx="895">
                        <c:v>2716.8798830000001</c:v>
                      </c:pt>
                      <c:pt idx="896">
                        <c:v>2499.580078</c:v>
                      </c:pt>
                      <c:pt idx="897">
                        <c:v>2469.570068</c:v>
                      </c:pt>
                      <c:pt idx="898">
                        <c:v>2514.01001</c:v>
                      </c:pt>
                      <c:pt idx="899">
                        <c:v>2655.3500979999999</c:v>
                      </c:pt>
                      <c:pt idx="900">
                        <c:v>2549.030029</c:v>
                      </c:pt>
                      <c:pt idx="901">
                        <c:v>2591.26001</c:v>
                      </c:pt>
                      <c:pt idx="902">
                        <c:v>2709.429932</c:v>
                      </c:pt>
                      <c:pt idx="903">
                        <c:v>2691.030029</c:v>
                      </c:pt>
                      <c:pt idx="904">
                        <c:v>2707.3400879999999</c:v>
                      </c:pt>
                      <c:pt idx="905">
                        <c:v>2738.5200199999999</c:v>
                      </c:pt>
                      <c:pt idx="906">
                        <c:v>2607.25</c:v>
                      </c:pt>
                      <c:pt idx="907">
                        <c:v>2590.570068</c:v>
                      </c:pt>
                      <c:pt idx="908">
                        <c:v>2478.4499510000001</c:v>
                      </c:pt>
                      <c:pt idx="909">
                        <c:v>2553.030029</c:v>
                      </c:pt>
                      <c:pt idx="910">
                        <c:v>2567.5600589999999</c:v>
                      </c:pt>
                      <c:pt idx="911">
                        <c:v>2539.23999</c:v>
                      </c:pt>
                      <c:pt idx="912">
                        <c:v>2492.6000979999999</c:v>
                      </c:pt>
                      <c:pt idx="913">
                        <c:v>2436.3999020000001</c:v>
                      </c:pt>
                      <c:pt idx="914">
                        <c:v>2498.5600589999999</c:v>
                      </c:pt>
                      <c:pt idx="915">
                        <c:v>2561</c:v>
                      </c:pt>
                      <c:pt idx="916">
                        <c:v>2602.8701169999999</c:v>
                      </c:pt>
                      <c:pt idx="917">
                        <c:v>2608.1000979999999</c:v>
                      </c:pt>
                      <c:pt idx="918">
                        <c:v>2608.5900879999999</c:v>
                      </c:pt>
                      <c:pt idx="919">
                        <c:v>2520.2700199999999</c:v>
                      </c:pt>
                      <c:pt idx="920">
                        <c:v>2572.610107</c:v>
                      </c:pt>
                      <c:pt idx="921">
                        <c:v>2525.25</c:v>
                      </c:pt>
                      <c:pt idx="922">
                        <c:v>2385.889893</c:v>
                      </c:pt>
                      <c:pt idx="923">
                        <c:v>2332.7700199999999</c:v>
                      </c:pt>
                      <c:pt idx="924">
                        <c:v>2402.6999510000001</c:v>
                      </c:pt>
                      <c:pt idx="925">
                        <c:v>2360.5900879999999</c:v>
                      </c:pt>
                      <c:pt idx="926">
                        <c:v>2230.1201169999999</c:v>
                      </c:pt>
                      <c:pt idx="927">
                        <c:v>1991.9799800000001</c:v>
                      </c:pt>
                      <c:pt idx="928">
                        <c:v>1932.619995</c:v>
                      </c:pt>
                      <c:pt idx="929">
                        <c:v>2233.5200199999999</c:v>
                      </c:pt>
                      <c:pt idx="930">
                        <c:v>2323.080078</c:v>
                      </c:pt>
                      <c:pt idx="931">
                        <c:v>2269.889893</c:v>
                      </c:pt>
                      <c:pt idx="932">
                        <c:v>2838.4099120000001</c:v>
                      </c:pt>
                      <c:pt idx="933">
                        <c:v>2668.6298830000001</c:v>
                      </c:pt>
                      <c:pt idx="934">
                        <c:v>2808.1000979999999</c:v>
                      </c:pt>
                      <c:pt idx="935">
                        <c:v>2732.6999510000001</c:v>
                      </c:pt>
                      <c:pt idx="936">
                        <c:v>2757.5</c:v>
                      </c:pt>
                      <c:pt idx="937">
                        <c:v>2577.7700199999999</c:v>
                      </c:pt>
                      <c:pt idx="938">
                        <c:v>2538.709961</c:v>
                      </c:pt>
                      <c:pt idx="939">
                        <c:v>2679.7299800000001</c:v>
                      </c:pt>
                      <c:pt idx="940">
                        <c:v>2807.0200199999999</c:v>
                      </c:pt>
                      <c:pt idx="941">
                        <c:v>2724.389893</c:v>
                      </c:pt>
                      <c:pt idx="942">
                        <c:v>2763.23999</c:v>
                      </c:pt>
                      <c:pt idx="943">
                        <c:v>2871.3000489999999</c:v>
                      </c:pt>
                      <c:pt idx="944">
                        <c:v>2727.1298830000001</c:v>
                      </c:pt>
                      <c:pt idx="945">
                        <c:v>2709.5600589999999</c:v>
                      </c:pt>
                      <c:pt idx="946">
                        <c:v>2806.929932</c:v>
                      </c:pt>
                      <c:pt idx="947">
                        <c:v>2897.6298830000001</c:v>
                      </c:pt>
                      <c:pt idx="948">
                        <c:v>3257.610107</c:v>
                      </c:pt>
                      <c:pt idx="949">
                        <c:v>3212.780029</c:v>
                      </c:pt>
                      <c:pt idx="950">
                        <c:v>3370.219971</c:v>
                      </c:pt>
                      <c:pt idx="951">
                        <c:v>3420.3999020000001</c:v>
                      </c:pt>
                      <c:pt idx="952">
                        <c:v>3341.8400879999999</c:v>
                      </c:pt>
                      <c:pt idx="953">
                        <c:v>3373.820068</c:v>
                      </c:pt>
                      <c:pt idx="954">
                        <c:v>3650.6298830000001</c:v>
                      </c:pt>
                      <c:pt idx="955">
                        <c:v>3880.040039</c:v>
                      </c:pt>
                      <c:pt idx="956">
                        <c:v>4066.1000979999999</c:v>
                      </c:pt>
                      <c:pt idx="957">
                        <c:v>4326.9902339999999</c:v>
                      </c:pt>
                      <c:pt idx="958">
                        <c:v>4200.3398440000001</c:v>
                      </c:pt>
                      <c:pt idx="959">
                        <c:v>4384.4399409999996</c:v>
                      </c:pt>
                      <c:pt idx="960">
                        <c:v>4324.3398440000001</c:v>
                      </c:pt>
                      <c:pt idx="961">
                        <c:v>4137.75</c:v>
                      </c:pt>
                      <c:pt idx="962">
                        <c:v>4189.3100590000004</c:v>
                      </c:pt>
                      <c:pt idx="963">
                        <c:v>4090.4799800000001</c:v>
                      </c:pt>
                      <c:pt idx="964">
                        <c:v>3998.3500979999999</c:v>
                      </c:pt>
                      <c:pt idx="965">
                        <c:v>4089.01001</c:v>
                      </c:pt>
                      <c:pt idx="966">
                        <c:v>4137.6000979999999</c:v>
                      </c:pt>
                      <c:pt idx="967">
                        <c:v>4332.8198240000002</c:v>
                      </c:pt>
                      <c:pt idx="968">
                        <c:v>4372.0600590000004</c:v>
                      </c:pt>
                      <c:pt idx="969">
                        <c:v>4345.1000979999999</c:v>
                      </c:pt>
                      <c:pt idx="970">
                        <c:v>4384.4501950000003</c:v>
                      </c:pt>
                      <c:pt idx="971">
                        <c:v>4389.2099609999996</c:v>
                      </c:pt>
                      <c:pt idx="972">
                        <c:v>4570.3598629999997</c:v>
                      </c:pt>
                      <c:pt idx="973">
                        <c:v>4555.5898440000001</c:v>
                      </c:pt>
                      <c:pt idx="974">
                        <c:v>4701.7597660000001</c:v>
                      </c:pt>
                      <c:pt idx="975">
                        <c:v>4901.419922</c:v>
                      </c:pt>
                      <c:pt idx="976">
                        <c:v>4585.2700199999999</c:v>
                      </c:pt>
                      <c:pt idx="977">
                        <c:v>4591.6298829999996</c:v>
                      </c:pt>
                      <c:pt idx="978">
                        <c:v>4228.2900390000004</c:v>
                      </c:pt>
                      <c:pt idx="979">
                        <c:v>4376.5898440000001</c:v>
                      </c:pt>
                      <c:pt idx="980">
                        <c:v>4589.1401370000003</c:v>
                      </c:pt>
                      <c:pt idx="981">
                        <c:v>4605.1601559999999</c:v>
                      </c:pt>
                      <c:pt idx="982">
                        <c:v>4229.8100590000004</c:v>
                      </c:pt>
                      <c:pt idx="983">
                        <c:v>4229.3398440000001</c:v>
                      </c:pt>
                      <c:pt idx="984">
                        <c:v>4122.4702150000003</c:v>
                      </c:pt>
                      <c:pt idx="985">
                        <c:v>4168.8798829999996</c:v>
                      </c:pt>
                      <c:pt idx="986">
                        <c:v>4131.9799800000001</c:v>
                      </c:pt>
                      <c:pt idx="987">
                        <c:v>3875.3701169999999</c:v>
                      </c:pt>
                      <c:pt idx="988">
                        <c:v>3166.3000489999999</c:v>
                      </c:pt>
                      <c:pt idx="989">
                        <c:v>3637.75</c:v>
                      </c:pt>
                      <c:pt idx="990">
                        <c:v>3606.280029</c:v>
                      </c:pt>
                      <c:pt idx="991">
                        <c:v>3591.0900879999999</c:v>
                      </c:pt>
                      <c:pt idx="992">
                        <c:v>4073.790039</c:v>
                      </c:pt>
                      <c:pt idx="993">
                        <c:v>3916.360107</c:v>
                      </c:pt>
                      <c:pt idx="994">
                        <c:v>3901.469971</c:v>
                      </c:pt>
                      <c:pt idx="995">
                        <c:v>3628.0200199999999</c:v>
                      </c:pt>
                      <c:pt idx="996">
                        <c:v>3629.919922</c:v>
                      </c:pt>
                      <c:pt idx="997">
                        <c:v>3796.1499020000001</c:v>
                      </c:pt>
                      <c:pt idx="998">
                        <c:v>3681.580078</c:v>
                      </c:pt>
                      <c:pt idx="999">
                        <c:v>3928.4099120000001</c:v>
                      </c:pt>
                      <c:pt idx="1000">
                        <c:v>3892.9399410000001</c:v>
                      </c:pt>
                      <c:pt idx="1001">
                        <c:v>4197.1298829999996</c:v>
                      </c:pt>
                      <c:pt idx="1002">
                        <c:v>4171.6201170000004</c:v>
                      </c:pt>
                      <c:pt idx="1003">
                        <c:v>4166.1098629999997</c:v>
                      </c:pt>
                      <c:pt idx="1004">
                        <c:v>4341.0498049999997</c:v>
                      </c:pt>
                      <c:pt idx="1005">
                        <c:v>4395.8100590000004</c:v>
                      </c:pt>
                      <c:pt idx="1006">
                        <c:v>4408.4599609999996</c:v>
                      </c:pt>
                      <c:pt idx="1007">
                        <c:v>4319.3701170000004</c:v>
                      </c:pt>
                      <c:pt idx="1008">
                        <c:v>4229.8798829999996</c:v>
                      </c:pt>
                      <c:pt idx="1009">
                        <c:v>4324.4599609999996</c:v>
                      </c:pt>
                      <c:pt idx="1010">
                        <c:v>4369.3500979999999</c:v>
                      </c:pt>
                      <c:pt idx="1011">
                        <c:v>4429.669922</c:v>
                      </c:pt>
                      <c:pt idx="1012">
                        <c:v>4614.5200199999999</c:v>
                      </c:pt>
                      <c:pt idx="1013">
                        <c:v>4776.2099609999996</c:v>
                      </c:pt>
                      <c:pt idx="1014">
                        <c:v>4789.25</c:v>
                      </c:pt>
                      <c:pt idx="1015">
                        <c:v>4829.580078</c:v>
                      </c:pt>
                      <c:pt idx="1016">
                        <c:v>5464.1601559999999</c:v>
                      </c:pt>
                      <c:pt idx="1017">
                        <c:v>5643.5297849999997</c:v>
                      </c:pt>
                      <c:pt idx="1018">
                        <c:v>5835.9599609999996</c:v>
                      </c:pt>
                      <c:pt idx="1019">
                        <c:v>5687.5698240000002</c:v>
                      </c:pt>
                      <c:pt idx="1020">
                        <c:v>5741.580078</c:v>
                      </c:pt>
                      <c:pt idx="1021">
                        <c:v>5603.8198240000002</c:v>
                      </c:pt>
                      <c:pt idx="1022">
                        <c:v>5583.7402339999999</c:v>
                      </c:pt>
                      <c:pt idx="1023">
                        <c:v>5708.1098629999997</c:v>
                      </c:pt>
                      <c:pt idx="1024">
                        <c:v>5996.7900390000004</c:v>
                      </c:pt>
                      <c:pt idx="1025">
                        <c:v>6036.6601559999999</c:v>
                      </c:pt>
                      <c:pt idx="1026">
                        <c:v>6006</c:v>
                      </c:pt>
                      <c:pt idx="1027">
                        <c:v>5935.5200199999999</c:v>
                      </c:pt>
                      <c:pt idx="1028">
                        <c:v>5524.6000979999999</c:v>
                      </c:pt>
                      <c:pt idx="1029">
                        <c:v>5747.9501950000003</c:v>
                      </c:pt>
                      <c:pt idx="1030">
                        <c:v>5899.7402339999999</c:v>
                      </c:pt>
                      <c:pt idx="1031">
                        <c:v>5787.8198240000002</c:v>
                      </c:pt>
                      <c:pt idx="1032">
                        <c:v>5754.4399409999996</c:v>
                      </c:pt>
                      <c:pt idx="1033">
                        <c:v>6114.8500979999999</c:v>
                      </c:pt>
                      <c:pt idx="1034">
                        <c:v>6132.0200199999999</c:v>
                      </c:pt>
                      <c:pt idx="1035">
                        <c:v>6440.9702150000003</c:v>
                      </c:pt>
                      <c:pt idx="1036">
                        <c:v>6777.7700199999999</c:v>
                      </c:pt>
                      <c:pt idx="1037">
                        <c:v>7087.5297849999997</c:v>
                      </c:pt>
                      <c:pt idx="1038">
                        <c:v>7164.4799800000001</c:v>
                      </c:pt>
                      <c:pt idx="1039">
                        <c:v>7404.5200199999999</c:v>
                      </c:pt>
                      <c:pt idx="1040">
                        <c:v>7403.2202150000003</c:v>
                      </c:pt>
                      <c:pt idx="1041">
                        <c:v>7023.1000979999999</c:v>
                      </c:pt>
                      <c:pt idx="1042">
                        <c:v>7141.3798829999996</c:v>
                      </c:pt>
                      <c:pt idx="1043">
                        <c:v>7446.830078</c:v>
                      </c:pt>
                      <c:pt idx="1044">
                        <c:v>7173.7299800000001</c:v>
                      </c:pt>
                      <c:pt idx="1045">
                        <c:v>6618.6098629999997</c:v>
                      </c:pt>
                      <c:pt idx="1046">
                        <c:v>6295.4501950000003</c:v>
                      </c:pt>
                      <c:pt idx="1047">
                        <c:v>5938.25</c:v>
                      </c:pt>
                      <c:pt idx="1048">
                        <c:v>6561.4799800000001</c:v>
                      </c:pt>
                      <c:pt idx="1049">
                        <c:v>6634.7597660000001</c:v>
                      </c:pt>
                      <c:pt idx="1050">
                        <c:v>7323.2402339999999</c:v>
                      </c:pt>
                      <c:pt idx="1051">
                        <c:v>7853.5698240000002</c:v>
                      </c:pt>
                      <c:pt idx="1052">
                        <c:v>7697.2099609999996</c:v>
                      </c:pt>
                      <c:pt idx="1053">
                        <c:v>7766.0297849999997</c:v>
                      </c:pt>
                      <c:pt idx="1054">
                        <c:v>8039.0698240000002</c:v>
                      </c:pt>
                      <c:pt idx="1055">
                        <c:v>8205.7402340000008</c:v>
                      </c:pt>
                      <c:pt idx="1056">
                        <c:v>8077.9501950000003</c:v>
                      </c:pt>
                      <c:pt idx="1057">
                        <c:v>8232.3798829999996</c:v>
                      </c:pt>
                      <c:pt idx="1058">
                        <c:v>8074.0200199999999</c:v>
                      </c:pt>
                      <c:pt idx="1059">
                        <c:v>8241.7099610000005</c:v>
                      </c:pt>
                      <c:pt idx="1060">
                        <c:v>8789.0400389999995</c:v>
                      </c:pt>
                      <c:pt idx="1061">
                        <c:v>9352.7197269999997</c:v>
                      </c:pt>
                      <c:pt idx="1062">
                        <c:v>9823.4296880000002</c:v>
                      </c:pt>
                      <c:pt idx="1063">
                        <c:v>10077.400390999999</c:v>
                      </c:pt>
                      <c:pt idx="1064">
                        <c:v>9906.7900389999995</c:v>
                      </c:pt>
                      <c:pt idx="1065">
                        <c:v>10198.599609000001</c:v>
                      </c:pt>
                      <c:pt idx="1066">
                        <c:v>10978.299805000001</c:v>
                      </c:pt>
                      <c:pt idx="1067">
                        <c:v>11082.700194999999</c:v>
                      </c:pt>
                      <c:pt idx="1068">
                        <c:v>11315.400390999999</c:v>
                      </c:pt>
                      <c:pt idx="1069">
                        <c:v>11685.700194999999</c:v>
                      </c:pt>
                      <c:pt idx="1070">
                        <c:v>11923.400390999999</c:v>
                      </c:pt>
                      <c:pt idx="1071">
                        <c:v>14266.099609000001</c:v>
                      </c:pt>
                      <c:pt idx="1072">
                        <c:v>17802.900390999999</c:v>
                      </c:pt>
                      <c:pt idx="1073">
                        <c:v>16523.300781000002</c:v>
                      </c:pt>
                      <c:pt idx="1074">
                        <c:v>15168.400390999999</c:v>
                      </c:pt>
                      <c:pt idx="1075">
                        <c:v>15427.400390999999</c:v>
                      </c:pt>
                      <c:pt idx="1076">
                        <c:v>16919.800781000002</c:v>
                      </c:pt>
                      <c:pt idx="1077">
                        <c:v>17500</c:v>
                      </c:pt>
                      <c:pt idx="1078">
                        <c:v>16384.599609000001</c:v>
                      </c:pt>
                      <c:pt idx="1079">
                        <c:v>16601.300781000002</c:v>
                      </c:pt>
                      <c:pt idx="1080">
                        <c:v>17760.300781000002</c:v>
                      </c:pt>
                      <c:pt idx="1081">
                        <c:v>19475.800781000002</c:v>
                      </c:pt>
                      <c:pt idx="1082">
                        <c:v>19106.400390999999</c:v>
                      </c:pt>
                      <c:pt idx="1083">
                        <c:v>19118.300781000002</c:v>
                      </c:pt>
                      <c:pt idx="1084">
                        <c:v>17760.300781000002</c:v>
                      </c:pt>
                      <c:pt idx="1085">
                        <c:v>16642.400390999999</c:v>
                      </c:pt>
                      <c:pt idx="1086">
                        <c:v>15898</c:v>
                      </c:pt>
                      <c:pt idx="1087">
                        <c:v>13948.700194999999</c:v>
                      </c:pt>
                      <c:pt idx="1088">
                        <c:v>14608.200194999999</c:v>
                      </c:pt>
                      <c:pt idx="1089">
                        <c:v>13995.900390999999</c:v>
                      </c:pt>
                      <c:pt idx="1090">
                        <c:v>14036.599609000001</c:v>
                      </c:pt>
                      <c:pt idx="1091">
                        <c:v>16163.5</c:v>
                      </c:pt>
                      <c:pt idx="1092">
                        <c:v>15864.099609000001</c:v>
                      </c:pt>
                      <c:pt idx="1093">
                        <c:v>14695.799805000001</c:v>
                      </c:pt>
                      <c:pt idx="1094">
                        <c:v>14681.900390999999</c:v>
                      </c:pt>
                      <c:pt idx="1095">
                        <c:v>12897.700194999999</c:v>
                      </c:pt>
                      <c:pt idx="1096">
                        <c:v>14112.200194999999</c:v>
                      </c:pt>
                      <c:pt idx="1097">
                        <c:v>13625</c:v>
                      </c:pt>
                      <c:pt idx="1098">
                        <c:v>14978.200194999999</c:v>
                      </c:pt>
                      <c:pt idx="1099">
                        <c:v>15270.700194999999</c:v>
                      </c:pt>
                      <c:pt idx="1100">
                        <c:v>15477.200194999999</c:v>
                      </c:pt>
                      <c:pt idx="1101">
                        <c:v>17462.099609000001</c:v>
                      </c:pt>
                      <c:pt idx="1102">
                        <c:v>17527.300781000002</c:v>
                      </c:pt>
                      <c:pt idx="1103">
                        <c:v>16476.199218999998</c:v>
                      </c:pt>
                      <c:pt idx="1104">
                        <c:v>15123.700194999999</c:v>
                      </c:pt>
                      <c:pt idx="1105">
                        <c:v>14588.5</c:v>
                      </c:pt>
                      <c:pt idx="1106">
                        <c:v>14968.200194999999</c:v>
                      </c:pt>
                      <c:pt idx="1107">
                        <c:v>13453.900390999999</c:v>
                      </c:pt>
                      <c:pt idx="1108">
                        <c:v>13952.400390999999</c:v>
                      </c:pt>
                      <c:pt idx="1109">
                        <c:v>14370.799805000001</c:v>
                      </c:pt>
                      <c:pt idx="1110">
                        <c:v>13767.299805000001</c:v>
                      </c:pt>
                      <c:pt idx="1111">
                        <c:v>13836.099609000001</c:v>
                      </c:pt>
                      <c:pt idx="1112">
                        <c:v>11431.099609000001</c:v>
                      </c:pt>
                      <c:pt idx="1113">
                        <c:v>11198.799805000001</c:v>
                      </c:pt>
                      <c:pt idx="1114">
                        <c:v>11429.799805000001</c:v>
                      </c:pt>
                      <c:pt idx="1115">
                        <c:v>11656.200194999999</c:v>
                      </c:pt>
                      <c:pt idx="1116">
                        <c:v>12889.200194999999</c:v>
                      </c:pt>
                      <c:pt idx="1117">
                        <c:v>11633.099609000001</c:v>
                      </c:pt>
                      <c:pt idx="1118">
                        <c:v>10944.5</c:v>
                      </c:pt>
                      <c:pt idx="1119">
                        <c:v>10903.400390999999</c:v>
                      </c:pt>
                      <c:pt idx="1120">
                        <c:v>11421.700194999999</c:v>
                      </c:pt>
                      <c:pt idx="1121">
                        <c:v>11256</c:v>
                      </c:pt>
                      <c:pt idx="1122">
                        <c:v>11174.900390999999</c:v>
                      </c:pt>
                      <c:pt idx="1123">
                        <c:v>11475.299805000001</c:v>
                      </c:pt>
                      <c:pt idx="1124">
                        <c:v>11755.5</c:v>
                      </c:pt>
                      <c:pt idx="1125">
                        <c:v>11306.799805000001</c:v>
                      </c:pt>
                      <c:pt idx="1126">
                        <c:v>10108.200194999999</c:v>
                      </c:pt>
                      <c:pt idx="1127">
                        <c:v>10237.299805000001</c:v>
                      </c:pt>
                      <c:pt idx="1128">
                        <c:v>9142.2802730000003</c:v>
                      </c:pt>
                      <c:pt idx="1129">
                        <c:v>8852.1201170000004</c:v>
                      </c:pt>
                      <c:pt idx="1130">
                        <c:v>9175.7001949999994</c:v>
                      </c:pt>
                      <c:pt idx="1131">
                        <c:v>8270.5400389999995</c:v>
                      </c:pt>
                      <c:pt idx="1132">
                        <c:v>7051.75</c:v>
                      </c:pt>
                      <c:pt idx="1133">
                        <c:v>7755.4902339999999</c:v>
                      </c:pt>
                      <c:pt idx="1134">
                        <c:v>7637.8598629999997</c:v>
                      </c:pt>
                      <c:pt idx="1135">
                        <c:v>8271.8398440000001</c:v>
                      </c:pt>
                      <c:pt idx="1136">
                        <c:v>8720.0800780000009</c:v>
                      </c:pt>
                      <c:pt idx="1137">
                        <c:v>8616.1298829999996</c:v>
                      </c:pt>
                      <c:pt idx="1138">
                        <c:v>8141.4301759999998</c:v>
                      </c:pt>
                      <c:pt idx="1139">
                        <c:v>8926.7197269999997</c:v>
                      </c:pt>
                      <c:pt idx="1140">
                        <c:v>8599.9199219999991</c:v>
                      </c:pt>
                      <c:pt idx="1141">
                        <c:v>9488.3203130000002</c:v>
                      </c:pt>
                      <c:pt idx="1142">
                        <c:v>10135.700194999999</c:v>
                      </c:pt>
                      <c:pt idx="1143">
                        <c:v>10207.5</c:v>
                      </c:pt>
                      <c:pt idx="1144">
                        <c:v>11123.400390999999</c:v>
                      </c:pt>
                      <c:pt idx="1145">
                        <c:v>10552.599609000001</c:v>
                      </c:pt>
                      <c:pt idx="1146">
                        <c:v>11231.799805000001</c:v>
                      </c:pt>
                      <c:pt idx="1147">
                        <c:v>11372.200194999999</c:v>
                      </c:pt>
                      <c:pt idx="1148">
                        <c:v>10660.400390999999</c:v>
                      </c:pt>
                      <c:pt idx="1149">
                        <c:v>9937.0703130000002</c:v>
                      </c:pt>
                      <c:pt idx="1150">
                        <c:v>10287.700194999999</c:v>
                      </c:pt>
                      <c:pt idx="1151">
                        <c:v>9796.4199219999991</c:v>
                      </c:pt>
                      <c:pt idx="1152">
                        <c:v>9669.4296880000002</c:v>
                      </c:pt>
                      <c:pt idx="1153">
                        <c:v>10393.900390999999</c:v>
                      </c:pt>
                      <c:pt idx="1154">
                        <c:v>10687.200194999999</c:v>
                      </c:pt>
                      <c:pt idx="1155">
                        <c:v>10385</c:v>
                      </c:pt>
                      <c:pt idx="1156">
                        <c:v>10977.400390999999</c:v>
                      </c:pt>
                      <c:pt idx="1157">
                        <c:v>11101.900390999999</c:v>
                      </c:pt>
                      <c:pt idx="1158">
                        <c:v>11497.400390999999</c:v>
                      </c:pt>
                      <c:pt idx="1159">
                        <c:v>11532.400390999999</c:v>
                      </c:pt>
                      <c:pt idx="1160">
                        <c:v>11500.099609000001</c:v>
                      </c:pt>
                      <c:pt idx="1161">
                        <c:v>10803.900390999999</c:v>
                      </c:pt>
                      <c:pt idx="1162">
                        <c:v>9951.4404300000006</c:v>
                      </c:pt>
                      <c:pt idx="1163">
                        <c:v>9414.6904300000006</c:v>
                      </c:pt>
                      <c:pt idx="1164">
                        <c:v>9350.5898440000001</c:v>
                      </c:pt>
                      <c:pt idx="1165">
                        <c:v>8852.7802730000003</c:v>
                      </c:pt>
                      <c:pt idx="1166">
                        <c:v>9602.9296880000002</c:v>
                      </c:pt>
                      <c:pt idx="1167">
                        <c:v>9173.0400389999995</c:v>
                      </c:pt>
                      <c:pt idx="1168">
                        <c:v>9214.6503909999992</c:v>
                      </c:pt>
                      <c:pt idx="1169">
                        <c:v>8290.7597659999992</c:v>
                      </c:pt>
                      <c:pt idx="1170">
                        <c:v>8322.9101559999999</c:v>
                      </c:pt>
                      <c:pt idx="1171">
                        <c:v>8321.9101559999999</c:v>
                      </c:pt>
                      <c:pt idx="1172">
                        <c:v>7890.5200199999999</c:v>
                      </c:pt>
                      <c:pt idx="1173">
                        <c:v>8344.1201170000004</c:v>
                      </c:pt>
                      <c:pt idx="1174">
                        <c:v>8619.6699219999991</c:v>
                      </c:pt>
                      <c:pt idx="1175">
                        <c:v>8937.4804690000001</c:v>
                      </c:pt>
                      <c:pt idx="1176">
                        <c:v>8939.4404300000006</c:v>
                      </c:pt>
                      <c:pt idx="1177">
                        <c:v>8736.25</c:v>
                      </c:pt>
                      <c:pt idx="1178">
                        <c:v>8901.9501949999994</c:v>
                      </c:pt>
                      <c:pt idx="1179">
                        <c:v>8612.8095699999994</c:v>
                      </c:pt>
                      <c:pt idx="1180">
                        <c:v>8498.4697269999997</c:v>
                      </c:pt>
                      <c:pt idx="1181">
                        <c:v>8200</c:v>
                      </c:pt>
                      <c:pt idx="1182">
                        <c:v>7836.830078</c:v>
                      </c:pt>
                      <c:pt idx="1183">
                        <c:v>7979.0698240000002</c:v>
                      </c:pt>
                      <c:pt idx="1184">
                        <c:v>7171.4501950000003</c:v>
                      </c:pt>
                      <c:pt idx="1185">
                        <c:v>6892.4799800000001</c:v>
                      </c:pt>
                      <c:pt idx="1186">
                        <c:v>7003.0600590000004</c:v>
                      </c:pt>
                      <c:pt idx="1187">
                        <c:v>6844.8598629999997</c:v>
                      </c:pt>
                      <c:pt idx="1188">
                        <c:v>7102.2597660000001</c:v>
                      </c:pt>
                      <c:pt idx="1189">
                        <c:v>7456.4101559999999</c:v>
                      </c:pt>
                      <c:pt idx="1190">
                        <c:v>6848.6499020000001</c:v>
                      </c:pt>
                      <c:pt idx="1191">
                        <c:v>6815.9599609999996</c:v>
                      </c:pt>
                      <c:pt idx="1192">
                        <c:v>6630.5097660000001</c:v>
                      </c:pt>
                      <c:pt idx="1193">
                        <c:v>6919.9799800000001</c:v>
                      </c:pt>
                      <c:pt idx="1194">
                        <c:v>7044.3198240000002</c:v>
                      </c:pt>
                      <c:pt idx="1195">
                        <c:v>6795.4399409999996</c:v>
                      </c:pt>
                      <c:pt idx="1196">
                        <c:v>6843.4702150000003</c:v>
                      </c:pt>
                      <c:pt idx="1197">
                        <c:v>6955.3798829999996</c:v>
                      </c:pt>
                      <c:pt idx="1198">
                        <c:v>7901.0898440000001</c:v>
                      </c:pt>
                      <c:pt idx="1199">
                        <c:v>7874.669922</c:v>
                      </c:pt>
                      <c:pt idx="1200">
                        <c:v>7999.330078</c:v>
                      </c:pt>
                      <c:pt idx="1201">
                        <c:v>8337.5703130000002</c:v>
                      </c:pt>
                      <c:pt idx="1202">
                        <c:v>8071.6601559999999</c:v>
                      </c:pt>
                      <c:pt idx="1203">
                        <c:v>7944.4301759999998</c:v>
                      </c:pt>
                      <c:pt idx="1204">
                        <c:v>8159.2700199999999</c:v>
                      </c:pt>
                      <c:pt idx="1205">
                        <c:v>8286.8798829999996</c:v>
                      </c:pt>
                      <c:pt idx="1206">
                        <c:v>8848.7900389999995</c:v>
                      </c:pt>
                      <c:pt idx="1207">
                        <c:v>8925.0595699999994</c:v>
                      </c:pt>
                      <c:pt idx="1208">
                        <c:v>8794.3896480000003</c:v>
                      </c:pt>
                      <c:pt idx="1209">
                        <c:v>8934.3398440000001</c:v>
                      </c:pt>
                      <c:pt idx="1210">
                        <c:v>9701.0302730000003</c:v>
                      </c:pt>
                      <c:pt idx="1211">
                        <c:v>8867.3203130000002</c:v>
                      </c:pt>
                      <c:pt idx="1212">
                        <c:v>9290.6298829999996</c:v>
                      </c:pt>
                      <c:pt idx="1213">
                        <c:v>8939.2695309999999</c:v>
                      </c:pt>
                      <c:pt idx="1214">
                        <c:v>9346.4101559999999</c:v>
                      </c:pt>
                      <c:pt idx="1215">
                        <c:v>9426.1103519999997</c:v>
                      </c:pt>
                      <c:pt idx="1216">
                        <c:v>9251.4697269999997</c:v>
                      </c:pt>
                      <c:pt idx="1217">
                        <c:v>9104.5996090000008</c:v>
                      </c:pt>
                      <c:pt idx="1218">
                        <c:v>9233.9697269999997</c:v>
                      </c:pt>
                      <c:pt idx="1219">
                        <c:v>9695.5</c:v>
                      </c:pt>
                      <c:pt idx="1220">
                        <c:v>9700.2802730000003</c:v>
                      </c:pt>
                      <c:pt idx="1221">
                        <c:v>9845.3095699999994</c:v>
                      </c:pt>
                      <c:pt idx="1222">
                        <c:v>9645.6699219999991</c:v>
                      </c:pt>
                      <c:pt idx="1223">
                        <c:v>9380.8701170000004</c:v>
                      </c:pt>
                      <c:pt idx="1224">
                        <c:v>9223.7304690000001</c:v>
                      </c:pt>
                      <c:pt idx="1225">
                        <c:v>9325.9599610000005</c:v>
                      </c:pt>
                      <c:pt idx="1226">
                        <c:v>9052.9599610000005</c:v>
                      </c:pt>
                      <c:pt idx="1227">
                        <c:v>8441.4404300000006</c:v>
                      </c:pt>
                      <c:pt idx="1228">
                        <c:v>8515.4902340000008</c:v>
                      </c:pt>
                      <c:pt idx="1229">
                        <c:v>8713.0996090000008</c:v>
                      </c:pt>
                      <c:pt idx="1230">
                        <c:v>8705.1904300000006</c:v>
                      </c:pt>
                      <c:pt idx="1231">
                        <c:v>8504.4101559999999</c:v>
                      </c:pt>
                      <c:pt idx="1232">
                        <c:v>8370.0498050000006</c:v>
                      </c:pt>
                      <c:pt idx="1233">
                        <c:v>8091.830078</c:v>
                      </c:pt>
                      <c:pt idx="1234">
                        <c:v>8255.7304690000001</c:v>
                      </c:pt>
                      <c:pt idx="1235">
                        <c:v>8246.9902340000008</c:v>
                      </c:pt>
                      <c:pt idx="1236">
                        <c:v>8522.3300780000009</c:v>
                      </c:pt>
                      <c:pt idx="1237">
                        <c:v>8419.8701170000004</c:v>
                      </c:pt>
                      <c:pt idx="1238">
                        <c:v>8037.080078</c:v>
                      </c:pt>
                      <c:pt idx="1239">
                        <c:v>7561.1201170000004</c:v>
                      </c:pt>
                      <c:pt idx="1240">
                        <c:v>7592.2998049999997</c:v>
                      </c:pt>
                      <c:pt idx="1241">
                        <c:v>7486.4799800000001</c:v>
                      </c:pt>
                      <c:pt idx="1242">
                        <c:v>7362.080078</c:v>
                      </c:pt>
                      <c:pt idx="1243">
                        <c:v>7371.3100590000004</c:v>
                      </c:pt>
                      <c:pt idx="1244">
                        <c:v>7129.4599609999996</c:v>
                      </c:pt>
                      <c:pt idx="1245">
                        <c:v>7469.7299800000001</c:v>
                      </c:pt>
                      <c:pt idx="1246">
                        <c:v>7406.1499020000001</c:v>
                      </c:pt>
                      <c:pt idx="1247">
                        <c:v>7500.7001950000003</c:v>
                      </c:pt>
                      <c:pt idx="1248">
                        <c:v>7536.7202150000003</c:v>
                      </c:pt>
                      <c:pt idx="1249">
                        <c:v>7632.0898440000001</c:v>
                      </c:pt>
                      <c:pt idx="1250">
                        <c:v>7722.5297849999997</c:v>
                      </c:pt>
                      <c:pt idx="1251">
                        <c:v>7500.8999020000001</c:v>
                      </c:pt>
                      <c:pt idx="1252">
                        <c:v>7625.9702150000003</c:v>
                      </c:pt>
                      <c:pt idx="1253">
                        <c:v>7650.8198240000002</c:v>
                      </c:pt>
                      <c:pt idx="1254">
                        <c:v>7685.1401370000003</c:v>
                      </c:pt>
                      <c:pt idx="1255">
                        <c:v>7632.5200199999999</c:v>
                      </c:pt>
                      <c:pt idx="1256">
                        <c:v>7499.5498049999997</c:v>
                      </c:pt>
                      <c:pt idx="1257">
                        <c:v>6799.2900390000004</c:v>
                      </c:pt>
                      <c:pt idx="1258">
                        <c:v>6905.8198240000002</c:v>
                      </c:pt>
                      <c:pt idx="1259">
                        <c:v>6596.8798829999996</c:v>
                      </c:pt>
                      <c:pt idx="1260">
                        <c:v>6342.75</c:v>
                      </c:pt>
                      <c:pt idx="1261">
                        <c:v>6674.080078</c:v>
                      </c:pt>
                      <c:pt idx="1262">
                        <c:v>6455.4501950000003</c:v>
                      </c:pt>
                      <c:pt idx="1263">
                        <c:v>6545.5297849999997</c:v>
                      </c:pt>
                      <c:pt idx="1264">
                        <c:v>6510.0698240000002</c:v>
                      </c:pt>
                      <c:pt idx="1265">
                        <c:v>6742.3901370000003</c:v>
                      </c:pt>
                      <c:pt idx="1266">
                        <c:v>6770.7597660000001</c:v>
                      </c:pt>
                      <c:pt idx="1267">
                        <c:v>6780.0898440000001</c:v>
                      </c:pt>
                      <c:pt idx="1268">
                        <c:v>6737.8798829999996</c:v>
                      </c:pt>
                      <c:pt idx="1269">
                        <c:v>6090.1000979999999</c:v>
                      </c:pt>
                      <c:pt idx="1270">
                        <c:v>6164.2797849999997</c:v>
                      </c:pt>
                      <c:pt idx="1271">
                        <c:v>6171.9702150000003</c:v>
                      </c:pt>
                      <c:pt idx="1272">
                        <c:v>6253.5498049999997</c:v>
                      </c:pt>
                      <c:pt idx="1273">
                        <c:v>6084.3999020000001</c:v>
                      </c:pt>
                      <c:pt idx="1274">
                        <c:v>6153.1601559999999</c:v>
                      </c:pt>
                      <c:pt idx="1275">
                        <c:v>5898.1298829999996</c:v>
                      </c:pt>
                      <c:pt idx="1276">
                        <c:v>6214.2202150000003</c:v>
                      </c:pt>
                      <c:pt idx="1277">
                        <c:v>6411.6801759999998</c:v>
                      </c:pt>
                      <c:pt idx="1278">
                        <c:v>6380.3798829999996</c:v>
                      </c:pt>
                      <c:pt idx="1279">
                        <c:v>6596.6601559999999</c:v>
                      </c:pt>
                      <c:pt idx="1280">
                        <c:v>6550.8701170000004</c:v>
                      </c:pt>
                      <c:pt idx="1281">
                        <c:v>6599.7099609999996</c:v>
                      </c:pt>
                      <c:pt idx="1282">
                        <c:v>6638.6899409999996</c:v>
                      </c:pt>
                      <c:pt idx="1283">
                        <c:v>6668.7099609999996</c:v>
                      </c:pt>
                      <c:pt idx="1284">
                        <c:v>6857.7998049999997</c:v>
                      </c:pt>
                      <c:pt idx="1285">
                        <c:v>6775.080078</c:v>
                      </c:pt>
                      <c:pt idx="1286">
                        <c:v>6739.2099609999996</c:v>
                      </c:pt>
                      <c:pt idx="1287">
                        <c:v>6330.7700199999999</c:v>
                      </c:pt>
                      <c:pt idx="1288">
                        <c:v>6396.7797849999997</c:v>
                      </c:pt>
                      <c:pt idx="1289">
                        <c:v>6235.0297849999997</c:v>
                      </c:pt>
                      <c:pt idx="1290">
                        <c:v>6247.5</c:v>
                      </c:pt>
                      <c:pt idx="1291">
                        <c:v>6272.7001950000003</c:v>
                      </c:pt>
                      <c:pt idx="1292">
                        <c:v>6357.0097660000001</c:v>
                      </c:pt>
                      <c:pt idx="1293">
                        <c:v>6739.6499020000001</c:v>
                      </c:pt>
                      <c:pt idx="1294">
                        <c:v>7315.3198240000002</c:v>
                      </c:pt>
                      <c:pt idx="1295">
                        <c:v>7378.2001950000003</c:v>
                      </c:pt>
                      <c:pt idx="1296">
                        <c:v>7467.3999020000001</c:v>
                      </c:pt>
                      <c:pt idx="1297">
                        <c:v>7352.7202150000003</c:v>
                      </c:pt>
                      <c:pt idx="1298">
                        <c:v>7417.7998049999997</c:v>
                      </c:pt>
                      <c:pt idx="1299">
                        <c:v>7414.7099609999996</c:v>
                      </c:pt>
                      <c:pt idx="1300">
                        <c:v>7716.5097660000001</c:v>
                      </c:pt>
                      <c:pt idx="1301">
                        <c:v>8379.6601559999999</c:v>
                      </c:pt>
                      <c:pt idx="1302">
                        <c:v>8176.8500979999999</c:v>
                      </c:pt>
                      <c:pt idx="1303">
                        <c:v>7950.3999020000001</c:v>
                      </c:pt>
                      <c:pt idx="1304">
                        <c:v>8169.0600590000004</c:v>
                      </c:pt>
                      <c:pt idx="1305">
                        <c:v>8205.8203130000002</c:v>
                      </c:pt>
                      <c:pt idx="1306">
                        <c:v>8221.5800780000009</c:v>
                      </c:pt>
                      <c:pt idx="1307">
                        <c:v>8181.2001950000003</c:v>
                      </c:pt>
                      <c:pt idx="1308">
                        <c:v>7769.0400390000004</c:v>
                      </c:pt>
                      <c:pt idx="1309">
                        <c:v>7634.1899409999996</c:v>
                      </c:pt>
                      <c:pt idx="1310">
                        <c:v>7562.1401370000003</c:v>
                      </c:pt>
                      <c:pt idx="1311">
                        <c:v>7438.669922</c:v>
                      </c:pt>
                      <c:pt idx="1312">
                        <c:v>7031.080078</c:v>
                      </c:pt>
                      <c:pt idx="1313">
                        <c:v>7062.9399409999996</c:v>
                      </c:pt>
                      <c:pt idx="1314">
                        <c:v>6958.3198240000002</c:v>
                      </c:pt>
                      <c:pt idx="1315">
                        <c:v>6746.8500979999999</c:v>
                      </c:pt>
                      <c:pt idx="1316">
                        <c:v>6305.5600590000004</c:v>
                      </c:pt>
                      <c:pt idx="1317">
                        <c:v>6571.419922</c:v>
                      </c:pt>
                      <c:pt idx="1318">
                        <c:v>6185.7900390000004</c:v>
                      </c:pt>
                      <c:pt idx="1319">
                        <c:v>6283.6499020000001</c:v>
                      </c:pt>
                      <c:pt idx="1320">
                        <c:v>6341.3598629999997</c:v>
                      </c:pt>
                      <c:pt idx="1321">
                        <c:v>6287.6601559999999</c:v>
                      </c:pt>
                      <c:pt idx="1322">
                        <c:v>6221.419922</c:v>
                      </c:pt>
                      <c:pt idx="1323">
                        <c:v>6294.2299800000001</c:v>
                      </c:pt>
                      <c:pt idx="1324">
                        <c:v>6340.9101559999999</c:v>
                      </c:pt>
                      <c:pt idx="1325">
                        <c:v>6583.4301759999998</c:v>
                      </c:pt>
                      <c:pt idx="1326">
                        <c:v>6422.5698240000002</c:v>
                      </c:pt>
                      <c:pt idx="1327">
                        <c:v>6500.5097660000001</c:v>
                      </c:pt>
                      <c:pt idx="1328">
                        <c:v>6301.0698240000002</c:v>
                      </c:pt>
                      <c:pt idx="1329">
                        <c:v>6486.25</c:v>
                      </c:pt>
                      <c:pt idx="1330">
                        <c:v>6371.3398440000001</c:v>
                      </c:pt>
                      <c:pt idx="1331">
                        <c:v>6551.5200199999999</c:v>
                      </c:pt>
                      <c:pt idx="1332">
                        <c:v>6719.9501950000003</c:v>
                      </c:pt>
                      <c:pt idx="1333">
                        <c:v>6754.6401370000003</c:v>
                      </c:pt>
                      <c:pt idx="1334">
                        <c:v>6710.7998049999997</c:v>
                      </c:pt>
                      <c:pt idx="1335">
                        <c:v>6891.080078</c:v>
                      </c:pt>
                      <c:pt idx="1336">
                        <c:v>7091.7099609999996</c:v>
                      </c:pt>
                      <c:pt idx="1337">
                        <c:v>7043.7597660000001</c:v>
                      </c:pt>
                      <c:pt idx="1338">
                        <c:v>6973.9702150000003</c:v>
                      </c:pt>
                      <c:pt idx="1339">
                        <c:v>7044.8100590000004</c:v>
                      </c:pt>
                      <c:pt idx="1340">
                        <c:v>7189.580078</c:v>
                      </c:pt>
                      <c:pt idx="1341">
                        <c:v>7279.0297849999997</c:v>
                      </c:pt>
                      <c:pt idx="1342">
                        <c:v>7263</c:v>
                      </c:pt>
                      <c:pt idx="1343">
                        <c:v>7361.4599609999996</c:v>
                      </c:pt>
                      <c:pt idx="1344">
                        <c:v>6755.1401370000003</c:v>
                      </c:pt>
                      <c:pt idx="1345">
                        <c:v>6528.919922</c:v>
                      </c:pt>
                      <c:pt idx="1346">
                        <c:v>6460.169922</c:v>
                      </c:pt>
                      <c:pt idx="1347">
                        <c:v>6223.3798829999996</c:v>
                      </c:pt>
                      <c:pt idx="1348">
                        <c:v>6301.5698240000002</c:v>
                      </c:pt>
                      <c:pt idx="1349">
                        <c:v>6331.8798829999996</c:v>
                      </c:pt>
                      <c:pt idx="1350">
                        <c:v>6317.0097660000001</c:v>
                      </c:pt>
                      <c:pt idx="1351">
                        <c:v>6354.2402339999999</c:v>
                      </c:pt>
                      <c:pt idx="1352">
                        <c:v>6515.4101559999999</c:v>
                      </c:pt>
                      <c:pt idx="1353">
                        <c:v>6509.3999020000001</c:v>
                      </c:pt>
                      <c:pt idx="1354">
                        <c:v>6536.6801759999998</c:v>
                      </c:pt>
                      <c:pt idx="1355">
                        <c:v>6514.0600590000004</c:v>
                      </c:pt>
                      <c:pt idx="1356">
                        <c:v>6280.9101559999999</c:v>
                      </c:pt>
                      <c:pt idx="1357">
                        <c:v>6371.8500979999999</c:v>
                      </c:pt>
                      <c:pt idx="1358">
                        <c:v>6398.8500979999999</c:v>
                      </c:pt>
                      <c:pt idx="1359">
                        <c:v>6513.8701170000004</c:v>
                      </c:pt>
                      <c:pt idx="1360">
                        <c:v>6735.0498049999997</c:v>
                      </c:pt>
                      <c:pt idx="1361">
                        <c:v>6715.3198240000002</c:v>
                      </c:pt>
                      <c:pt idx="1362">
                        <c:v>6704.7700199999999</c:v>
                      </c:pt>
                      <c:pt idx="1363">
                        <c:v>6603.6401370000003</c:v>
                      </c:pt>
                      <c:pt idx="1364">
                        <c:v>6452.7900390000004</c:v>
                      </c:pt>
                      <c:pt idx="1365">
                        <c:v>6495.2900390000004</c:v>
                      </c:pt>
                      <c:pt idx="1366">
                        <c:v>6678.75</c:v>
                      </c:pt>
                      <c:pt idx="1367">
                        <c:v>6643.1000979999999</c:v>
                      </c:pt>
                      <c:pt idx="1368">
                        <c:v>6604.7099609999996</c:v>
                      </c:pt>
                      <c:pt idx="1369">
                        <c:v>6619.8500979999999</c:v>
                      </c:pt>
                      <c:pt idx="1370">
                        <c:v>6593.2402339999999</c:v>
                      </c:pt>
                      <c:pt idx="1371">
                        <c:v>6553.8598629999997</c:v>
                      </c:pt>
                      <c:pt idx="1372">
                        <c:v>6497.9101559999999</c:v>
                      </c:pt>
                      <c:pt idx="1373">
                        <c:v>6574.1499020000001</c:v>
                      </c:pt>
                      <c:pt idx="1374">
                        <c:v>6622.4501950000003</c:v>
                      </c:pt>
                      <c:pt idx="1375">
                        <c:v>6590.6801759999998</c:v>
                      </c:pt>
                      <c:pt idx="1376">
                        <c:v>6600.1899409999996</c:v>
                      </c:pt>
                      <c:pt idx="1377">
                        <c:v>6653.080078</c:v>
                      </c:pt>
                      <c:pt idx="1378">
                        <c:v>6640.2900390000004</c:v>
                      </c:pt>
                      <c:pt idx="1379">
                        <c:v>6586.7402339999999</c:v>
                      </c:pt>
                      <c:pt idx="1380">
                        <c:v>6239.25</c:v>
                      </c:pt>
                      <c:pt idx="1381">
                        <c:v>6278.080078</c:v>
                      </c:pt>
                      <c:pt idx="1382">
                        <c:v>6288.4902339999999</c:v>
                      </c:pt>
                      <c:pt idx="1383">
                        <c:v>6292.6401370000003</c:v>
                      </c:pt>
                      <c:pt idx="1384">
                        <c:v>6601.4101559999999</c:v>
                      </c:pt>
                      <c:pt idx="1385">
                        <c:v>6590.5200199999999</c:v>
                      </c:pt>
                      <c:pt idx="1386">
                        <c:v>6542.330078</c:v>
                      </c:pt>
                      <c:pt idx="1387">
                        <c:v>6478.0698240000002</c:v>
                      </c:pt>
                      <c:pt idx="1388">
                        <c:v>6460.919922</c:v>
                      </c:pt>
                      <c:pt idx="1389">
                        <c:v>6490.0898440000001</c:v>
                      </c:pt>
                      <c:pt idx="1390">
                        <c:v>6486.0498049999997</c:v>
                      </c:pt>
                      <c:pt idx="1391">
                        <c:v>6472.3598629999997</c:v>
                      </c:pt>
                      <c:pt idx="1392">
                        <c:v>6478.8901370000003</c:v>
                      </c:pt>
                      <c:pt idx="1393">
                        <c:v>6484.6499020000001</c:v>
                      </c:pt>
                      <c:pt idx="1394">
                        <c:v>6468.4399409999996</c:v>
                      </c:pt>
                      <c:pt idx="1395">
                        <c:v>6480.8398440000001</c:v>
                      </c:pt>
                      <c:pt idx="1396">
                        <c:v>6482.6601559999999</c:v>
                      </c:pt>
                      <c:pt idx="1397">
                        <c:v>6492.3500979999999</c:v>
                      </c:pt>
                      <c:pt idx="1398">
                        <c:v>6337.0400390000004</c:v>
                      </c:pt>
                      <c:pt idx="1399">
                        <c:v>6336.9902339999999</c:v>
                      </c:pt>
                      <c:pt idx="1400">
                        <c:v>6318.1401370000003</c:v>
                      </c:pt>
                      <c:pt idx="1401">
                        <c:v>6378.919922</c:v>
                      </c:pt>
                      <c:pt idx="1402">
                        <c:v>6387.2402339999999</c:v>
                      </c:pt>
                      <c:pt idx="1403">
                        <c:v>6365.4702150000003</c:v>
                      </c:pt>
                      <c:pt idx="1404">
                        <c:v>6363.6201170000004</c:v>
                      </c:pt>
                      <c:pt idx="1405">
                        <c:v>6433.3798829999996</c:v>
                      </c:pt>
                      <c:pt idx="1406">
                        <c:v>6468.5</c:v>
                      </c:pt>
                      <c:pt idx="1407">
                        <c:v>6522.2700199999999</c:v>
                      </c:pt>
                      <c:pt idx="1408">
                        <c:v>6442.6000979999999</c:v>
                      </c:pt>
                      <c:pt idx="1409">
                        <c:v>6386.1298829999996</c:v>
                      </c:pt>
                      <c:pt idx="1410">
                        <c:v>6413.6298829999996</c:v>
                      </c:pt>
                      <c:pt idx="1411">
                        <c:v>6411.7597660000001</c:v>
                      </c:pt>
                      <c:pt idx="1412">
                        <c:v>6373.1899409999996</c:v>
                      </c:pt>
                      <c:pt idx="1413">
                        <c:v>6351.2402339999999</c:v>
                      </c:pt>
                      <c:pt idx="1414">
                        <c:v>5736.1499020000001</c:v>
                      </c:pt>
                      <c:pt idx="1415">
                        <c:v>5645.3198240000002</c:v>
                      </c:pt>
                      <c:pt idx="1416">
                        <c:v>5578.580078</c:v>
                      </c:pt>
                      <c:pt idx="1417">
                        <c:v>5559.7402339999999</c:v>
                      </c:pt>
                      <c:pt idx="1418">
                        <c:v>5620.7797849999997</c:v>
                      </c:pt>
                      <c:pt idx="1419">
                        <c:v>4863.9301759999998</c:v>
                      </c:pt>
                      <c:pt idx="1420">
                        <c:v>4465.5400390000004</c:v>
                      </c:pt>
                      <c:pt idx="1421">
                        <c:v>4611.5698240000002</c:v>
                      </c:pt>
                      <c:pt idx="1422">
                        <c:v>4360.7001950000003</c:v>
                      </c:pt>
                      <c:pt idx="1423">
                        <c:v>4347.6899409999996</c:v>
                      </c:pt>
                      <c:pt idx="1424">
                        <c:v>3880.780029</c:v>
                      </c:pt>
                      <c:pt idx="1425">
                        <c:v>4015.070068</c:v>
                      </c:pt>
                      <c:pt idx="1426">
                        <c:v>3765.9499510000001</c:v>
                      </c:pt>
                      <c:pt idx="1427">
                        <c:v>3822.469971</c:v>
                      </c:pt>
                      <c:pt idx="1428">
                        <c:v>4269.0043949999999</c:v>
                      </c:pt>
                      <c:pt idx="1429">
                        <c:v>4289.0888670000004</c:v>
                      </c:pt>
                      <c:pt idx="1430">
                        <c:v>4024.4643550000001</c:v>
                      </c:pt>
                      <c:pt idx="1431">
                        <c:v>4200.7333980000003</c:v>
                      </c:pt>
                      <c:pt idx="1432">
                        <c:v>4147.3237300000001</c:v>
                      </c:pt>
                      <c:pt idx="1433">
                        <c:v>3886.294922</c:v>
                      </c:pt>
                      <c:pt idx="1434">
                        <c:v>3958.8947750000002</c:v>
                      </c:pt>
                      <c:pt idx="1435">
                        <c:v>3754.0744629999999</c:v>
                      </c:pt>
                      <c:pt idx="1436">
                        <c:v>3512.5903320000002</c:v>
                      </c:pt>
                      <c:pt idx="1437">
                        <c:v>3421.9104000000002</c:v>
                      </c:pt>
                      <c:pt idx="1438">
                        <c:v>3473.227539</c:v>
                      </c:pt>
                      <c:pt idx="1439">
                        <c:v>3612.0463869999999</c:v>
                      </c:pt>
                      <c:pt idx="1440">
                        <c:v>3497.5546880000002</c:v>
                      </c:pt>
                      <c:pt idx="1441">
                        <c:v>3421.4582519999999</c:v>
                      </c:pt>
                      <c:pt idx="1442">
                        <c:v>3487.8793949999999</c:v>
                      </c:pt>
                      <c:pt idx="1443">
                        <c:v>3311.751953</c:v>
                      </c:pt>
                      <c:pt idx="1444">
                        <c:v>3243.9975589999999</c:v>
                      </c:pt>
                      <c:pt idx="1445">
                        <c:v>3236.2746579999998</c:v>
                      </c:pt>
                      <c:pt idx="1446">
                        <c:v>3253.123047</c:v>
                      </c:pt>
                      <c:pt idx="1447">
                        <c:v>3544.7614749999998</c:v>
                      </c:pt>
                      <c:pt idx="1448">
                        <c:v>3706.8249510000001</c:v>
                      </c:pt>
                      <c:pt idx="1449">
                        <c:v>3742.195068</c:v>
                      </c:pt>
                      <c:pt idx="1450">
                        <c:v>4133.7036129999997</c:v>
                      </c:pt>
                      <c:pt idx="1451">
                        <c:v>3898.08374</c:v>
                      </c:pt>
                      <c:pt idx="1452">
                        <c:v>4020.9946289999998</c:v>
                      </c:pt>
                      <c:pt idx="1453">
                        <c:v>4000.3317870000001</c:v>
                      </c:pt>
                      <c:pt idx="1454">
                        <c:v>4081.030518</c:v>
                      </c:pt>
                      <c:pt idx="1455">
                        <c:v>3819.6667480000001</c:v>
                      </c:pt>
                      <c:pt idx="1456">
                        <c:v>3854.6884770000001</c:v>
                      </c:pt>
                      <c:pt idx="1457">
                        <c:v>3653.131836</c:v>
                      </c:pt>
                      <c:pt idx="1458">
                        <c:v>3932.4916990000002</c:v>
                      </c:pt>
                      <c:pt idx="1459">
                        <c:v>3822.3847660000001</c:v>
                      </c:pt>
                      <c:pt idx="1460">
                        <c:v>3866.8391109999998</c:v>
                      </c:pt>
                      <c:pt idx="1461">
                        <c:v>3746.7133789999998</c:v>
                      </c:pt>
                      <c:pt idx="1462">
                        <c:v>3849.2163089999999</c:v>
                      </c:pt>
                      <c:pt idx="1463">
                        <c:v>3931.0485840000001</c:v>
                      </c:pt>
                      <c:pt idx="1464">
                        <c:v>3832.040039</c:v>
                      </c:pt>
                      <c:pt idx="1465">
                        <c:v>3851.9738769999999</c:v>
                      </c:pt>
                      <c:pt idx="1466">
                        <c:v>3836.5190429999998</c:v>
                      </c:pt>
                      <c:pt idx="1467">
                        <c:v>4078.584961</c:v>
                      </c:pt>
                      <c:pt idx="1468">
                        <c:v>4028.4721679999998</c:v>
                      </c:pt>
                      <c:pt idx="1469">
                        <c:v>4031.5520019999999</c:v>
                      </c:pt>
                      <c:pt idx="1470">
                        <c:v>4034.4113769999999</c:v>
                      </c:pt>
                      <c:pt idx="1471">
                        <c:v>3674.0153810000002</c:v>
                      </c:pt>
                      <c:pt idx="1472">
                        <c:v>3686.9731449999999</c:v>
                      </c:pt>
                      <c:pt idx="1473">
                        <c:v>3658.868164</c:v>
                      </c:pt>
                      <c:pt idx="1474">
                        <c:v>3557.3110350000002</c:v>
                      </c:pt>
                      <c:pt idx="1475">
                        <c:v>3704.2163089999999</c:v>
                      </c:pt>
                      <c:pt idx="1476">
                        <c:v>3631.5097660000001</c:v>
                      </c:pt>
                      <c:pt idx="1477">
                        <c:v>3651.8710940000001</c:v>
                      </c:pt>
                      <c:pt idx="1478">
                        <c:v>3677.9904790000001</c:v>
                      </c:pt>
                      <c:pt idx="1479">
                        <c:v>3652.3779300000001</c:v>
                      </c:pt>
                      <c:pt idx="1480">
                        <c:v>3725.4460450000001</c:v>
                      </c:pt>
                      <c:pt idx="1481">
                        <c:v>3600.3728030000002</c:v>
                      </c:pt>
                      <c:pt idx="1482">
                        <c:v>3575.0812989999999</c:v>
                      </c:pt>
                      <c:pt idx="1483">
                        <c:v>3605.5571289999998</c:v>
                      </c:pt>
                      <c:pt idx="1484">
                        <c:v>3584.5002439999998</c:v>
                      </c:pt>
                      <c:pt idx="1485">
                        <c:v>3607.3903810000002</c:v>
                      </c:pt>
                      <c:pt idx="1486">
                        <c:v>3599.7153320000002</c:v>
                      </c:pt>
                      <c:pt idx="1487">
                        <c:v>3604.6872560000002</c:v>
                      </c:pt>
                      <c:pt idx="1488">
                        <c:v>3584.283203</c:v>
                      </c:pt>
                      <c:pt idx="1489">
                        <c:v>3468.8701169999999</c:v>
                      </c:pt>
                      <c:pt idx="1490">
                        <c:v>3443.8969729999999</c:v>
                      </c:pt>
                      <c:pt idx="1491">
                        <c:v>3485.4091800000001</c:v>
                      </c:pt>
                      <c:pt idx="1492">
                        <c:v>3460.5471189999998</c:v>
                      </c:pt>
                      <c:pt idx="1493">
                        <c:v>3484.6259770000001</c:v>
                      </c:pt>
                      <c:pt idx="1494">
                        <c:v>3516.1396479999999</c:v>
                      </c:pt>
                      <c:pt idx="1495">
                        <c:v>3467.2116700000001</c:v>
                      </c:pt>
                      <c:pt idx="1496">
                        <c:v>3454.9509280000002</c:v>
                      </c:pt>
                      <c:pt idx="1497">
                        <c:v>3469.091797</c:v>
                      </c:pt>
                      <c:pt idx="1498">
                        <c:v>3414.929443</c:v>
                      </c:pt>
                      <c:pt idx="1499">
                        <c:v>3401.3764649999998</c:v>
                      </c:pt>
                      <c:pt idx="1500">
                        <c:v>3671.5859380000002</c:v>
                      </c:pt>
                      <c:pt idx="1501">
                        <c:v>3673.2014159999999</c:v>
                      </c:pt>
                      <c:pt idx="1502">
                        <c:v>3695.6130370000001</c:v>
                      </c:pt>
                      <c:pt idx="1503">
                        <c:v>3642.751953</c:v>
                      </c:pt>
                      <c:pt idx="1504">
                        <c:v>3653.6040039999998</c:v>
                      </c:pt>
                      <c:pt idx="1505">
                        <c:v>3631.1701659999999</c:v>
                      </c:pt>
                      <c:pt idx="1506">
                        <c:v>3617.3684079999998</c:v>
                      </c:pt>
                      <c:pt idx="1507">
                        <c:v>3615.2702640000002</c:v>
                      </c:pt>
                      <c:pt idx="1508">
                        <c:v>3633.359375</c:v>
                      </c:pt>
                      <c:pt idx="1509">
                        <c:v>3671.3698730000001</c:v>
                      </c:pt>
                      <c:pt idx="1510">
                        <c:v>3911.6616210000002</c:v>
                      </c:pt>
                      <c:pt idx="1511">
                        <c:v>3946.6850589999999</c:v>
                      </c:pt>
                      <c:pt idx="1512">
                        <c:v>4000.256836</c:v>
                      </c:pt>
                      <c:pt idx="1513">
                        <c:v>3952.4064939999998</c:v>
                      </c:pt>
                      <c:pt idx="1514">
                        <c:v>3998.91626</c:v>
                      </c:pt>
                      <c:pt idx="1515">
                        <c:v>4145.4580079999996</c:v>
                      </c:pt>
                      <c:pt idx="1516">
                        <c:v>3807.0024410000001</c:v>
                      </c:pt>
                      <c:pt idx="1517">
                        <c:v>3878.6972660000001</c:v>
                      </c:pt>
                      <c:pt idx="1518">
                        <c:v>3857.4797359999998</c:v>
                      </c:pt>
                      <c:pt idx="1519">
                        <c:v>3848.2619629999999</c:v>
                      </c:pt>
                      <c:pt idx="1520">
                        <c:v>3853.7570799999999</c:v>
                      </c:pt>
                      <c:pt idx="1521">
                        <c:v>3855.318115</c:v>
                      </c:pt>
                      <c:pt idx="1522">
                        <c:v>3862.2661130000001</c:v>
                      </c:pt>
                      <c:pt idx="1523">
                        <c:v>3845.0915530000002</c:v>
                      </c:pt>
                      <c:pt idx="1524">
                        <c:v>3759.8325199999999</c:v>
                      </c:pt>
                      <c:pt idx="1525">
                        <c:v>3897.0810550000001</c:v>
                      </c:pt>
                      <c:pt idx="1526">
                        <c:v>3903.3847660000001</c:v>
                      </c:pt>
                      <c:pt idx="1527">
                        <c:v>3913.2258299999999</c:v>
                      </c:pt>
                      <c:pt idx="1528">
                        <c:v>3894.55249</c:v>
                      </c:pt>
                      <c:pt idx="1529">
                        <c:v>3966.1743160000001</c:v>
                      </c:pt>
                      <c:pt idx="1530">
                        <c:v>3953.7402339999999</c:v>
                      </c:pt>
                      <c:pt idx="1531">
                        <c:v>3903.7583009999998</c:v>
                      </c:pt>
                      <c:pt idx="1532">
                        <c:v>3913.0473630000001</c:v>
                      </c:pt>
                      <c:pt idx="1533">
                        <c:v>3905.576904</c:v>
                      </c:pt>
                      <c:pt idx="1534">
                        <c:v>3926.6633299999999</c:v>
                      </c:pt>
                      <c:pt idx="1535">
                        <c:v>3963.9001459999999</c:v>
                      </c:pt>
                      <c:pt idx="1536">
                        <c:v>4047.719482</c:v>
                      </c:pt>
                      <c:pt idx="1537">
                        <c:v>4029.9685060000002</c:v>
                      </c:pt>
                      <c:pt idx="1538">
                        <c:v>4032.6918949999999</c:v>
                      </c:pt>
                      <c:pt idx="1539">
                        <c:v>4070.7939449999999</c:v>
                      </c:pt>
                      <c:pt idx="1540">
                        <c:v>4083.953857</c:v>
                      </c:pt>
                      <c:pt idx="1541">
                        <c:v>4028.5146479999999</c:v>
                      </c:pt>
                      <c:pt idx="1542">
                        <c:v>4022.7133789999998</c:v>
                      </c:pt>
                      <c:pt idx="1543">
                        <c:v>4035.1635740000002</c:v>
                      </c:pt>
                      <c:pt idx="1544">
                        <c:v>4024.1127929999998</c:v>
                      </c:pt>
                      <c:pt idx="1545">
                        <c:v>3969.22876</c:v>
                      </c:pt>
                      <c:pt idx="1546">
                        <c:v>3984.2448730000001</c:v>
                      </c:pt>
                      <c:pt idx="1547">
                        <c:v>4087.5844729999999</c:v>
                      </c:pt>
                      <c:pt idx="1548">
                        <c:v>4068.2998050000001</c:v>
                      </c:pt>
                      <c:pt idx="1549">
                        <c:v>4092.1362300000001</c:v>
                      </c:pt>
                      <c:pt idx="1550">
                        <c:v>4105.4560549999997</c:v>
                      </c:pt>
                      <c:pt idx="1551">
                        <c:v>4105.3623049999997</c:v>
                      </c:pt>
                      <c:pt idx="1552">
                        <c:v>4156.9194340000004</c:v>
                      </c:pt>
                      <c:pt idx="1553">
                        <c:v>4879.9580079999996</c:v>
                      </c:pt>
                      <c:pt idx="1554">
                        <c:v>4971.3076170000004</c:v>
                      </c:pt>
                      <c:pt idx="1555">
                        <c:v>4922.8061520000001</c:v>
                      </c:pt>
                      <c:pt idx="1556">
                        <c:v>5036.7929690000001</c:v>
                      </c:pt>
                      <c:pt idx="1557">
                        <c:v>5062.7939450000003</c:v>
                      </c:pt>
                      <c:pt idx="1558">
                        <c:v>5199.8354490000002</c:v>
                      </c:pt>
                      <c:pt idx="1559">
                        <c:v>5289.9179690000001</c:v>
                      </c:pt>
                      <c:pt idx="1560">
                        <c:v>5204.1054690000001</c:v>
                      </c:pt>
                      <c:pt idx="1561">
                        <c:v>5325.0815430000002</c:v>
                      </c:pt>
                      <c:pt idx="1562">
                        <c:v>5061.2006840000004</c:v>
                      </c:pt>
                      <c:pt idx="1563">
                        <c:v>5088.8500979999999</c:v>
                      </c:pt>
                      <c:pt idx="1564">
                        <c:v>5095.7587890000004</c:v>
                      </c:pt>
                      <c:pt idx="1565">
                        <c:v>5167.3217770000001</c:v>
                      </c:pt>
                      <c:pt idx="1566">
                        <c:v>5066.5776370000003</c:v>
                      </c:pt>
                      <c:pt idx="1567">
                        <c:v>5236.1352539999998</c:v>
                      </c:pt>
                      <c:pt idx="1568">
                        <c:v>5251.4804690000001</c:v>
                      </c:pt>
                      <c:pt idx="1569">
                        <c:v>5298.154297</c:v>
                      </c:pt>
                      <c:pt idx="1570">
                        <c:v>5304.1606449999999</c:v>
                      </c:pt>
                      <c:pt idx="1571">
                        <c:v>5335.8789059999999</c:v>
                      </c:pt>
                      <c:pt idx="1572">
                        <c:v>5312.4946289999998</c:v>
                      </c:pt>
                      <c:pt idx="1573">
                        <c:v>5399.3657229999999</c:v>
                      </c:pt>
                      <c:pt idx="1574">
                        <c:v>5571.5083009999998</c:v>
                      </c:pt>
                      <c:pt idx="1575">
                        <c:v>5466.5244140000004</c:v>
                      </c:pt>
                      <c:pt idx="1576">
                        <c:v>5210.3046880000002</c:v>
                      </c:pt>
                      <c:pt idx="1577">
                        <c:v>5279.4711909999996</c:v>
                      </c:pt>
                      <c:pt idx="1578">
                        <c:v>5271.7465819999998</c:v>
                      </c:pt>
                      <c:pt idx="1579">
                        <c:v>5284.8583980000003</c:v>
                      </c:pt>
                      <c:pt idx="1580">
                        <c:v>5247.7260740000002</c:v>
                      </c:pt>
                      <c:pt idx="1581">
                        <c:v>5350.9145509999998</c:v>
                      </c:pt>
                      <c:pt idx="1582">
                        <c:v>5402.4228519999997</c:v>
                      </c:pt>
                      <c:pt idx="1583">
                        <c:v>5505.5522460000002</c:v>
                      </c:pt>
                      <c:pt idx="1584">
                        <c:v>5769.2026370000003</c:v>
                      </c:pt>
                      <c:pt idx="1585">
                        <c:v>5831.0683589999999</c:v>
                      </c:pt>
                      <c:pt idx="1586">
                        <c:v>5791.6933589999999</c:v>
                      </c:pt>
                      <c:pt idx="1587">
                        <c:v>5745.5991210000002</c:v>
                      </c:pt>
                      <c:pt idx="1588">
                        <c:v>5849.4814450000003</c:v>
                      </c:pt>
                      <c:pt idx="1589">
                        <c:v>5982.3164059999999</c:v>
                      </c:pt>
                      <c:pt idx="1590">
                        <c:v>6175.8227539999998</c:v>
                      </c:pt>
                      <c:pt idx="1591">
                        <c:v>6379.6669920000004</c:v>
                      </c:pt>
                      <c:pt idx="1592">
                        <c:v>7203.5073240000002</c:v>
                      </c:pt>
                      <c:pt idx="1593">
                        <c:v>6971.1782229999999</c:v>
                      </c:pt>
                      <c:pt idx="1594">
                        <c:v>7807.8842770000001</c:v>
                      </c:pt>
                      <c:pt idx="1595">
                        <c:v>7989.3745120000003</c:v>
                      </c:pt>
                      <c:pt idx="1596">
                        <c:v>8194.5009769999997</c:v>
                      </c:pt>
                      <c:pt idx="1597">
                        <c:v>7886.9257809999999</c:v>
                      </c:pt>
                      <c:pt idx="1598">
                        <c:v>7341.6645509999998</c:v>
                      </c:pt>
                      <c:pt idx="1599">
                        <c:v>7267.9628910000001</c:v>
                      </c:pt>
                      <c:pt idx="1600">
                        <c:v>8196.9238280000009</c:v>
                      </c:pt>
                      <c:pt idx="1601">
                        <c:v>7977.9692379999997</c:v>
                      </c:pt>
                      <c:pt idx="1602">
                        <c:v>7956.2919920000004</c:v>
                      </c:pt>
                      <c:pt idx="1603">
                        <c:v>7677.2690430000002</c:v>
                      </c:pt>
                      <c:pt idx="1604">
                        <c:v>7881.6953130000002</c:v>
                      </c:pt>
                      <c:pt idx="1605">
                        <c:v>7991.8852539999998</c:v>
                      </c:pt>
                      <c:pt idx="1606">
                        <c:v>8055.2060549999997</c:v>
                      </c:pt>
                      <c:pt idx="1607">
                        <c:v>8674.0722659999992</c:v>
                      </c:pt>
                      <c:pt idx="1608">
                        <c:v>8802.7578130000002</c:v>
                      </c:pt>
                      <c:pt idx="1609">
                        <c:v>8718.5917969999991</c:v>
                      </c:pt>
                      <c:pt idx="1610">
                        <c:v>8661.7607420000004</c:v>
                      </c:pt>
                      <c:pt idx="1611">
                        <c:v>8320.2861329999996</c:v>
                      </c:pt>
                      <c:pt idx="1612">
                        <c:v>8573.8398440000001</c:v>
                      </c:pt>
                      <c:pt idx="1613">
                        <c:v>8565.4736329999996</c:v>
                      </c:pt>
                      <c:pt idx="1614">
                        <c:v>8741.7470699999994</c:v>
                      </c:pt>
                      <c:pt idx="1615">
                        <c:v>8210.9853519999997</c:v>
                      </c:pt>
                      <c:pt idx="1616">
                        <c:v>7704.3432620000003</c:v>
                      </c:pt>
                      <c:pt idx="1617">
                        <c:v>7819.6333009999998</c:v>
                      </c:pt>
                      <c:pt idx="1618">
                        <c:v>7826.9013670000004</c:v>
                      </c:pt>
                      <c:pt idx="1619">
                        <c:v>8036.7749020000001</c:v>
                      </c:pt>
                      <c:pt idx="1620">
                        <c:v>7949.6748049999997</c:v>
                      </c:pt>
                      <c:pt idx="1621">
                        <c:v>7692.2846680000002</c:v>
                      </c:pt>
                      <c:pt idx="1622">
                        <c:v>8004.2436520000001</c:v>
                      </c:pt>
                      <c:pt idx="1623">
                        <c:v>7925.4340819999998</c:v>
                      </c:pt>
                      <c:pt idx="1624">
                        <c:v>8145.5454099999997</c:v>
                      </c:pt>
                      <c:pt idx="1625">
                        <c:v>8230.8984380000002</c:v>
                      </c:pt>
                      <c:pt idx="1626">
                        <c:v>8689.7460940000001</c:v>
                      </c:pt>
                      <c:pt idx="1627">
                        <c:v>8841.4404300000006</c:v>
                      </c:pt>
                      <c:pt idx="1628">
                        <c:v>8988.9238280000009</c:v>
                      </c:pt>
                      <c:pt idx="1629">
                        <c:v>9335.4667969999991</c:v>
                      </c:pt>
                      <c:pt idx="1630">
                        <c:v>9078.7275389999995</c:v>
                      </c:pt>
                      <c:pt idx="1631">
                        <c:v>9273.0605469999991</c:v>
                      </c:pt>
                      <c:pt idx="1632">
                        <c:v>9525.0742190000001</c:v>
                      </c:pt>
                      <c:pt idx="1633">
                        <c:v>10175.923828000001</c:v>
                      </c:pt>
                      <c:pt idx="1634">
                        <c:v>10696.691406</c:v>
                      </c:pt>
                      <c:pt idx="1635">
                        <c:v>10853.744140999999</c:v>
                      </c:pt>
                      <c:pt idx="1636">
                        <c:v>11007.202148</c:v>
                      </c:pt>
                      <c:pt idx="1637">
                        <c:v>11778.581055000001</c:v>
                      </c:pt>
                      <c:pt idx="1638">
                        <c:v>13017.125</c:v>
                      </c:pt>
                      <c:pt idx="1639">
                        <c:v>11162.167969</c:v>
                      </c:pt>
                      <c:pt idx="1640">
                        <c:v>12400.763671999999</c:v>
                      </c:pt>
                      <c:pt idx="1641">
                        <c:v>11931.991211</c:v>
                      </c:pt>
                      <c:pt idx="1642">
                        <c:v>10796.930664</c:v>
                      </c:pt>
                      <c:pt idx="1643">
                        <c:v>10588.683594</c:v>
                      </c:pt>
                      <c:pt idx="1644">
                        <c:v>10818.15625</c:v>
                      </c:pt>
                      <c:pt idx="1645">
                        <c:v>11972.71875</c:v>
                      </c:pt>
                      <c:pt idx="1646">
                        <c:v>11203.102539</c:v>
                      </c:pt>
                      <c:pt idx="1647">
                        <c:v>10982.543944999999</c:v>
                      </c:pt>
                      <c:pt idx="1648">
                        <c:v>11217.616211</c:v>
                      </c:pt>
                      <c:pt idx="1649">
                        <c:v>11446.596680000001</c:v>
                      </c:pt>
                      <c:pt idx="1650">
                        <c:v>12284.326171999999</c:v>
                      </c:pt>
                      <c:pt idx="1651">
                        <c:v>12571.537109000001</c:v>
                      </c:pt>
                      <c:pt idx="1652">
                        <c:v>12139.713867</c:v>
                      </c:pt>
                      <c:pt idx="1653">
                        <c:v>11354.299805000001</c:v>
                      </c:pt>
                      <c:pt idx="1654">
                        <c:v>11813.126953000001</c:v>
                      </c:pt>
                      <c:pt idx="1655">
                        <c:v>11381.020508</c:v>
                      </c:pt>
                      <c:pt idx="1656">
                        <c:v>10257.838867</c:v>
                      </c:pt>
                      <c:pt idx="1657">
                        <c:v>10896.653319999999</c:v>
                      </c:pt>
                      <c:pt idx="1658">
                        <c:v>9471.2138670000004</c:v>
                      </c:pt>
                      <c:pt idx="1659">
                        <c:v>9698.5029300000006</c:v>
                      </c:pt>
                      <c:pt idx="1660">
                        <c:v>10653.956055000001</c:v>
                      </c:pt>
                      <c:pt idx="1661">
                        <c:v>10525.819336</c:v>
                      </c:pt>
                      <c:pt idx="1662">
                        <c:v>10777.529296999999</c:v>
                      </c:pt>
                      <c:pt idx="1663">
                        <c:v>10596.948242</c:v>
                      </c:pt>
                      <c:pt idx="1664">
                        <c:v>10346.748046999999</c:v>
                      </c:pt>
                      <c:pt idx="1665">
                        <c:v>9887.7304690000001</c:v>
                      </c:pt>
                      <c:pt idx="1666">
                        <c:v>9809.0966800000006</c:v>
                      </c:pt>
                      <c:pt idx="1667">
                        <c:v>9913.1269530000009</c:v>
                      </c:pt>
                      <c:pt idx="1668">
                        <c:v>9871.1650389999995</c:v>
                      </c:pt>
                      <c:pt idx="1669">
                        <c:v>9491.6269530000009</c:v>
                      </c:pt>
                      <c:pt idx="1670">
                        <c:v>9548.1787110000005</c:v>
                      </c:pt>
                      <c:pt idx="1671">
                        <c:v>9522.3291019999997</c:v>
                      </c:pt>
                      <c:pt idx="1672">
                        <c:v>9604.0507809999999</c:v>
                      </c:pt>
                      <c:pt idx="1673">
                        <c:v>10077.442383</c:v>
                      </c:pt>
                      <c:pt idx="1674">
                        <c:v>10402.042969</c:v>
                      </c:pt>
                      <c:pt idx="1675">
                        <c:v>10519.278319999999</c:v>
                      </c:pt>
                      <c:pt idx="1676">
                        <c:v>10821.632813</c:v>
                      </c:pt>
                      <c:pt idx="1677">
                        <c:v>10960.735352</c:v>
                      </c:pt>
                      <c:pt idx="1678">
                        <c:v>11811.544921999999</c:v>
                      </c:pt>
                      <c:pt idx="1679">
                        <c:v>11476.193359000001</c:v>
                      </c:pt>
                      <c:pt idx="1680">
                        <c:v>11954.040039</c:v>
                      </c:pt>
                      <c:pt idx="1681">
                        <c:v>11953.469727</c:v>
                      </c:pt>
                      <c:pt idx="1682">
                        <c:v>11861.556640999999</c:v>
                      </c:pt>
                      <c:pt idx="1683">
                        <c:v>11349.740234000001</c:v>
                      </c:pt>
                      <c:pt idx="1684">
                        <c:v>11528.189453000001</c:v>
                      </c:pt>
                      <c:pt idx="1685">
                        <c:v>11385.052734000001</c:v>
                      </c:pt>
                      <c:pt idx="1686">
                        <c:v>10889.487305000001</c:v>
                      </c:pt>
                      <c:pt idx="1687">
                        <c:v>10038.421875</c:v>
                      </c:pt>
                      <c:pt idx="1688">
                        <c:v>10319.419921999999</c:v>
                      </c:pt>
                      <c:pt idx="1689">
                        <c:v>10358.722656</c:v>
                      </c:pt>
                      <c:pt idx="1690">
                        <c:v>10233.005859000001</c:v>
                      </c:pt>
                      <c:pt idx="1691">
                        <c:v>10350.283203000001</c:v>
                      </c:pt>
                      <c:pt idx="1692">
                        <c:v>10916.346680000001</c:v>
                      </c:pt>
                      <c:pt idx="1693">
                        <c:v>10764.572265999999</c:v>
                      </c:pt>
                      <c:pt idx="1694">
                        <c:v>10142.521484000001</c:v>
                      </c:pt>
                      <c:pt idx="1695">
                        <c:v>10136.309569999999</c:v>
                      </c:pt>
                      <c:pt idx="1696">
                        <c:v>10407.644531</c:v>
                      </c:pt>
                      <c:pt idx="1697">
                        <c:v>10160.737305000001</c:v>
                      </c:pt>
                      <c:pt idx="1698">
                        <c:v>10126.299805000001</c:v>
                      </c:pt>
                      <c:pt idx="1699">
                        <c:v>10372.826171999999</c:v>
                      </c:pt>
                      <c:pt idx="1700">
                        <c:v>10203.426758</c:v>
                      </c:pt>
                      <c:pt idx="1701">
                        <c:v>9756.7861329999996</c:v>
                      </c:pt>
                      <c:pt idx="1702">
                        <c:v>9514.8447269999997</c:v>
                      </c:pt>
                      <c:pt idx="1703">
                        <c:v>9597.5390630000002</c:v>
                      </c:pt>
                      <c:pt idx="1704">
                        <c:v>9630.5927730000003</c:v>
                      </c:pt>
                      <c:pt idx="1705">
                        <c:v>9757.4736329999996</c:v>
                      </c:pt>
                      <c:pt idx="1706">
                        <c:v>10345.725586</c:v>
                      </c:pt>
                      <c:pt idx="1707">
                        <c:v>10621.180664</c:v>
                      </c:pt>
                      <c:pt idx="1708">
                        <c:v>10588.183594</c:v>
                      </c:pt>
                      <c:pt idx="1709">
                        <c:v>10578.198242</c:v>
                      </c:pt>
                      <c:pt idx="1710">
                        <c:v>10353.931640999999</c:v>
                      </c:pt>
                      <c:pt idx="1711">
                        <c:v>10518.114258</c:v>
                      </c:pt>
                      <c:pt idx="1712">
                        <c:v>10443.228515999999</c:v>
                      </c:pt>
                      <c:pt idx="1713">
                        <c:v>10336.408203000001</c:v>
                      </c:pt>
                      <c:pt idx="1714">
                        <c:v>10123.035156</c:v>
                      </c:pt>
                      <c:pt idx="1715">
                        <c:v>10176.819336</c:v>
                      </c:pt>
                      <c:pt idx="1716">
                        <c:v>10415.362305000001</c:v>
                      </c:pt>
                      <c:pt idx="1717">
                        <c:v>10345.403319999999</c:v>
                      </c:pt>
                      <c:pt idx="1718">
                        <c:v>10356.465819999999</c:v>
                      </c:pt>
                      <c:pt idx="1719">
                        <c:v>10347.222656</c:v>
                      </c:pt>
                      <c:pt idx="1720">
                        <c:v>10281.513671999999</c:v>
                      </c:pt>
                      <c:pt idx="1721">
                        <c:v>10247.795898</c:v>
                      </c:pt>
                      <c:pt idx="1722">
                        <c:v>10200.496094</c:v>
                      </c:pt>
                      <c:pt idx="1723">
                        <c:v>10266.318359000001</c:v>
                      </c:pt>
                      <c:pt idx="1724">
                        <c:v>10183.648438</c:v>
                      </c:pt>
                      <c:pt idx="1725">
                        <c:v>10024.115234000001</c:v>
                      </c:pt>
                      <c:pt idx="1726">
                        <c:v>10067.962890999999</c:v>
                      </c:pt>
                      <c:pt idx="1727">
                        <c:v>9729.3212889999995</c:v>
                      </c:pt>
                      <c:pt idx="1728">
                        <c:v>8603.4287110000005</c:v>
                      </c:pt>
                      <c:pt idx="1729">
                        <c:v>8487.6699219999991</c:v>
                      </c:pt>
                      <c:pt idx="1730">
                        <c:v>8113.1010740000002</c:v>
                      </c:pt>
                      <c:pt idx="1731">
                        <c:v>8251.2734380000002</c:v>
                      </c:pt>
                      <c:pt idx="1732">
                        <c:v>8246.0371090000008</c:v>
                      </c:pt>
                      <c:pt idx="1733">
                        <c:v>8104.2265630000002</c:v>
                      </c:pt>
                      <c:pt idx="1734">
                        <c:v>8299.7207030000009</c:v>
                      </c:pt>
                      <c:pt idx="1735">
                        <c:v>8344.2128909999992</c:v>
                      </c:pt>
                      <c:pt idx="1736">
                        <c:v>8390.7744139999995</c:v>
                      </c:pt>
                      <c:pt idx="1737">
                        <c:v>8259.4941409999992</c:v>
                      </c:pt>
                      <c:pt idx="1738">
                        <c:v>8210.1494139999995</c:v>
                      </c:pt>
                      <c:pt idx="1739">
                        <c:v>8149.876953</c:v>
                      </c:pt>
                      <c:pt idx="1740">
                        <c:v>7989.1206050000001</c:v>
                      </c:pt>
                      <c:pt idx="1741">
                        <c:v>8246.8496090000008</c:v>
                      </c:pt>
                      <c:pt idx="1742">
                        <c:v>8229.8408199999994</c:v>
                      </c:pt>
                      <c:pt idx="1743">
                        <c:v>8585.2802730000003</c:v>
                      </c:pt>
                      <c:pt idx="1744">
                        <c:v>8585.2626949999994</c:v>
                      </c:pt>
                      <c:pt idx="1745">
                        <c:v>8315.6650389999995</c:v>
                      </c:pt>
                      <c:pt idx="1746">
                        <c:v>8336.9023440000001</c:v>
                      </c:pt>
                      <c:pt idx="1747">
                        <c:v>8320.8320309999999</c:v>
                      </c:pt>
                      <c:pt idx="1748">
                        <c:v>8373.4580079999996</c:v>
                      </c:pt>
                      <c:pt idx="1749">
                        <c:v>8204.6748050000006</c:v>
                      </c:pt>
                      <c:pt idx="1750">
                        <c:v>8047.8125</c:v>
                      </c:pt>
                      <c:pt idx="1751">
                        <c:v>8100.9335940000001</c:v>
                      </c:pt>
                      <c:pt idx="1752">
                        <c:v>7973.8037109999996</c:v>
                      </c:pt>
                      <c:pt idx="1753">
                        <c:v>7997.8071289999998</c:v>
                      </c:pt>
                      <c:pt idx="1754">
                        <c:v>8225.1152340000008</c:v>
                      </c:pt>
                      <c:pt idx="1755">
                        <c:v>8243.4023440000001</c:v>
                      </c:pt>
                      <c:pt idx="1756">
                        <c:v>8076.2285160000001</c:v>
                      </c:pt>
                      <c:pt idx="1757">
                        <c:v>7509.7280270000001</c:v>
                      </c:pt>
                      <c:pt idx="1758">
                        <c:v>7490.703125</c:v>
                      </c:pt>
                      <c:pt idx="1759">
                        <c:v>8667.5771480000003</c:v>
                      </c:pt>
                      <c:pt idx="1760">
                        <c:v>9241.7070309999999</c:v>
                      </c:pt>
                      <c:pt idx="1761">
                        <c:v>9565.1015630000002</c:v>
                      </c:pt>
                      <c:pt idx="1762">
                        <c:v>9248.4404300000006</c:v>
                      </c:pt>
                      <c:pt idx="1763">
                        <c:v>9422.4628909999992</c:v>
                      </c:pt>
                      <c:pt idx="1764">
                        <c:v>9202.4580079999996</c:v>
                      </c:pt>
                      <c:pt idx="1765">
                        <c:v>9193.9921880000002</c:v>
                      </c:pt>
                      <c:pt idx="1766">
                        <c:v>9259.7832030000009</c:v>
                      </c:pt>
                      <c:pt idx="1767">
                        <c:v>9324.7871090000008</c:v>
                      </c:pt>
                      <c:pt idx="1768">
                        <c:v>9235.6074219999991</c:v>
                      </c:pt>
                      <c:pt idx="1769">
                        <c:v>9413.0048829999996</c:v>
                      </c:pt>
                      <c:pt idx="1770">
                        <c:v>9340.8642579999996</c:v>
                      </c:pt>
                      <c:pt idx="1771">
                        <c:v>9352.3935550000006</c:v>
                      </c:pt>
                      <c:pt idx="1772">
                        <c:v>9265.3681639999995</c:v>
                      </c:pt>
                      <c:pt idx="1773">
                        <c:v>8809.46875</c:v>
                      </c:pt>
                      <c:pt idx="1774">
                        <c:v>8812.4892579999996</c:v>
                      </c:pt>
                      <c:pt idx="1775">
                        <c:v>9056.9179690000001</c:v>
                      </c:pt>
                      <c:pt idx="1776">
                        <c:v>8759.7519530000009</c:v>
                      </c:pt>
                      <c:pt idx="1777">
                        <c:v>8812.0332030000009</c:v>
                      </c:pt>
                      <c:pt idx="1778">
                        <c:v>8811.9365230000003</c:v>
                      </c:pt>
                      <c:pt idx="1779">
                        <c:v>8705.7080079999996</c:v>
                      </c:pt>
                      <c:pt idx="1780">
                        <c:v>8491.1660159999992</c:v>
                      </c:pt>
                      <c:pt idx="1781">
                        <c:v>8549.4707030000009</c:v>
                      </c:pt>
                      <c:pt idx="1782">
                        <c:v>8573.9804690000001</c:v>
                      </c:pt>
                      <c:pt idx="1783">
                        <c:v>8305.1347659999992</c:v>
                      </c:pt>
                      <c:pt idx="1784">
                        <c:v>8203.6132809999999</c:v>
                      </c:pt>
                      <c:pt idx="1785">
                        <c:v>8023.6445309999999</c:v>
                      </c:pt>
                      <c:pt idx="1786">
                        <c:v>7643.5693359999996</c:v>
                      </c:pt>
                      <c:pt idx="1787">
                        <c:v>7296.1645509999998</c:v>
                      </c:pt>
                      <c:pt idx="1788">
                        <c:v>7398.6337890000004</c:v>
                      </c:pt>
                      <c:pt idx="1789">
                        <c:v>7039.9770509999998</c:v>
                      </c:pt>
                      <c:pt idx="1790">
                        <c:v>7145.1591799999997</c:v>
                      </c:pt>
                      <c:pt idx="1791">
                        <c:v>7220.8808589999999</c:v>
                      </c:pt>
                      <c:pt idx="1792">
                        <c:v>7536.8203130000002</c:v>
                      </c:pt>
                      <c:pt idx="1793">
                        <c:v>7466.7270509999998</c:v>
                      </c:pt>
                      <c:pt idx="1794">
                        <c:v>7764.0571289999998</c:v>
                      </c:pt>
                      <c:pt idx="1795">
                        <c:v>7571.6162109999996</c:v>
                      </c:pt>
                      <c:pt idx="1796">
                        <c:v>7424.0361329999996</c:v>
                      </c:pt>
                      <c:pt idx="1797">
                        <c:v>7323.9755859999996</c:v>
                      </c:pt>
                      <c:pt idx="1798">
                        <c:v>7320.125</c:v>
                      </c:pt>
                      <c:pt idx="1799">
                        <c:v>7253.2416990000002</c:v>
                      </c:pt>
                      <c:pt idx="1800">
                        <c:v>7450.5615230000003</c:v>
                      </c:pt>
                      <c:pt idx="1801">
                        <c:v>7547.265625</c:v>
                      </c:pt>
                      <c:pt idx="1802">
                        <c:v>7551.3388670000004</c:v>
                      </c:pt>
                      <c:pt idx="1803">
                        <c:v>7561.7954099999997</c:v>
                      </c:pt>
                      <c:pt idx="1804">
                        <c:v>7397.1342770000001</c:v>
                      </c:pt>
                      <c:pt idx="1805">
                        <c:v>7277.1977539999998</c:v>
                      </c:pt>
                      <c:pt idx="1806">
                        <c:v>7216.7387699999999</c:v>
                      </c:pt>
                      <c:pt idx="1807">
                        <c:v>7244.6621089999999</c:v>
                      </c:pt>
                      <c:pt idx="1808">
                        <c:v>7268.9028319999998</c:v>
                      </c:pt>
                      <c:pt idx="1809">
                        <c:v>7124.2397460000002</c:v>
                      </c:pt>
                      <c:pt idx="1810">
                        <c:v>7153.6630859999996</c:v>
                      </c:pt>
                      <c:pt idx="1811">
                        <c:v>6931.3154299999997</c:v>
                      </c:pt>
                      <c:pt idx="1812">
                        <c:v>6647.6982420000004</c:v>
                      </c:pt>
                      <c:pt idx="1813">
                        <c:v>7277.5908200000003</c:v>
                      </c:pt>
                      <c:pt idx="1814">
                        <c:v>7208.6367190000001</c:v>
                      </c:pt>
                      <c:pt idx="1815">
                        <c:v>7220.59375</c:v>
                      </c:pt>
                      <c:pt idx="1816">
                        <c:v>7191.1884769999997</c:v>
                      </c:pt>
                      <c:pt idx="1817">
                        <c:v>7508.9023440000001</c:v>
                      </c:pt>
                      <c:pt idx="1818">
                        <c:v>7354.3930659999996</c:v>
                      </c:pt>
                      <c:pt idx="1819">
                        <c:v>7325.7558589999999</c:v>
                      </c:pt>
                      <c:pt idx="1820">
                        <c:v>7274.7993159999996</c:v>
                      </c:pt>
                      <c:pt idx="1821">
                        <c:v>7238.1411129999997</c:v>
                      </c:pt>
                      <c:pt idx="1822">
                        <c:v>7289.03125</c:v>
                      </c:pt>
                      <c:pt idx="1823">
                        <c:v>7317.6474609999996</c:v>
                      </c:pt>
                      <c:pt idx="1824">
                        <c:v>7420.2729490000002</c:v>
                      </c:pt>
                      <c:pt idx="1825">
                        <c:v>7294.4389650000003</c:v>
                      </c:pt>
                      <c:pt idx="1826">
                        <c:v>7194.8920900000003</c:v>
                      </c:pt>
                      <c:pt idx="1827">
                        <c:v>7202.5512699999999</c:v>
                      </c:pt>
                      <c:pt idx="1828">
                        <c:v>6984.4287109999996</c:v>
                      </c:pt>
                      <c:pt idx="1829">
                        <c:v>7345.3754879999997</c:v>
                      </c:pt>
                      <c:pt idx="1830">
                        <c:v>7410.4516599999997</c:v>
                      </c:pt>
                      <c:pt idx="1831">
                        <c:v>7410.4521480000003</c:v>
                      </c:pt>
                      <c:pt idx="1832">
                        <c:v>7768.6821289999998</c:v>
                      </c:pt>
                      <c:pt idx="1833">
                        <c:v>8161.935547</c:v>
                      </c:pt>
                      <c:pt idx="1834">
                        <c:v>8082.2958980000003</c:v>
                      </c:pt>
                      <c:pt idx="1835">
                        <c:v>7878.3076170000004</c:v>
                      </c:pt>
                      <c:pt idx="1836">
                        <c:v>8162.1909180000002</c:v>
                      </c:pt>
                      <c:pt idx="1837">
                        <c:v>8033.2617190000001</c:v>
                      </c:pt>
                      <c:pt idx="1838">
                        <c:v>8189.7719729999999</c:v>
                      </c:pt>
                      <c:pt idx="1839">
                        <c:v>8140.9331050000001</c:v>
                      </c:pt>
                      <c:pt idx="1840">
                        <c:v>8825.34375</c:v>
                      </c:pt>
                      <c:pt idx="1841">
                        <c:v>8812.4814449999994</c:v>
                      </c:pt>
                      <c:pt idx="1842">
                        <c:v>8725.2099610000005</c:v>
                      </c:pt>
                      <c:pt idx="1843">
                        <c:v>8927.2119139999995</c:v>
                      </c:pt>
                      <c:pt idx="1844">
                        <c:v>8941.4453130000002</c:v>
                      </c:pt>
                      <c:pt idx="1845">
                        <c:v>8704.6318360000005</c:v>
                      </c:pt>
                      <c:pt idx="1846">
                        <c:v>8658.9912110000005</c:v>
                      </c:pt>
                      <c:pt idx="1847">
                        <c:v>8744.2109380000002</c:v>
                      </c:pt>
                      <c:pt idx="1848">
                        <c:v>8680.6503909999992</c:v>
                      </c:pt>
                      <c:pt idx="1849">
                        <c:v>8405.5673829999996</c:v>
                      </c:pt>
                      <c:pt idx="1850">
                        <c:v>8440.1191409999992</c:v>
                      </c:pt>
                      <c:pt idx="1851">
                        <c:v>8364.4101559999999</c:v>
                      </c:pt>
                      <c:pt idx="1852">
                        <c:v>8597.3085940000001</c:v>
                      </c:pt>
                      <c:pt idx="1853">
                        <c:v>8912.5244139999995</c:v>
                      </c:pt>
                      <c:pt idx="1854">
                        <c:v>9357.4707030000009</c:v>
                      </c:pt>
                      <c:pt idx="1855">
                        <c:v>9316.0166019999997</c:v>
                      </c:pt>
                      <c:pt idx="1856">
                        <c:v>9508.3134769999997</c:v>
                      </c:pt>
                      <c:pt idx="1857">
                        <c:v>9346.3574219999991</c:v>
                      </c:pt>
                      <c:pt idx="1858">
                        <c:v>9389.8203130000002</c:v>
                      </c:pt>
                      <c:pt idx="1859">
                        <c:v>9344.6835940000001</c:v>
                      </c:pt>
                      <c:pt idx="1860">
                        <c:v>9292.8417969999991</c:v>
                      </c:pt>
                      <c:pt idx="1861">
                        <c:v>9183.4160159999992</c:v>
                      </c:pt>
                      <c:pt idx="1862">
                        <c:v>9617.8212889999995</c:v>
                      </c:pt>
                      <c:pt idx="1863">
                        <c:v>9726.0029300000006</c:v>
                      </c:pt>
                      <c:pt idx="1864">
                        <c:v>9793.0703130000002</c:v>
                      </c:pt>
                      <c:pt idx="1865">
                        <c:v>9863.8945309999999</c:v>
                      </c:pt>
                      <c:pt idx="1866">
                        <c:v>10115.559569999999</c:v>
                      </c:pt>
                      <c:pt idx="1867">
                        <c:v>9855.8916019999997</c:v>
                      </c:pt>
                      <c:pt idx="1868">
                        <c:v>10202.387694999999</c:v>
                      </c:pt>
                      <c:pt idx="1869">
                        <c:v>10323.960938</c:v>
                      </c:pt>
                      <c:pt idx="1870">
                        <c:v>10211.550781</c:v>
                      </c:pt>
                      <c:pt idx="1871">
                        <c:v>10313.856444999999</c:v>
                      </c:pt>
                      <c:pt idx="1872">
                        <c:v>9889.1796880000002</c:v>
                      </c:pt>
                      <c:pt idx="1873">
                        <c:v>9936.5605469999991</c:v>
                      </c:pt>
                      <c:pt idx="1874">
                        <c:v>9691.2304690000001</c:v>
                      </c:pt>
                      <c:pt idx="1875">
                        <c:v>10143.798828000001</c:v>
                      </c:pt>
                      <c:pt idx="1876">
                        <c:v>9629.3251949999994</c:v>
                      </c:pt>
                      <c:pt idx="1877">
                        <c:v>9611.7822269999997</c:v>
                      </c:pt>
                      <c:pt idx="1878">
                        <c:v>9687.7070309999999</c:v>
                      </c:pt>
                      <c:pt idx="1879">
                        <c:v>9663.3183590000008</c:v>
                      </c:pt>
                      <c:pt idx="1880">
                        <c:v>9921.5830079999996</c:v>
                      </c:pt>
                      <c:pt idx="1881">
                        <c:v>9651.3125</c:v>
                      </c:pt>
                      <c:pt idx="1882">
                        <c:v>9338.2900389999995</c:v>
                      </c:pt>
                      <c:pt idx="1883">
                        <c:v>8825.09375</c:v>
                      </c:pt>
                      <c:pt idx="1884">
                        <c:v>8788.7285159999992</c:v>
                      </c:pt>
                      <c:pt idx="1885">
                        <c:v>8671.2128909999992</c:v>
                      </c:pt>
                      <c:pt idx="1886">
                        <c:v>8599.7587889999995</c:v>
                      </c:pt>
                      <c:pt idx="1887">
                        <c:v>8563.2646480000003</c:v>
                      </c:pt>
                      <c:pt idx="1888">
                        <c:v>8865.3876949999994</c:v>
                      </c:pt>
                      <c:pt idx="1889">
                        <c:v>8788.5419920000004</c:v>
                      </c:pt>
                      <c:pt idx="1890">
                        <c:v>8760.2851559999999</c:v>
                      </c:pt>
                      <c:pt idx="1891">
                        <c:v>9078.3085940000001</c:v>
                      </c:pt>
                      <c:pt idx="1892">
                        <c:v>9121.6005860000005</c:v>
                      </c:pt>
                      <c:pt idx="1893">
                        <c:v>8908.2060550000006</c:v>
                      </c:pt>
                      <c:pt idx="1894">
                        <c:v>8111.1464839999999</c:v>
                      </c:pt>
                      <c:pt idx="1895">
                        <c:v>7922.1469729999999</c:v>
                      </c:pt>
                      <c:pt idx="1896">
                        <c:v>7910.0898440000001</c:v>
                      </c:pt>
                      <c:pt idx="1897">
                        <c:v>7913.6162109999996</c:v>
                      </c:pt>
                      <c:pt idx="1898">
                        <c:v>5017.8310549999997</c:v>
                      </c:pt>
                      <c:pt idx="1899">
                        <c:v>5573.0776370000003</c:v>
                      </c:pt>
                      <c:pt idx="1900">
                        <c:v>5201.0668949999999</c:v>
                      </c:pt>
                      <c:pt idx="1901">
                        <c:v>5385.2294920000004</c:v>
                      </c:pt>
                      <c:pt idx="1902">
                        <c:v>5002.578125</c:v>
                      </c:pt>
                      <c:pt idx="1903">
                        <c:v>5227.1137699999999</c:v>
                      </c:pt>
                      <c:pt idx="1904">
                        <c:v>5245.4165039999998</c:v>
                      </c:pt>
                      <c:pt idx="1905">
                        <c:v>6191.6538090000004</c:v>
                      </c:pt>
                      <c:pt idx="1906">
                        <c:v>6206.5214839999999</c:v>
                      </c:pt>
                      <c:pt idx="1907">
                        <c:v>6185.5581050000001</c:v>
                      </c:pt>
                      <c:pt idx="1908">
                        <c:v>5831.3745120000003</c:v>
                      </c:pt>
                      <c:pt idx="1909">
                        <c:v>6436.642578</c:v>
                      </c:pt>
                      <c:pt idx="1910">
                        <c:v>6738.716797</c:v>
                      </c:pt>
                      <c:pt idx="1911">
                        <c:v>6675.1708980000003</c:v>
                      </c:pt>
                      <c:pt idx="1912">
                        <c:v>6719.3891599999997</c:v>
                      </c:pt>
                      <c:pt idx="1913">
                        <c:v>6467.2539059999999</c:v>
                      </c:pt>
                      <c:pt idx="1914">
                        <c:v>6245.6245120000003</c:v>
                      </c:pt>
                      <c:pt idx="1915">
                        <c:v>5925.5385740000002</c:v>
                      </c:pt>
                      <c:pt idx="1916">
                        <c:v>6430.6064450000003</c:v>
                      </c:pt>
                      <c:pt idx="1917">
                        <c:v>6437.3193359999996</c:v>
                      </c:pt>
                      <c:pt idx="1918">
                        <c:v>6606.7763670000004</c:v>
                      </c:pt>
                      <c:pt idx="1919">
                        <c:v>6797.3964839999999</c:v>
                      </c:pt>
                      <c:pt idx="1920">
                        <c:v>6738.3828130000002</c:v>
                      </c:pt>
                      <c:pt idx="1921">
                        <c:v>6862.5375979999999</c:v>
                      </c:pt>
                      <c:pt idx="1922">
                        <c:v>6788.0498049999997</c:v>
                      </c:pt>
                      <c:pt idx="1923">
                        <c:v>7273.6440430000002</c:v>
                      </c:pt>
                      <c:pt idx="1924">
                        <c:v>7179.283203</c:v>
                      </c:pt>
                      <c:pt idx="1925">
                        <c:v>7337.9663090000004</c:v>
                      </c:pt>
                      <c:pt idx="1926">
                        <c:v>7303.8154299999997</c:v>
                      </c:pt>
                      <c:pt idx="1927">
                        <c:v>6867.4404299999997</c:v>
                      </c:pt>
                      <c:pt idx="1928">
                        <c:v>6858.0678710000002</c:v>
                      </c:pt>
                      <c:pt idx="1929">
                        <c:v>6965.6166990000002</c:v>
                      </c:pt>
                      <c:pt idx="1930">
                        <c:v>6843.2817379999997</c:v>
                      </c:pt>
                      <c:pt idx="1931">
                        <c:v>6845.5615230000003</c:v>
                      </c:pt>
                      <c:pt idx="1932">
                        <c:v>6640.4541019999997</c:v>
                      </c:pt>
                      <c:pt idx="1933">
                        <c:v>7116.5527339999999</c:v>
                      </c:pt>
                      <c:pt idx="1934">
                        <c:v>7092.2915039999998</c:v>
                      </c:pt>
                      <c:pt idx="1935">
                        <c:v>7260.9223629999997</c:v>
                      </c:pt>
                      <c:pt idx="1936">
                        <c:v>7186.8735349999997</c:v>
                      </c:pt>
                      <c:pt idx="1937">
                        <c:v>6879.7841799999997</c:v>
                      </c:pt>
                      <c:pt idx="1938">
                        <c:v>6879.4404299999997</c:v>
                      </c:pt>
                      <c:pt idx="1939">
                        <c:v>7121.3061520000001</c:v>
                      </c:pt>
                      <c:pt idx="1940">
                        <c:v>7434.1816410000001</c:v>
                      </c:pt>
                      <c:pt idx="1941">
                        <c:v>7550.4829099999997</c:v>
                      </c:pt>
                      <c:pt idx="1942">
                        <c:v>7570.1391599999997</c:v>
                      </c:pt>
                      <c:pt idx="1943">
                        <c:v>7679.4189450000003</c:v>
                      </c:pt>
                      <c:pt idx="1944">
                        <c:v>7796.9702150000003</c:v>
                      </c:pt>
                      <c:pt idx="1945">
                        <c:v>7806.7124020000001</c:v>
                      </c:pt>
                      <c:pt idx="1946">
                        <c:v>8797.6699219999991</c:v>
                      </c:pt>
                      <c:pt idx="1947">
                        <c:v>8672.7822269999997</c:v>
                      </c:pt>
                      <c:pt idx="1948">
                        <c:v>8869.0576170000004</c:v>
                      </c:pt>
                      <c:pt idx="1949">
                        <c:v>8983.6142579999996</c:v>
                      </c:pt>
                      <c:pt idx="1950">
                        <c:v>8895.7451170000004</c:v>
                      </c:pt>
                      <c:pt idx="1951">
                        <c:v>8912.8320309999999</c:v>
                      </c:pt>
                      <c:pt idx="1952">
                        <c:v>9007.4414059999999</c:v>
                      </c:pt>
                      <c:pt idx="1953">
                        <c:v>9261.8955079999996</c:v>
                      </c:pt>
                      <c:pt idx="1954">
                        <c:v>9936.1621090000008</c:v>
                      </c:pt>
                      <c:pt idx="1955">
                        <c:v>9840.90625</c:v>
                      </c:pt>
                      <c:pt idx="1956">
                        <c:v>9591.1689449999994</c:v>
                      </c:pt>
                      <c:pt idx="1957">
                        <c:v>8755.5351559999999</c:v>
                      </c:pt>
                      <c:pt idx="1958">
                        <c:v>8610.3857420000004</c:v>
                      </c:pt>
                      <c:pt idx="1959">
                        <c:v>8805.3876949999994</c:v>
                      </c:pt>
                      <c:pt idx="1960">
                        <c:v>9271.3291019999997</c:v>
                      </c:pt>
                      <c:pt idx="1961">
                        <c:v>9734.2910159999992</c:v>
                      </c:pt>
                      <c:pt idx="1962">
                        <c:v>9333.2402340000008</c:v>
                      </c:pt>
                      <c:pt idx="1963">
                        <c:v>9374.9296880000002</c:v>
                      </c:pt>
                      <c:pt idx="1964">
                        <c:v>9675.6953130000002</c:v>
                      </c:pt>
                      <c:pt idx="1965">
                        <c:v>9727.0634769999997</c:v>
                      </c:pt>
                      <c:pt idx="1966">
                        <c:v>9725.3291019999997</c:v>
                      </c:pt>
                      <c:pt idx="1967">
                        <c:v>9522.7402340000008</c:v>
                      </c:pt>
                      <c:pt idx="1968">
                        <c:v>9080.3349610000005</c:v>
                      </c:pt>
                      <c:pt idx="1969">
                        <c:v>9185.0625</c:v>
                      </c:pt>
                      <c:pt idx="1970">
                        <c:v>9212.2832030000009</c:v>
                      </c:pt>
                      <c:pt idx="1971">
                        <c:v>8786.1074219999991</c:v>
                      </c:pt>
                      <c:pt idx="1972">
                        <c:v>8909.5859380000002</c:v>
                      </c:pt>
                      <c:pt idx="1973">
                        <c:v>8837.3808590000008</c:v>
                      </c:pt>
                      <c:pt idx="1974">
                        <c:v>9184.9453130000002</c:v>
                      </c:pt>
                      <c:pt idx="1975">
                        <c:v>9528.3554690000001</c:v>
                      </c:pt>
                      <c:pt idx="1976">
                        <c:v>9438.9140630000002</c:v>
                      </c:pt>
                      <c:pt idx="1977">
                        <c:v>9700.1054690000001</c:v>
                      </c:pt>
                      <c:pt idx="1978">
                        <c:v>9463.6054690000001</c:v>
                      </c:pt>
                      <c:pt idx="1979">
                        <c:v>10162.973633</c:v>
                      </c:pt>
                      <c:pt idx="1980">
                        <c:v>9533.7607420000004</c:v>
                      </c:pt>
                      <c:pt idx="1981">
                        <c:v>9655.8544920000004</c:v>
                      </c:pt>
                      <c:pt idx="1982">
                        <c:v>9800.2158199999994</c:v>
                      </c:pt>
                      <c:pt idx="1983">
                        <c:v>9664.9042969999991</c:v>
                      </c:pt>
                      <c:pt idx="1984">
                        <c:v>9653.0029300000006</c:v>
                      </c:pt>
                      <c:pt idx="1985">
                        <c:v>9760.0634769999997</c:v>
                      </c:pt>
                      <c:pt idx="1986">
                        <c:v>9774.3603519999997</c:v>
                      </c:pt>
                      <c:pt idx="1987">
                        <c:v>9794.1191409999992</c:v>
                      </c:pt>
                      <c:pt idx="1988">
                        <c:v>9870.078125</c:v>
                      </c:pt>
                      <c:pt idx="1989">
                        <c:v>9320.6904300000006</c:v>
                      </c:pt>
                      <c:pt idx="1990">
                        <c:v>9480.7353519999997</c:v>
                      </c:pt>
                      <c:pt idx="1991">
                        <c:v>9477.5537110000005</c:v>
                      </c:pt>
                      <c:pt idx="1992">
                        <c:v>9386.0351559999999</c:v>
                      </c:pt>
                      <c:pt idx="1993">
                        <c:v>9454.2666019999997</c:v>
                      </c:pt>
                      <c:pt idx="1994">
                        <c:v>9533.7841800000006</c:v>
                      </c:pt>
                      <c:pt idx="1995">
                        <c:v>9481.5673829999996</c:v>
                      </c:pt>
                      <c:pt idx="1996">
                        <c:v>9410.2939449999994</c:v>
                      </c:pt>
                      <c:pt idx="1997">
                        <c:v>9290.9599610000005</c:v>
                      </c:pt>
                      <c:pt idx="1998">
                        <c:v>9330.9267579999996</c:v>
                      </c:pt>
                      <c:pt idx="1999">
                        <c:v>9300.9150389999995</c:v>
                      </c:pt>
                      <c:pt idx="2000">
                        <c:v>9644.0761719999991</c:v>
                      </c:pt>
                      <c:pt idx="2001">
                        <c:v>9632.1494139999995</c:v>
                      </c:pt>
                      <c:pt idx="2002">
                        <c:v>9314.1269530000009</c:v>
                      </c:pt>
                      <c:pt idx="2003">
                        <c:v>9260.9951170000004</c:v>
                      </c:pt>
                      <c:pt idx="2004">
                        <c:v>9167.8242190000001</c:v>
                      </c:pt>
                      <c:pt idx="2005">
                        <c:v>9048.4609380000002</c:v>
                      </c:pt>
                      <c:pt idx="2006">
                        <c:v>9140.0292969999991</c:v>
                      </c:pt>
                      <c:pt idx="2007">
                        <c:v>9185.5810550000006</c:v>
                      </c:pt>
                      <c:pt idx="2008">
                        <c:v>9145.9853519999997</c:v>
                      </c:pt>
                      <c:pt idx="2009">
                        <c:v>9231.1396480000003</c:v>
                      </c:pt>
                      <c:pt idx="2010">
                        <c:v>9124.8427730000003</c:v>
                      </c:pt>
                      <c:pt idx="2011">
                        <c:v>9084.2333980000003</c:v>
                      </c:pt>
                      <c:pt idx="2012">
                        <c:v>9126.0908199999994</c:v>
                      </c:pt>
                      <c:pt idx="2013">
                        <c:v>9072.8496090000008</c:v>
                      </c:pt>
                      <c:pt idx="2014">
                        <c:v>9349.1611329999996</c:v>
                      </c:pt>
                      <c:pt idx="2015">
                        <c:v>9253.0205079999996</c:v>
                      </c:pt>
                      <c:pt idx="2016">
                        <c:v>9427.9941409999992</c:v>
                      </c:pt>
                      <c:pt idx="2017">
                        <c:v>9273.3574219999991</c:v>
                      </c:pt>
                      <c:pt idx="2018">
                        <c:v>9277.5117190000001</c:v>
                      </c:pt>
                      <c:pt idx="2019">
                        <c:v>9241.0546880000002</c:v>
                      </c:pt>
                      <c:pt idx="2020">
                        <c:v>9277.2050780000009</c:v>
                      </c:pt>
                      <c:pt idx="2021">
                        <c:v>9238.703125</c:v>
                      </c:pt>
                      <c:pt idx="2022">
                        <c:v>9241.8974610000005</c:v>
                      </c:pt>
                      <c:pt idx="2023">
                        <c:v>9191.9804690000001</c:v>
                      </c:pt>
                      <c:pt idx="2024">
                        <c:v>9131.8125</c:v>
                      </c:pt>
                      <c:pt idx="2025">
                        <c:v>9151.1835940000001</c:v>
                      </c:pt>
                      <c:pt idx="2026">
                        <c:v>9158.0058590000008</c:v>
                      </c:pt>
                      <c:pt idx="2027">
                        <c:v>9187.2207030000009</c:v>
                      </c:pt>
                      <c:pt idx="2028">
                        <c:v>9162.5146480000003</c:v>
                      </c:pt>
                      <c:pt idx="2029">
                        <c:v>9375.0800780000009</c:v>
                      </c:pt>
                      <c:pt idx="2030">
                        <c:v>9527.1416019999997</c:v>
                      </c:pt>
                      <c:pt idx="2031">
                        <c:v>9585.5146480000003</c:v>
                      </c:pt>
                      <c:pt idx="2032">
                        <c:v>9539.4853519999997</c:v>
                      </c:pt>
                      <c:pt idx="2033">
                        <c:v>9680.234375</c:v>
                      </c:pt>
                      <c:pt idx="2034">
                        <c:v>9905.2177730000003</c:v>
                      </c:pt>
                      <c:pt idx="2035">
                        <c:v>11017.463867</c:v>
                      </c:pt>
                      <c:pt idx="2036">
                        <c:v>10912.953125</c:v>
                      </c:pt>
                      <c:pt idx="2037">
                        <c:v>11099.833008</c:v>
                      </c:pt>
                      <c:pt idx="2038">
                        <c:v>11110.210938</c:v>
                      </c:pt>
                      <c:pt idx="2039">
                        <c:v>11322.570313</c:v>
                      </c:pt>
                      <c:pt idx="2040">
                        <c:v>11758.764648</c:v>
                      </c:pt>
                      <c:pt idx="2041">
                        <c:v>11043.768555000001</c:v>
                      </c:pt>
                      <c:pt idx="2042">
                        <c:v>11246.203125</c:v>
                      </c:pt>
                      <c:pt idx="2043">
                        <c:v>11203.823242</c:v>
                      </c:pt>
                      <c:pt idx="2044">
                        <c:v>11749.871094</c:v>
                      </c:pt>
                      <c:pt idx="2045">
                        <c:v>11778.894531</c:v>
                      </c:pt>
                      <c:pt idx="2046">
                        <c:v>11604.553711</c:v>
                      </c:pt>
                      <c:pt idx="2047">
                        <c:v>11737.325194999999</c:v>
                      </c:pt>
                      <c:pt idx="2048">
                        <c:v>11662.256836</c:v>
                      </c:pt>
                      <c:pt idx="2049">
                        <c:v>11881.647461</c:v>
                      </c:pt>
                      <c:pt idx="2050">
                        <c:v>11404.596680000001</c:v>
                      </c:pt>
                      <c:pt idx="2051">
                        <c:v>11588.405273</c:v>
                      </c:pt>
                      <c:pt idx="2052">
                        <c:v>11772.659180000001</c:v>
                      </c:pt>
                      <c:pt idx="2053">
                        <c:v>11768.697265999999</c:v>
                      </c:pt>
                      <c:pt idx="2054">
                        <c:v>11866.685546999999</c:v>
                      </c:pt>
                      <c:pt idx="2055">
                        <c:v>11895.658203000001</c:v>
                      </c:pt>
                      <c:pt idx="2056">
                        <c:v>12251.895508</c:v>
                      </c:pt>
                      <c:pt idx="2057">
                        <c:v>11990.884765999999</c:v>
                      </c:pt>
                      <c:pt idx="2058">
                        <c:v>11761.5</c:v>
                      </c:pt>
                      <c:pt idx="2059">
                        <c:v>11878.026367</c:v>
                      </c:pt>
                      <c:pt idx="2060">
                        <c:v>11585.477539</c:v>
                      </c:pt>
                      <c:pt idx="2061">
                        <c:v>11679.696289</c:v>
                      </c:pt>
                      <c:pt idx="2062">
                        <c:v>11663.689453000001</c:v>
                      </c:pt>
                      <c:pt idx="2063">
                        <c:v>11773.588867</c:v>
                      </c:pt>
                      <c:pt idx="2064">
                        <c:v>11366.894531</c:v>
                      </c:pt>
                      <c:pt idx="2065">
                        <c:v>11485.608398</c:v>
                      </c:pt>
                      <c:pt idx="2066">
                        <c:v>11325.295898</c:v>
                      </c:pt>
                      <c:pt idx="2067">
                        <c:v>11541.054688</c:v>
                      </c:pt>
                      <c:pt idx="2068">
                        <c:v>11508.713867</c:v>
                      </c:pt>
                      <c:pt idx="2069">
                        <c:v>11713.306640999999</c:v>
                      </c:pt>
                      <c:pt idx="2070">
                        <c:v>11679.316406</c:v>
                      </c:pt>
                      <c:pt idx="2071">
                        <c:v>11964.823242</c:v>
                      </c:pt>
                      <c:pt idx="2072">
                        <c:v>11407.191406</c:v>
                      </c:pt>
                      <c:pt idx="2073">
                        <c:v>10230.365234000001</c:v>
                      </c:pt>
                      <c:pt idx="2074">
                        <c:v>10512.530273</c:v>
                      </c:pt>
                      <c:pt idx="2075">
                        <c:v>10167.216796999999</c:v>
                      </c:pt>
                      <c:pt idx="2076">
                        <c:v>10280.998046999999</c:v>
                      </c:pt>
                      <c:pt idx="2077">
                        <c:v>10369.306640999999</c:v>
                      </c:pt>
                      <c:pt idx="2078">
                        <c:v>10134.151367</c:v>
                      </c:pt>
                      <c:pt idx="2079">
                        <c:v>10242.330078000001</c:v>
                      </c:pt>
                      <c:pt idx="2080">
                        <c:v>10369.028319999999</c:v>
                      </c:pt>
                      <c:pt idx="2081">
                        <c:v>10409.861328000001</c:v>
                      </c:pt>
                      <c:pt idx="2082">
                        <c:v>10452.399414</c:v>
                      </c:pt>
                      <c:pt idx="2083">
                        <c:v>10328.734375</c:v>
                      </c:pt>
                      <c:pt idx="2084">
                        <c:v>10677.754883</c:v>
                      </c:pt>
                      <c:pt idx="2085">
                        <c:v>10797.761719</c:v>
                      </c:pt>
                      <c:pt idx="2086">
                        <c:v>10973.251953000001</c:v>
                      </c:pt>
                      <c:pt idx="2087">
                        <c:v>10951.820313</c:v>
                      </c:pt>
                      <c:pt idx="2088">
                        <c:v>10933.752930000001</c:v>
                      </c:pt>
                      <c:pt idx="2089">
                        <c:v>11095.870117</c:v>
                      </c:pt>
                      <c:pt idx="2090">
                        <c:v>10934.925781</c:v>
                      </c:pt>
                      <c:pt idx="2091">
                        <c:v>10459.624023</c:v>
                      </c:pt>
                      <c:pt idx="2092">
                        <c:v>10535.492188</c:v>
                      </c:pt>
                      <c:pt idx="2093">
                        <c:v>10248.786133</c:v>
                      </c:pt>
                      <c:pt idx="2094">
                        <c:v>10761.109375</c:v>
                      </c:pt>
                      <c:pt idx="2095">
                        <c:v>10695.575194999999</c:v>
                      </c:pt>
                      <c:pt idx="2096">
                        <c:v>10746.892578000001</c:v>
                      </c:pt>
                      <c:pt idx="2097">
                        <c:v>10776.613281</c:v>
                      </c:pt>
                      <c:pt idx="2098">
                        <c:v>10709.650390999999</c:v>
                      </c:pt>
                      <c:pt idx="2099">
                        <c:v>10843.871094</c:v>
                      </c:pt>
                      <c:pt idx="2100">
                        <c:v>10795.254883</c:v>
                      </c:pt>
                      <c:pt idx="2101">
                        <c:v>10619.821289</c:v>
                      </c:pt>
                      <c:pt idx="2102">
                        <c:v>10575.100586</c:v>
                      </c:pt>
                      <c:pt idx="2103">
                        <c:v>10550.440430000001</c:v>
                      </c:pt>
                      <c:pt idx="2104">
                        <c:v>10676.529296999999</c:v>
                      </c:pt>
                      <c:pt idx="2105">
                        <c:v>10796.306640999999</c:v>
                      </c:pt>
                      <c:pt idx="2106">
                        <c:v>10603.355469</c:v>
                      </c:pt>
                      <c:pt idx="2107">
                        <c:v>10669.371094</c:v>
                      </c:pt>
                      <c:pt idx="2108">
                        <c:v>10927.913086</c:v>
                      </c:pt>
                      <c:pt idx="2109">
                        <c:v>11059.142578000001</c:v>
                      </c:pt>
                      <c:pt idx="2110">
                        <c:v>11296.082031</c:v>
                      </c:pt>
                      <c:pt idx="2111">
                        <c:v>11392.635742</c:v>
                      </c:pt>
                      <c:pt idx="2112">
                        <c:v>11548.719727</c:v>
                      </c:pt>
                      <c:pt idx="2113">
                        <c:v>11429.047852</c:v>
                      </c:pt>
                      <c:pt idx="2114">
                        <c:v>11426.602539</c:v>
                      </c:pt>
                      <c:pt idx="2115">
                        <c:v>11502.828125</c:v>
                      </c:pt>
                      <c:pt idx="2116">
                        <c:v>11322.123046999999</c:v>
                      </c:pt>
                      <c:pt idx="2117">
                        <c:v>11355.982421999999</c:v>
                      </c:pt>
                      <c:pt idx="2118">
                        <c:v>11495.038086</c:v>
                      </c:pt>
                      <c:pt idx="2119">
                        <c:v>11745.974609000001</c:v>
                      </c:pt>
                      <c:pt idx="2120">
                        <c:v>11913.077148</c:v>
                      </c:pt>
                      <c:pt idx="2121">
                        <c:v>12801.635742</c:v>
                      </c:pt>
                      <c:pt idx="2122">
                        <c:v>12971.548828000001</c:v>
                      </c:pt>
                      <c:pt idx="2123">
                        <c:v>12931.574219</c:v>
                      </c:pt>
                      <c:pt idx="2124">
                        <c:v>13108.063477</c:v>
                      </c:pt>
                      <c:pt idx="2125">
                        <c:v>13031.201171999999</c:v>
                      </c:pt>
                      <c:pt idx="2126">
                        <c:v>13075.242188</c:v>
                      </c:pt>
                      <c:pt idx="2127">
                        <c:v>13654.214844</c:v>
                      </c:pt>
                      <c:pt idx="2128">
                        <c:v>13271.298828000001</c:v>
                      </c:pt>
                      <c:pt idx="2129">
                        <c:v>13437.874023</c:v>
                      </c:pt>
                      <c:pt idx="2130">
                        <c:v>13546.532227</c:v>
                      </c:pt>
                      <c:pt idx="2131">
                        <c:v>13780.995117</c:v>
                      </c:pt>
                      <c:pt idx="2132">
                        <c:v>13737.032227</c:v>
                      </c:pt>
                      <c:pt idx="2133">
                        <c:v>13550.451171999999</c:v>
                      </c:pt>
                      <c:pt idx="2134">
                        <c:v>13950.488281</c:v>
                      </c:pt>
                      <c:pt idx="2135">
                        <c:v>14133.733398</c:v>
                      </c:pt>
                      <c:pt idx="2136">
                        <c:v>15579.729492</c:v>
                      </c:pt>
                      <c:pt idx="2137">
                        <c:v>15565.880859000001</c:v>
                      </c:pt>
                      <c:pt idx="2138">
                        <c:v>14833.753906</c:v>
                      </c:pt>
                      <c:pt idx="2139">
                        <c:v>15479.595703000001</c:v>
                      </c:pt>
                      <c:pt idx="2140">
                        <c:v>15332.350586</c:v>
                      </c:pt>
                      <c:pt idx="2141">
                        <c:v>15290.909180000001</c:v>
                      </c:pt>
                      <c:pt idx="2142">
                        <c:v>15701.298828000001</c:v>
                      </c:pt>
                      <c:pt idx="2143">
                        <c:v>16276.440430000001</c:v>
                      </c:pt>
                      <c:pt idx="2144">
                        <c:v>16317.808594</c:v>
                      </c:pt>
                      <c:pt idx="2145">
                        <c:v>16068.139648</c:v>
                      </c:pt>
                      <c:pt idx="2146">
                        <c:v>15955.577148</c:v>
                      </c:pt>
                      <c:pt idx="2147">
                        <c:v>16685.691406000002</c:v>
                      </c:pt>
                      <c:pt idx="2148">
                        <c:v>17645.191406000002</c:v>
                      </c:pt>
                      <c:pt idx="2149">
                        <c:v>17803.861327999999</c:v>
                      </c:pt>
                      <c:pt idx="2150">
                        <c:v>17817.083984000001</c:v>
                      </c:pt>
                      <c:pt idx="2151">
                        <c:v>18621.316406000002</c:v>
                      </c:pt>
                      <c:pt idx="2152">
                        <c:v>18642.232422000001</c:v>
                      </c:pt>
                      <c:pt idx="2153">
                        <c:v>18370.017577999999</c:v>
                      </c:pt>
                      <c:pt idx="2154">
                        <c:v>18365.015625</c:v>
                      </c:pt>
                      <c:pt idx="2155">
                        <c:v>19104.410156000002</c:v>
                      </c:pt>
                      <c:pt idx="2156">
                        <c:v>18729.839843999998</c:v>
                      </c:pt>
                      <c:pt idx="2157">
                        <c:v>17153.914063</c:v>
                      </c:pt>
                      <c:pt idx="2158">
                        <c:v>17112.933593999998</c:v>
                      </c:pt>
                      <c:pt idx="2159">
                        <c:v>17719.634765999999</c:v>
                      </c:pt>
                      <c:pt idx="2160">
                        <c:v>18178.322265999999</c:v>
                      </c:pt>
                      <c:pt idx="2161">
                        <c:v>19633.769531000002</c:v>
                      </c:pt>
                      <c:pt idx="2162">
                        <c:v>18801.744140999999</c:v>
                      </c:pt>
                      <c:pt idx="2163">
                        <c:v>19205.925781000002</c:v>
                      </c:pt>
                      <c:pt idx="2164">
                        <c:v>19446.966797000001</c:v>
                      </c:pt>
                      <c:pt idx="2165">
                        <c:v>18698.384765999999</c:v>
                      </c:pt>
                      <c:pt idx="2166">
                        <c:v>19154.179688</c:v>
                      </c:pt>
                      <c:pt idx="2167">
                        <c:v>19343.128906000002</c:v>
                      </c:pt>
                      <c:pt idx="2168">
                        <c:v>19191.529297000001</c:v>
                      </c:pt>
                      <c:pt idx="2169">
                        <c:v>18320.884765999999</c:v>
                      </c:pt>
                      <c:pt idx="2170">
                        <c:v>18553.298827999999</c:v>
                      </c:pt>
                      <c:pt idx="2171">
                        <c:v>18263.929688</c:v>
                      </c:pt>
                      <c:pt idx="2172">
                        <c:v>18051.320313</c:v>
                      </c:pt>
                      <c:pt idx="2173">
                        <c:v>18806.765625</c:v>
                      </c:pt>
                      <c:pt idx="2174">
                        <c:v>19144.492188</c:v>
                      </c:pt>
                      <c:pt idx="2175">
                        <c:v>19246.919922000001</c:v>
                      </c:pt>
                      <c:pt idx="2176">
                        <c:v>19418.818359000001</c:v>
                      </c:pt>
                      <c:pt idx="2177">
                        <c:v>21308.351563</c:v>
                      </c:pt>
                      <c:pt idx="2178">
                        <c:v>22806.796875</c:v>
                      </c:pt>
                      <c:pt idx="2179">
                        <c:v>23132.865234000001</c:v>
                      </c:pt>
                      <c:pt idx="2180">
                        <c:v>23861.765625</c:v>
                      </c:pt>
                      <c:pt idx="2181">
                        <c:v>23474.455077999999</c:v>
                      </c:pt>
                      <c:pt idx="2182">
                        <c:v>22794.039063</c:v>
                      </c:pt>
                      <c:pt idx="2183">
                        <c:v>23781.974609000001</c:v>
                      </c:pt>
                      <c:pt idx="2184">
                        <c:v>23240.203125</c:v>
                      </c:pt>
                      <c:pt idx="2185">
                        <c:v>23733.570313</c:v>
                      </c:pt>
                      <c:pt idx="2186">
                        <c:v>24677.015625</c:v>
                      </c:pt>
                      <c:pt idx="2187">
                        <c:v>26439.373047000001</c:v>
                      </c:pt>
                      <c:pt idx="2188">
                        <c:v>26280.822265999999</c:v>
                      </c:pt>
                      <c:pt idx="2189">
                        <c:v>27081.810547000001</c:v>
                      </c:pt>
                      <c:pt idx="2190">
                        <c:v>27360.089843999998</c:v>
                      </c:pt>
                      <c:pt idx="2191">
                        <c:v>28841.574218999998</c:v>
                      </c:pt>
                      <c:pt idx="2192">
                        <c:v>28994.009765999999</c:v>
                      </c:pt>
                      <c:pt idx="2193">
                        <c:v>29376.455077999999</c:v>
                      </c:pt>
                      <c:pt idx="2194">
                        <c:v>32129.408202999999</c:v>
                      </c:pt>
                      <c:pt idx="2195">
                        <c:v>32810.949219000002</c:v>
                      </c:pt>
                      <c:pt idx="2196">
                        <c:v>31977.041015999999</c:v>
                      </c:pt>
                      <c:pt idx="2197">
                        <c:v>34013.613280999998</c:v>
                      </c:pt>
                      <c:pt idx="2198">
                        <c:v>36833.875</c:v>
                      </c:pt>
                      <c:pt idx="2199">
                        <c:v>39381.765625</c:v>
                      </c:pt>
                      <c:pt idx="2200">
                        <c:v>40788.640625</c:v>
                      </c:pt>
                      <c:pt idx="2201">
                        <c:v>40254.21875</c:v>
                      </c:pt>
                      <c:pt idx="2202">
                        <c:v>38346.53125</c:v>
                      </c:pt>
                      <c:pt idx="2203">
                        <c:v>35516.359375</c:v>
                      </c:pt>
                      <c:pt idx="2204">
                        <c:v>33915.121094000002</c:v>
                      </c:pt>
                      <c:pt idx="2205">
                        <c:v>37325.109375</c:v>
                      </c:pt>
                      <c:pt idx="2206">
                        <c:v>39156.707030999998</c:v>
                      </c:pt>
                      <c:pt idx="2207">
                        <c:v>36821.648437999997</c:v>
                      </c:pt>
                      <c:pt idx="2208">
                        <c:v>36163.648437999997</c:v>
                      </c:pt>
                      <c:pt idx="2209">
                        <c:v>35792.238280999998</c:v>
                      </c:pt>
                      <c:pt idx="2210">
                        <c:v>36642.234375</c:v>
                      </c:pt>
                      <c:pt idx="2211">
                        <c:v>36050.113280999998</c:v>
                      </c:pt>
                      <c:pt idx="2212">
                        <c:v>35549.398437999997</c:v>
                      </c:pt>
                      <c:pt idx="2213">
                        <c:v>30817.625</c:v>
                      </c:pt>
                      <c:pt idx="2214">
                        <c:v>32985.757812999997</c:v>
                      </c:pt>
                      <c:pt idx="2215">
                        <c:v>32064.376952999999</c:v>
                      </c:pt>
                      <c:pt idx="2216">
                        <c:v>32285.798827999999</c:v>
                      </c:pt>
                      <c:pt idx="2217">
                        <c:v>32358.613281000002</c:v>
                      </c:pt>
                      <c:pt idx="2218">
                        <c:v>32564.029297000001</c:v>
                      </c:pt>
                      <c:pt idx="2219">
                        <c:v>30441.041015999999</c:v>
                      </c:pt>
                      <c:pt idx="2220">
                        <c:v>34318.671875</c:v>
                      </c:pt>
                      <c:pt idx="2221">
                        <c:v>34295.933594000002</c:v>
                      </c:pt>
                      <c:pt idx="2222">
                        <c:v>34270.878905999998</c:v>
                      </c:pt>
                      <c:pt idx="2223">
                        <c:v>33114.578125</c:v>
                      </c:pt>
                      <c:pt idx="2224">
                        <c:v>33533.199219000002</c:v>
                      </c:pt>
                      <c:pt idx="2225">
                        <c:v>35510.820312999997</c:v>
                      </c:pt>
                      <c:pt idx="2226">
                        <c:v>37475.105469000002</c:v>
                      </c:pt>
                      <c:pt idx="2227">
                        <c:v>36931.546875</c:v>
                      </c:pt>
                      <c:pt idx="2228">
                        <c:v>38138.386719000002</c:v>
                      </c:pt>
                      <c:pt idx="2229">
                        <c:v>39250.191405999998</c:v>
                      </c:pt>
                      <c:pt idx="2230">
                        <c:v>38886.828125</c:v>
                      </c:pt>
                      <c:pt idx="2231">
                        <c:v>46184.992187999997</c:v>
                      </c:pt>
                      <c:pt idx="2232">
                        <c:v>46469.761719000002</c:v>
                      </c:pt>
                      <c:pt idx="2233">
                        <c:v>44898.710937999997</c:v>
                      </c:pt>
                      <c:pt idx="2234">
                        <c:v>47877.035155999998</c:v>
                      </c:pt>
                      <c:pt idx="2235">
                        <c:v>47491.203125</c:v>
                      </c:pt>
                      <c:pt idx="2236">
                        <c:v>47114.507812999997</c:v>
                      </c:pt>
                      <c:pt idx="2237">
                        <c:v>48696.535155999998</c:v>
                      </c:pt>
                      <c:pt idx="2238">
                        <c:v>47944.457030999998</c:v>
                      </c:pt>
                      <c:pt idx="2239">
                        <c:v>49207.277344000002</c:v>
                      </c:pt>
                      <c:pt idx="2240">
                        <c:v>52140.972655999998</c:v>
                      </c:pt>
                      <c:pt idx="2241">
                        <c:v>51675.980469000002</c:v>
                      </c:pt>
                      <c:pt idx="2242">
                        <c:v>55887.335937999997</c:v>
                      </c:pt>
                      <c:pt idx="2243">
                        <c:v>56068.566405999998</c:v>
                      </c:pt>
                      <c:pt idx="2244">
                        <c:v>57532.738280999998</c:v>
                      </c:pt>
                      <c:pt idx="2245">
                        <c:v>54204.929687999997</c:v>
                      </c:pt>
                      <c:pt idx="2246">
                        <c:v>48835.085937999997</c:v>
                      </c:pt>
                      <c:pt idx="2247">
                        <c:v>49709.082030999998</c:v>
                      </c:pt>
                      <c:pt idx="2248">
                        <c:v>47180.464844000002</c:v>
                      </c:pt>
                      <c:pt idx="2249">
                        <c:v>46344.773437999997</c:v>
                      </c:pt>
                      <c:pt idx="2250">
                        <c:v>46194.015625</c:v>
                      </c:pt>
                      <c:pt idx="2251">
                        <c:v>45159.503905999998</c:v>
                      </c:pt>
                      <c:pt idx="2252">
                        <c:v>49612.105469000002</c:v>
                      </c:pt>
                      <c:pt idx="2253">
                        <c:v>48415.816405999998</c:v>
                      </c:pt>
                      <c:pt idx="2254">
                        <c:v>50522.304687999997</c:v>
                      </c:pt>
                      <c:pt idx="2255">
                        <c:v>48527.03125</c:v>
                      </c:pt>
                      <c:pt idx="2256">
                        <c:v>48899.230469000002</c:v>
                      </c:pt>
                      <c:pt idx="2257">
                        <c:v>48918.679687999997</c:v>
                      </c:pt>
                      <c:pt idx="2258">
                        <c:v>51174.117187999997</c:v>
                      </c:pt>
                      <c:pt idx="2259">
                        <c:v>52272.96875</c:v>
                      </c:pt>
                      <c:pt idx="2260">
                        <c:v>54824.011719000002</c:v>
                      </c:pt>
                      <c:pt idx="2261">
                        <c:v>55963.179687999997</c:v>
                      </c:pt>
                      <c:pt idx="2262">
                        <c:v>57821.21875</c:v>
                      </c:pt>
                      <c:pt idx="2263">
                        <c:v>57343.371094000002</c:v>
                      </c:pt>
                      <c:pt idx="2264">
                        <c:v>61221.132812999997</c:v>
                      </c:pt>
                      <c:pt idx="2265">
                        <c:v>59267.429687999997</c:v>
                      </c:pt>
                      <c:pt idx="2266">
                        <c:v>55840.785155999998</c:v>
                      </c:pt>
                      <c:pt idx="2267">
                        <c:v>56825.828125</c:v>
                      </c:pt>
                      <c:pt idx="2268">
                        <c:v>58893.078125</c:v>
                      </c:pt>
                      <c:pt idx="2269">
                        <c:v>57850.441405999998</c:v>
                      </c:pt>
                      <c:pt idx="2270">
                        <c:v>58332.261719000002</c:v>
                      </c:pt>
                      <c:pt idx="2271">
                        <c:v>58309.914062999997</c:v>
                      </c:pt>
                      <c:pt idx="2272">
                        <c:v>57517.890625</c:v>
                      </c:pt>
                      <c:pt idx="2273">
                        <c:v>54511.660155999998</c:v>
                      </c:pt>
                      <c:pt idx="2274">
                        <c:v>54710.488280999998</c:v>
                      </c:pt>
                      <c:pt idx="2275">
                        <c:v>52726.746094000002</c:v>
                      </c:pt>
                      <c:pt idx="2276">
                        <c:v>51683.011719000002</c:v>
                      </c:pt>
                      <c:pt idx="2277">
                        <c:v>55137.566405999998</c:v>
                      </c:pt>
                      <c:pt idx="2278">
                        <c:v>55974.941405999998</c:v>
                      </c:pt>
                      <c:pt idx="2279">
                        <c:v>55947.898437999997</c:v>
                      </c:pt>
                      <c:pt idx="2280">
                        <c:v>57750.132812999997</c:v>
                      </c:pt>
                      <c:pt idx="2281">
                        <c:v>58930.277344000002</c:v>
                      </c:pt>
                      <c:pt idx="2282">
                        <c:v>58926.5625</c:v>
                      </c:pt>
                      <c:pt idx="2283">
                        <c:v>59098.878905999998</c:v>
                      </c:pt>
                      <c:pt idx="2284">
                        <c:v>59397.410155999998</c:v>
                      </c:pt>
                      <c:pt idx="2285">
                        <c:v>57604.839844000002</c:v>
                      </c:pt>
                      <c:pt idx="2286">
                        <c:v>58760.875</c:v>
                      </c:pt>
                      <c:pt idx="2287">
                        <c:v>59171.933594000002</c:v>
                      </c:pt>
                      <c:pt idx="2288">
                        <c:v>58186.507812999997</c:v>
                      </c:pt>
                      <c:pt idx="2289">
                        <c:v>56099.914062999997</c:v>
                      </c:pt>
                      <c:pt idx="2290">
                        <c:v>58326.5625</c:v>
                      </c:pt>
                      <c:pt idx="2291">
                        <c:v>58253.777344000002</c:v>
                      </c:pt>
                      <c:pt idx="2292">
                        <c:v>59846.230469000002</c:v>
                      </c:pt>
                      <c:pt idx="2293">
                        <c:v>60175.945312999997</c:v>
                      </c:pt>
                      <c:pt idx="2294">
                        <c:v>59890.019530999998</c:v>
                      </c:pt>
                      <c:pt idx="2295">
                        <c:v>63523.753905999998</c:v>
                      </c:pt>
                      <c:pt idx="2296">
                        <c:v>63075.195312999997</c:v>
                      </c:pt>
                      <c:pt idx="2297">
                        <c:v>63258.503905999998</c:v>
                      </c:pt>
                      <c:pt idx="2298">
                        <c:v>61529.921875</c:v>
                      </c:pt>
                      <c:pt idx="2299">
                        <c:v>60701.886719000002</c:v>
                      </c:pt>
                      <c:pt idx="2300">
                        <c:v>56191.585937999997</c:v>
                      </c:pt>
                      <c:pt idx="2301">
                        <c:v>55681.792969000002</c:v>
                      </c:pt>
                      <c:pt idx="2302">
                        <c:v>56471.128905999998</c:v>
                      </c:pt>
                      <c:pt idx="2303">
                        <c:v>53857.105469000002</c:v>
                      </c:pt>
                      <c:pt idx="2304">
                        <c:v>51739.808594000002</c:v>
                      </c:pt>
                      <c:pt idx="2305">
                        <c:v>51143.226562999997</c:v>
                      </c:pt>
                      <c:pt idx="2306">
                        <c:v>50052.832030999998</c:v>
                      </c:pt>
                      <c:pt idx="2307">
                        <c:v>49077.792969000002</c:v>
                      </c:pt>
                      <c:pt idx="2308">
                        <c:v>54030.304687999997</c:v>
                      </c:pt>
                      <c:pt idx="2309">
                        <c:v>55036.636719000002</c:v>
                      </c:pt>
                      <c:pt idx="2310">
                        <c:v>54858.089844000002</c:v>
                      </c:pt>
                      <c:pt idx="2311">
                        <c:v>53568.664062999997</c:v>
                      </c:pt>
                      <c:pt idx="2312">
                        <c:v>57714.664062999997</c:v>
                      </c:pt>
                      <c:pt idx="2313">
                        <c:v>57825.863280999998</c:v>
                      </c:pt>
                      <c:pt idx="2314">
                        <c:v>56620.273437999997</c:v>
                      </c:pt>
                      <c:pt idx="2315">
                        <c:v>57214.179687999997</c:v>
                      </c:pt>
                      <c:pt idx="2316">
                        <c:v>53252.164062999997</c:v>
                      </c:pt>
                      <c:pt idx="2317">
                        <c:v>57441.308594000002</c:v>
                      </c:pt>
                      <c:pt idx="2318">
                        <c:v>56413.953125</c:v>
                      </c:pt>
                      <c:pt idx="2319">
                        <c:v>57352.765625</c:v>
                      </c:pt>
                      <c:pt idx="2320">
                        <c:v>58877.390625</c:v>
                      </c:pt>
                      <c:pt idx="2321">
                        <c:v>58250.871094000002</c:v>
                      </c:pt>
                      <c:pt idx="2322">
                        <c:v>55847.242187999997</c:v>
                      </c:pt>
                      <c:pt idx="2323">
                        <c:v>56714.53125</c:v>
                      </c:pt>
                      <c:pt idx="2324">
                        <c:v>49735.433594000002</c:v>
                      </c:pt>
                      <c:pt idx="2325">
                        <c:v>49682.980469000002</c:v>
                      </c:pt>
                      <c:pt idx="2326">
                        <c:v>49855.496094000002</c:v>
                      </c:pt>
                      <c:pt idx="2327">
                        <c:v>46716.636719000002</c:v>
                      </c:pt>
                      <c:pt idx="2328">
                        <c:v>46415.898437999997</c:v>
                      </c:pt>
                      <c:pt idx="2329">
                        <c:v>43488.058594000002</c:v>
                      </c:pt>
                      <c:pt idx="2330">
                        <c:v>42944.976562999997</c:v>
                      </c:pt>
                      <c:pt idx="2331">
                        <c:v>36753.667969000002</c:v>
                      </c:pt>
                      <c:pt idx="2332">
                        <c:v>40596.949219000002</c:v>
                      </c:pt>
                      <c:pt idx="2333">
                        <c:v>37371.03125</c:v>
                      </c:pt>
                      <c:pt idx="2334">
                        <c:v>37531.449219000002</c:v>
                      </c:pt>
                      <c:pt idx="2335">
                        <c:v>34700.363280999998</c:v>
                      </c:pt>
                      <c:pt idx="2336">
                        <c:v>38795.78125</c:v>
                      </c:pt>
                      <c:pt idx="2337">
                        <c:v>38392.625</c:v>
                      </c:pt>
                      <c:pt idx="2338">
                        <c:v>39316.890625</c:v>
                      </c:pt>
                      <c:pt idx="2339">
                        <c:v>38507.082030999998</c:v>
                      </c:pt>
                      <c:pt idx="2340">
                        <c:v>35684.15625</c:v>
                      </c:pt>
                      <c:pt idx="2341">
                        <c:v>34607.40625</c:v>
                      </c:pt>
                      <c:pt idx="2342">
                        <c:v>35658.59375</c:v>
                      </c:pt>
                      <c:pt idx="2343">
                        <c:v>37293.792969000002</c:v>
                      </c:pt>
                      <c:pt idx="2344">
                        <c:v>36699.921875</c:v>
                      </c:pt>
                      <c:pt idx="2345">
                        <c:v>37599.410155999998</c:v>
                      </c:pt>
                      <c:pt idx="2346">
                        <c:v>39242.484375</c:v>
                      </c:pt>
                      <c:pt idx="2347">
                        <c:v>36880.15625</c:v>
                      </c:pt>
                      <c:pt idx="2348">
                        <c:v>35538.609375</c:v>
                      </c:pt>
                      <c:pt idx="2349">
                        <c:v>35835.265625</c:v>
                      </c:pt>
                      <c:pt idx="2350">
                        <c:v>33589.519530999998</c:v>
                      </c:pt>
                      <c:pt idx="2351">
                        <c:v>33416.976562999997</c:v>
                      </c:pt>
                      <c:pt idx="2352">
                        <c:v>37389.515625</c:v>
                      </c:pt>
                      <c:pt idx="2353">
                        <c:v>36697.03125</c:v>
                      </c:pt>
                      <c:pt idx="2354">
                        <c:v>37340.144530999998</c:v>
                      </c:pt>
                      <c:pt idx="2355">
                        <c:v>35555.789062999997</c:v>
                      </c:pt>
                      <c:pt idx="2356">
                        <c:v>39016.96875</c:v>
                      </c:pt>
                      <c:pt idx="2357">
                        <c:v>40427.167969000002</c:v>
                      </c:pt>
                      <c:pt idx="2358">
                        <c:v>40168.691405999998</c:v>
                      </c:pt>
                      <c:pt idx="2359">
                        <c:v>38341.421875</c:v>
                      </c:pt>
                      <c:pt idx="2360">
                        <c:v>38099.476562999997</c:v>
                      </c:pt>
                      <c:pt idx="2361">
                        <c:v>35854.527344000002</c:v>
                      </c:pt>
                      <c:pt idx="2362">
                        <c:v>35563.140625</c:v>
                      </c:pt>
                      <c:pt idx="2363">
                        <c:v>35641.144530999998</c:v>
                      </c:pt>
                      <c:pt idx="2364">
                        <c:v>31622.376952999999</c:v>
                      </c:pt>
                      <c:pt idx="2365">
                        <c:v>32515.714843999998</c:v>
                      </c:pt>
                      <c:pt idx="2366">
                        <c:v>33682.800780999998</c:v>
                      </c:pt>
                      <c:pt idx="2367">
                        <c:v>34659.105469000002</c:v>
                      </c:pt>
                      <c:pt idx="2368">
                        <c:v>31594.664063</c:v>
                      </c:pt>
                      <c:pt idx="2369">
                        <c:v>32287.523438</c:v>
                      </c:pt>
                      <c:pt idx="2370">
                        <c:v>34679.121094000002</c:v>
                      </c:pt>
                      <c:pt idx="2371">
                        <c:v>34475.558594000002</c:v>
                      </c:pt>
                      <c:pt idx="2372">
                        <c:v>35908.386719000002</c:v>
                      </c:pt>
                      <c:pt idx="2373">
                        <c:v>35035.984375</c:v>
                      </c:pt>
                      <c:pt idx="2374">
                        <c:v>33549.601562999997</c:v>
                      </c:pt>
                      <c:pt idx="2375">
                        <c:v>33854.421875</c:v>
                      </c:pt>
                      <c:pt idx="2376">
                        <c:v>34665.566405999998</c:v>
                      </c:pt>
                      <c:pt idx="2377">
                        <c:v>35284.34375</c:v>
                      </c:pt>
                      <c:pt idx="2378">
                        <c:v>33723.507812999997</c:v>
                      </c:pt>
                      <c:pt idx="2379">
                        <c:v>34225.679687999997</c:v>
                      </c:pt>
                      <c:pt idx="2380">
                        <c:v>33889.605469000002</c:v>
                      </c:pt>
                      <c:pt idx="2381">
                        <c:v>32861.671875</c:v>
                      </c:pt>
                      <c:pt idx="2382">
                        <c:v>33811.242187999997</c:v>
                      </c:pt>
                      <c:pt idx="2383">
                        <c:v>33509.078125</c:v>
                      </c:pt>
                      <c:pt idx="2384">
                        <c:v>34254.015625</c:v>
                      </c:pt>
                      <c:pt idx="2385">
                        <c:v>33125.46875</c:v>
                      </c:pt>
                      <c:pt idx="2386">
                        <c:v>32723.845702999999</c:v>
                      </c:pt>
                      <c:pt idx="2387">
                        <c:v>32827.875</c:v>
                      </c:pt>
                      <c:pt idx="2388">
                        <c:v>31841.550781000002</c:v>
                      </c:pt>
                      <c:pt idx="2389">
                        <c:v>31397.308593999998</c:v>
                      </c:pt>
                      <c:pt idx="2390">
                        <c:v>31533.884765999999</c:v>
                      </c:pt>
                      <c:pt idx="2391">
                        <c:v>31800.011718999998</c:v>
                      </c:pt>
                      <c:pt idx="2392">
                        <c:v>30838.285156000002</c:v>
                      </c:pt>
                      <c:pt idx="2393">
                        <c:v>29796.285156000002</c:v>
                      </c:pt>
                      <c:pt idx="2394">
                        <c:v>32138.873047000001</c:v>
                      </c:pt>
                      <c:pt idx="2395">
                        <c:v>32305.958984000001</c:v>
                      </c:pt>
                      <c:pt idx="2396">
                        <c:v>33593.730469000002</c:v>
                      </c:pt>
                      <c:pt idx="2397">
                        <c:v>34290.292969000002</c:v>
                      </c:pt>
                      <c:pt idx="2398">
                        <c:v>35384.03125</c:v>
                      </c:pt>
                      <c:pt idx="2399">
                        <c:v>37276.035155999998</c:v>
                      </c:pt>
                      <c:pt idx="2400">
                        <c:v>39503.1875</c:v>
                      </c:pt>
                      <c:pt idx="2401">
                        <c:v>39995.453125</c:v>
                      </c:pt>
                      <c:pt idx="2402">
                        <c:v>40027.484375</c:v>
                      </c:pt>
                      <c:pt idx="2403">
                        <c:v>42196.304687999997</c:v>
                      </c:pt>
                      <c:pt idx="2404">
                        <c:v>41460.84375</c:v>
                      </c:pt>
                      <c:pt idx="2405">
                        <c:v>39907.261719000002</c:v>
                      </c:pt>
                      <c:pt idx="2406">
                        <c:v>39178.402344000002</c:v>
                      </c:pt>
                      <c:pt idx="2407">
                        <c:v>38213.332030999998</c:v>
                      </c:pt>
                      <c:pt idx="2408">
                        <c:v>39744.515625</c:v>
                      </c:pt>
                      <c:pt idx="2409">
                        <c:v>40865.867187999997</c:v>
                      </c:pt>
                      <c:pt idx="2410">
                        <c:v>42832.796875</c:v>
                      </c:pt>
                      <c:pt idx="2411">
                        <c:v>44574.4375</c:v>
                      </c:pt>
                      <c:pt idx="2412">
                        <c:v>43791.925780999998</c:v>
                      </c:pt>
                      <c:pt idx="2413">
                        <c:v>46280.847655999998</c:v>
                      </c:pt>
                      <c:pt idx="2414">
                        <c:v>45599.703125</c:v>
                      </c:pt>
                      <c:pt idx="2415">
                        <c:v>45576.878905999998</c:v>
                      </c:pt>
                      <c:pt idx="2416">
                        <c:v>44439.691405999998</c:v>
                      </c:pt>
                      <c:pt idx="2417">
                        <c:v>47810.6875</c:v>
                      </c:pt>
                      <c:pt idx="2418">
                        <c:v>47096.667969000002</c:v>
                      </c:pt>
                      <c:pt idx="2419">
                        <c:v>47019.960937999997</c:v>
                      </c:pt>
                      <c:pt idx="2420">
                        <c:v>45936.457030999998</c:v>
                      </c:pt>
                      <c:pt idx="2421">
                        <c:v>44686.75</c:v>
                      </c:pt>
                      <c:pt idx="2422">
                        <c:v>44741.882812999997</c:v>
                      </c:pt>
                      <c:pt idx="2423">
                        <c:v>46723.121094000002</c:v>
                      </c:pt>
                      <c:pt idx="2424">
                        <c:v>49327.074219000002</c:v>
                      </c:pt>
                      <c:pt idx="2425">
                        <c:v>48869.105469000002</c:v>
                      </c:pt>
                      <c:pt idx="2426">
                        <c:v>49291.675780999998</c:v>
                      </c:pt>
                      <c:pt idx="2427">
                        <c:v>49562.347655999998</c:v>
                      </c:pt>
                      <c:pt idx="2428">
                        <c:v>47727.257812999997</c:v>
                      </c:pt>
                      <c:pt idx="2429">
                        <c:v>49002.640625</c:v>
                      </c:pt>
                      <c:pt idx="2430">
                        <c:v>46894.554687999997</c:v>
                      </c:pt>
                      <c:pt idx="2431">
                        <c:v>49072.585937999997</c:v>
                      </c:pt>
                      <c:pt idx="2432">
                        <c:v>48911.25</c:v>
                      </c:pt>
                      <c:pt idx="2433">
                        <c:v>48834.851562999997</c:v>
                      </c:pt>
                      <c:pt idx="2434">
                        <c:v>47024.339844000002</c:v>
                      </c:pt>
                      <c:pt idx="2435">
                        <c:v>47099.773437999997</c:v>
                      </c:pt>
                      <c:pt idx="2436">
                        <c:v>48807.847655999998</c:v>
                      </c:pt>
                      <c:pt idx="2437">
                        <c:v>49288.25</c:v>
                      </c:pt>
                      <c:pt idx="2438">
                        <c:v>50009.324219000002</c:v>
                      </c:pt>
                      <c:pt idx="2439">
                        <c:v>49937.859375</c:v>
                      </c:pt>
                      <c:pt idx="2440">
                        <c:v>51769.003905999998</c:v>
                      </c:pt>
                      <c:pt idx="2441">
                        <c:v>52660.480469000002</c:v>
                      </c:pt>
                      <c:pt idx="2442">
                        <c:v>46827.761719000002</c:v>
                      </c:pt>
                      <c:pt idx="2443">
                        <c:v>45774.742187999997</c:v>
                      </c:pt>
                      <c:pt idx="2444">
                        <c:v>46396.664062999997</c:v>
                      </c:pt>
                      <c:pt idx="2445">
                        <c:v>44869.839844000002</c:v>
                      </c:pt>
                      <c:pt idx="2446">
                        <c:v>45206.628905999998</c:v>
                      </c:pt>
                      <c:pt idx="2447">
                        <c:v>46057.214844000002</c:v>
                      </c:pt>
                      <c:pt idx="2448">
                        <c:v>44960.050780999998</c:v>
                      </c:pt>
                      <c:pt idx="2449">
                        <c:v>47098</c:v>
                      </c:pt>
                      <c:pt idx="2450">
                        <c:v>48158.90625</c:v>
                      </c:pt>
                      <c:pt idx="2451">
                        <c:v>47771.003905999998</c:v>
                      </c:pt>
                      <c:pt idx="2452">
                        <c:v>47273.527344000002</c:v>
                      </c:pt>
                      <c:pt idx="2453">
                        <c:v>48268.855469000002</c:v>
                      </c:pt>
                      <c:pt idx="2454">
                        <c:v>47261.40625</c:v>
                      </c:pt>
                      <c:pt idx="2455">
                        <c:v>43012.234375</c:v>
                      </c:pt>
                      <c:pt idx="2456">
                        <c:v>40677.953125</c:v>
                      </c:pt>
                      <c:pt idx="2457">
                        <c:v>43560.296875</c:v>
                      </c:pt>
                      <c:pt idx="2458">
                        <c:v>44894.300780999998</c:v>
                      </c:pt>
                      <c:pt idx="2459">
                        <c:v>42840.890625</c:v>
                      </c:pt>
                      <c:pt idx="2460">
                        <c:v>42721.628905999998</c:v>
                      </c:pt>
                      <c:pt idx="2461">
                        <c:v>43234.183594000002</c:v>
                      </c:pt>
                      <c:pt idx="2462">
                        <c:v>42200.898437999997</c:v>
                      </c:pt>
                      <c:pt idx="2463">
                        <c:v>41064.984375</c:v>
                      </c:pt>
                      <c:pt idx="2464">
                        <c:v>41551.269530999998</c:v>
                      </c:pt>
                      <c:pt idx="2465">
                        <c:v>43816.742187999997</c:v>
                      </c:pt>
                      <c:pt idx="2466">
                        <c:v>48137.46875</c:v>
                      </c:pt>
                      <c:pt idx="2467">
                        <c:v>47680.027344000002</c:v>
                      </c:pt>
                      <c:pt idx="2468">
                        <c:v>48208.90625</c:v>
                      </c:pt>
                      <c:pt idx="2469">
                        <c:v>49174.960937999997</c:v>
                      </c:pt>
                      <c:pt idx="2470">
                        <c:v>51486.664062999997</c:v>
                      </c:pt>
                      <c:pt idx="2471">
                        <c:v>55338.625</c:v>
                      </c:pt>
                      <c:pt idx="2472">
                        <c:v>53802.144530999998</c:v>
                      </c:pt>
                      <c:pt idx="2473">
                        <c:v>53929.78125</c:v>
                      </c:pt>
                      <c:pt idx="2474">
                        <c:v>54952.820312999997</c:v>
                      </c:pt>
                      <c:pt idx="2475">
                        <c:v>54734.125</c:v>
                      </c:pt>
                      <c:pt idx="2476">
                        <c:v>57526.832030999998</c:v>
                      </c:pt>
                      <c:pt idx="2477">
                        <c:v>56038.257812999997</c:v>
                      </c:pt>
                      <c:pt idx="2478">
                        <c:v>57372.832030999998</c:v>
                      </c:pt>
                      <c:pt idx="2479">
                        <c:v>57345.902344000002</c:v>
                      </c:pt>
                      <c:pt idx="2480">
                        <c:v>61609.527344000002</c:v>
                      </c:pt>
                      <c:pt idx="2481">
                        <c:v>60887.652344000002</c:v>
                      </c:pt>
                      <c:pt idx="2482">
                        <c:v>61548.804687999997</c:v>
                      </c:pt>
                      <c:pt idx="2483">
                        <c:v>62043.164062999997</c:v>
                      </c:pt>
                      <c:pt idx="2484">
                        <c:v>64284.585937999997</c:v>
                      </c:pt>
                      <c:pt idx="2485">
                        <c:v>66002.234375</c:v>
                      </c:pt>
                      <c:pt idx="2486">
                        <c:v>62237.890625</c:v>
                      </c:pt>
                      <c:pt idx="2487">
                        <c:v>60694.628905999998</c:v>
                      </c:pt>
                      <c:pt idx="2488">
                        <c:v>61368.34375</c:v>
                      </c:pt>
                      <c:pt idx="2489">
                        <c:v>60893.925780999998</c:v>
                      </c:pt>
                      <c:pt idx="2490">
                        <c:v>63032.761719000002</c:v>
                      </c:pt>
                      <c:pt idx="2491">
                        <c:v>60352</c:v>
                      </c:pt>
                      <c:pt idx="2492">
                        <c:v>58470.730469000002</c:v>
                      </c:pt>
                      <c:pt idx="2493">
                        <c:v>60624.871094000002</c:v>
                      </c:pt>
                      <c:pt idx="2494">
                        <c:v>62239.363280999998</c:v>
                      </c:pt>
                      <c:pt idx="2495">
                        <c:v>61850.488280999998</c:v>
                      </c:pt>
                      <c:pt idx="2496">
                        <c:v>61320.449219000002</c:v>
                      </c:pt>
                      <c:pt idx="2497">
                        <c:v>60963.253905999998</c:v>
                      </c:pt>
                      <c:pt idx="2498">
                        <c:v>63254.335937999997</c:v>
                      </c:pt>
                      <c:pt idx="2499">
                        <c:v>62941.804687999997</c:v>
                      </c:pt>
                      <c:pt idx="2500">
                        <c:v>61460.078125</c:v>
                      </c:pt>
                      <c:pt idx="2501">
                        <c:v>61068.875</c:v>
                      </c:pt>
                      <c:pt idx="2502">
                        <c:v>61554.921875</c:v>
                      </c:pt>
                      <c:pt idx="2503">
                        <c:v>63344.066405999998</c:v>
                      </c:pt>
                      <c:pt idx="2504">
                        <c:v>67549.734375</c:v>
                      </c:pt>
                      <c:pt idx="2505">
                        <c:v>66953.335938000004</c:v>
                      </c:pt>
                      <c:pt idx="2506">
                        <c:v>64978.890625</c:v>
                      </c:pt>
                      <c:pt idx="2507">
                        <c:v>64863.980469000002</c:v>
                      </c:pt>
                      <c:pt idx="2508">
                        <c:v>64158.121094000002</c:v>
                      </c:pt>
                      <c:pt idx="2509">
                        <c:v>64455.371094000002</c:v>
                      </c:pt>
                      <c:pt idx="2510">
                        <c:v>65521.289062999997</c:v>
                      </c:pt>
                      <c:pt idx="2511">
                        <c:v>63721.195312999997</c:v>
                      </c:pt>
                      <c:pt idx="2512">
                        <c:v>60139.621094000002</c:v>
                      </c:pt>
                      <c:pt idx="2513">
                        <c:v>60360.136719000002</c:v>
                      </c:pt>
                      <c:pt idx="2514">
                        <c:v>56896.128905999998</c:v>
                      </c:pt>
                      <c:pt idx="2515">
                        <c:v>58115.082030999998</c:v>
                      </c:pt>
                      <c:pt idx="2516">
                        <c:v>59730.507812999997</c:v>
                      </c:pt>
                      <c:pt idx="2517">
                        <c:v>58706.847655999998</c:v>
                      </c:pt>
                      <c:pt idx="2518">
                        <c:v>56304.554687999997</c:v>
                      </c:pt>
                      <c:pt idx="2519">
                        <c:v>57565.851562999997</c:v>
                      </c:pt>
                      <c:pt idx="2520">
                        <c:v>57165.417969000002</c:v>
                      </c:pt>
                      <c:pt idx="2521">
                        <c:v>58960.285155999998</c:v>
                      </c:pt>
                      <c:pt idx="2522">
                        <c:v>53736.429687999997</c:v>
                      </c:pt>
                      <c:pt idx="2523">
                        <c:v>54813.023437999997</c:v>
                      </c:pt>
                      <c:pt idx="2524">
                        <c:v>57291.90625</c:v>
                      </c:pt>
                      <c:pt idx="2525">
                        <c:v>57830.113280999998</c:v>
                      </c:pt>
                      <c:pt idx="2526">
                        <c:v>56907.964844000002</c:v>
                      </c:pt>
                      <c:pt idx="2527">
                        <c:v>57217.371094000002</c:v>
                      </c:pt>
                      <c:pt idx="2528">
                        <c:v>56509.164062999997</c:v>
                      </c:pt>
                      <c:pt idx="2529">
                        <c:v>53727.878905999998</c:v>
                      </c:pt>
                      <c:pt idx="2530">
                        <c:v>49201.519530999998</c:v>
                      </c:pt>
                      <c:pt idx="2531">
                        <c:v>49413.480469000002</c:v>
                      </c:pt>
                      <c:pt idx="2532">
                        <c:v>50581.828125</c:v>
                      </c:pt>
                      <c:pt idx="2533">
                        <c:v>50667.648437999997</c:v>
                      </c:pt>
                      <c:pt idx="2534">
                        <c:v>50450.082030999998</c:v>
                      </c:pt>
                      <c:pt idx="2535">
                        <c:v>47642.144530999998</c:v>
                      </c:pt>
                      <c:pt idx="2536">
                        <c:v>47264.632812999997</c:v>
                      </c:pt>
                      <c:pt idx="2537">
                        <c:v>49354.855469000002</c:v>
                      </c:pt>
                      <c:pt idx="2538">
                        <c:v>50114.742187999997</c:v>
                      </c:pt>
                      <c:pt idx="2539">
                        <c:v>46709.824219000002</c:v>
                      </c:pt>
                      <c:pt idx="2540">
                        <c:v>48379.753905999998</c:v>
                      </c:pt>
                      <c:pt idx="2541">
                        <c:v>48900.464844000002</c:v>
                      </c:pt>
                      <c:pt idx="2542">
                        <c:v>47653.730469000002</c:v>
                      </c:pt>
                      <c:pt idx="2543">
                        <c:v>46219.253905999998</c:v>
                      </c:pt>
                      <c:pt idx="2544">
                        <c:v>46853.867187999997</c:v>
                      </c:pt>
                      <c:pt idx="2545">
                        <c:v>46707.0625</c:v>
                      </c:pt>
                      <c:pt idx="2546">
                        <c:v>46886.078125</c:v>
                      </c:pt>
                      <c:pt idx="2547">
                        <c:v>48937.097655999998</c:v>
                      </c:pt>
                      <c:pt idx="2548">
                        <c:v>48626.34375</c:v>
                      </c:pt>
                      <c:pt idx="2549">
                        <c:v>50806.050780999998</c:v>
                      </c:pt>
                      <c:pt idx="2550">
                        <c:v>50854.917969000002</c:v>
                      </c:pt>
                      <c:pt idx="2551">
                        <c:v>50428.691405999998</c:v>
                      </c:pt>
                      <c:pt idx="2552">
                        <c:v>50802.609375</c:v>
                      </c:pt>
                      <c:pt idx="2553">
                        <c:v>50679.859375</c:v>
                      </c:pt>
                      <c:pt idx="2554">
                        <c:v>47623.871094000002</c:v>
                      </c:pt>
                      <c:pt idx="2555">
                        <c:v>46490.605469000002</c:v>
                      </c:pt>
                      <c:pt idx="2556">
                        <c:v>47169.371094000002</c:v>
                      </c:pt>
                      <c:pt idx="2557">
                        <c:v>46311.746094000002</c:v>
                      </c:pt>
                      <c:pt idx="2558">
                        <c:v>47680.925780999998</c:v>
                      </c:pt>
                      <c:pt idx="2559">
                        <c:v>47343.542969000002</c:v>
                      </c:pt>
                      <c:pt idx="2560">
                        <c:v>46458.851562999997</c:v>
                      </c:pt>
                      <c:pt idx="2561">
                        <c:v>45899.359375</c:v>
                      </c:pt>
                      <c:pt idx="2562">
                        <c:v>43565.511719000002</c:v>
                      </c:pt>
                      <c:pt idx="2563">
                        <c:v>43153.570312999997</c:v>
                      </c:pt>
                      <c:pt idx="2564">
                        <c:v>41561.464844000002</c:v>
                      </c:pt>
                      <c:pt idx="2565">
                        <c:v>41734.726562999997</c:v>
                      </c:pt>
                      <c:pt idx="2566">
                        <c:v>41910.230469000002</c:v>
                      </c:pt>
                      <c:pt idx="2567">
                        <c:v>41819.507812999997</c:v>
                      </c:pt>
                      <c:pt idx="2568">
                        <c:v>42742.179687999997</c:v>
                      </c:pt>
                      <c:pt idx="2569">
                        <c:v>43946.742187999997</c:v>
                      </c:pt>
                      <c:pt idx="2570">
                        <c:v>42598.871094000002</c:v>
                      </c:pt>
                      <c:pt idx="2571">
                        <c:v>43101.898437999997</c:v>
                      </c:pt>
                      <c:pt idx="2572">
                        <c:v>43172.039062999997</c:v>
                      </c:pt>
                      <c:pt idx="2573">
                        <c:v>43118.121094000002</c:v>
                      </c:pt>
                      <c:pt idx="2574">
                        <c:v>42250.074219000002</c:v>
                      </c:pt>
                      <c:pt idx="2575">
                        <c:v>42374.039062999997</c:v>
                      </c:pt>
                      <c:pt idx="2576">
                        <c:v>41744.027344000002</c:v>
                      </c:pt>
                      <c:pt idx="2577">
                        <c:v>40699.605469000002</c:v>
                      </c:pt>
                      <c:pt idx="2578">
                        <c:v>36471.589844000002</c:v>
                      </c:pt>
                      <c:pt idx="2579">
                        <c:v>35047.359375</c:v>
                      </c:pt>
                      <c:pt idx="2580">
                        <c:v>36275.734375</c:v>
                      </c:pt>
                      <c:pt idx="2581">
                        <c:v>36654.804687999997</c:v>
                      </c:pt>
                      <c:pt idx="2582">
                        <c:v>36950.515625</c:v>
                      </c:pt>
                      <c:pt idx="2583">
                        <c:v>36841.878905999998</c:v>
                      </c:pt>
                      <c:pt idx="2584">
                        <c:v>37128.445312999997</c:v>
                      </c:pt>
                      <c:pt idx="2585">
                        <c:v>37780.714844000002</c:v>
                      </c:pt>
                      <c:pt idx="2586">
                        <c:v>38151.917969000002</c:v>
                      </c:pt>
                      <c:pt idx="2587">
                        <c:v>37920.28125</c:v>
                      </c:pt>
                      <c:pt idx="2588">
                        <c:v>38481.765625</c:v>
                      </c:pt>
                      <c:pt idx="2589">
                        <c:v>38743.714844000002</c:v>
                      </c:pt>
                      <c:pt idx="2590">
                        <c:v>36944.804687999997</c:v>
                      </c:pt>
                      <c:pt idx="2591">
                        <c:v>37149.265625</c:v>
                      </c:pt>
                      <c:pt idx="2592">
                        <c:v>41501.480469000002</c:v>
                      </c:pt>
                      <c:pt idx="2593">
                        <c:v>41441.121094000002</c:v>
                      </c:pt>
                      <c:pt idx="2594">
                        <c:v>42406.78125</c:v>
                      </c:pt>
                      <c:pt idx="2595">
                        <c:v>43854.652344000002</c:v>
                      </c:pt>
                      <c:pt idx="2596">
                        <c:v>44096.703125</c:v>
                      </c:pt>
                      <c:pt idx="2597">
                        <c:v>44347.800780999998</c:v>
                      </c:pt>
                      <c:pt idx="2598">
                        <c:v>43571.128905999998</c:v>
                      </c:pt>
                      <c:pt idx="2599">
                        <c:v>42412.300780999998</c:v>
                      </c:pt>
                      <c:pt idx="2600">
                        <c:v>42236.566405999998</c:v>
                      </c:pt>
                      <c:pt idx="2601">
                        <c:v>42157.398437999997</c:v>
                      </c:pt>
                      <c:pt idx="2602">
                        <c:v>42586.464844000002</c:v>
                      </c:pt>
                      <c:pt idx="2603">
                        <c:v>44578.277344000002</c:v>
                      </c:pt>
                      <c:pt idx="2604">
                        <c:v>43937.070312999997</c:v>
                      </c:pt>
                      <c:pt idx="2605">
                        <c:v>40552.132812999997</c:v>
                      </c:pt>
                      <c:pt idx="2606">
                        <c:v>40026.023437999997</c:v>
                      </c:pt>
                      <c:pt idx="2607">
                        <c:v>40118.101562999997</c:v>
                      </c:pt>
                      <c:pt idx="2608">
                        <c:v>38423.210937999997</c:v>
                      </c:pt>
                      <c:pt idx="2609">
                        <c:v>37068.769530999998</c:v>
                      </c:pt>
                      <c:pt idx="2610">
                        <c:v>38285.28125</c:v>
                      </c:pt>
                      <c:pt idx="2611">
                        <c:v>37278.566405999998</c:v>
                      </c:pt>
                      <c:pt idx="2612">
                        <c:v>38333.746094000002</c:v>
                      </c:pt>
                      <c:pt idx="2613">
                        <c:v>39213.082030999998</c:v>
                      </c:pt>
                      <c:pt idx="2614">
                        <c:v>39098.699219000002</c:v>
                      </c:pt>
                      <c:pt idx="2615">
                        <c:v>37706</c:v>
                      </c:pt>
                      <c:pt idx="2616">
                        <c:v>43194.503905999998</c:v>
                      </c:pt>
                      <c:pt idx="2617">
                        <c:v>44357.617187999997</c:v>
                      </c:pt>
                      <c:pt idx="2618">
                        <c:v>43925.195312999997</c:v>
                      </c:pt>
                      <c:pt idx="2619">
                        <c:v>42458.140625</c:v>
                      </c:pt>
                      <c:pt idx="2620">
                        <c:v>39148.449219000002</c:v>
                      </c:pt>
                      <c:pt idx="2621">
                        <c:v>39404.199219000002</c:v>
                      </c:pt>
                      <c:pt idx="2622">
                        <c:v>38429.304687999997</c:v>
                      </c:pt>
                      <c:pt idx="2623">
                        <c:v>38059.902344000002</c:v>
                      </c:pt>
                      <c:pt idx="2624">
                        <c:v>38742.816405999998</c:v>
                      </c:pt>
                      <c:pt idx="2625">
                        <c:v>41974.070312999997</c:v>
                      </c:pt>
                      <c:pt idx="2626">
                        <c:v>39439.96875</c:v>
                      </c:pt>
                      <c:pt idx="2627">
                        <c:v>38794.464844000002</c:v>
                      </c:pt>
                      <c:pt idx="2628">
                        <c:v>38884.726562999997</c:v>
                      </c:pt>
                      <c:pt idx="2629">
                        <c:v>37846.316405999998</c:v>
                      </c:pt>
                      <c:pt idx="2630">
                        <c:v>39664.25</c:v>
                      </c:pt>
                      <c:pt idx="2631">
                        <c:v>39335.570312999997</c:v>
                      </c:pt>
                      <c:pt idx="2632">
                        <c:v>41140.84375</c:v>
                      </c:pt>
                      <c:pt idx="2633">
                        <c:v>40944.839844000002</c:v>
                      </c:pt>
                      <c:pt idx="2634">
                        <c:v>41794.648437999997</c:v>
                      </c:pt>
                      <c:pt idx="2635">
                        <c:v>42191.40625</c:v>
                      </c:pt>
                      <c:pt idx="2636">
                        <c:v>41246.132812999997</c:v>
                      </c:pt>
                      <c:pt idx="2637">
                        <c:v>41074.105469000002</c:v>
                      </c:pt>
                      <c:pt idx="2638">
                        <c:v>42364.378905999998</c:v>
                      </c:pt>
                      <c:pt idx="2639">
                        <c:v>42886.652344000002</c:v>
                      </c:pt>
                      <c:pt idx="2640">
                        <c:v>43964.546875</c:v>
                      </c:pt>
                      <c:pt idx="2641">
                        <c:v>44349.859375</c:v>
                      </c:pt>
                      <c:pt idx="2642">
                        <c:v>44505.355469000002</c:v>
                      </c:pt>
                      <c:pt idx="2643">
                        <c:v>46821.851562999997</c:v>
                      </c:pt>
                      <c:pt idx="2644">
                        <c:v>47100.4375</c:v>
                      </c:pt>
                      <c:pt idx="2645">
                        <c:v>47456.898437999997</c:v>
                      </c:pt>
                      <c:pt idx="2646">
                        <c:v>47062.148437999997</c:v>
                      </c:pt>
                      <c:pt idx="2647">
                        <c:v>45554.164062999997</c:v>
                      </c:pt>
                      <c:pt idx="2648">
                        <c:v>46285.5</c:v>
                      </c:pt>
                      <c:pt idx="2649">
                        <c:v>45859.128905999998</c:v>
                      </c:pt>
                      <c:pt idx="2650">
                        <c:v>46445.273437999997</c:v>
                      </c:pt>
                      <c:pt idx="2651">
                        <c:v>46624.507812999997</c:v>
                      </c:pt>
                      <c:pt idx="2652">
                        <c:v>45544.355469000002</c:v>
                      </c:pt>
                      <c:pt idx="2653">
                        <c:v>43207.5</c:v>
                      </c:pt>
                      <c:pt idx="2654">
                        <c:v>43505.136719000002</c:v>
                      </c:pt>
                      <c:pt idx="2655">
                        <c:v>42282.078125</c:v>
                      </c:pt>
                      <c:pt idx="2656">
                        <c:v>42781.089844000002</c:v>
                      </c:pt>
                      <c:pt idx="2657">
                        <c:v>42201.039062999997</c:v>
                      </c:pt>
                      <c:pt idx="2658">
                        <c:v>39533.714844000002</c:v>
                      </c:pt>
                      <c:pt idx="2659">
                        <c:v>40123.570312999997</c:v>
                      </c:pt>
                      <c:pt idx="2660">
                        <c:v>41160.21875</c:v>
                      </c:pt>
                      <c:pt idx="2661">
                        <c:v>39939.402344000002</c:v>
                      </c:pt>
                      <c:pt idx="2662">
                        <c:v>40552.316405999998</c:v>
                      </c:pt>
                      <c:pt idx="2663">
                        <c:v>40417.777344000002</c:v>
                      </c:pt>
                      <c:pt idx="2664">
                        <c:v>39721.203125</c:v>
                      </c:pt>
                      <c:pt idx="2665">
                        <c:v>40828.175780999998</c:v>
                      </c:pt>
                      <c:pt idx="2666">
                        <c:v>41501.746094000002</c:v>
                      </c:pt>
                      <c:pt idx="2667">
                        <c:v>41371.515625</c:v>
                      </c:pt>
                      <c:pt idx="2668">
                        <c:v>40525.863280999998</c:v>
                      </c:pt>
                      <c:pt idx="2669">
                        <c:v>39738.722655999998</c:v>
                      </c:pt>
                      <c:pt idx="2670">
                        <c:v>39478.375</c:v>
                      </c:pt>
                      <c:pt idx="2671">
                        <c:v>39472.605469000002</c:v>
                      </c:pt>
                      <c:pt idx="2672">
                        <c:v>40448.421875</c:v>
                      </c:pt>
                      <c:pt idx="2673">
                        <c:v>38120.300780999998</c:v>
                      </c:pt>
                      <c:pt idx="2674">
                        <c:v>39241.429687999997</c:v>
                      </c:pt>
                      <c:pt idx="2675">
                        <c:v>39768.617187999997</c:v>
                      </c:pt>
                      <c:pt idx="2676">
                        <c:v>38605.859375</c:v>
                      </c:pt>
                      <c:pt idx="2677">
                        <c:v>37713.265625</c:v>
                      </c:pt>
                      <c:pt idx="2678">
                        <c:v>38472.1875</c:v>
                      </c:pt>
                      <c:pt idx="2679">
                        <c:v>38528.109375</c:v>
                      </c:pt>
                      <c:pt idx="2680">
                        <c:v>37748.011719000002</c:v>
                      </c:pt>
                      <c:pt idx="2681">
                        <c:v>39695.746094000002</c:v>
                      </c:pt>
                      <c:pt idx="2682">
                        <c:v>36573.183594000002</c:v>
                      </c:pt>
                      <c:pt idx="2683">
                        <c:v>36042.503905999998</c:v>
                      </c:pt>
                      <c:pt idx="2684">
                        <c:v>35502.941405999998</c:v>
                      </c:pt>
                      <c:pt idx="2685">
                        <c:v>34060.015625</c:v>
                      </c:pt>
                      <c:pt idx="2686">
                        <c:v>30273.654297000001</c:v>
                      </c:pt>
                      <c:pt idx="2687">
                        <c:v>31016.183593999998</c:v>
                      </c:pt>
                      <c:pt idx="2688">
                        <c:v>28936.734375</c:v>
                      </c:pt>
                      <c:pt idx="2689">
                        <c:v>29030.910156000002</c:v>
                      </c:pt>
                      <c:pt idx="2690">
                        <c:v>29285.642577999999</c:v>
                      </c:pt>
                      <c:pt idx="2691">
                        <c:v>30098.585938</c:v>
                      </c:pt>
                      <c:pt idx="2692">
                        <c:v>31304.375</c:v>
                      </c:pt>
                      <c:pt idx="2693">
                        <c:v>29862.408202999999</c:v>
                      </c:pt>
                      <c:pt idx="2694">
                        <c:v>30424.478515999999</c:v>
                      </c:pt>
                      <c:pt idx="2695">
                        <c:v>28720.359375</c:v>
                      </c:pt>
                      <c:pt idx="2696">
                        <c:v>30311.119140999999</c:v>
                      </c:pt>
                      <c:pt idx="2697">
                        <c:v>29199.859375</c:v>
                      </c:pt>
                      <c:pt idx="2698">
                        <c:v>29432.472656000002</c:v>
                      </c:pt>
                      <c:pt idx="2699">
                        <c:v>30309.396484000001</c:v>
                      </c:pt>
                      <c:pt idx="2700">
                        <c:v>29101.125</c:v>
                      </c:pt>
                      <c:pt idx="2701">
                        <c:v>29653.134765999999</c:v>
                      </c:pt>
                      <c:pt idx="2702">
                        <c:v>29564.777343999998</c:v>
                      </c:pt>
                      <c:pt idx="2703">
                        <c:v>29251.140625</c:v>
                      </c:pt>
                      <c:pt idx="2704">
                        <c:v>28622.625</c:v>
                      </c:pt>
                      <c:pt idx="2705">
                        <c:v>29019.867188</c:v>
                      </c:pt>
                      <c:pt idx="2706">
                        <c:v>29443.365234000001</c:v>
                      </c:pt>
                      <c:pt idx="2707">
                        <c:v>31723.865234000001</c:v>
                      </c:pt>
                      <c:pt idx="2708">
                        <c:v>31792.554688</c:v>
                      </c:pt>
                      <c:pt idx="2709">
                        <c:v>29794.890625</c:v>
                      </c:pt>
                      <c:pt idx="2710">
                        <c:v>30467.806640999999</c:v>
                      </c:pt>
                      <c:pt idx="2711">
                        <c:v>29706.138672000001</c:v>
                      </c:pt>
                      <c:pt idx="2712">
                        <c:v>29835.117188</c:v>
                      </c:pt>
                      <c:pt idx="2713">
                        <c:v>29910.283202999999</c:v>
                      </c:pt>
                      <c:pt idx="2714">
                        <c:v>31371.742188</c:v>
                      </c:pt>
                      <c:pt idx="2715">
                        <c:v>31151.480468999998</c:v>
                      </c:pt>
                      <c:pt idx="2716">
                        <c:v>30215.279297000001</c:v>
                      </c:pt>
                      <c:pt idx="2717">
                        <c:v>30110.330077999999</c:v>
                      </c:pt>
                      <c:pt idx="2718">
                        <c:v>29084.666015999999</c:v>
                      </c:pt>
                      <c:pt idx="2719">
                        <c:v>28373.513672000001</c:v>
                      </c:pt>
                      <c:pt idx="2720">
                        <c:v>26737.578125</c:v>
                      </c:pt>
                      <c:pt idx="2721">
                        <c:v>22487.986327999999</c:v>
                      </c:pt>
                      <c:pt idx="2722">
                        <c:v>22196.730468999998</c:v>
                      </c:pt>
                      <c:pt idx="2723">
                        <c:v>22576.304688</c:v>
                      </c:pt>
                      <c:pt idx="2724">
                        <c:v>20385.71875</c:v>
                      </c:pt>
                      <c:pt idx="2725">
                        <c:v>20473.425781000002</c:v>
                      </c:pt>
                      <c:pt idx="2726">
                        <c:v>19010.902343999998</c:v>
                      </c:pt>
                      <c:pt idx="2727">
                        <c:v>20553.371093999998</c:v>
                      </c:pt>
                      <c:pt idx="2728">
                        <c:v>20594.294922000001</c:v>
                      </c:pt>
                      <c:pt idx="2729">
                        <c:v>20719.414063</c:v>
                      </c:pt>
                      <c:pt idx="2730">
                        <c:v>19986.607422000001</c:v>
                      </c:pt>
                      <c:pt idx="2731">
                        <c:v>21084.648438</c:v>
                      </c:pt>
                      <c:pt idx="2732">
                        <c:v>21233.609375</c:v>
                      </c:pt>
                      <c:pt idx="2733">
                        <c:v>21496.494140999999</c:v>
                      </c:pt>
                      <c:pt idx="2734">
                        <c:v>21028.238281000002</c:v>
                      </c:pt>
                      <c:pt idx="2735">
                        <c:v>20731.544922000001</c:v>
                      </c:pt>
                      <c:pt idx="2736">
                        <c:v>20281.169922000001</c:v>
                      </c:pt>
                      <c:pt idx="2737">
                        <c:v>20108.3125</c:v>
                      </c:pt>
                      <c:pt idx="2738">
                        <c:v>19820.470702999999</c:v>
                      </c:pt>
                      <c:pt idx="2739">
                        <c:v>19274.835938</c:v>
                      </c:pt>
                      <c:pt idx="2740">
                        <c:v>19242.095702999999</c:v>
                      </c:pt>
                      <c:pt idx="2741">
                        <c:v>19297.314452999999</c:v>
                      </c:pt>
                      <c:pt idx="2742">
                        <c:v>20225.353515999999</c:v>
                      </c:pt>
                      <c:pt idx="2743">
                        <c:v>20194.619140999999</c:v>
                      </c:pt>
                      <c:pt idx="2744">
                        <c:v>20547.814452999999</c:v>
                      </c:pt>
                      <c:pt idx="2745">
                        <c:v>21637.154297000001</c:v>
                      </c:pt>
                      <c:pt idx="2746">
                        <c:v>21716.828125</c:v>
                      </c:pt>
                      <c:pt idx="2747">
                        <c:v>21591.080077999999</c:v>
                      </c:pt>
                      <c:pt idx="2748">
                        <c:v>20856.353515999999</c:v>
                      </c:pt>
                      <c:pt idx="2749">
                        <c:v>19970.474609000001</c:v>
                      </c:pt>
                      <c:pt idx="2750">
                        <c:v>19325.972656000002</c:v>
                      </c:pt>
                      <c:pt idx="2751">
                        <c:v>20211.466797000001</c:v>
                      </c:pt>
                      <c:pt idx="2752">
                        <c:v>20573.15625</c:v>
                      </c:pt>
                      <c:pt idx="2753">
                        <c:v>20834.103515999999</c:v>
                      </c:pt>
                      <c:pt idx="2754">
                        <c:v>21195.041015999999</c:v>
                      </c:pt>
                      <c:pt idx="2755">
                        <c:v>20781.912109000001</c:v>
                      </c:pt>
                      <c:pt idx="2756">
                        <c:v>22467.849609000001</c:v>
                      </c:pt>
                      <c:pt idx="2757">
                        <c:v>23393.191406000002</c:v>
                      </c:pt>
                      <c:pt idx="2758">
                        <c:v>23233.201172000001</c:v>
                      </c:pt>
                      <c:pt idx="2759">
                        <c:v>23163.751952999999</c:v>
                      </c:pt>
                      <c:pt idx="2760">
                        <c:v>22706.984375</c:v>
                      </c:pt>
                      <c:pt idx="2761">
                        <c:v>22465.509765999999</c:v>
                      </c:pt>
                      <c:pt idx="2762">
                        <c:v>22607.15625</c:v>
                      </c:pt>
                      <c:pt idx="2763">
                        <c:v>21361.121093999998</c:v>
                      </c:pt>
                      <c:pt idx="2764">
                        <c:v>21244.169922000001</c:v>
                      </c:pt>
                      <c:pt idx="2765">
                        <c:v>22933.640625</c:v>
                      </c:pt>
                      <c:pt idx="2766">
                        <c:v>23845.212890999999</c:v>
                      </c:pt>
                      <c:pt idx="2767">
                        <c:v>23796.818359000001</c:v>
                      </c:pt>
                      <c:pt idx="2768">
                        <c:v>23652.070313</c:v>
                      </c:pt>
                      <c:pt idx="2769">
                        <c:v>23336.71875</c:v>
                      </c:pt>
                      <c:pt idx="2770">
                        <c:v>23308.433593999998</c:v>
                      </c:pt>
                      <c:pt idx="2771">
                        <c:v>22981.302734000001</c:v>
                      </c:pt>
                      <c:pt idx="2772">
                        <c:v>22848.214843999998</c:v>
                      </c:pt>
                      <c:pt idx="2773">
                        <c:v>22626.833984000001</c:v>
                      </c:pt>
                      <c:pt idx="2774">
                        <c:v>23291.423827999999</c:v>
                      </c:pt>
                      <c:pt idx="2775">
                        <c:v>22963.505859000001</c:v>
                      </c:pt>
                      <c:pt idx="2776">
                        <c:v>23179.527343999998</c:v>
                      </c:pt>
                      <c:pt idx="2777">
                        <c:v>23811.484375</c:v>
                      </c:pt>
                      <c:pt idx="2778">
                        <c:v>23162.898438</c:v>
                      </c:pt>
                      <c:pt idx="2779">
                        <c:v>23948.345702999999</c:v>
                      </c:pt>
                      <c:pt idx="2780">
                        <c:v>23957.203125</c:v>
                      </c:pt>
                      <c:pt idx="2781">
                        <c:v>24402.1875</c:v>
                      </c:pt>
                      <c:pt idx="2782">
                        <c:v>24429.056640999999</c:v>
                      </c:pt>
                      <c:pt idx="2783">
                        <c:v>24318.316406000002</c:v>
                      </c:pt>
                      <c:pt idx="2784">
                        <c:v>24126.136718999998</c:v>
                      </c:pt>
                      <c:pt idx="2785">
                        <c:v>23881.316406000002</c:v>
                      </c:pt>
                      <c:pt idx="2786">
                        <c:v>23341.039063</c:v>
                      </c:pt>
                      <c:pt idx="2787">
                        <c:v>23213.3125</c:v>
                      </c:pt>
                      <c:pt idx="2788">
                        <c:v>20872.841797000001</c:v>
                      </c:pt>
                      <c:pt idx="2789">
                        <c:v>21160.392577999999</c:v>
                      </c:pt>
                      <c:pt idx="2790">
                        <c:v>21531.462890999999</c:v>
                      </c:pt>
                      <c:pt idx="2791">
                        <c:v>21401.044922000001</c:v>
                      </c:pt>
                      <c:pt idx="2792">
                        <c:v>21526.455077999999</c:v>
                      </c:pt>
                      <c:pt idx="2793">
                        <c:v>21395.458984000001</c:v>
                      </c:pt>
                      <c:pt idx="2794">
                        <c:v>21596.085938</c:v>
                      </c:pt>
                      <c:pt idx="2795">
                        <c:v>20262.480468999998</c:v>
                      </c:pt>
                      <c:pt idx="2796">
                        <c:v>20041.035156000002</c:v>
                      </c:pt>
                      <c:pt idx="2797">
                        <c:v>19615.154297000001</c:v>
                      </c:pt>
                      <c:pt idx="2798">
                        <c:v>20298.611327999999</c:v>
                      </c:pt>
                      <c:pt idx="2799">
                        <c:v>19799.582031000002</c:v>
                      </c:pt>
                      <c:pt idx="2800">
                        <c:v>20050.498047000001</c:v>
                      </c:pt>
                      <c:pt idx="2801">
                        <c:v>20126.072265999999</c:v>
                      </c:pt>
                      <c:pt idx="2802">
                        <c:v>19969.71875</c:v>
                      </c:pt>
                      <c:pt idx="2803">
                        <c:v>19832.470702999999</c:v>
                      </c:pt>
                      <c:pt idx="2804">
                        <c:v>19988.789063</c:v>
                      </c:pt>
                      <c:pt idx="2805">
                        <c:v>19817.724609000001</c:v>
                      </c:pt>
                      <c:pt idx="2806">
                        <c:v>18837.683593999998</c:v>
                      </c:pt>
                      <c:pt idx="2807">
                        <c:v>19289.941406000002</c:v>
                      </c:pt>
                      <c:pt idx="2808">
                        <c:v>19328.140625</c:v>
                      </c:pt>
                      <c:pt idx="2809">
                        <c:v>21376.912109000001</c:v>
                      </c:pt>
                      <c:pt idx="2810">
                        <c:v>21678.542968999998</c:v>
                      </c:pt>
                      <c:pt idx="2811">
                        <c:v>21770.148438</c:v>
                      </c:pt>
                      <c:pt idx="2812">
                        <c:v>22371.480468999998</c:v>
                      </c:pt>
                      <c:pt idx="2813">
                        <c:v>20184.554688</c:v>
                      </c:pt>
                      <c:pt idx="2814">
                        <c:v>20242.289063</c:v>
                      </c:pt>
                      <c:pt idx="2815">
                        <c:v>19704.005859000001</c:v>
                      </c:pt>
                      <c:pt idx="2816">
                        <c:v>19777.033202999999</c:v>
                      </c:pt>
                      <c:pt idx="2817">
                        <c:v>20127.234375</c:v>
                      </c:pt>
                      <c:pt idx="2818">
                        <c:v>19418.572265999999</c:v>
                      </c:pt>
                      <c:pt idx="2819">
                        <c:v>19545.591797000001</c:v>
                      </c:pt>
                      <c:pt idx="2820">
                        <c:v>18891.283202999999</c:v>
                      </c:pt>
                      <c:pt idx="2821">
                        <c:v>18534.650390999999</c:v>
                      </c:pt>
                      <c:pt idx="2822">
                        <c:v>19412.400390999999</c:v>
                      </c:pt>
                      <c:pt idx="2823">
                        <c:v>19296.990234000001</c:v>
                      </c:pt>
                      <c:pt idx="2824">
                        <c:v>18936.310547000001</c:v>
                      </c:pt>
                      <c:pt idx="2825">
                        <c:v>18803.900390999999</c:v>
                      </c:pt>
                      <c:pt idx="2826">
                        <c:v>19221.839843999998</c:v>
                      </c:pt>
                      <c:pt idx="2827">
                        <c:v>19104.621093999998</c:v>
                      </c:pt>
                      <c:pt idx="2828">
                        <c:v>19427.779297000001</c:v>
                      </c:pt>
                      <c:pt idx="2829">
                        <c:v>19573.431640999999</c:v>
                      </c:pt>
                      <c:pt idx="2830">
                        <c:v>19431.105468999998</c:v>
                      </c:pt>
                      <c:pt idx="2831">
                        <c:v>19311.849609000001</c:v>
                      </c:pt>
                      <c:pt idx="2832">
                        <c:v>19044.068359000001</c:v>
                      </c:pt>
                      <c:pt idx="2833">
                        <c:v>19623.583984000001</c:v>
                      </c:pt>
                      <c:pt idx="2834">
                        <c:v>20335.900390999999</c:v>
                      </c:pt>
                      <c:pt idx="2835">
                        <c:v>20161.039063</c:v>
                      </c:pt>
                      <c:pt idx="2836">
                        <c:v>19957.558593999998</c:v>
                      </c:pt>
                      <c:pt idx="2837">
                        <c:v>19546.328125</c:v>
                      </c:pt>
                      <c:pt idx="2838">
                        <c:v>19417.478515999999</c:v>
                      </c:pt>
                      <c:pt idx="2839">
                        <c:v>19446.416015999999</c:v>
                      </c:pt>
                      <c:pt idx="2840">
                        <c:v>19139</c:v>
                      </c:pt>
                      <c:pt idx="2841">
                        <c:v>19052.646484000001</c:v>
                      </c:pt>
                      <c:pt idx="2842">
                        <c:v>19156.966797000001</c:v>
                      </c:pt>
                      <c:pt idx="2843">
                        <c:v>19382.533202999999</c:v>
                      </c:pt>
                      <c:pt idx="2844">
                        <c:v>19185.4375</c:v>
                      </c:pt>
                      <c:pt idx="2845">
                        <c:v>19068.914063</c:v>
                      </c:pt>
                      <c:pt idx="2846">
                        <c:v>19268.5625</c:v>
                      </c:pt>
                      <c:pt idx="2847">
                        <c:v>19550.466797000001</c:v>
                      </c:pt>
                      <c:pt idx="2848">
                        <c:v>19335.027343999998</c:v>
                      </c:pt>
                      <c:pt idx="2849">
                        <c:v>19138.085938</c:v>
                      </c:pt>
                      <c:pt idx="2850">
                        <c:v>19053.203125</c:v>
                      </c:pt>
                      <c:pt idx="2851">
                        <c:v>19172.380859000001</c:v>
                      </c:pt>
                      <c:pt idx="2852">
                        <c:v>19207.734375</c:v>
                      </c:pt>
                      <c:pt idx="2853">
                        <c:v>19567.769531000002</c:v>
                      </c:pt>
                      <c:pt idx="2854">
                        <c:v>19344.964843999998</c:v>
                      </c:pt>
                      <c:pt idx="2855">
                        <c:v>20092.236327999999</c:v>
                      </c:pt>
                      <c:pt idx="2856">
                        <c:v>20772.802734000001</c:v>
                      </c:pt>
                      <c:pt idx="2857">
                        <c:v>20287.957031000002</c:v>
                      </c:pt>
                      <c:pt idx="2858">
                        <c:v>20595.103515999999</c:v>
                      </c:pt>
                      <c:pt idx="2859">
                        <c:v>20817.982422000001</c:v>
                      </c:pt>
                      <c:pt idx="2860">
                        <c:v>20633.695313</c:v>
                      </c:pt>
                      <c:pt idx="2861">
                        <c:v>20494.898438</c:v>
                      </c:pt>
                      <c:pt idx="2862">
                        <c:v>20482.958984000001</c:v>
                      </c:pt>
                      <c:pt idx="2863">
                        <c:v>20162.689452999999</c:v>
                      </c:pt>
                      <c:pt idx="2864">
                        <c:v>20208.769531000002</c:v>
                      </c:pt>
                      <c:pt idx="2865">
                        <c:v>21144.832031000002</c:v>
                      </c:pt>
                      <c:pt idx="2866">
                        <c:v>21285.056640999999</c:v>
                      </c:pt>
                      <c:pt idx="2867">
                        <c:v>20924.621093999998</c:v>
                      </c:pt>
                      <c:pt idx="2868">
                        <c:v>20600.671875</c:v>
                      </c:pt>
                      <c:pt idx="2869">
                        <c:v>18543.761718999998</c:v>
                      </c:pt>
                      <c:pt idx="2870">
                        <c:v>15883.158203000001</c:v>
                      </c:pt>
                      <c:pt idx="2871">
                        <c:v>17583.251952999999</c:v>
                      </c:pt>
                      <c:pt idx="2872">
                        <c:v>17036.875</c:v>
                      </c:pt>
                      <c:pt idx="2873">
                        <c:v>16799.722656000002</c:v>
                      </c:pt>
                      <c:pt idx="2874">
                        <c:v>16352.028319999999</c:v>
                      </c:pt>
                      <c:pt idx="2875">
                        <c:v>16617.484375</c:v>
                      </c:pt>
                      <c:pt idx="2876">
                        <c:v>16884.341797000001</c:v>
                      </c:pt>
                      <c:pt idx="2877">
                        <c:v>16670.425781000002</c:v>
                      </c:pt>
                      <c:pt idx="2878">
                        <c:v>16687.912109000001</c:v>
                      </c:pt>
                      <c:pt idx="2879">
                        <c:v>16696.220702999999</c:v>
                      </c:pt>
                      <c:pt idx="2880">
                        <c:v>16712.919922000001</c:v>
                      </c:pt>
                      <c:pt idx="2881">
                        <c:v>16291.223633</c:v>
                      </c:pt>
                      <c:pt idx="2882">
                        <c:v>15782.300781</c:v>
                      </c:pt>
                      <c:pt idx="2883">
                        <c:v>16195.588867</c:v>
                      </c:pt>
                      <c:pt idx="2884">
                        <c:v>16611.636718999998</c:v>
                      </c:pt>
                      <c:pt idx="2885">
                        <c:v>16602.269531000002</c:v>
                      </c:pt>
                      <c:pt idx="2886">
                        <c:v>16521.576172000001</c:v>
                      </c:pt>
                      <c:pt idx="2887">
                        <c:v>16463.882813</c:v>
                      </c:pt>
                      <c:pt idx="2888">
                        <c:v>16440.222656000002</c:v>
                      </c:pt>
                      <c:pt idx="2889">
                        <c:v>16217.639648</c:v>
                      </c:pt>
                      <c:pt idx="2890">
                        <c:v>16445.476563</c:v>
                      </c:pt>
                      <c:pt idx="2891">
                        <c:v>17168.001952999999</c:v>
                      </c:pt>
                      <c:pt idx="2892">
                        <c:v>16968.683593999998</c:v>
                      </c:pt>
                      <c:pt idx="2893">
                        <c:v>17090.097656000002</c:v>
                      </c:pt>
                      <c:pt idx="2894">
                        <c:v>16908.169922000001</c:v>
                      </c:pt>
                      <c:pt idx="2895">
                        <c:v>17128.894531000002</c:v>
                      </c:pt>
                      <c:pt idx="2896">
                        <c:v>16975.238281000002</c:v>
                      </c:pt>
                      <c:pt idx="2897">
                        <c:v>17089.505859000001</c:v>
                      </c:pt>
                      <c:pt idx="2898">
                        <c:v>16847.349609000001</c:v>
                      </c:pt>
                      <c:pt idx="2899">
                        <c:v>17232.148438</c:v>
                      </c:pt>
                      <c:pt idx="2900">
                        <c:v>17134.220702999999</c:v>
                      </c:pt>
                      <c:pt idx="2901">
                        <c:v>17129.710938</c:v>
                      </c:pt>
                      <c:pt idx="2902">
                        <c:v>17102.5</c:v>
                      </c:pt>
                      <c:pt idx="2903">
                        <c:v>17206.441406000002</c:v>
                      </c:pt>
                      <c:pt idx="2904">
                        <c:v>17782.066406000002</c:v>
                      </c:pt>
                      <c:pt idx="2905">
                        <c:v>17813.644531000002</c:v>
                      </c:pt>
                      <c:pt idx="2906">
                        <c:v>17364.546875</c:v>
                      </c:pt>
                      <c:pt idx="2907">
                        <c:v>16646.982422000001</c:v>
                      </c:pt>
                      <c:pt idx="2908">
                        <c:v>16795.609375</c:v>
                      </c:pt>
                      <c:pt idx="2909">
                        <c:v>16759.041015999999</c:v>
                      </c:pt>
                      <c:pt idx="2910">
                        <c:v>16441.787109000001</c:v>
                      </c:pt>
                      <c:pt idx="2911">
                        <c:v>16904.527343999998</c:v>
                      </c:pt>
                      <c:pt idx="2912">
                        <c:v>16818.380859000001</c:v>
                      </c:pt>
                      <c:pt idx="2913">
                        <c:v>16829.644531000002</c:v>
                      </c:pt>
                      <c:pt idx="2914">
                        <c:v>16796.976563</c:v>
                      </c:pt>
                      <c:pt idx="2915">
                        <c:v>16847.505859000001</c:v>
                      </c:pt>
                      <c:pt idx="2916">
                        <c:v>16842.25</c:v>
                      </c:pt>
                      <c:pt idx="2917">
                        <c:v>16919.291015999999</c:v>
                      </c:pt>
                      <c:pt idx="2918">
                        <c:v>16716.400390999999</c:v>
                      </c:pt>
                      <c:pt idx="2919">
                        <c:v>16552.322265999999</c:v>
                      </c:pt>
                      <c:pt idx="2920">
                        <c:v>16641.330077999999</c:v>
                      </c:pt>
                      <c:pt idx="2921">
                        <c:v>16603.673827999999</c:v>
                      </c:pt>
                      <c:pt idx="2922">
                        <c:v>16547.914063</c:v>
                      </c:pt>
                      <c:pt idx="2923">
                        <c:v>16625.509765999999</c:v>
                      </c:pt>
                      <c:pt idx="2924">
                        <c:v>16688.847656000002</c:v>
                      </c:pt>
                      <c:pt idx="2925">
                        <c:v>16680.205077999999</c:v>
                      </c:pt>
                      <c:pt idx="2926">
                        <c:v>16863.472656000002</c:v>
                      </c:pt>
                      <c:pt idx="2927">
                        <c:v>16836.472656000002</c:v>
                      </c:pt>
                      <c:pt idx="2928">
                        <c:v>16952.117188</c:v>
                      </c:pt>
                      <c:pt idx="2929">
                        <c:v>16954.146484000001</c:v>
                      </c:pt>
                      <c:pt idx="2930">
                        <c:v>17093.992188</c:v>
                      </c:pt>
                      <c:pt idx="2931">
                        <c:v>17192.949218999998</c:v>
                      </c:pt>
                      <c:pt idx="2932">
                        <c:v>17446.359375</c:v>
                      </c:pt>
                      <c:pt idx="2933">
                        <c:v>18117.59375</c:v>
                      </c:pt>
                      <c:pt idx="2934">
                        <c:v>18868.90625</c:v>
                      </c:pt>
                      <c:pt idx="2935">
                        <c:v>19910.537109000001</c:v>
                      </c:pt>
                      <c:pt idx="2936">
                        <c:v>20977.484375</c:v>
                      </c:pt>
                      <c:pt idx="2937">
                        <c:v>20882.224609000001</c:v>
                      </c:pt>
                      <c:pt idx="2938">
                        <c:v>21175.833984000001</c:v>
                      </c:pt>
                      <c:pt idx="2939">
                        <c:v>21161.050781000002</c:v>
                      </c:pt>
                      <c:pt idx="2940">
                        <c:v>20686.746093999998</c:v>
                      </c:pt>
                      <c:pt idx="2941">
                        <c:v>21085.373047000001</c:v>
                      </c:pt>
                      <c:pt idx="2942">
                        <c:v>22677.427734000001</c:v>
                      </c:pt>
                      <c:pt idx="2943">
                        <c:v>22777.986327999999</c:v>
                      </c:pt>
                      <c:pt idx="2944">
                        <c:v>22721.087890999999</c:v>
                      </c:pt>
                      <c:pt idx="2945">
                        <c:v>22929.626952999999</c:v>
                      </c:pt>
                      <c:pt idx="2946">
                        <c:v>22639.267577999999</c:v>
                      </c:pt>
                      <c:pt idx="2947">
                        <c:v>23108.955077999999</c:v>
                      </c:pt>
                      <c:pt idx="2948">
                        <c:v>23030.716797000001</c:v>
                      </c:pt>
                      <c:pt idx="2949">
                        <c:v>23079.964843999998</c:v>
                      </c:pt>
                      <c:pt idx="2950">
                        <c:v>23031.449218999998</c:v>
                      </c:pt>
                      <c:pt idx="2951">
                        <c:v>23774.648438</c:v>
                      </c:pt>
                      <c:pt idx="2952">
                        <c:v>22840.796875</c:v>
                      </c:pt>
                      <c:pt idx="2953">
                        <c:v>23137.835938</c:v>
                      </c:pt>
                      <c:pt idx="2954">
                        <c:v>23720.824218999998</c:v>
                      </c:pt>
                      <c:pt idx="2955">
                        <c:v>23469.412109000001</c:v>
                      </c:pt>
                      <c:pt idx="2956">
                        <c:v>23446.320313</c:v>
                      </c:pt>
                      <c:pt idx="2957">
                        <c:v>23332.248047000001</c:v>
                      </c:pt>
                      <c:pt idx="2958">
                        <c:v>22954.021484000001</c:v>
                      </c:pt>
                      <c:pt idx="2959">
                        <c:v>22757.267577999999</c:v>
                      </c:pt>
                      <c:pt idx="2960">
                        <c:v>23263.416015999999</c:v>
                      </c:pt>
                      <c:pt idx="2961">
                        <c:v>22946.566406000002</c:v>
                      </c:pt>
                      <c:pt idx="2962">
                        <c:v>21819.005859000001</c:v>
                      </c:pt>
                      <c:pt idx="2963">
                        <c:v>21651.841797000001</c:v>
                      </c:pt>
                      <c:pt idx="2964">
                        <c:v>21870.902343999998</c:v>
                      </c:pt>
                      <c:pt idx="2965">
                        <c:v>21787</c:v>
                      </c:pt>
                      <c:pt idx="2966">
                        <c:v>21801.822265999999</c:v>
                      </c:pt>
                      <c:pt idx="2967">
                        <c:v>22220.585938</c:v>
                      </c:pt>
                      <c:pt idx="2968">
                        <c:v>24307.349609000001</c:v>
                      </c:pt>
                      <c:pt idx="2969">
                        <c:v>23621.283202999999</c:v>
                      </c:pt>
                      <c:pt idx="2970">
                        <c:v>24565.296875</c:v>
                      </c:pt>
                      <c:pt idx="2971">
                        <c:v>24640.027343999998</c:v>
                      </c:pt>
                      <c:pt idx="2972">
                        <c:v>24336.623047000001</c:v>
                      </c:pt>
                      <c:pt idx="2973">
                        <c:v>24833.048827999999</c:v>
                      </c:pt>
                      <c:pt idx="2974">
                        <c:v>24437.417968999998</c:v>
                      </c:pt>
                      <c:pt idx="2975">
                        <c:v>24190.71875</c:v>
                      </c:pt>
                      <c:pt idx="2976">
                        <c:v>23946.007813</c:v>
                      </c:pt>
                      <c:pt idx="2977">
                        <c:v>23200.125</c:v>
                      </c:pt>
                      <c:pt idx="2978">
                        <c:v>23174.150390999999</c:v>
                      </c:pt>
                      <c:pt idx="2979">
                        <c:v>23561.451172000001</c:v>
                      </c:pt>
                      <c:pt idx="2980">
                        <c:v>23521.837890999999</c:v>
                      </c:pt>
                      <c:pt idx="2981">
                        <c:v>23150.929688</c:v>
                      </c:pt>
                      <c:pt idx="2982">
                        <c:v>23647.019531000002</c:v>
                      </c:pt>
                      <c:pt idx="2983">
                        <c:v>23476.632813</c:v>
                      </c:pt>
                      <c:pt idx="2984">
                        <c:v>22362.923827999999</c:v>
                      </c:pt>
                      <c:pt idx="2985">
                        <c:v>22354.144531000002</c:v>
                      </c:pt>
                      <c:pt idx="2986">
                        <c:v>22436.816406000002</c:v>
                      </c:pt>
                      <c:pt idx="2987">
                        <c:v>22428.322265999999</c:v>
                      </c:pt>
                      <c:pt idx="2988">
                        <c:v>22216.441406000002</c:v>
                      </c:pt>
                      <c:pt idx="2989">
                        <c:v>21720.080077999999</c:v>
                      </c:pt>
                      <c:pt idx="2990">
                        <c:v>20367.001952999999</c:v>
                      </c:pt>
                      <c:pt idx="2991">
                        <c:v>20187.876952999999</c:v>
                      </c:pt>
                      <c:pt idx="2992">
                        <c:v>20628.029297000001</c:v>
                      </c:pt>
                      <c:pt idx="2993">
                        <c:v>22156.40625</c:v>
                      </c:pt>
                      <c:pt idx="2994">
                        <c:v>24201.765625</c:v>
                      </c:pt>
                      <c:pt idx="2995">
                        <c:v>24770.925781000002</c:v>
                      </c:pt>
                      <c:pt idx="2996">
                        <c:v>24373.457031000002</c:v>
                      </c:pt>
                      <c:pt idx="2997">
                        <c:v>25055.123047000001</c:v>
                      </c:pt>
                      <c:pt idx="2998">
                        <c:v>27448.117188</c:v>
                      </c:pt>
                      <c:pt idx="2999">
                        <c:v>26969.503906000002</c:v>
                      </c:pt>
                      <c:pt idx="3000">
                        <c:v>28041.601563</c:v>
                      </c:pt>
                      <c:pt idx="3001">
                        <c:v>27768.392577999999</c:v>
                      </c:pt>
                      <c:pt idx="3002">
                        <c:v>28158.720702999999</c:v>
                      </c:pt>
                      <c:pt idx="3003">
                        <c:v>27301.957031000002</c:v>
                      </c:pt>
                      <c:pt idx="3004">
                        <c:v>28324.111327999999</c:v>
                      </c:pt>
                      <c:pt idx="3005">
                        <c:v>27487.337890999999</c:v>
                      </c:pt>
                      <c:pt idx="3006">
                        <c:v>27495.523438</c:v>
                      </c:pt>
                      <c:pt idx="3007">
                        <c:v>27994.068359000001</c:v>
                      </c:pt>
                      <c:pt idx="3008">
                        <c:v>27132.888672000001</c:v>
                      </c:pt>
                      <c:pt idx="3009">
                        <c:v>27267.03125</c:v>
                      </c:pt>
                      <c:pt idx="3010">
                        <c:v>28350.140625</c:v>
                      </c:pt>
                      <c:pt idx="3011">
                        <c:v>28032.261718999998</c:v>
                      </c:pt>
                      <c:pt idx="3012">
                        <c:v>28473.332031000002</c:v>
                      </c:pt>
                      <c:pt idx="3013">
                        <c:v>28462.845702999999</c:v>
                      </c:pt>
                      <c:pt idx="3014">
                        <c:v>28183.080077999999</c:v>
                      </c:pt>
                      <c:pt idx="3015">
                        <c:v>27795.273438</c:v>
                      </c:pt>
                      <c:pt idx="3016">
                        <c:v>28169.726563</c:v>
                      </c:pt>
                      <c:pt idx="3017">
                        <c:v>28175.226563</c:v>
                      </c:pt>
                      <c:pt idx="3018">
                        <c:v>28038.966797000001</c:v>
                      </c:pt>
                      <c:pt idx="3019">
                        <c:v>27920.513672000001</c:v>
                      </c:pt>
                      <c:pt idx="3020">
                        <c:v>27952.367188</c:v>
                      </c:pt>
                      <c:pt idx="3021">
                        <c:v>28336.027343999998</c:v>
                      </c:pt>
                      <c:pt idx="3022">
                        <c:v>29653.679688</c:v>
                      </c:pt>
                      <c:pt idx="3023">
                        <c:v>30231.582031000002</c:v>
                      </c:pt>
                      <c:pt idx="3024">
                        <c:v>29892.740234000001</c:v>
                      </c:pt>
                      <c:pt idx="3025">
                        <c:v>30409.5625</c:v>
                      </c:pt>
                      <c:pt idx="3026">
                        <c:v>30490.75</c:v>
                      </c:pt>
                      <c:pt idx="3027">
                        <c:v>30315.976563</c:v>
                      </c:pt>
                      <c:pt idx="3028">
                        <c:v>30317.146484000001</c:v>
                      </c:pt>
                      <c:pt idx="3029">
                        <c:v>29449.091797000001</c:v>
                      </c:pt>
                      <c:pt idx="3030">
                        <c:v>30394.1875</c:v>
                      </c:pt>
                      <c:pt idx="3031">
                        <c:v>28823.683593999998</c:v>
                      </c:pt>
                      <c:pt idx="3032">
                        <c:v>28249.230468999998</c:v>
                      </c:pt>
                      <c:pt idx="3033">
                        <c:v>27265.894531000002</c:v>
                      </c:pt>
                      <c:pt idx="3034">
                        <c:v>27816.144531000002</c:v>
                      </c:pt>
                      <c:pt idx="3035">
                        <c:v>27591.730468999998</c:v>
                      </c:pt>
                      <c:pt idx="3036">
                        <c:v>27514.873047000001</c:v>
                      </c:pt>
                      <c:pt idx="3037">
                        <c:v>28300.058593999998</c:v>
                      </c:pt>
                      <c:pt idx="3038">
                        <c:v>28428.464843999998</c:v>
                      </c:pt>
                      <c:pt idx="3039">
                        <c:v>29481.013672000001</c:v>
                      </c:pt>
                      <c:pt idx="3040">
                        <c:v>29336.566406000002</c:v>
                      </c:pt>
                      <c:pt idx="3041">
                        <c:v>29245.515625</c:v>
                      </c:pt>
                      <c:pt idx="3042">
                        <c:v>29227.103515999999</c:v>
                      </c:pt>
                      <c:pt idx="3043">
                        <c:v>28087.175781000002</c:v>
                      </c:pt>
                      <c:pt idx="3044">
                        <c:v>28680.494140999999</c:v>
                      </c:pt>
                      <c:pt idx="3045">
                        <c:v>29031.304688</c:v>
                      </c:pt>
                      <c:pt idx="3046">
                        <c:v>28851.480468999998</c:v>
                      </c:pt>
                      <c:pt idx="3047">
                        <c:v>29538.859375</c:v>
                      </c:pt>
                      <c:pt idx="3048">
                        <c:v>28901.623047000001</c:v>
                      </c:pt>
                      <c:pt idx="3049">
                        <c:v>28450.457031000002</c:v>
                      </c:pt>
                      <c:pt idx="3050">
                        <c:v>27695.068359000001</c:v>
                      </c:pt>
                      <c:pt idx="3051">
                        <c:v>27654.636718999998</c:v>
                      </c:pt>
                      <c:pt idx="3052">
                        <c:v>27621.085938</c:v>
                      </c:pt>
                      <c:pt idx="3053">
                        <c:v>26987.662109000001</c:v>
                      </c:pt>
                      <c:pt idx="3054">
                        <c:v>26807.769531000002</c:v>
                      </c:pt>
                      <c:pt idx="3055">
                        <c:v>26788.974609000001</c:v>
                      </c:pt>
                      <c:pt idx="3056">
                        <c:v>26931.384765999999</c:v>
                      </c:pt>
                      <c:pt idx="3057">
                        <c:v>27171.513672000001</c:v>
                      </c:pt>
                      <c:pt idx="3058">
                        <c:v>27035.470702999999</c:v>
                      </c:pt>
                      <c:pt idx="3059">
                        <c:v>27401.650390999999</c:v>
                      </c:pt>
                      <c:pt idx="3060">
                        <c:v>26826.753906000002</c:v>
                      </c:pt>
                      <c:pt idx="3061">
                        <c:v>26888.841797000001</c:v>
                      </c:pt>
                      <c:pt idx="3062">
                        <c:v>27118.423827999999</c:v>
                      </c:pt>
                      <c:pt idx="3063">
                        <c:v>26749.892577999999</c:v>
                      </c:pt>
                      <c:pt idx="3064">
                        <c:v>26855.960938</c:v>
                      </c:pt>
                      <c:pt idx="3065">
                        <c:v>27224.603515999999</c:v>
                      </c:pt>
                      <c:pt idx="3066">
                        <c:v>26329.460938</c:v>
                      </c:pt>
                      <c:pt idx="3067">
                        <c:v>26474.181640999999</c:v>
                      </c:pt>
                      <c:pt idx="3068">
                        <c:v>26720.181640999999</c:v>
                      </c:pt>
                      <c:pt idx="3069">
                        <c:v>26871.158202999999</c:v>
                      </c:pt>
                      <c:pt idx="3070">
                        <c:v>28075.591797000001</c:v>
                      </c:pt>
                      <c:pt idx="3071">
                        <c:v>27745.123047000001</c:v>
                      </c:pt>
                      <c:pt idx="3072">
                        <c:v>27700.529297000001</c:v>
                      </c:pt>
                      <c:pt idx="3073">
                        <c:v>27218.412109000001</c:v>
                      </c:pt>
                      <c:pt idx="3074">
                        <c:v>26824.556640999999</c:v>
                      </c:pt>
                      <c:pt idx="3075">
                        <c:v>27252.324218999998</c:v>
                      </c:pt>
                      <c:pt idx="3076">
                        <c:v>27075.123047000001</c:v>
                      </c:pt>
                      <c:pt idx="3077">
                        <c:v>27123.109375</c:v>
                      </c:pt>
                      <c:pt idx="3078">
                        <c:v>25732.109375</c:v>
                      </c:pt>
                      <c:pt idx="3079">
                        <c:v>27235.650390999999</c:v>
                      </c:pt>
                      <c:pt idx="3080">
                        <c:v>26347.654297000001</c:v>
                      </c:pt>
                      <c:pt idx="3081">
                        <c:v>26505.923827999999</c:v>
                      </c:pt>
                      <c:pt idx="3082">
                        <c:v>26481.761718999998</c:v>
                      </c:pt>
                      <c:pt idx="3083">
                        <c:v>25854.03125</c:v>
                      </c:pt>
                      <c:pt idx="3084">
                        <c:v>25934.285156000002</c:v>
                      </c:pt>
                      <c:pt idx="3085">
                        <c:v>25902.941406000002</c:v>
                      </c:pt>
                      <c:pt idx="3086">
                        <c:v>25920.257813</c:v>
                      </c:pt>
                      <c:pt idx="3087">
                        <c:v>25121.673827999999</c:v>
                      </c:pt>
                      <c:pt idx="3088">
                        <c:v>25575.283202999999</c:v>
                      </c:pt>
                      <c:pt idx="3089">
                        <c:v>26328.679688</c:v>
                      </c:pt>
                      <c:pt idx="3090">
                        <c:v>26510.457031000002</c:v>
                      </c:pt>
                      <c:pt idx="3091">
                        <c:v>26335.441406000002</c:v>
                      </c:pt>
                      <c:pt idx="3092">
                        <c:v>26841.664063</c:v>
                      </c:pt>
                      <c:pt idx="3093">
                        <c:v>28311.310547000001</c:v>
                      </c:pt>
                      <c:pt idx="3094">
                        <c:v>29995.935547000001</c:v>
                      </c:pt>
                      <c:pt idx="3095">
                        <c:v>29896.382813</c:v>
                      </c:pt>
                      <c:pt idx="3096">
                        <c:v>30708.738281000002</c:v>
                      </c:pt>
                      <c:pt idx="3097">
                        <c:v>30545.150390999999</c:v>
                      </c:pt>
                      <c:pt idx="3098">
                        <c:v>30480.523438</c:v>
                      </c:pt>
                      <c:pt idx="3099">
                        <c:v>30274.320313</c:v>
                      </c:pt>
                      <c:pt idx="3100">
                        <c:v>30696.560547000001</c:v>
                      </c:pt>
                      <c:pt idx="3101">
                        <c:v>30086.1875</c:v>
                      </c:pt>
                      <c:pt idx="3102">
                        <c:v>30441.353515999999</c:v>
                      </c:pt>
                      <c:pt idx="3103">
                        <c:v>30471.847656000002</c:v>
                      </c:pt>
                      <c:pt idx="3104">
                        <c:v>30587.269531000002</c:v>
                      </c:pt>
                      <c:pt idx="3105">
                        <c:v>30624.515625</c:v>
                      </c:pt>
                      <c:pt idx="3106">
                        <c:v>31156.865234000001</c:v>
                      </c:pt>
                      <c:pt idx="3107">
                        <c:v>30778.724609000001</c:v>
                      </c:pt>
                      <c:pt idx="3108">
                        <c:v>30507.150390999999</c:v>
                      </c:pt>
                      <c:pt idx="3109">
                        <c:v>29907.998047000001</c:v>
                      </c:pt>
                      <c:pt idx="3110">
                        <c:v>30346.921875</c:v>
                      </c:pt>
                      <c:pt idx="3111">
                        <c:v>30291.611327999999</c:v>
                      </c:pt>
                      <c:pt idx="3112">
                        <c:v>30172.423827999999</c:v>
                      </c:pt>
                      <c:pt idx="3113">
                        <c:v>30417.632813</c:v>
                      </c:pt>
                      <c:pt idx="3114">
                        <c:v>30622.246093999998</c:v>
                      </c:pt>
                      <c:pt idx="3115">
                        <c:v>30387.488281000002</c:v>
                      </c:pt>
                      <c:pt idx="3116">
                        <c:v>31474.720702999999</c:v>
                      </c:pt>
                      <c:pt idx="3117">
                        <c:v>30331.783202999999</c:v>
                      </c:pt>
                      <c:pt idx="3118">
                        <c:v>30297.472656000002</c:v>
                      </c:pt>
                      <c:pt idx="3119">
                        <c:v>30249.626952999999</c:v>
                      </c:pt>
                      <c:pt idx="3120">
                        <c:v>30147.070313</c:v>
                      </c:pt>
                      <c:pt idx="3121">
                        <c:v>29862.046875</c:v>
                      </c:pt>
                      <c:pt idx="3122">
                        <c:v>29915.25</c:v>
                      </c:pt>
                      <c:pt idx="3123">
                        <c:v>29805.111327999999</c:v>
                      </c:pt>
                      <c:pt idx="3124">
                        <c:v>29908.697265999999</c:v>
                      </c:pt>
                      <c:pt idx="3125">
                        <c:v>29790.111327999999</c:v>
                      </c:pt>
                      <c:pt idx="3126">
                        <c:v>30081.662109000001</c:v>
                      </c:pt>
                      <c:pt idx="3127">
                        <c:v>29178.970702999999</c:v>
                      </c:pt>
                      <c:pt idx="3128">
                        <c:v>29225.759765999999</c:v>
                      </c:pt>
                      <c:pt idx="3129">
                        <c:v>29353.798827999999</c:v>
                      </c:pt>
                      <c:pt idx="3130">
                        <c:v>29212.164063</c:v>
                      </c:pt>
                      <c:pt idx="3131">
                        <c:v>29319.445313</c:v>
                      </c:pt>
                      <c:pt idx="3132">
                        <c:v>29357.09375</c:v>
                      </c:pt>
                      <c:pt idx="3133">
                        <c:v>29278.314452999999</c:v>
                      </c:pt>
                      <c:pt idx="3134">
                        <c:v>29230.873047000001</c:v>
                      </c:pt>
                      <c:pt idx="3135">
                        <c:v>29704.146484000001</c:v>
                      </c:pt>
                      <c:pt idx="3136">
                        <c:v>29161.8125</c:v>
                      </c:pt>
                      <c:pt idx="3137">
                        <c:v>29174.382813</c:v>
                      </c:pt>
                      <c:pt idx="3138">
                        <c:v>29075.388672000001</c:v>
                      </c:pt>
                      <c:pt idx="3139">
                        <c:v>29043.701172000001</c:v>
                      </c:pt>
                      <c:pt idx="3140">
                        <c:v>29038.513672000001</c:v>
                      </c:pt>
                      <c:pt idx="3141">
                        <c:v>29180.019531000002</c:v>
                      </c:pt>
                      <c:pt idx="3142">
                        <c:v>29766.695313</c:v>
                      </c:pt>
                      <c:pt idx="3143">
                        <c:v>29563.972656000002</c:v>
                      </c:pt>
                      <c:pt idx="3144">
                        <c:v>29424.902343999998</c:v>
                      </c:pt>
                      <c:pt idx="3145">
                        <c:v>29399.787109000001</c:v>
                      </c:pt>
                      <c:pt idx="3146">
                        <c:v>29416.59375</c:v>
                      </c:pt>
                      <c:pt idx="3147">
                        <c:v>29283.263672000001</c:v>
                      </c:pt>
                      <c:pt idx="3148">
                        <c:v>29408.048827999999</c:v>
                      </c:pt>
                      <c:pt idx="3149">
                        <c:v>29169.074218999998</c:v>
                      </c:pt>
                      <c:pt idx="3150">
                        <c:v>28699.802734000001</c:v>
                      </c:pt>
                      <c:pt idx="3151">
                        <c:v>26636.078125</c:v>
                      </c:pt>
                      <c:pt idx="3152">
                        <c:v>26047.832031000002</c:v>
                      </c:pt>
                      <c:pt idx="3153">
                        <c:v>26096.861327999999</c:v>
                      </c:pt>
                      <c:pt idx="3154">
                        <c:v>26188.691406000002</c:v>
                      </c:pt>
                      <c:pt idx="3155">
                        <c:v>26130.748047000001</c:v>
                      </c:pt>
                      <c:pt idx="3156">
                        <c:v>26040.474609000001</c:v>
                      </c:pt>
                      <c:pt idx="3157">
                        <c:v>26431.519531000002</c:v>
                      </c:pt>
                      <c:pt idx="3158">
                        <c:v>26163.679688</c:v>
                      </c:pt>
                      <c:pt idx="3159">
                        <c:v>26047.234375</c:v>
                      </c:pt>
                      <c:pt idx="3160">
                        <c:v>26008.242188</c:v>
                      </c:pt>
                      <c:pt idx="3161">
                        <c:v>26089.615234000001</c:v>
                      </c:pt>
                      <c:pt idx="3162">
                        <c:v>26102.486327999999</c:v>
                      </c:pt>
                      <c:pt idx="3163">
                        <c:v>27726.083984000001</c:v>
                      </c:pt>
                      <c:pt idx="3164">
                        <c:v>27301.929688</c:v>
                      </c:pt>
                      <c:pt idx="3165">
                        <c:v>25934.021484000001</c:v>
                      </c:pt>
                      <c:pt idx="3166">
                        <c:v>25800.910156000002</c:v>
                      </c:pt>
                      <c:pt idx="3167">
                        <c:v>25869.472656000002</c:v>
                      </c:pt>
                      <c:pt idx="3168">
                        <c:v>25968.169922000001</c:v>
                      </c:pt>
                      <c:pt idx="3169">
                        <c:v>25814.957031000002</c:v>
                      </c:pt>
                      <c:pt idx="3170">
                        <c:v>25772.601563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D9D-4AD3-8A44-A39B5B29494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'transformed data'!$D$1</c15:sqref>
                        </c15:formulaRef>
                      </c:ext>
                    </c:extLst>
                    <c:strCache>
                      <c:ptCount val="1"/>
                      <c:pt idx="0">
                        <c:v>High Price (USD)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shade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'transformed data'!$B$2:$B$3172</c15:sqref>
                        </c15:formulaRef>
                      </c:ext>
                    </c:extLst>
                    <c:numCache>
                      <c:formatCode>m/d/yyyy</c:formatCode>
                      <c:ptCount val="3171"/>
                      <c:pt idx="0">
                        <c:v>42005</c:v>
                      </c:pt>
                      <c:pt idx="1">
                        <c:v>42006</c:v>
                      </c:pt>
                      <c:pt idx="2">
                        <c:v>42007</c:v>
                      </c:pt>
                      <c:pt idx="3">
                        <c:v>42008</c:v>
                      </c:pt>
                      <c:pt idx="4">
                        <c:v>42009</c:v>
                      </c:pt>
                      <c:pt idx="5">
                        <c:v>42010</c:v>
                      </c:pt>
                      <c:pt idx="6">
                        <c:v>42011</c:v>
                      </c:pt>
                      <c:pt idx="7">
                        <c:v>42012</c:v>
                      </c:pt>
                      <c:pt idx="8">
                        <c:v>42013</c:v>
                      </c:pt>
                      <c:pt idx="9">
                        <c:v>42014</c:v>
                      </c:pt>
                      <c:pt idx="10">
                        <c:v>42015</c:v>
                      </c:pt>
                      <c:pt idx="11">
                        <c:v>42016</c:v>
                      </c:pt>
                      <c:pt idx="12">
                        <c:v>42017</c:v>
                      </c:pt>
                      <c:pt idx="13">
                        <c:v>42018</c:v>
                      </c:pt>
                      <c:pt idx="14">
                        <c:v>42019</c:v>
                      </c:pt>
                      <c:pt idx="15">
                        <c:v>42020</c:v>
                      </c:pt>
                      <c:pt idx="16">
                        <c:v>42021</c:v>
                      </c:pt>
                      <c:pt idx="17">
                        <c:v>42022</c:v>
                      </c:pt>
                      <c:pt idx="18">
                        <c:v>42023</c:v>
                      </c:pt>
                      <c:pt idx="19">
                        <c:v>42024</c:v>
                      </c:pt>
                      <c:pt idx="20">
                        <c:v>42025</c:v>
                      </c:pt>
                      <c:pt idx="21">
                        <c:v>42026</c:v>
                      </c:pt>
                      <c:pt idx="22">
                        <c:v>42027</c:v>
                      </c:pt>
                      <c:pt idx="23">
                        <c:v>42028</c:v>
                      </c:pt>
                      <c:pt idx="24">
                        <c:v>42029</c:v>
                      </c:pt>
                      <c:pt idx="25">
                        <c:v>42030</c:v>
                      </c:pt>
                      <c:pt idx="26">
                        <c:v>42031</c:v>
                      </c:pt>
                      <c:pt idx="27">
                        <c:v>42032</c:v>
                      </c:pt>
                      <c:pt idx="28">
                        <c:v>42033</c:v>
                      </c:pt>
                      <c:pt idx="29">
                        <c:v>42034</c:v>
                      </c:pt>
                      <c:pt idx="30">
                        <c:v>42035</c:v>
                      </c:pt>
                      <c:pt idx="31">
                        <c:v>42036</c:v>
                      </c:pt>
                      <c:pt idx="32">
                        <c:v>42037</c:v>
                      </c:pt>
                      <c:pt idx="33">
                        <c:v>42038</c:v>
                      </c:pt>
                      <c:pt idx="34">
                        <c:v>42039</c:v>
                      </c:pt>
                      <c:pt idx="35">
                        <c:v>42040</c:v>
                      </c:pt>
                      <c:pt idx="36">
                        <c:v>42041</c:v>
                      </c:pt>
                      <c:pt idx="37">
                        <c:v>42042</c:v>
                      </c:pt>
                      <c:pt idx="38">
                        <c:v>42043</c:v>
                      </c:pt>
                      <c:pt idx="39">
                        <c:v>42044</c:v>
                      </c:pt>
                      <c:pt idx="40">
                        <c:v>42045</c:v>
                      </c:pt>
                      <c:pt idx="41">
                        <c:v>42046</c:v>
                      </c:pt>
                      <c:pt idx="42">
                        <c:v>42047</c:v>
                      </c:pt>
                      <c:pt idx="43">
                        <c:v>42048</c:v>
                      </c:pt>
                      <c:pt idx="44">
                        <c:v>42049</c:v>
                      </c:pt>
                      <c:pt idx="45">
                        <c:v>42050</c:v>
                      </c:pt>
                      <c:pt idx="46">
                        <c:v>42051</c:v>
                      </c:pt>
                      <c:pt idx="47">
                        <c:v>42052</c:v>
                      </c:pt>
                      <c:pt idx="48">
                        <c:v>42053</c:v>
                      </c:pt>
                      <c:pt idx="49">
                        <c:v>42054</c:v>
                      </c:pt>
                      <c:pt idx="50">
                        <c:v>42055</c:v>
                      </c:pt>
                      <c:pt idx="51">
                        <c:v>42056</c:v>
                      </c:pt>
                      <c:pt idx="52">
                        <c:v>42057</c:v>
                      </c:pt>
                      <c:pt idx="53">
                        <c:v>42058</c:v>
                      </c:pt>
                      <c:pt idx="54">
                        <c:v>42059</c:v>
                      </c:pt>
                      <c:pt idx="55">
                        <c:v>42060</c:v>
                      </c:pt>
                      <c:pt idx="56">
                        <c:v>42061</c:v>
                      </c:pt>
                      <c:pt idx="57">
                        <c:v>42062</c:v>
                      </c:pt>
                      <c:pt idx="58">
                        <c:v>42063</c:v>
                      </c:pt>
                      <c:pt idx="59">
                        <c:v>42064</c:v>
                      </c:pt>
                      <c:pt idx="60">
                        <c:v>42065</c:v>
                      </c:pt>
                      <c:pt idx="61">
                        <c:v>42066</c:v>
                      </c:pt>
                      <c:pt idx="62">
                        <c:v>42067</c:v>
                      </c:pt>
                      <c:pt idx="63">
                        <c:v>42068</c:v>
                      </c:pt>
                      <c:pt idx="64">
                        <c:v>42069</c:v>
                      </c:pt>
                      <c:pt idx="65">
                        <c:v>42070</c:v>
                      </c:pt>
                      <c:pt idx="66">
                        <c:v>42071</c:v>
                      </c:pt>
                      <c:pt idx="67">
                        <c:v>42072</c:v>
                      </c:pt>
                      <c:pt idx="68">
                        <c:v>42073</c:v>
                      </c:pt>
                      <c:pt idx="69">
                        <c:v>42074</c:v>
                      </c:pt>
                      <c:pt idx="70">
                        <c:v>42075</c:v>
                      </c:pt>
                      <c:pt idx="71">
                        <c:v>42076</c:v>
                      </c:pt>
                      <c:pt idx="72">
                        <c:v>42077</c:v>
                      </c:pt>
                      <c:pt idx="73">
                        <c:v>42078</c:v>
                      </c:pt>
                      <c:pt idx="74">
                        <c:v>42079</c:v>
                      </c:pt>
                      <c:pt idx="75">
                        <c:v>42080</c:v>
                      </c:pt>
                      <c:pt idx="76">
                        <c:v>42081</c:v>
                      </c:pt>
                      <c:pt idx="77">
                        <c:v>42082</c:v>
                      </c:pt>
                      <c:pt idx="78">
                        <c:v>42083</c:v>
                      </c:pt>
                      <c:pt idx="79">
                        <c:v>42084</c:v>
                      </c:pt>
                      <c:pt idx="80">
                        <c:v>42085</c:v>
                      </c:pt>
                      <c:pt idx="81">
                        <c:v>42086</c:v>
                      </c:pt>
                      <c:pt idx="82">
                        <c:v>42087</c:v>
                      </c:pt>
                      <c:pt idx="83">
                        <c:v>42088</c:v>
                      </c:pt>
                      <c:pt idx="84">
                        <c:v>42089</c:v>
                      </c:pt>
                      <c:pt idx="85">
                        <c:v>42090</c:v>
                      </c:pt>
                      <c:pt idx="86">
                        <c:v>42091</c:v>
                      </c:pt>
                      <c:pt idx="87">
                        <c:v>42092</c:v>
                      </c:pt>
                      <c:pt idx="88">
                        <c:v>42093</c:v>
                      </c:pt>
                      <c:pt idx="89">
                        <c:v>42094</c:v>
                      </c:pt>
                      <c:pt idx="90">
                        <c:v>42095</c:v>
                      </c:pt>
                      <c:pt idx="91">
                        <c:v>42096</c:v>
                      </c:pt>
                      <c:pt idx="92">
                        <c:v>42097</c:v>
                      </c:pt>
                      <c:pt idx="93">
                        <c:v>42098</c:v>
                      </c:pt>
                      <c:pt idx="94">
                        <c:v>42099</c:v>
                      </c:pt>
                      <c:pt idx="95">
                        <c:v>42100</c:v>
                      </c:pt>
                      <c:pt idx="96">
                        <c:v>42101</c:v>
                      </c:pt>
                      <c:pt idx="97">
                        <c:v>42102</c:v>
                      </c:pt>
                      <c:pt idx="98">
                        <c:v>42103</c:v>
                      </c:pt>
                      <c:pt idx="99">
                        <c:v>42104</c:v>
                      </c:pt>
                      <c:pt idx="100">
                        <c:v>42105</c:v>
                      </c:pt>
                      <c:pt idx="101">
                        <c:v>42106</c:v>
                      </c:pt>
                      <c:pt idx="102">
                        <c:v>42107</c:v>
                      </c:pt>
                      <c:pt idx="103">
                        <c:v>42108</c:v>
                      </c:pt>
                      <c:pt idx="104">
                        <c:v>42109</c:v>
                      </c:pt>
                      <c:pt idx="105">
                        <c:v>42110</c:v>
                      </c:pt>
                      <c:pt idx="106">
                        <c:v>42111</c:v>
                      </c:pt>
                      <c:pt idx="107">
                        <c:v>42112</c:v>
                      </c:pt>
                      <c:pt idx="108">
                        <c:v>42113</c:v>
                      </c:pt>
                      <c:pt idx="109">
                        <c:v>42114</c:v>
                      </c:pt>
                      <c:pt idx="110">
                        <c:v>42115</c:v>
                      </c:pt>
                      <c:pt idx="111">
                        <c:v>42116</c:v>
                      </c:pt>
                      <c:pt idx="112">
                        <c:v>42117</c:v>
                      </c:pt>
                      <c:pt idx="113">
                        <c:v>42118</c:v>
                      </c:pt>
                      <c:pt idx="114">
                        <c:v>42119</c:v>
                      </c:pt>
                      <c:pt idx="115">
                        <c:v>42120</c:v>
                      </c:pt>
                      <c:pt idx="116">
                        <c:v>42121</c:v>
                      </c:pt>
                      <c:pt idx="117">
                        <c:v>42122</c:v>
                      </c:pt>
                      <c:pt idx="118">
                        <c:v>42123</c:v>
                      </c:pt>
                      <c:pt idx="119">
                        <c:v>42124</c:v>
                      </c:pt>
                      <c:pt idx="120">
                        <c:v>42125</c:v>
                      </c:pt>
                      <c:pt idx="121">
                        <c:v>42126</c:v>
                      </c:pt>
                      <c:pt idx="122">
                        <c:v>42127</c:v>
                      </c:pt>
                      <c:pt idx="123">
                        <c:v>42128</c:v>
                      </c:pt>
                      <c:pt idx="124">
                        <c:v>42129</c:v>
                      </c:pt>
                      <c:pt idx="125">
                        <c:v>42130</c:v>
                      </c:pt>
                      <c:pt idx="126">
                        <c:v>42131</c:v>
                      </c:pt>
                      <c:pt idx="127">
                        <c:v>42132</c:v>
                      </c:pt>
                      <c:pt idx="128">
                        <c:v>42133</c:v>
                      </c:pt>
                      <c:pt idx="129">
                        <c:v>42134</c:v>
                      </c:pt>
                      <c:pt idx="130">
                        <c:v>42135</c:v>
                      </c:pt>
                      <c:pt idx="131">
                        <c:v>42136</c:v>
                      </c:pt>
                      <c:pt idx="132">
                        <c:v>42137</c:v>
                      </c:pt>
                      <c:pt idx="133">
                        <c:v>42138</c:v>
                      </c:pt>
                      <c:pt idx="134">
                        <c:v>42139</c:v>
                      </c:pt>
                      <c:pt idx="135">
                        <c:v>42140</c:v>
                      </c:pt>
                      <c:pt idx="136">
                        <c:v>42141</c:v>
                      </c:pt>
                      <c:pt idx="137">
                        <c:v>42142</c:v>
                      </c:pt>
                      <c:pt idx="138">
                        <c:v>42143</c:v>
                      </c:pt>
                      <c:pt idx="139">
                        <c:v>42144</c:v>
                      </c:pt>
                      <c:pt idx="140">
                        <c:v>42145</c:v>
                      </c:pt>
                      <c:pt idx="141">
                        <c:v>42146</c:v>
                      </c:pt>
                      <c:pt idx="142">
                        <c:v>42147</c:v>
                      </c:pt>
                      <c:pt idx="143">
                        <c:v>42148</c:v>
                      </c:pt>
                      <c:pt idx="144">
                        <c:v>42149</c:v>
                      </c:pt>
                      <c:pt idx="145">
                        <c:v>42150</c:v>
                      </c:pt>
                      <c:pt idx="146">
                        <c:v>42151</c:v>
                      </c:pt>
                      <c:pt idx="147">
                        <c:v>42152</c:v>
                      </c:pt>
                      <c:pt idx="148">
                        <c:v>42153</c:v>
                      </c:pt>
                      <c:pt idx="149">
                        <c:v>42154</c:v>
                      </c:pt>
                      <c:pt idx="150">
                        <c:v>42155</c:v>
                      </c:pt>
                      <c:pt idx="151">
                        <c:v>42156</c:v>
                      </c:pt>
                      <c:pt idx="152">
                        <c:v>42157</c:v>
                      </c:pt>
                      <c:pt idx="153">
                        <c:v>42158</c:v>
                      </c:pt>
                      <c:pt idx="154">
                        <c:v>42159</c:v>
                      </c:pt>
                      <c:pt idx="155">
                        <c:v>42160</c:v>
                      </c:pt>
                      <c:pt idx="156">
                        <c:v>42161</c:v>
                      </c:pt>
                      <c:pt idx="157">
                        <c:v>42162</c:v>
                      </c:pt>
                      <c:pt idx="158">
                        <c:v>42163</c:v>
                      </c:pt>
                      <c:pt idx="159">
                        <c:v>42164</c:v>
                      </c:pt>
                      <c:pt idx="160">
                        <c:v>42165</c:v>
                      </c:pt>
                      <c:pt idx="161">
                        <c:v>42166</c:v>
                      </c:pt>
                      <c:pt idx="162">
                        <c:v>42167</c:v>
                      </c:pt>
                      <c:pt idx="163">
                        <c:v>42168</c:v>
                      </c:pt>
                      <c:pt idx="164">
                        <c:v>42169</c:v>
                      </c:pt>
                      <c:pt idx="165">
                        <c:v>42170</c:v>
                      </c:pt>
                      <c:pt idx="166">
                        <c:v>42171</c:v>
                      </c:pt>
                      <c:pt idx="167">
                        <c:v>42172</c:v>
                      </c:pt>
                      <c:pt idx="168">
                        <c:v>42173</c:v>
                      </c:pt>
                      <c:pt idx="169">
                        <c:v>42174</c:v>
                      </c:pt>
                      <c:pt idx="170">
                        <c:v>42175</c:v>
                      </c:pt>
                      <c:pt idx="171">
                        <c:v>42176</c:v>
                      </c:pt>
                      <c:pt idx="172">
                        <c:v>42177</c:v>
                      </c:pt>
                      <c:pt idx="173">
                        <c:v>42178</c:v>
                      </c:pt>
                      <c:pt idx="174">
                        <c:v>42179</c:v>
                      </c:pt>
                      <c:pt idx="175">
                        <c:v>42180</c:v>
                      </c:pt>
                      <c:pt idx="176">
                        <c:v>42181</c:v>
                      </c:pt>
                      <c:pt idx="177">
                        <c:v>42182</c:v>
                      </c:pt>
                      <c:pt idx="178">
                        <c:v>42183</c:v>
                      </c:pt>
                      <c:pt idx="179">
                        <c:v>42184</c:v>
                      </c:pt>
                      <c:pt idx="180">
                        <c:v>42185</c:v>
                      </c:pt>
                      <c:pt idx="181">
                        <c:v>42186</c:v>
                      </c:pt>
                      <c:pt idx="182">
                        <c:v>42187</c:v>
                      </c:pt>
                      <c:pt idx="183">
                        <c:v>42188</c:v>
                      </c:pt>
                      <c:pt idx="184">
                        <c:v>42189</c:v>
                      </c:pt>
                      <c:pt idx="185">
                        <c:v>42190</c:v>
                      </c:pt>
                      <c:pt idx="186">
                        <c:v>42191</c:v>
                      </c:pt>
                      <c:pt idx="187">
                        <c:v>42192</c:v>
                      </c:pt>
                      <c:pt idx="188">
                        <c:v>42193</c:v>
                      </c:pt>
                      <c:pt idx="189">
                        <c:v>42194</c:v>
                      </c:pt>
                      <c:pt idx="190">
                        <c:v>42195</c:v>
                      </c:pt>
                      <c:pt idx="191">
                        <c:v>42196</c:v>
                      </c:pt>
                      <c:pt idx="192">
                        <c:v>42197</c:v>
                      </c:pt>
                      <c:pt idx="193">
                        <c:v>42198</c:v>
                      </c:pt>
                      <c:pt idx="194">
                        <c:v>42199</c:v>
                      </c:pt>
                      <c:pt idx="195">
                        <c:v>42200</c:v>
                      </c:pt>
                      <c:pt idx="196">
                        <c:v>42201</c:v>
                      </c:pt>
                      <c:pt idx="197">
                        <c:v>42202</c:v>
                      </c:pt>
                      <c:pt idx="198">
                        <c:v>42203</c:v>
                      </c:pt>
                      <c:pt idx="199">
                        <c:v>42204</c:v>
                      </c:pt>
                      <c:pt idx="200">
                        <c:v>42205</c:v>
                      </c:pt>
                      <c:pt idx="201">
                        <c:v>42206</c:v>
                      </c:pt>
                      <c:pt idx="202">
                        <c:v>42207</c:v>
                      </c:pt>
                      <c:pt idx="203">
                        <c:v>42208</c:v>
                      </c:pt>
                      <c:pt idx="204">
                        <c:v>42209</c:v>
                      </c:pt>
                      <c:pt idx="205">
                        <c:v>42210</c:v>
                      </c:pt>
                      <c:pt idx="206">
                        <c:v>42211</c:v>
                      </c:pt>
                      <c:pt idx="207">
                        <c:v>42212</c:v>
                      </c:pt>
                      <c:pt idx="208">
                        <c:v>42213</c:v>
                      </c:pt>
                      <c:pt idx="209">
                        <c:v>42214</c:v>
                      </c:pt>
                      <c:pt idx="210">
                        <c:v>42215</c:v>
                      </c:pt>
                      <c:pt idx="211">
                        <c:v>42216</c:v>
                      </c:pt>
                      <c:pt idx="212">
                        <c:v>42217</c:v>
                      </c:pt>
                      <c:pt idx="213">
                        <c:v>42218</c:v>
                      </c:pt>
                      <c:pt idx="214">
                        <c:v>42219</c:v>
                      </c:pt>
                      <c:pt idx="215">
                        <c:v>42220</c:v>
                      </c:pt>
                      <c:pt idx="216">
                        <c:v>42221</c:v>
                      </c:pt>
                      <c:pt idx="217">
                        <c:v>42222</c:v>
                      </c:pt>
                      <c:pt idx="218">
                        <c:v>42223</c:v>
                      </c:pt>
                      <c:pt idx="219">
                        <c:v>42224</c:v>
                      </c:pt>
                      <c:pt idx="220">
                        <c:v>42225</c:v>
                      </c:pt>
                      <c:pt idx="221">
                        <c:v>42226</c:v>
                      </c:pt>
                      <c:pt idx="222">
                        <c:v>42227</c:v>
                      </c:pt>
                      <c:pt idx="223">
                        <c:v>42228</c:v>
                      </c:pt>
                      <c:pt idx="224">
                        <c:v>42229</c:v>
                      </c:pt>
                      <c:pt idx="225">
                        <c:v>42230</c:v>
                      </c:pt>
                      <c:pt idx="226">
                        <c:v>42231</c:v>
                      </c:pt>
                      <c:pt idx="227">
                        <c:v>42232</c:v>
                      </c:pt>
                      <c:pt idx="228">
                        <c:v>42233</c:v>
                      </c:pt>
                      <c:pt idx="229">
                        <c:v>42234</c:v>
                      </c:pt>
                      <c:pt idx="230">
                        <c:v>42235</c:v>
                      </c:pt>
                      <c:pt idx="231">
                        <c:v>42236</c:v>
                      </c:pt>
                      <c:pt idx="232">
                        <c:v>42237</c:v>
                      </c:pt>
                      <c:pt idx="233">
                        <c:v>42238</c:v>
                      </c:pt>
                      <c:pt idx="234">
                        <c:v>42239</c:v>
                      </c:pt>
                      <c:pt idx="235">
                        <c:v>42240</c:v>
                      </c:pt>
                      <c:pt idx="236">
                        <c:v>42241</c:v>
                      </c:pt>
                      <c:pt idx="237">
                        <c:v>42242</c:v>
                      </c:pt>
                      <c:pt idx="238">
                        <c:v>42243</c:v>
                      </c:pt>
                      <c:pt idx="239">
                        <c:v>42244</c:v>
                      </c:pt>
                      <c:pt idx="240">
                        <c:v>42245</c:v>
                      </c:pt>
                      <c:pt idx="241">
                        <c:v>42246</c:v>
                      </c:pt>
                      <c:pt idx="242">
                        <c:v>42247</c:v>
                      </c:pt>
                      <c:pt idx="243">
                        <c:v>42248</c:v>
                      </c:pt>
                      <c:pt idx="244">
                        <c:v>42249</c:v>
                      </c:pt>
                      <c:pt idx="245">
                        <c:v>42250</c:v>
                      </c:pt>
                      <c:pt idx="246">
                        <c:v>42251</c:v>
                      </c:pt>
                      <c:pt idx="247">
                        <c:v>42252</c:v>
                      </c:pt>
                      <c:pt idx="248">
                        <c:v>42253</c:v>
                      </c:pt>
                      <c:pt idx="249">
                        <c:v>42254</c:v>
                      </c:pt>
                      <c:pt idx="250">
                        <c:v>42255</c:v>
                      </c:pt>
                      <c:pt idx="251">
                        <c:v>42256</c:v>
                      </c:pt>
                      <c:pt idx="252">
                        <c:v>42257</c:v>
                      </c:pt>
                      <c:pt idx="253">
                        <c:v>42258</c:v>
                      </c:pt>
                      <c:pt idx="254">
                        <c:v>42259</c:v>
                      </c:pt>
                      <c:pt idx="255">
                        <c:v>42260</c:v>
                      </c:pt>
                      <c:pt idx="256">
                        <c:v>42261</c:v>
                      </c:pt>
                      <c:pt idx="257">
                        <c:v>42262</c:v>
                      </c:pt>
                      <c:pt idx="258">
                        <c:v>42263</c:v>
                      </c:pt>
                      <c:pt idx="259">
                        <c:v>42264</c:v>
                      </c:pt>
                      <c:pt idx="260">
                        <c:v>42265</c:v>
                      </c:pt>
                      <c:pt idx="261">
                        <c:v>42266</c:v>
                      </c:pt>
                      <c:pt idx="262">
                        <c:v>42267</c:v>
                      </c:pt>
                      <c:pt idx="263">
                        <c:v>42268</c:v>
                      </c:pt>
                      <c:pt idx="264">
                        <c:v>42269</c:v>
                      </c:pt>
                      <c:pt idx="265">
                        <c:v>42270</c:v>
                      </c:pt>
                      <c:pt idx="266">
                        <c:v>42271</c:v>
                      </c:pt>
                      <c:pt idx="267">
                        <c:v>42272</c:v>
                      </c:pt>
                      <c:pt idx="268">
                        <c:v>42273</c:v>
                      </c:pt>
                      <c:pt idx="269">
                        <c:v>42274</c:v>
                      </c:pt>
                      <c:pt idx="270">
                        <c:v>42275</c:v>
                      </c:pt>
                      <c:pt idx="271">
                        <c:v>42276</c:v>
                      </c:pt>
                      <c:pt idx="272">
                        <c:v>42277</c:v>
                      </c:pt>
                      <c:pt idx="273">
                        <c:v>42278</c:v>
                      </c:pt>
                      <c:pt idx="274">
                        <c:v>42279</c:v>
                      </c:pt>
                      <c:pt idx="275">
                        <c:v>42280</c:v>
                      </c:pt>
                      <c:pt idx="276">
                        <c:v>42281</c:v>
                      </c:pt>
                      <c:pt idx="277">
                        <c:v>42282</c:v>
                      </c:pt>
                      <c:pt idx="278">
                        <c:v>42283</c:v>
                      </c:pt>
                      <c:pt idx="279">
                        <c:v>42284</c:v>
                      </c:pt>
                      <c:pt idx="280">
                        <c:v>42285</c:v>
                      </c:pt>
                      <c:pt idx="281">
                        <c:v>42286</c:v>
                      </c:pt>
                      <c:pt idx="282">
                        <c:v>42287</c:v>
                      </c:pt>
                      <c:pt idx="283">
                        <c:v>42288</c:v>
                      </c:pt>
                      <c:pt idx="284">
                        <c:v>42289</c:v>
                      </c:pt>
                      <c:pt idx="285">
                        <c:v>42290</c:v>
                      </c:pt>
                      <c:pt idx="286">
                        <c:v>42291</c:v>
                      </c:pt>
                      <c:pt idx="287">
                        <c:v>42292</c:v>
                      </c:pt>
                      <c:pt idx="288">
                        <c:v>42293</c:v>
                      </c:pt>
                      <c:pt idx="289">
                        <c:v>42294</c:v>
                      </c:pt>
                      <c:pt idx="290">
                        <c:v>42295</c:v>
                      </c:pt>
                      <c:pt idx="291">
                        <c:v>42296</c:v>
                      </c:pt>
                      <c:pt idx="292">
                        <c:v>42297</c:v>
                      </c:pt>
                      <c:pt idx="293">
                        <c:v>42298</c:v>
                      </c:pt>
                      <c:pt idx="294">
                        <c:v>42299</c:v>
                      </c:pt>
                      <c:pt idx="295">
                        <c:v>42300</c:v>
                      </c:pt>
                      <c:pt idx="296">
                        <c:v>42301</c:v>
                      </c:pt>
                      <c:pt idx="297">
                        <c:v>42302</c:v>
                      </c:pt>
                      <c:pt idx="298">
                        <c:v>42303</c:v>
                      </c:pt>
                      <c:pt idx="299">
                        <c:v>42304</c:v>
                      </c:pt>
                      <c:pt idx="300">
                        <c:v>42305</c:v>
                      </c:pt>
                      <c:pt idx="301">
                        <c:v>42306</c:v>
                      </c:pt>
                      <c:pt idx="302">
                        <c:v>42307</c:v>
                      </c:pt>
                      <c:pt idx="303">
                        <c:v>42308</c:v>
                      </c:pt>
                      <c:pt idx="304">
                        <c:v>42309</c:v>
                      </c:pt>
                      <c:pt idx="305">
                        <c:v>42310</c:v>
                      </c:pt>
                      <c:pt idx="306">
                        <c:v>42311</c:v>
                      </c:pt>
                      <c:pt idx="307">
                        <c:v>42312</c:v>
                      </c:pt>
                      <c:pt idx="308">
                        <c:v>42313</c:v>
                      </c:pt>
                      <c:pt idx="309">
                        <c:v>42314</c:v>
                      </c:pt>
                      <c:pt idx="310">
                        <c:v>42315</c:v>
                      </c:pt>
                      <c:pt idx="311">
                        <c:v>42316</c:v>
                      </c:pt>
                      <c:pt idx="312">
                        <c:v>42317</c:v>
                      </c:pt>
                      <c:pt idx="313">
                        <c:v>42318</c:v>
                      </c:pt>
                      <c:pt idx="314">
                        <c:v>42319</c:v>
                      </c:pt>
                      <c:pt idx="315">
                        <c:v>42320</c:v>
                      </c:pt>
                      <c:pt idx="316">
                        <c:v>42321</c:v>
                      </c:pt>
                      <c:pt idx="317">
                        <c:v>42322</c:v>
                      </c:pt>
                      <c:pt idx="318">
                        <c:v>42323</c:v>
                      </c:pt>
                      <c:pt idx="319">
                        <c:v>42324</c:v>
                      </c:pt>
                      <c:pt idx="320">
                        <c:v>42325</c:v>
                      </c:pt>
                      <c:pt idx="321">
                        <c:v>42326</c:v>
                      </c:pt>
                      <c:pt idx="322">
                        <c:v>42327</c:v>
                      </c:pt>
                      <c:pt idx="323">
                        <c:v>42328</c:v>
                      </c:pt>
                      <c:pt idx="324">
                        <c:v>42329</c:v>
                      </c:pt>
                      <c:pt idx="325">
                        <c:v>42330</c:v>
                      </c:pt>
                      <c:pt idx="326">
                        <c:v>42331</c:v>
                      </c:pt>
                      <c:pt idx="327">
                        <c:v>42332</c:v>
                      </c:pt>
                      <c:pt idx="328">
                        <c:v>42333</c:v>
                      </c:pt>
                      <c:pt idx="329">
                        <c:v>42334</c:v>
                      </c:pt>
                      <c:pt idx="330">
                        <c:v>42335</c:v>
                      </c:pt>
                      <c:pt idx="331">
                        <c:v>42336</c:v>
                      </c:pt>
                      <c:pt idx="332">
                        <c:v>42337</c:v>
                      </c:pt>
                      <c:pt idx="333">
                        <c:v>42338</c:v>
                      </c:pt>
                      <c:pt idx="334">
                        <c:v>42339</c:v>
                      </c:pt>
                      <c:pt idx="335">
                        <c:v>42340</c:v>
                      </c:pt>
                      <c:pt idx="336">
                        <c:v>42341</c:v>
                      </c:pt>
                      <c:pt idx="337">
                        <c:v>42342</c:v>
                      </c:pt>
                      <c:pt idx="338">
                        <c:v>42343</c:v>
                      </c:pt>
                      <c:pt idx="339">
                        <c:v>42344</c:v>
                      </c:pt>
                      <c:pt idx="340">
                        <c:v>42345</c:v>
                      </c:pt>
                      <c:pt idx="341">
                        <c:v>42346</c:v>
                      </c:pt>
                      <c:pt idx="342">
                        <c:v>42347</c:v>
                      </c:pt>
                      <c:pt idx="343">
                        <c:v>42348</c:v>
                      </c:pt>
                      <c:pt idx="344">
                        <c:v>42349</c:v>
                      </c:pt>
                      <c:pt idx="345">
                        <c:v>42350</c:v>
                      </c:pt>
                      <c:pt idx="346">
                        <c:v>42351</c:v>
                      </c:pt>
                      <c:pt idx="347">
                        <c:v>42352</c:v>
                      </c:pt>
                      <c:pt idx="348">
                        <c:v>42353</c:v>
                      </c:pt>
                      <c:pt idx="349">
                        <c:v>42354</c:v>
                      </c:pt>
                      <c:pt idx="350">
                        <c:v>42355</c:v>
                      </c:pt>
                      <c:pt idx="351">
                        <c:v>42356</c:v>
                      </c:pt>
                      <c:pt idx="352">
                        <c:v>42357</c:v>
                      </c:pt>
                      <c:pt idx="353">
                        <c:v>42358</c:v>
                      </c:pt>
                      <c:pt idx="354">
                        <c:v>42359</c:v>
                      </c:pt>
                      <c:pt idx="355">
                        <c:v>42360</c:v>
                      </c:pt>
                      <c:pt idx="356">
                        <c:v>42361</c:v>
                      </c:pt>
                      <c:pt idx="357">
                        <c:v>42362</c:v>
                      </c:pt>
                      <c:pt idx="358">
                        <c:v>42363</c:v>
                      </c:pt>
                      <c:pt idx="359">
                        <c:v>42364</c:v>
                      </c:pt>
                      <c:pt idx="360">
                        <c:v>42365</c:v>
                      </c:pt>
                      <c:pt idx="361">
                        <c:v>42366</c:v>
                      </c:pt>
                      <c:pt idx="362">
                        <c:v>42367</c:v>
                      </c:pt>
                      <c:pt idx="363">
                        <c:v>42368</c:v>
                      </c:pt>
                      <c:pt idx="364">
                        <c:v>42369</c:v>
                      </c:pt>
                      <c:pt idx="365">
                        <c:v>42370</c:v>
                      </c:pt>
                      <c:pt idx="366">
                        <c:v>42371</c:v>
                      </c:pt>
                      <c:pt idx="367">
                        <c:v>42372</c:v>
                      </c:pt>
                      <c:pt idx="368">
                        <c:v>42373</c:v>
                      </c:pt>
                      <c:pt idx="369">
                        <c:v>42374</c:v>
                      </c:pt>
                      <c:pt idx="370">
                        <c:v>42375</c:v>
                      </c:pt>
                      <c:pt idx="371">
                        <c:v>42376</c:v>
                      </c:pt>
                      <c:pt idx="372">
                        <c:v>42377</c:v>
                      </c:pt>
                      <c:pt idx="373">
                        <c:v>42378</c:v>
                      </c:pt>
                      <c:pt idx="374">
                        <c:v>42379</c:v>
                      </c:pt>
                      <c:pt idx="375">
                        <c:v>42380</c:v>
                      </c:pt>
                      <c:pt idx="376">
                        <c:v>42381</c:v>
                      </c:pt>
                      <c:pt idx="377">
                        <c:v>42382</c:v>
                      </c:pt>
                      <c:pt idx="378">
                        <c:v>42383</c:v>
                      </c:pt>
                      <c:pt idx="379">
                        <c:v>42384</c:v>
                      </c:pt>
                      <c:pt idx="380">
                        <c:v>42385</c:v>
                      </c:pt>
                      <c:pt idx="381">
                        <c:v>42386</c:v>
                      </c:pt>
                      <c:pt idx="382">
                        <c:v>42387</c:v>
                      </c:pt>
                      <c:pt idx="383">
                        <c:v>42388</c:v>
                      </c:pt>
                      <c:pt idx="384">
                        <c:v>42389</c:v>
                      </c:pt>
                      <c:pt idx="385">
                        <c:v>42390</c:v>
                      </c:pt>
                      <c:pt idx="386">
                        <c:v>42391</c:v>
                      </c:pt>
                      <c:pt idx="387">
                        <c:v>42392</c:v>
                      </c:pt>
                      <c:pt idx="388">
                        <c:v>42393</c:v>
                      </c:pt>
                      <c:pt idx="389">
                        <c:v>42394</c:v>
                      </c:pt>
                      <c:pt idx="390">
                        <c:v>42395</c:v>
                      </c:pt>
                      <c:pt idx="391">
                        <c:v>42396</c:v>
                      </c:pt>
                      <c:pt idx="392">
                        <c:v>42397</c:v>
                      </c:pt>
                      <c:pt idx="393">
                        <c:v>42398</c:v>
                      </c:pt>
                      <c:pt idx="394">
                        <c:v>42399</c:v>
                      </c:pt>
                      <c:pt idx="395">
                        <c:v>42400</c:v>
                      </c:pt>
                      <c:pt idx="396">
                        <c:v>42401</c:v>
                      </c:pt>
                      <c:pt idx="397">
                        <c:v>42402</c:v>
                      </c:pt>
                      <c:pt idx="398">
                        <c:v>42403</c:v>
                      </c:pt>
                      <c:pt idx="399">
                        <c:v>42404</c:v>
                      </c:pt>
                      <c:pt idx="400">
                        <c:v>42405</c:v>
                      </c:pt>
                      <c:pt idx="401">
                        <c:v>42406</c:v>
                      </c:pt>
                      <c:pt idx="402">
                        <c:v>42407</c:v>
                      </c:pt>
                      <c:pt idx="403">
                        <c:v>42408</c:v>
                      </c:pt>
                      <c:pt idx="404">
                        <c:v>42409</c:v>
                      </c:pt>
                      <c:pt idx="405">
                        <c:v>42410</c:v>
                      </c:pt>
                      <c:pt idx="406">
                        <c:v>42411</c:v>
                      </c:pt>
                      <c:pt idx="407">
                        <c:v>42412</c:v>
                      </c:pt>
                      <c:pt idx="408">
                        <c:v>42413</c:v>
                      </c:pt>
                      <c:pt idx="409">
                        <c:v>42414</c:v>
                      </c:pt>
                      <c:pt idx="410">
                        <c:v>42415</c:v>
                      </c:pt>
                      <c:pt idx="411">
                        <c:v>42416</c:v>
                      </c:pt>
                      <c:pt idx="412">
                        <c:v>42417</c:v>
                      </c:pt>
                      <c:pt idx="413">
                        <c:v>42418</c:v>
                      </c:pt>
                      <c:pt idx="414">
                        <c:v>42419</c:v>
                      </c:pt>
                      <c:pt idx="415">
                        <c:v>42420</c:v>
                      </c:pt>
                      <c:pt idx="416">
                        <c:v>42421</c:v>
                      </c:pt>
                      <c:pt idx="417">
                        <c:v>42422</c:v>
                      </c:pt>
                      <c:pt idx="418">
                        <c:v>42423</c:v>
                      </c:pt>
                      <c:pt idx="419">
                        <c:v>42424</c:v>
                      </c:pt>
                      <c:pt idx="420">
                        <c:v>42425</c:v>
                      </c:pt>
                      <c:pt idx="421">
                        <c:v>42426</c:v>
                      </c:pt>
                      <c:pt idx="422">
                        <c:v>42427</c:v>
                      </c:pt>
                      <c:pt idx="423">
                        <c:v>42428</c:v>
                      </c:pt>
                      <c:pt idx="424">
                        <c:v>42429</c:v>
                      </c:pt>
                      <c:pt idx="425">
                        <c:v>42430</c:v>
                      </c:pt>
                      <c:pt idx="426">
                        <c:v>42431</c:v>
                      </c:pt>
                      <c:pt idx="427">
                        <c:v>42432</c:v>
                      </c:pt>
                      <c:pt idx="428">
                        <c:v>42433</c:v>
                      </c:pt>
                      <c:pt idx="429">
                        <c:v>42434</c:v>
                      </c:pt>
                      <c:pt idx="430">
                        <c:v>42435</c:v>
                      </c:pt>
                      <c:pt idx="431">
                        <c:v>42436</c:v>
                      </c:pt>
                      <c:pt idx="432">
                        <c:v>42437</c:v>
                      </c:pt>
                      <c:pt idx="433">
                        <c:v>42438</c:v>
                      </c:pt>
                      <c:pt idx="434">
                        <c:v>42439</c:v>
                      </c:pt>
                      <c:pt idx="435">
                        <c:v>42440</c:v>
                      </c:pt>
                      <c:pt idx="436">
                        <c:v>42441</c:v>
                      </c:pt>
                      <c:pt idx="437">
                        <c:v>42442</c:v>
                      </c:pt>
                      <c:pt idx="438">
                        <c:v>42443</c:v>
                      </c:pt>
                      <c:pt idx="439">
                        <c:v>42444</c:v>
                      </c:pt>
                      <c:pt idx="440">
                        <c:v>42445</c:v>
                      </c:pt>
                      <c:pt idx="441">
                        <c:v>42446</c:v>
                      </c:pt>
                      <c:pt idx="442">
                        <c:v>42447</c:v>
                      </c:pt>
                      <c:pt idx="443">
                        <c:v>42448</c:v>
                      </c:pt>
                      <c:pt idx="444">
                        <c:v>42449</c:v>
                      </c:pt>
                      <c:pt idx="445">
                        <c:v>42450</c:v>
                      </c:pt>
                      <c:pt idx="446">
                        <c:v>42451</c:v>
                      </c:pt>
                      <c:pt idx="447">
                        <c:v>42452</c:v>
                      </c:pt>
                      <c:pt idx="448">
                        <c:v>42453</c:v>
                      </c:pt>
                      <c:pt idx="449">
                        <c:v>42454</c:v>
                      </c:pt>
                      <c:pt idx="450">
                        <c:v>42455</c:v>
                      </c:pt>
                      <c:pt idx="451">
                        <c:v>42456</c:v>
                      </c:pt>
                      <c:pt idx="452">
                        <c:v>42457</c:v>
                      </c:pt>
                      <c:pt idx="453">
                        <c:v>42458</c:v>
                      </c:pt>
                      <c:pt idx="454">
                        <c:v>42459</c:v>
                      </c:pt>
                      <c:pt idx="455">
                        <c:v>42460</c:v>
                      </c:pt>
                      <c:pt idx="456">
                        <c:v>42461</c:v>
                      </c:pt>
                      <c:pt idx="457">
                        <c:v>42462</c:v>
                      </c:pt>
                      <c:pt idx="458">
                        <c:v>42463</c:v>
                      </c:pt>
                      <c:pt idx="459">
                        <c:v>42464</c:v>
                      </c:pt>
                      <c:pt idx="460">
                        <c:v>42465</c:v>
                      </c:pt>
                      <c:pt idx="461">
                        <c:v>42466</c:v>
                      </c:pt>
                      <c:pt idx="462">
                        <c:v>42467</c:v>
                      </c:pt>
                      <c:pt idx="463">
                        <c:v>42468</c:v>
                      </c:pt>
                      <c:pt idx="464">
                        <c:v>42469</c:v>
                      </c:pt>
                      <c:pt idx="465">
                        <c:v>42470</c:v>
                      </c:pt>
                      <c:pt idx="466">
                        <c:v>42471</c:v>
                      </c:pt>
                      <c:pt idx="467">
                        <c:v>42472</c:v>
                      </c:pt>
                      <c:pt idx="468">
                        <c:v>42473</c:v>
                      </c:pt>
                      <c:pt idx="469">
                        <c:v>42474</c:v>
                      </c:pt>
                      <c:pt idx="470">
                        <c:v>42475</c:v>
                      </c:pt>
                      <c:pt idx="471">
                        <c:v>42476</c:v>
                      </c:pt>
                      <c:pt idx="472">
                        <c:v>42477</c:v>
                      </c:pt>
                      <c:pt idx="473">
                        <c:v>42478</c:v>
                      </c:pt>
                      <c:pt idx="474">
                        <c:v>42479</c:v>
                      </c:pt>
                      <c:pt idx="475">
                        <c:v>42480</c:v>
                      </c:pt>
                      <c:pt idx="476">
                        <c:v>42481</c:v>
                      </c:pt>
                      <c:pt idx="477">
                        <c:v>42482</c:v>
                      </c:pt>
                      <c:pt idx="478">
                        <c:v>42483</c:v>
                      </c:pt>
                      <c:pt idx="479">
                        <c:v>42484</c:v>
                      </c:pt>
                      <c:pt idx="480">
                        <c:v>42485</c:v>
                      </c:pt>
                      <c:pt idx="481">
                        <c:v>42486</c:v>
                      </c:pt>
                      <c:pt idx="482">
                        <c:v>42487</c:v>
                      </c:pt>
                      <c:pt idx="483">
                        <c:v>42488</c:v>
                      </c:pt>
                      <c:pt idx="484">
                        <c:v>42489</c:v>
                      </c:pt>
                      <c:pt idx="485">
                        <c:v>42490</c:v>
                      </c:pt>
                      <c:pt idx="486">
                        <c:v>42491</c:v>
                      </c:pt>
                      <c:pt idx="487">
                        <c:v>42492</c:v>
                      </c:pt>
                      <c:pt idx="488">
                        <c:v>42493</c:v>
                      </c:pt>
                      <c:pt idx="489">
                        <c:v>42494</c:v>
                      </c:pt>
                      <c:pt idx="490">
                        <c:v>42495</c:v>
                      </c:pt>
                      <c:pt idx="491">
                        <c:v>42496</c:v>
                      </c:pt>
                      <c:pt idx="492">
                        <c:v>42497</c:v>
                      </c:pt>
                      <c:pt idx="493">
                        <c:v>42498</c:v>
                      </c:pt>
                      <c:pt idx="494">
                        <c:v>42499</c:v>
                      </c:pt>
                      <c:pt idx="495">
                        <c:v>42500</c:v>
                      </c:pt>
                      <c:pt idx="496">
                        <c:v>42501</c:v>
                      </c:pt>
                      <c:pt idx="497">
                        <c:v>42502</c:v>
                      </c:pt>
                      <c:pt idx="498">
                        <c:v>42503</c:v>
                      </c:pt>
                      <c:pt idx="499">
                        <c:v>42504</c:v>
                      </c:pt>
                      <c:pt idx="500">
                        <c:v>42505</c:v>
                      </c:pt>
                      <c:pt idx="501">
                        <c:v>42506</c:v>
                      </c:pt>
                      <c:pt idx="502">
                        <c:v>42507</c:v>
                      </c:pt>
                      <c:pt idx="503">
                        <c:v>42508</c:v>
                      </c:pt>
                      <c:pt idx="504">
                        <c:v>42509</c:v>
                      </c:pt>
                      <c:pt idx="505">
                        <c:v>42510</c:v>
                      </c:pt>
                      <c:pt idx="506">
                        <c:v>42511</c:v>
                      </c:pt>
                      <c:pt idx="507">
                        <c:v>42512</c:v>
                      </c:pt>
                      <c:pt idx="508">
                        <c:v>42513</c:v>
                      </c:pt>
                      <c:pt idx="509">
                        <c:v>42514</c:v>
                      </c:pt>
                      <c:pt idx="510">
                        <c:v>42515</c:v>
                      </c:pt>
                      <c:pt idx="511">
                        <c:v>42516</c:v>
                      </c:pt>
                      <c:pt idx="512">
                        <c:v>42517</c:v>
                      </c:pt>
                      <c:pt idx="513">
                        <c:v>42518</c:v>
                      </c:pt>
                      <c:pt idx="514">
                        <c:v>42519</c:v>
                      </c:pt>
                      <c:pt idx="515">
                        <c:v>42520</c:v>
                      </c:pt>
                      <c:pt idx="516">
                        <c:v>42521</c:v>
                      </c:pt>
                      <c:pt idx="517">
                        <c:v>42522</c:v>
                      </c:pt>
                      <c:pt idx="518">
                        <c:v>42523</c:v>
                      </c:pt>
                      <c:pt idx="519">
                        <c:v>42524</c:v>
                      </c:pt>
                      <c:pt idx="520">
                        <c:v>42525</c:v>
                      </c:pt>
                      <c:pt idx="521">
                        <c:v>42526</c:v>
                      </c:pt>
                      <c:pt idx="522">
                        <c:v>42527</c:v>
                      </c:pt>
                      <c:pt idx="523">
                        <c:v>42528</c:v>
                      </c:pt>
                      <c:pt idx="524">
                        <c:v>42529</c:v>
                      </c:pt>
                      <c:pt idx="525">
                        <c:v>42530</c:v>
                      </c:pt>
                      <c:pt idx="526">
                        <c:v>42531</c:v>
                      </c:pt>
                      <c:pt idx="527">
                        <c:v>42532</c:v>
                      </c:pt>
                      <c:pt idx="528">
                        <c:v>42533</c:v>
                      </c:pt>
                      <c:pt idx="529">
                        <c:v>42534</c:v>
                      </c:pt>
                      <c:pt idx="530">
                        <c:v>42535</c:v>
                      </c:pt>
                      <c:pt idx="531">
                        <c:v>42536</c:v>
                      </c:pt>
                      <c:pt idx="532">
                        <c:v>42537</c:v>
                      </c:pt>
                      <c:pt idx="533">
                        <c:v>42538</c:v>
                      </c:pt>
                      <c:pt idx="534">
                        <c:v>42539</c:v>
                      </c:pt>
                      <c:pt idx="535">
                        <c:v>42540</c:v>
                      </c:pt>
                      <c:pt idx="536">
                        <c:v>42541</c:v>
                      </c:pt>
                      <c:pt idx="537">
                        <c:v>42542</c:v>
                      </c:pt>
                      <c:pt idx="538">
                        <c:v>42543</c:v>
                      </c:pt>
                      <c:pt idx="539">
                        <c:v>42544</c:v>
                      </c:pt>
                      <c:pt idx="540">
                        <c:v>42545</c:v>
                      </c:pt>
                      <c:pt idx="541">
                        <c:v>42546</c:v>
                      </c:pt>
                      <c:pt idx="542">
                        <c:v>42547</c:v>
                      </c:pt>
                      <c:pt idx="543">
                        <c:v>42548</c:v>
                      </c:pt>
                      <c:pt idx="544">
                        <c:v>42549</c:v>
                      </c:pt>
                      <c:pt idx="545">
                        <c:v>42550</c:v>
                      </c:pt>
                      <c:pt idx="546">
                        <c:v>42551</c:v>
                      </c:pt>
                      <c:pt idx="547">
                        <c:v>42552</c:v>
                      </c:pt>
                      <c:pt idx="548">
                        <c:v>42553</c:v>
                      </c:pt>
                      <c:pt idx="549">
                        <c:v>42554</c:v>
                      </c:pt>
                      <c:pt idx="550">
                        <c:v>42555</c:v>
                      </c:pt>
                      <c:pt idx="551">
                        <c:v>42556</c:v>
                      </c:pt>
                      <c:pt idx="552">
                        <c:v>42557</c:v>
                      </c:pt>
                      <c:pt idx="553">
                        <c:v>42558</c:v>
                      </c:pt>
                      <c:pt idx="554">
                        <c:v>42559</c:v>
                      </c:pt>
                      <c:pt idx="555">
                        <c:v>42560</c:v>
                      </c:pt>
                      <c:pt idx="556">
                        <c:v>42561</c:v>
                      </c:pt>
                      <c:pt idx="557">
                        <c:v>42562</c:v>
                      </c:pt>
                      <c:pt idx="558">
                        <c:v>42563</c:v>
                      </c:pt>
                      <c:pt idx="559">
                        <c:v>42564</c:v>
                      </c:pt>
                      <c:pt idx="560">
                        <c:v>42565</c:v>
                      </c:pt>
                      <c:pt idx="561">
                        <c:v>42566</c:v>
                      </c:pt>
                      <c:pt idx="562">
                        <c:v>42567</c:v>
                      </c:pt>
                      <c:pt idx="563">
                        <c:v>42568</c:v>
                      </c:pt>
                      <c:pt idx="564">
                        <c:v>42569</c:v>
                      </c:pt>
                      <c:pt idx="565">
                        <c:v>42570</c:v>
                      </c:pt>
                      <c:pt idx="566">
                        <c:v>42571</c:v>
                      </c:pt>
                      <c:pt idx="567">
                        <c:v>42572</c:v>
                      </c:pt>
                      <c:pt idx="568">
                        <c:v>42573</c:v>
                      </c:pt>
                      <c:pt idx="569">
                        <c:v>42574</c:v>
                      </c:pt>
                      <c:pt idx="570">
                        <c:v>42575</c:v>
                      </c:pt>
                      <c:pt idx="571">
                        <c:v>42576</c:v>
                      </c:pt>
                      <c:pt idx="572">
                        <c:v>42577</c:v>
                      </c:pt>
                      <c:pt idx="573">
                        <c:v>42578</c:v>
                      </c:pt>
                      <c:pt idx="574">
                        <c:v>42579</c:v>
                      </c:pt>
                      <c:pt idx="575">
                        <c:v>42580</c:v>
                      </c:pt>
                      <c:pt idx="576">
                        <c:v>42581</c:v>
                      </c:pt>
                      <c:pt idx="577">
                        <c:v>42582</c:v>
                      </c:pt>
                      <c:pt idx="578">
                        <c:v>42583</c:v>
                      </c:pt>
                      <c:pt idx="579">
                        <c:v>42584</c:v>
                      </c:pt>
                      <c:pt idx="580">
                        <c:v>42585</c:v>
                      </c:pt>
                      <c:pt idx="581">
                        <c:v>42586</c:v>
                      </c:pt>
                      <c:pt idx="582">
                        <c:v>42587</c:v>
                      </c:pt>
                      <c:pt idx="583">
                        <c:v>42588</c:v>
                      </c:pt>
                      <c:pt idx="584">
                        <c:v>42589</c:v>
                      </c:pt>
                      <c:pt idx="585">
                        <c:v>42590</c:v>
                      </c:pt>
                      <c:pt idx="586">
                        <c:v>42591</c:v>
                      </c:pt>
                      <c:pt idx="587">
                        <c:v>42592</c:v>
                      </c:pt>
                      <c:pt idx="588">
                        <c:v>42593</c:v>
                      </c:pt>
                      <c:pt idx="589">
                        <c:v>42594</c:v>
                      </c:pt>
                      <c:pt idx="590">
                        <c:v>42595</c:v>
                      </c:pt>
                      <c:pt idx="591">
                        <c:v>42596</c:v>
                      </c:pt>
                      <c:pt idx="592">
                        <c:v>42597</c:v>
                      </c:pt>
                      <c:pt idx="593">
                        <c:v>42598</c:v>
                      </c:pt>
                      <c:pt idx="594">
                        <c:v>42599</c:v>
                      </c:pt>
                      <c:pt idx="595">
                        <c:v>42600</c:v>
                      </c:pt>
                      <c:pt idx="596">
                        <c:v>42601</c:v>
                      </c:pt>
                      <c:pt idx="597">
                        <c:v>42602</c:v>
                      </c:pt>
                      <c:pt idx="598">
                        <c:v>42603</c:v>
                      </c:pt>
                      <c:pt idx="599">
                        <c:v>42604</c:v>
                      </c:pt>
                      <c:pt idx="600">
                        <c:v>42605</c:v>
                      </c:pt>
                      <c:pt idx="601">
                        <c:v>42606</c:v>
                      </c:pt>
                      <c:pt idx="602">
                        <c:v>42607</c:v>
                      </c:pt>
                      <c:pt idx="603">
                        <c:v>42608</c:v>
                      </c:pt>
                      <c:pt idx="604">
                        <c:v>42609</c:v>
                      </c:pt>
                      <c:pt idx="605">
                        <c:v>42610</c:v>
                      </c:pt>
                      <c:pt idx="606">
                        <c:v>42611</c:v>
                      </c:pt>
                      <c:pt idx="607">
                        <c:v>42612</c:v>
                      </c:pt>
                      <c:pt idx="608">
                        <c:v>42613</c:v>
                      </c:pt>
                      <c:pt idx="609">
                        <c:v>42614</c:v>
                      </c:pt>
                      <c:pt idx="610">
                        <c:v>42615</c:v>
                      </c:pt>
                      <c:pt idx="611">
                        <c:v>42616</c:v>
                      </c:pt>
                      <c:pt idx="612">
                        <c:v>42617</c:v>
                      </c:pt>
                      <c:pt idx="613">
                        <c:v>42618</c:v>
                      </c:pt>
                      <c:pt idx="614">
                        <c:v>42619</c:v>
                      </c:pt>
                      <c:pt idx="615">
                        <c:v>42620</c:v>
                      </c:pt>
                      <c:pt idx="616">
                        <c:v>42621</c:v>
                      </c:pt>
                      <c:pt idx="617">
                        <c:v>42622</c:v>
                      </c:pt>
                      <c:pt idx="618">
                        <c:v>42623</c:v>
                      </c:pt>
                      <c:pt idx="619">
                        <c:v>42624</c:v>
                      </c:pt>
                      <c:pt idx="620">
                        <c:v>42625</c:v>
                      </c:pt>
                      <c:pt idx="621">
                        <c:v>42626</c:v>
                      </c:pt>
                      <c:pt idx="622">
                        <c:v>42627</c:v>
                      </c:pt>
                      <c:pt idx="623">
                        <c:v>42628</c:v>
                      </c:pt>
                      <c:pt idx="624">
                        <c:v>42629</c:v>
                      </c:pt>
                      <c:pt idx="625">
                        <c:v>42630</c:v>
                      </c:pt>
                      <c:pt idx="626">
                        <c:v>42631</c:v>
                      </c:pt>
                      <c:pt idx="627">
                        <c:v>42632</c:v>
                      </c:pt>
                      <c:pt idx="628">
                        <c:v>42633</c:v>
                      </c:pt>
                      <c:pt idx="629">
                        <c:v>42634</c:v>
                      </c:pt>
                      <c:pt idx="630">
                        <c:v>42635</c:v>
                      </c:pt>
                      <c:pt idx="631">
                        <c:v>42636</c:v>
                      </c:pt>
                      <c:pt idx="632">
                        <c:v>42637</c:v>
                      </c:pt>
                      <c:pt idx="633">
                        <c:v>42638</c:v>
                      </c:pt>
                      <c:pt idx="634">
                        <c:v>42639</c:v>
                      </c:pt>
                      <c:pt idx="635">
                        <c:v>42640</c:v>
                      </c:pt>
                      <c:pt idx="636">
                        <c:v>42641</c:v>
                      </c:pt>
                      <c:pt idx="637">
                        <c:v>42642</c:v>
                      </c:pt>
                      <c:pt idx="638">
                        <c:v>42643</c:v>
                      </c:pt>
                      <c:pt idx="639">
                        <c:v>42644</c:v>
                      </c:pt>
                      <c:pt idx="640">
                        <c:v>42645</c:v>
                      </c:pt>
                      <c:pt idx="641">
                        <c:v>42646</c:v>
                      </c:pt>
                      <c:pt idx="642">
                        <c:v>42647</c:v>
                      </c:pt>
                      <c:pt idx="643">
                        <c:v>42648</c:v>
                      </c:pt>
                      <c:pt idx="644">
                        <c:v>42649</c:v>
                      </c:pt>
                      <c:pt idx="645">
                        <c:v>42650</c:v>
                      </c:pt>
                      <c:pt idx="646">
                        <c:v>42651</c:v>
                      </c:pt>
                      <c:pt idx="647">
                        <c:v>42652</c:v>
                      </c:pt>
                      <c:pt idx="648">
                        <c:v>42653</c:v>
                      </c:pt>
                      <c:pt idx="649">
                        <c:v>42654</c:v>
                      </c:pt>
                      <c:pt idx="650">
                        <c:v>42655</c:v>
                      </c:pt>
                      <c:pt idx="651">
                        <c:v>42656</c:v>
                      </c:pt>
                      <c:pt idx="652">
                        <c:v>42657</c:v>
                      </c:pt>
                      <c:pt idx="653">
                        <c:v>42658</c:v>
                      </c:pt>
                      <c:pt idx="654">
                        <c:v>42659</c:v>
                      </c:pt>
                      <c:pt idx="655">
                        <c:v>42660</c:v>
                      </c:pt>
                      <c:pt idx="656">
                        <c:v>42661</c:v>
                      </c:pt>
                      <c:pt idx="657">
                        <c:v>42662</c:v>
                      </c:pt>
                      <c:pt idx="658">
                        <c:v>42663</c:v>
                      </c:pt>
                      <c:pt idx="659">
                        <c:v>42664</c:v>
                      </c:pt>
                      <c:pt idx="660">
                        <c:v>42665</c:v>
                      </c:pt>
                      <c:pt idx="661">
                        <c:v>42666</c:v>
                      </c:pt>
                      <c:pt idx="662">
                        <c:v>42667</c:v>
                      </c:pt>
                      <c:pt idx="663">
                        <c:v>42668</c:v>
                      </c:pt>
                      <c:pt idx="664">
                        <c:v>42669</c:v>
                      </c:pt>
                      <c:pt idx="665">
                        <c:v>42670</c:v>
                      </c:pt>
                      <c:pt idx="666">
                        <c:v>42671</c:v>
                      </c:pt>
                      <c:pt idx="667">
                        <c:v>42672</c:v>
                      </c:pt>
                      <c:pt idx="668">
                        <c:v>42673</c:v>
                      </c:pt>
                      <c:pt idx="669">
                        <c:v>42674</c:v>
                      </c:pt>
                      <c:pt idx="670">
                        <c:v>42675</c:v>
                      </c:pt>
                      <c:pt idx="671">
                        <c:v>42676</c:v>
                      </c:pt>
                      <c:pt idx="672">
                        <c:v>42677</c:v>
                      </c:pt>
                      <c:pt idx="673">
                        <c:v>42678</c:v>
                      </c:pt>
                      <c:pt idx="674">
                        <c:v>42679</c:v>
                      </c:pt>
                      <c:pt idx="675">
                        <c:v>42680</c:v>
                      </c:pt>
                      <c:pt idx="676">
                        <c:v>42681</c:v>
                      </c:pt>
                      <c:pt idx="677">
                        <c:v>42682</c:v>
                      </c:pt>
                      <c:pt idx="678">
                        <c:v>42683</c:v>
                      </c:pt>
                      <c:pt idx="679">
                        <c:v>42684</c:v>
                      </c:pt>
                      <c:pt idx="680">
                        <c:v>42685</c:v>
                      </c:pt>
                      <c:pt idx="681">
                        <c:v>42686</c:v>
                      </c:pt>
                      <c:pt idx="682">
                        <c:v>42687</c:v>
                      </c:pt>
                      <c:pt idx="683">
                        <c:v>42688</c:v>
                      </c:pt>
                      <c:pt idx="684">
                        <c:v>42689</c:v>
                      </c:pt>
                      <c:pt idx="685">
                        <c:v>42690</c:v>
                      </c:pt>
                      <c:pt idx="686">
                        <c:v>42691</c:v>
                      </c:pt>
                      <c:pt idx="687">
                        <c:v>42692</c:v>
                      </c:pt>
                      <c:pt idx="688">
                        <c:v>42693</c:v>
                      </c:pt>
                      <c:pt idx="689">
                        <c:v>42694</c:v>
                      </c:pt>
                      <c:pt idx="690">
                        <c:v>42695</c:v>
                      </c:pt>
                      <c:pt idx="691">
                        <c:v>42696</c:v>
                      </c:pt>
                      <c:pt idx="692">
                        <c:v>42697</c:v>
                      </c:pt>
                      <c:pt idx="693">
                        <c:v>42698</c:v>
                      </c:pt>
                      <c:pt idx="694">
                        <c:v>42699</c:v>
                      </c:pt>
                      <c:pt idx="695">
                        <c:v>42700</c:v>
                      </c:pt>
                      <c:pt idx="696">
                        <c:v>42701</c:v>
                      </c:pt>
                      <c:pt idx="697">
                        <c:v>42702</c:v>
                      </c:pt>
                      <c:pt idx="698">
                        <c:v>42703</c:v>
                      </c:pt>
                      <c:pt idx="699">
                        <c:v>42704</c:v>
                      </c:pt>
                      <c:pt idx="700">
                        <c:v>42705</c:v>
                      </c:pt>
                      <c:pt idx="701">
                        <c:v>42706</c:v>
                      </c:pt>
                      <c:pt idx="702">
                        <c:v>42707</c:v>
                      </c:pt>
                      <c:pt idx="703">
                        <c:v>42708</c:v>
                      </c:pt>
                      <c:pt idx="704">
                        <c:v>42709</c:v>
                      </c:pt>
                      <c:pt idx="705">
                        <c:v>42710</c:v>
                      </c:pt>
                      <c:pt idx="706">
                        <c:v>42711</c:v>
                      </c:pt>
                      <c:pt idx="707">
                        <c:v>42712</c:v>
                      </c:pt>
                      <c:pt idx="708">
                        <c:v>42713</c:v>
                      </c:pt>
                      <c:pt idx="709">
                        <c:v>42714</c:v>
                      </c:pt>
                      <c:pt idx="710">
                        <c:v>42715</c:v>
                      </c:pt>
                      <c:pt idx="711">
                        <c:v>42716</c:v>
                      </c:pt>
                      <c:pt idx="712">
                        <c:v>42717</c:v>
                      </c:pt>
                      <c:pt idx="713">
                        <c:v>42718</c:v>
                      </c:pt>
                      <c:pt idx="714">
                        <c:v>42719</c:v>
                      </c:pt>
                      <c:pt idx="715">
                        <c:v>42720</c:v>
                      </c:pt>
                      <c:pt idx="716">
                        <c:v>42721</c:v>
                      </c:pt>
                      <c:pt idx="717">
                        <c:v>42722</c:v>
                      </c:pt>
                      <c:pt idx="718">
                        <c:v>42723</c:v>
                      </c:pt>
                      <c:pt idx="719">
                        <c:v>42724</c:v>
                      </c:pt>
                      <c:pt idx="720">
                        <c:v>42725</c:v>
                      </c:pt>
                      <c:pt idx="721">
                        <c:v>42726</c:v>
                      </c:pt>
                      <c:pt idx="722">
                        <c:v>42727</c:v>
                      </c:pt>
                      <c:pt idx="723">
                        <c:v>42728</c:v>
                      </c:pt>
                      <c:pt idx="724">
                        <c:v>42729</c:v>
                      </c:pt>
                      <c:pt idx="725">
                        <c:v>42730</c:v>
                      </c:pt>
                      <c:pt idx="726">
                        <c:v>42731</c:v>
                      </c:pt>
                      <c:pt idx="727">
                        <c:v>42732</c:v>
                      </c:pt>
                      <c:pt idx="728">
                        <c:v>42733</c:v>
                      </c:pt>
                      <c:pt idx="729">
                        <c:v>42734</c:v>
                      </c:pt>
                      <c:pt idx="730">
                        <c:v>42735</c:v>
                      </c:pt>
                      <c:pt idx="731">
                        <c:v>42736</c:v>
                      </c:pt>
                      <c:pt idx="732">
                        <c:v>42737</c:v>
                      </c:pt>
                      <c:pt idx="733">
                        <c:v>42738</c:v>
                      </c:pt>
                      <c:pt idx="734">
                        <c:v>42739</c:v>
                      </c:pt>
                      <c:pt idx="735">
                        <c:v>42740</c:v>
                      </c:pt>
                      <c:pt idx="736">
                        <c:v>42741</c:v>
                      </c:pt>
                      <c:pt idx="737">
                        <c:v>42742</c:v>
                      </c:pt>
                      <c:pt idx="738">
                        <c:v>42743</c:v>
                      </c:pt>
                      <c:pt idx="739">
                        <c:v>42744</c:v>
                      </c:pt>
                      <c:pt idx="740">
                        <c:v>42745</c:v>
                      </c:pt>
                      <c:pt idx="741">
                        <c:v>42746</c:v>
                      </c:pt>
                      <c:pt idx="742">
                        <c:v>42747</c:v>
                      </c:pt>
                      <c:pt idx="743">
                        <c:v>42748</c:v>
                      </c:pt>
                      <c:pt idx="744">
                        <c:v>42749</c:v>
                      </c:pt>
                      <c:pt idx="745">
                        <c:v>42750</c:v>
                      </c:pt>
                      <c:pt idx="746">
                        <c:v>42751</c:v>
                      </c:pt>
                      <c:pt idx="747">
                        <c:v>42752</c:v>
                      </c:pt>
                      <c:pt idx="748">
                        <c:v>42753</c:v>
                      </c:pt>
                      <c:pt idx="749">
                        <c:v>42754</c:v>
                      </c:pt>
                      <c:pt idx="750">
                        <c:v>42755</c:v>
                      </c:pt>
                      <c:pt idx="751">
                        <c:v>42756</c:v>
                      </c:pt>
                      <c:pt idx="752">
                        <c:v>42757</c:v>
                      </c:pt>
                      <c:pt idx="753">
                        <c:v>42758</c:v>
                      </c:pt>
                      <c:pt idx="754">
                        <c:v>42759</c:v>
                      </c:pt>
                      <c:pt idx="755">
                        <c:v>42760</c:v>
                      </c:pt>
                      <c:pt idx="756">
                        <c:v>42761</c:v>
                      </c:pt>
                      <c:pt idx="757">
                        <c:v>42762</c:v>
                      </c:pt>
                      <c:pt idx="758">
                        <c:v>42763</c:v>
                      </c:pt>
                      <c:pt idx="759">
                        <c:v>42764</c:v>
                      </c:pt>
                      <c:pt idx="760">
                        <c:v>42765</c:v>
                      </c:pt>
                      <c:pt idx="761">
                        <c:v>42766</c:v>
                      </c:pt>
                      <c:pt idx="762">
                        <c:v>42767</c:v>
                      </c:pt>
                      <c:pt idx="763">
                        <c:v>42768</c:v>
                      </c:pt>
                      <c:pt idx="764">
                        <c:v>42769</c:v>
                      </c:pt>
                      <c:pt idx="765">
                        <c:v>42770</c:v>
                      </c:pt>
                      <c:pt idx="766">
                        <c:v>42771</c:v>
                      </c:pt>
                      <c:pt idx="767">
                        <c:v>42772</c:v>
                      </c:pt>
                      <c:pt idx="768">
                        <c:v>42773</c:v>
                      </c:pt>
                      <c:pt idx="769">
                        <c:v>42774</c:v>
                      </c:pt>
                      <c:pt idx="770">
                        <c:v>42775</c:v>
                      </c:pt>
                      <c:pt idx="771">
                        <c:v>42776</c:v>
                      </c:pt>
                      <c:pt idx="772">
                        <c:v>42777</c:v>
                      </c:pt>
                      <c:pt idx="773">
                        <c:v>42778</c:v>
                      </c:pt>
                      <c:pt idx="774">
                        <c:v>42779</c:v>
                      </c:pt>
                      <c:pt idx="775">
                        <c:v>42780</c:v>
                      </c:pt>
                      <c:pt idx="776">
                        <c:v>42781</c:v>
                      </c:pt>
                      <c:pt idx="777">
                        <c:v>42782</c:v>
                      </c:pt>
                      <c:pt idx="778">
                        <c:v>42783</c:v>
                      </c:pt>
                      <c:pt idx="779">
                        <c:v>42784</c:v>
                      </c:pt>
                      <c:pt idx="780">
                        <c:v>42785</c:v>
                      </c:pt>
                      <c:pt idx="781">
                        <c:v>42786</c:v>
                      </c:pt>
                      <c:pt idx="782">
                        <c:v>42787</c:v>
                      </c:pt>
                      <c:pt idx="783">
                        <c:v>42788</c:v>
                      </c:pt>
                      <c:pt idx="784">
                        <c:v>42789</c:v>
                      </c:pt>
                      <c:pt idx="785">
                        <c:v>42790</c:v>
                      </c:pt>
                      <c:pt idx="786">
                        <c:v>42791</c:v>
                      </c:pt>
                      <c:pt idx="787">
                        <c:v>42792</c:v>
                      </c:pt>
                      <c:pt idx="788">
                        <c:v>42793</c:v>
                      </c:pt>
                      <c:pt idx="789">
                        <c:v>42794</c:v>
                      </c:pt>
                      <c:pt idx="790">
                        <c:v>42795</c:v>
                      </c:pt>
                      <c:pt idx="791">
                        <c:v>42796</c:v>
                      </c:pt>
                      <c:pt idx="792">
                        <c:v>42797</c:v>
                      </c:pt>
                      <c:pt idx="793">
                        <c:v>42798</c:v>
                      </c:pt>
                      <c:pt idx="794">
                        <c:v>42799</c:v>
                      </c:pt>
                      <c:pt idx="795">
                        <c:v>42800</c:v>
                      </c:pt>
                      <c:pt idx="796">
                        <c:v>42801</c:v>
                      </c:pt>
                      <c:pt idx="797">
                        <c:v>42802</c:v>
                      </c:pt>
                      <c:pt idx="798">
                        <c:v>42803</c:v>
                      </c:pt>
                      <c:pt idx="799">
                        <c:v>42804</c:v>
                      </c:pt>
                      <c:pt idx="800">
                        <c:v>42805</c:v>
                      </c:pt>
                      <c:pt idx="801">
                        <c:v>42806</c:v>
                      </c:pt>
                      <c:pt idx="802">
                        <c:v>42807</c:v>
                      </c:pt>
                      <c:pt idx="803">
                        <c:v>42808</c:v>
                      </c:pt>
                      <c:pt idx="804">
                        <c:v>42809</c:v>
                      </c:pt>
                      <c:pt idx="805">
                        <c:v>42810</c:v>
                      </c:pt>
                      <c:pt idx="806">
                        <c:v>42811</c:v>
                      </c:pt>
                      <c:pt idx="807">
                        <c:v>42812</c:v>
                      </c:pt>
                      <c:pt idx="808">
                        <c:v>42813</c:v>
                      </c:pt>
                      <c:pt idx="809">
                        <c:v>42814</c:v>
                      </c:pt>
                      <c:pt idx="810">
                        <c:v>42815</c:v>
                      </c:pt>
                      <c:pt idx="811">
                        <c:v>42816</c:v>
                      </c:pt>
                      <c:pt idx="812">
                        <c:v>42817</c:v>
                      </c:pt>
                      <c:pt idx="813">
                        <c:v>42818</c:v>
                      </c:pt>
                      <c:pt idx="814">
                        <c:v>42819</c:v>
                      </c:pt>
                      <c:pt idx="815">
                        <c:v>42820</c:v>
                      </c:pt>
                      <c:pt idx="816">
                        <c:v>42821</c:v>
                      </c:pt>
                      <c:pt idx="817">
                        <c:v>42822</c:v>
                      </c:pt>
                      <c:pt idx="818">
                        <c:v>42823</c:v>
                      </c:pt>
                      <c:pt idx="819">
                        <c:v>42824</c:v>
                      </c:pt>
                      <c:pt idx="820">
                        <c:v>42825</c:v>
                      </c:pt>
                      <c:pt idx="821">
                        <c:v>42826</c:v>
                      </c:pt>
                      <c:pt idx="822">
                        <c:v>42827</c:v>
                      </c:pt>
                      <c:pt idx="823">
                        <c:v>42828</c:v>
                      </c:pt>
                      <c:pt idx="824">
                        <c:v>42829</c:v>
                      </c:pt>
                      <c:pt idx="825">
                        <c:v>42830</c:v>
                      </c:pt>
                      <c:pt idx="826">
                        <c:v>42831</c:v>
                      </c:pt>
                      <c:pt idx="827">
                        <c:v>42832</c:v>
                      </c:pt>
                      <c:pt idx="828">
                        <c:v>42833</c:v>
                      </c:pt>
                      <c:pt idx="829">
                        <c:v>42834</c:v>
                      </c:pt>
                      <c:pt idx="830">
                        <c:v>42835</c:v>
                      </c:pt>
                      <c:pt idx="831">
                        <c:v>42836</c:v>
                      </c:pt>
                      <c:pt idx="832">
                        <c:v>42837</c:v>
                      </c:pt>
                      <c:pt idx="833">
                        <c:v>42838</c:v>
                      </c:pt>
                      <c:pt idx="834">
                        <c:v>42839</c:v>
                      </c:pt>
                      <c:pt idx="835">
                        <c:v>42840</c:v>
                      </c:pt>
                      <c:pt idx="836">
                        <c:v>42841</c:v>
                      </c:pt>
                      <c:pt idx="837">
                        <c:v>42842</c:v>
                      </c:pt>
                      <c:pt idx="838">
                        <c:v>42843</c:v>
                      </c:pt>
                      <c:pt idx="839">
                        <c:v>42844</c:v>
                      </c:pt>
                      <c:pt idx="840">
                        <c:v>42845</c:v>
                      </c:pt>
                      <c:pt idx="841">
                        <c:v>42846</c:v>
                      </c:pt>
                      <c:pt idx="842">
                        <c:v>42847</c:v>
                      </c:pt>
                      <c:pt idx="843">
                        <c:v>42848</c:v>
                      </c:pt>
                      <c:pt idx="844">
                        <c:v>42849</c:v>
                      </c:pt>
                      <c:pt idx="845">
                        <c:v>42850</c:v>
                      </c:pt>
                      <c:pt idx="846">
                        <c:v>42851</c:v>
                      </c:pt>
                      <c:pt idx="847">
                        <c:v>42852</c:v>
                      </c:pt>
                      <c:pt idx="848">
                        <c:v>42853</c:v>
                      </c:pt>
                      <c:pt idx="849">
                        <c:v>42854</c:v>
                      </c:pt>
                      <c:pt idx="850">
                        <c:v>42855</c:v>
                      </c:pt>
                      <c:pt idx="851">
                        <c:v>42856</c:v>
                      </c:pt>
                      <c:pt idx="852">
                        <c:v>42857</c:v>
                      </c:pt>
                      <c:pt idx="853">
                        <c:v>42858</c:v>
                      </c:pt>
                      <c:pt idx="854">
                        <c:v>42859</c:v>
                      </c:pt>
                      <c:pt idx="855">
                        <c:v>42860</c:v>
                      </c:pt>
                      <c:pt idx="856">
                        <c:v>42861</c:v>
                      </c:pt>
                      <c:pt idx="857">
                        <c:v>42862</c:v>
                      </c:pt>
                      <c:pt idx="858">
                        <c:v>42863</c:v>
                      </c:pt>
                      <c:pt idx="859">
                        <c:v>42864</c:v>
                      </c:pt>
                      <c:pt idx="860">
                        <c:v>42865</c:v>
                      </c:pt>
                      <c:pt idx="861">
                        <c:v>42866</c:v>
                      </c:pt>
                      <c:pt idx="862">
                        <c:v>42867</c:v>
                      </c:pt>
                      <c:pt idx="863">
                        <c:v>42868</c:v>
                      </c:pt>
                      <c:pt idx="864">
                        <c:v>42869</c:v>
                      </c:pt>
                      <c:pt idx="865">
                        <c:v>42870</c:v>
                      </c:pt>
                      <c:pt idx="866">
                        <c:v>42871</c:v>
                      </c:pt>
                      <c:pt idx="867">
                        <c:v>42872</c:v>
                      </c:pt>
                      <c:pt idx="868">
                        <c:v>42873</c:v>
                      </c:pt>
                      <c:pt idx="869">
                        <c:v>42874</c:v>
                      </c:pt>
                      <c:pt idx="870">
                        <c:v>42875</c:v>
                      </c:pt>
                      <c:pt idx="871">
                        <c:v>42876</c:v>
                      </c:pt>
                      <c:pt idx="872">
                        <c:v>42877</c:v>
                      </c:pt>
                      <c:pt idx="873">
                        <c:v>42878</c:v>
                      </c:pt>
                      <c:pt idx="874">
                        <c:v>42879</c:v>
                      </c:pt>
                      <c:pt idx="875">
                        <c:v>42880</c:v>
                      </c:pt>
                      <c:pt idx="876">
                        <c:v>42881</c:v>
                      </c:pt>
                      <c:pt idx="877">
                        <c:v>42882</c:v>
                      </c:pt>
                      <c:pt idx="878">
                        <c:v>42883</c:v>
                      </c:pt>
                      <c:pt idx="879">
                        <c:v>42884</c:v>
                      </c:pt>
                      <c:pt idx="880">
                        <c:v>42885</c:v>
                      </c:pt>
                      <c:pt idx="881">
                        <c:v>42886</c:v>
                      </c:pt>
                      <c:pt idx="882">
                        <c:v>42887</c:v>
                      </c:pt>
                      <c:pt idx="883">
                        <c:v>42888</c:v>
                      </c:pt>
                      <c:pt idx="884">
                        <c:v>42889</c:v>
                      </c:pt>
                      <c:pt idx="885">
                        <c:v>42890</c:v>
                      </c:pt>
                      <c:pt idx="886">
                        <c:v>42891</c:v>
                      </c:pt>
                      <c:pt idx="887">
                        <c:v>42892</c:v>
                      </c:pt>
                      <c:pt idx="888">
                        <c:v>42893</c:v>
                      </c:pt>
                      <c:pt idx="889">
                        <c:v>42894</c:v>
                      </c:pt>
                      <c:pt idx="890">
                        <c:v>42895</c:v>
                      </c:pt>
                      <c:pt idx="891">
                        <c:v>42896</c:v>
                      </c:pt>
                      <c:pt idx="892">
                        <c:v>42897</c:v>
                      </c:pt>
                      <c:pt idx="893">
                        <c:v>42898</c:v>
                      </c:pt>
                      <c:pt idx="894">
                        <c:v>42899</c:v>
                      </c:pt>
                      <c:pt idx="895">
                        <c:v>42900</c:v>
                      </c:pt>
                      <c:pt idx="896">
                        <c:v>42901</c:v>
                      </c:pt>
                      <c:pt idx="897">
                        <c:v>42902</c:v>
                      </c:pt>
                      <c:pt idx="898">
                        <c:v>42903</c:v>
                      </c:pt>
                      <c:pt idx="899">
                        <c:v>42904</c:v>
                      </c:pt>
                      <c:pt idx="900">
                        <c:v>42905</c:v>
                      </c:pt>
                      <c:pt idx="901">
                        <c:v>42906</c:v>
                      </c:pt>
                      <c:pt idx="902">
                        <c:v>42907</c:v>
                      </c:pt>
                      <c:pt idx="903">
                        <c:v>42908</c:v>
                      </c:pt>
                      <c:pt idx="904">
                        <c:v>42909</c:v>
                      </c:pt>
                      <c:pt idx="905">
                        <c:v>42910</c:v>
                      </c:pt>
                      <c:pt idx="906">
                        <c:v>42911</c:v>
                      </c:pt>
                      <c:pt idx="907">
                        <c:v>42912</c:v>
                      </c:pt>
                      <c:pt idx="908">
                        <c:v>42913</c:v>
                      </c:pt>
                      <c:pt idx="909">
                        <c:v>42914</c:v>
                      </c:pt>
                      <c:pt idx="910">
                        <c:v>42915</c:v>
                      </c:pt>
                      <c:pt idx="911">
                        <c:v>42916</c:v>
                      </c:pt>
                      <c:pt idx="912">
                        <c:v>42917</c:v>
                      </c:pt>
                      <c:pt idx="913">
                        <c:v>42918</c:v>
                      </c:pt>
                      <c:pt idx="914">
                        <c:v>42919</c:v>
                      </c:pt>
                      <c:pt idx="915">
                        <c:v>42920</c:v>
                      </c:pt>
                      <c:pt idx="916">
                        <c:v>42921</c:v>
                      </c:pt>
                      <c:pt idx="917">
                        <c:v>42922</c:v>
                      </c:pt>
                      <c:pt idx="918">
                        <c:v>42923</c:v>
                      </c:pt>
                      <c:pt idx="919">
                        <c:v>42924</c:v>
                      </c:pt>
                      <c:pt idx="920">
                        <c:v>42925</c:v>
                      </c:pt>
                      <c:pt idx="921">
                        <c:v>42926</c:v>
                      </c:pt>
                      <c:pt idx="922">
                        <c:v>42927</c:v>
                      </c:pt>
                      <c:pt idx="923">
                        <c:v>42928</c:v>
                      </c:pt>
                      <c:pt idx="924">
                        <c:v>42929</c:v>
                      </c:pt>
                      <c:pt idx="925">
                        <c:v>42930</c:v>
                      </c:pt>
                      <c:pt idx="926">
                        <c:v>42931</c:v>
                      </c:pt>
                      <c:pt idx="927">
                        <c:v>42932</c:v>
                      </c:pt>
                      <c:pt idx="928">
                        <c:v>42933</c:v>
                      </c:pt>
                      <c:pt idx="929">
                        <c:v>42934</c:v>
                      </c:pt>
                      <c:pt idx="930">
                        <c:v>42935</c:v>
                      </c:pt>
                      <c:pt idx="931">
                        <c:v>42936</c:v>
                      </c:pt>
                      <c:pt idx="932">
                        <c:v>42937</c:v>
                      </c:pt>
                      <c:pt idx="933">
                        <c:v>42938</c:v>
                      </c:pt>
                      <c:pt idx="934">
                        <c:v>42939</c:v>
                      </c:pt>
                      <c:pt idx="935">
                        <c:v>42940</c:v>
                      </c:pt>
                      <c:pt idx="936">
                        <c:v>42941</c:v>
                      </c:pt>
                      <c:pt idx="937">
                        <c:v>42942</c:v>
                      </c:pt>
                      <c:pt idx="938">
                        <c:v>42943</c:v>
                      </c:pt>
                      <c:pt idx="939">
                        <c:v>42944</c:v>
                      </c:pt>
                      <c:pt idx="940">
                        <c:v>42945</c:v>
                      </c:pt>
                      <c:pt idx="941">
                        <c:v>42946</c:v>
                      </c:pt>
                      <c:pt idx="942">
                        <c:v>42947</c:v>
                      </c:pt>
                      <c:pt idx="943">
                        <c:v>42948</c:v>
                      </c:pt>
                      <c:pt idx="944">
                        <c:v>42949</c:v>
                      </c:pt>
                      <c:pt idx="945">
                        <c:v>42950</c:v>
                      </c:pt>
                      <c:pt idx="946">
                        <c:v>42951</c:v>
                      </c:pt>
                      <c:pt idx="947">
                        <c:v>42952</c:v>
                      </c:pt>
                      <c:pt idx="948">
                        <c:v>42953</c:v>
                      </c:pt>
                      <c:pt idx="949">
                        <c:v>42954</c:v>
                      </c:pt>
                      <c:pt idx="950">
                        <c:v>42955</c:v>
                      </c:pt>
                      <c:pt idx="951">
                        <c:v>42956</c:v>
                      </c:pt>
                      <c:pt idx="952">
                        <c:v>42957</c:v>
                      </c:pt>
                      <c:pt idx="953">
                        <c:v>42958</c:v>
                      </c:pt>
                      <c:pt idx="954">
                        <c:v>42959</c:v>
                      </c:pt>
                      <c:pt idx="955">
                        <c:v>42960</c:v>
                      </c:pt>
                      <c:pt idx="956">
                        <c:v>42961</c:v>
                      </c:pt>
                      <c:pt idx="957">
                        <c:v>42962</c:v>
                      </c:pt>
                      <c:pt idx="958">
                        <c:v>42963</c:v>
                      </c:pt>
                      <c:pt idx="959">
                        <c:v>42964</c:v>
                      </c:pt>
                      <c:pt idx="960">
                        <c:v>42965</c:v>
                      </c:pt>
                      <c:pt idx="961">
                        <c:v>42966</c:v>
                      </c:pt>
                      <c:pt idx="962">
                        <c:v>42967</c:v>
                      </c:pt>
                      <c:pt idx="963">
                        <c:v>42968</c:v>
                      </c:pt>
                      <c:pt idx="964">
                        <c:v>42969</c:v>
                      </c:pt>
                      <c:pt idx="965">
                        <c:v>42970</c:v>
                      </c:pt>
                      <c:pt idx="966">
                        <c:v>42971</c:v>
                      </c:pt>
                      <c:pt idx="967">
                        <c:v>42972</c:v>
                      </c:pt>
                      <c:pt idx="968">
                        <c:v>42973</c:v>
                      </c:pt>
                      <c:pt idx="969">
                        <c:v>42974</c:v>
                      </c:pt>
                      <c:pt idx="970">
                        <c:v>42975</c:v>
                      </c:pt>
                      <c:pt idx="971">
                        <c:v>42976</c:v>
                      </c:pt>
                      <c:pt idx="972">
                        <c:v>42977</c:v>
                      </c:pt>
                      <c:pt idx="973">
                        <c:v>42978</c:v>
                      </c:pt>
                      <c:pt idx="974">
                        <c:v>42979</c:v>
                      </c:pt>
                      <c:pt idx="975">
                        <c:v>42980</c:v>
                      </c:pt>
                      <c:pt idx="976">
                        <c:v>42981</c:v>
                      </c:pt>
                      <c:pt idx="977">
                        <c:v>42982</c:v>
                      </c:pt>
                      <c:pt idx="978">
                        <c:v>42983</c:v>
                      </c:pt>
                      <c:pt idx="979">
                        <c:v>42984</c:v>
                      </c:pt>
                      <c:pt idx="980">
                        <c:v>42985</c:v>
                      </c:pt>
                      <c:pt idx="981">
                        <c:v>42986</c:v>
                      </c:pt>
                      <c:pt idx="982">
                        <c:v>42987</c:v>
                      </c:pt>
                      <c:pt idx="983">
                        <c:v>42988</c:v>
                      </c:pt>
                      <c:pt idx="984">
                        <c:v>42989</c:v>
                      </c:pt>
                      <c:pt idx="985">
                        <c:v>42990</c:v>
                      </c:pt>
                      <c:pt idx="986">
                        <c:v>42991</c:v>
                      </c:pt>
                      <c:pt idx="987">
                        <c:v>42992</c:v>
                      </c:pt>
                      <c:pt idx="988">
                        <c:v>42993</c:v>
                      </c:pt>
                      <c:pt idx="989">
                        <c:v>42994</c:v>
                      </c:pt>
                      <c:pt idx="990">
                        <c:v>42995</c:v>
                      </c:pt>
                      <c:pt idx="991">
                        <c:v>42996</c:v>
                      </c:pt>
                      <c:pt idx="992">
                        <c:v>42997</c:v>
                      </c:pt>
                      <c:pt idx="993">
                        <c:v>42998</c:v>
                      </c:pt>
                      <c:pt idx="994">
                        <c:v>42999</c:v>
                      </c:pt>
                      <c:pt idx="995">
                        <c:v>43000</c:v>
                      </c:pt>
                      <c:pt idx="996">
                        <c:v>43001</c:v>
                      </c:pt>
                      <c:pt idx="997">
                        <c:v>43002</c:v>
                      </c:pt>
                      <c:pt idx="998">
                        <c:v>43003</c:v>
                      </c:pt>
                      <c:pt idx="999">
                        <c:v>43004</c:v>
                      </c:pt>
                      <c:pt idx="1000">
                        <c:v>43005</c:v>
                      </c:pt>
                      <c:pt idx="1001">
                        <c:v>43006</c:v>
                      </c:pt>
                      <c:pt idx="1002">
                        <c:v>43007</c:v>
                      </c:pt>
                      <c:pt idx="1003">
                        <c:v>43008</c:v>
                      </c:pt>
                      <c:pt idx="1004">
                        <c:v>43009</c:v>
                      </c:pt>
                      <c:pt idx="1005">
                        <c:v>43010</c:v>
                      </c:pt>
                      <c:pt idx="1006">
                        <c:v>43011</c:v>
                      </c:pt>
                      <c:pt idx="1007">
                        <c:v>43012</c:v>
                      </c:pt>
                      <c:pt idx="1008">
                        <c:v>43013</c:v>
                      </c:pt>
                      <c:pt idx="1009">
                        <c:v>43014</c:v>
                      </c:pt>
                      <c:pt idx="1010">
                        <c:v>43015</c:v>
                      </c:pt>
                      <c:pt idx="1011">
                        <c:v>43016</c:v>
                      </c:pt>
                      <c:pt idx="1012">
                        <c:v>43017</c:v>
                      </c:pt>
                      <c:pt idx="1013">
                        <c:v>43018</c:v>
                      </c:pt>
                      <c:pt idx="1014">
                        <c:v>43019</c:v>
                      </c:pt>
                      <c:pt idx="1015">
                        <c:v>43020</c:v>
                      </c:pt>
                      <c:pt idx="1016">
                        <c:v>43021</c:v>
                      </c:pt>
                      <c:pt idx="1017">
                        <c:v>43022</c:v>
                      </c:pt>
                      <c:pt idx="1018">
                        <c:v>43023</c:v>
                      </c:pt>
                      <c:pt idx="1019">
                        <c:v>43024</c:v>
                      </c:pt>
                      <c:pt idx="1020">
                        <c:v>43025</c:v>
                      </c:pt>
                      <c:pt idx="1021">
                        <c:v>43026</c:v>
                      </c:pt>
                      <c:pt idx="1022">
                        <c:v>43027</c:v>
                      </c:pt>
                      <c:pt idx="1023">
                        <c:v>43028</c:v>
                      </c:pt>
                      <c:pt idx="1024">
                        <c:v>43029</c:v>
                      </c:pt>
                      <c:pt idx="1025">
                        <c:v>43030</c:v>
                      </c:pt>
                      <c:pt idx="1026">
                        <c:v>43031</c:v>
                      </c:pt>
                      <c:pt idx="1027">
                        <c:v>43032</c:v>
                      </c:pt>
                      <c:pt idx="1028">
                        <c:v>43033</c:v>
                      </c:pt>
                      <c:pt idx="1029">
                        <c:v>43034</c:v>
                      </c:pt>
                      <c:pt idx="1030">
                        <c:v>43035</c:v>
                      </c:pt>
                      <c:pt idx="1031">
                        <c:v>43036</c:v>
                      </c:pt>
                      <c:pt idx="1032">
                        <c:v>43037</c:v>
                      </c:pt>
                      <c:pt idx="1033">
                        <c:v>43038</c:v>
                      </c:pt>
                      <c:pt idx="1034">
                        <c:v>43039</c:v>
                      </c:pt>
                      <c:pt idx="1035">
                        <c:v>43040</c:v>
                      </c:pt>
                      <c:pt idx="1036">
                        <c:v>43041</c:v>
                      </c:pt>
                      <c:pt idx="1037">
                        <c:v>43042</c:v>
                      </c:pt>
                      <c:pt idx="1038">
                        <c:v>43043</c:v>
                      </c:pt>
                      <c:pt idx="1039">
                        <c:v>43044</c:v>
                      </c:pt>
                      <c:pt idx="1040">
                        <c:v>43045</c:v>
                      </c:pt>
                      <c:pt idx="1041">
                        <c:v>43046</c:v>
                      </c:pt>
                      <c:pt idx="1042">
                        <c:v>43047</c:v>
                      </c:pt>
                      <c:pt idx="1043">
                        <c:v>43048</c:v>
                      </c:pt>
                      <c:pt idx="1044">
                        <c:v>43049</c:v>
                      </c:pt>
                      <c:pt idx="1045">
                        <c:v>43050</c:v>
                      </c:pt>
                      <c:pt idx="1046">
                        <c:v>43051</c:v>
                      </c:pt>
                      <c:pt idx="1047">
                        <c:v>43052</c:v>
                      </c:pt>
                      <c:pt idx="1048">
                        <c:v>43053</c:v>
                      </c:pt>
                      <c:pt idx="1049">
                        <c:v>43054</c:v>
                      </c:pt>
                      <c:pt idx="1050">
                        <c:v>43055</c:v>
                      </c:pt>
                      <c:pt idx="1051">
                        <c:v>43056</c:v>
                      </c:pt>
                      <c:pt idx="1052">
                        <c:v>43057</c:v>
                      </c:pt>
                      <c:pt idx="1053">
                        <c:v>43058</c:v>
                      </c:pt>
                      <c:pt idx="1054">
                        <c:v>43059</c:v>
                      </c:pt>
                      <c:pt idx="1055">
                        <c:v>43060</c:v>
                      </c:pt>
                      <c:pt idx="1056">
                        <c:v>43061</c:v>
                      </c:pt>
                      <c:pt idx="1057">
                        <c:v>43062</c:v>
                      </c:pt>
                      <c:pt idx="1058">
                        <c:v>43063</c:v>
                      </c:pt>
                      <c:pt idx="1059">
                        <c:v>43064</c:v>
                      </c:pt>
                      <c:pt idx="1060">
                        <c:v>43065</c:v>
                      </c:pt>
                      <c:pt idx="1061">
                        <c:v>43066</c:v>
                      </c:pt>
                      <c:pt idx="1062">
                        <c:v>43067</c:v>
                      </c:pt>
                      <c:pt idx="1063">
                        <c:v>43068</c:v>
                      </c:pt>
                      <c:pt idx="1064">
                        <c:v>43069</c:v>
                      </c:pt>
                      <c:pt idx="1065">
                        <c:v>43070</c:v>
                      </c:pt>
                      <c:pt idx="1066">
                        <c:v>43071</c:v>
                      </c:pt>
                      <c:pt idx="1067">
                        <c:v>43072</c:v>
                      </c:pt>
                      <c:pt idx="1068">
                        <c:v>43073</c:v>
                      </c:pt>
                      <c:pt idx="1069">
                        <c:v>43074</c:v>
                      </c:pt>
                      <c:pt idx="1070">
                        <c:v>43075</c:v>
                      </c:pt>
                      <c:pt idx="1071">
                        <c:v>43076</c:v>
                      </c:pt>
                      <c:pt idx="1072">
                        <c:v>43077</c:v>
                      </c:pt>
                      <c:pt idx="1073">
                        <c:v>43078</c:v>
                      </c:pt>
                      <c:pt idx="1074">
                        <c:v>43079</c:v>
                      </c:pt>
                      <c:pt idx="1075">
                        <c:v>43080</c:v>
                      </c:pt>
                      <c:pt idx="1076">
                        <c:v>43081</c:v>
                      </c:pt>
                      <c:pt idx="1077">
                        <c:v>43082</c:v>
                      </c:pt>
                      <c:pt idx="1078">
                        <c:v>43083</c:v>
                      </c:pt>
                      <c:pt idx="1079">
                        <c:v>43084</c:v>
                      </c:pt>
                      <c:pt idx="1080">
                        <c:v>43085</c:v>
                      </c:pt>
                      <c:pt idx="1081">
                        <c:v>43086</c:v>
                      </c:pt>
                      <c:pt idx="1082">
                        <c:v>43087</c:v>
                      </c:pt>
                      <c:pt idx="1083">
                        <c:v>43088</c:v>
                      </c:pt>
                      <c:pt idx="1084">
                        <c:v>43089</c:v>
                      </c:pt>
                      <c:pt idx="1085">
                        <c:v>43090</c:v>
                      </c:pt>
                      <c:pt idx="1086">
                        <c:v>43091</c:v>
                      </c:pt>
                      <c:pt idx="1087">
                        <c:v>43092</c:v>
                      </c:pt>
                      <c:pt idx="1088">
                        <c:v>43093</c:v>
                      </c:pt>
                      <c:pt idx="1089">
                        <c:v>43094</c:v>
                      </c:pt>
                      <c:pt idx="1090">
                        <c:v>43095</c:v>
                      </c:pt>
                      <c:pt idx="1091">
                        <c:v>43096</c:v>
                      </c:pt>
                      <c:pt idx="1092">
                        <c:v>43097</c:v>
                      </c:pt>
                      <c:pt idx="1093">
                        <c:v>43098</c:v>
                      </c:pt>
                      <c:pt idx="1094">
                        <c:v>43099</c:v>
                      </c:pt>
                      <c:pt idx="1095">
                        <c:v>43100</c:v>
                      </c:pt>
                      <c:pt idx="1096">
                        <c:v>43101</c:v>
                      </c:pt>
                      <c:pt idx="1097">
                        <c:v>43102</c:v>
                      </c:pt>
                      <c:pt idx="1098">
                        <c:v>43103</c:v>
                      </c:pt>
                      <c:pt idx="1099">
                        <c:v>43104</c:v>
                      </c:pt>
                      <c:pt idx="1100">
                        <c:v>43105</c:v>
                      </c:pt>
                      <c:pt idx="1101">
                        <c:v>43106</c:v>
                      </c:pt>
                      <c:pt idx="1102">
                        <c:v>43107</c:v>
                      </c:pt>
                      <c:pt idx="1103">
                        <c:v>43108</c:v>
                      </c:pt>
                      <c:pt idx="1104">
                        <c:v>43109</c:v>
                      </c:pt>
                      <c:pt idx="1105">
                        <c:v>43110</c:v>
                      </c:pt>
                      <c:pt idx="1106">
                        <c:v>43111</c:v>
                      </c:pt>
                      <c:pt idx="1107">
                        <c:v>43112</c:v>
                      </c:pt>
                      <c:pt idx="1108">
                        <c:v>43113</c:v>
                      </c:pt>
                      <c:pt idx="1109">
                        <c:v>43114</c:v>
                      </c:pt>
                      <c:pt idx="1110">
                        <c:v>43115</c:v>
                      </c:pt>
                      <c:pt idx="1111">
                        <c:v>43116</c:v>
                      </c:pt>
                      <c:pt idx="1112">
                        <c:v>43117</c:v>
                      </c:pt>
                      <c:pt idx="1113">
                        <c:v>43118</c:v>
                      </c:pt>
                      <c:pt idx="1114">
                        <c:v>43119</c:v>
                      </c:pt>
                      <c:pt idx="1115">
                        <c:v>43120</c:v>
                      </c:pt>
                      <c:pt idx="1116">
                        <c:v>43121</c:v>
                      </c:pt>
                      <c:pt idx="1117">
                        <c:v>43122</c:v>
                      </c:pt>
                      <c:pt idx="1118">
                        <c:v>43123</c:v>
                      </c:pt>
                      <c:pt idx="1119">
                        <c:v>43124</c:v>
                      </c:pt>
                      <c:pt idx="1120">
                        <c:v>43125</c:v>
                      </c:pt>
                      <c:pt idx="1121">
                        <c:v>43126</c:v>
                      </c:pt>
                      <c:pt idx="1122">
                        <c:v>43127</c:v>
                      </c:pt>
                      <c:pt idx="1123">
                        <c:v>43128</c:v>
                      </c:pt>
                      <c:pt idx="1124">
                        <c:v>43129</c:v>
                      </c:pt>
                      <c:pt idx="1125">
                        <c:v>43130</c:v>
                      </c:pt>
                      <c:pt idx="1126">
                        <c:v>43131</c:v>
                      </c:pt>
                      <c:pt idx="1127">
                        <c:v>43132</c:v>
                      </c:pt>
                      <c:pt idx="1128">
                        <c:v>43133</c:v>
                      </c:pt>
                      <c:pt idx="1129">
                        <c:v>43134</c:v>
                      </c:pt>
                      <c:pt idx="1130">
                        <c:v>43135</c:v>
                      </c:pt>
                      <c:pt idx="1131">
                        <c:v>43136</c:v>
                      </c:pt>
                      <c:pt idx="1132">
                        <c:v>43137</c:v>
                      </c:pt>
                      <c:pt idx="1133">
                        <c:v>43138</c:v>
                      </c:pt>
                      <c:pt idx="1134">
                        <c:v>43139</c:v>
                      </c:pt>
                      <c:pt idx="1135">
                        <c:v>43140</c:v>
                      </c:pt>
                      <c:pt idx="1136">
                        <c:v>43141</c:v>
                      </c:pt>
                      <c:pt idx="1137">
                        <c:v>43142</c:v>
                      </c:pt>
                      <c:pt idx="1138">
                        <c:v>43143</c:v>
                      </c:pt>
                      <c:pt idx="1139">
                        <c:v>43144</c:v>
                      </c:pt>
                      <c:pt idx="1140">
                        <c:v>43145</c:v>
                      </c:pt>
                      <c:pt idx="1141">
                        <c:v>43146</c:v>
                      </c:pt>
                      <c:pt idx="1142">
                        <c:v>43147</c:v>
                      </c:pt>
                      <c:pt idx="1143">
                        <c:v>43148</c:v>
                      </c:pt>
                      <c:pt idx="1144">
                        <c:v>43149</c:v>
                      </c:pt>
                      <c:pt idx="1145">
                        <c:v>43150</c:v>
                      </c:pt>
                      <c:pt idx="1146">
                        <c:v>43151</c:v>
                      </c:pt>
                      <c:pt idx="1147">
                        <c:v>43152</c:v>
                      </c:pt>
                      <c:pt idx="1148">
                        <c:v>43153</c:v>
                      </c:pt>
                      <c:pt idx="1149">
                        <c:v>43154</c:v>
                      </c:pt>
                      <c:pt idx="1150">
                        <c:v>43155</c:v>
                      </c:pt>
                      <c:pt idx="1151">
                        <c:v>43156</c:v>
                      </c:pt>
                      <c:pt idx="1152">
                        <c:v>43157</c:v>
                      </c:pt>
                      <c:pt idx="1153">
                        <c:v>43158</c:v>
                      </c:pt>
                      <c:pt idx="1154">
                        <c:v>43159</c:v>
                      </c:pt>
                      <c:pt idx="1155">
                        <c:v>43160</c:v>
                      </c:pt>
                      <c:pt idx="1156">
                        <c:v>43161</c:v>
                      </c:pt>
                      <c:pt idx="1157">
                        <c:v>43162</c:v>
                      </c:pt>
                      <c:pt idx="1158">
                        <c:v>43163</c:v>
                      </c:pt>
                      <c:pt idx="1159">
                        <c:v>43164</c:v>
                      </c:pt>
                      <c:pt idx="1160">
                        <c:v>43165</c:v>
                      </c:pt>
                      <c:pt idx="1161">
                        <c:v>43166</c:v>
                      </c:pt>
                      <c:pt idx="1162">
                        <c:v>43167</c:v>
                      </c:pt>
                      <c:pt idx="1163">
                        <c:v>43168</c:v>
                      </c:pt>
                      <c:pt idx="1164">
                        <c:v>43169</c:v>
                      </c:pt>
                      <c:pt idx="1165">
                        <c:v>43170</c:v>
                      </c:pt>
                      <c:pt idx="1166">
                        <c:v>43171</c:v>
                      </c:pt>
                      <c:pt idx="1167">
                        <c:v>43172</c:v>
                      </c:pt>
                      <c:pt idx="1168">
                        <c:v>43173</c:v>
                      </c:pt>
                      <c:pt idx="1169">
                        <c:v>43174</c:v>
                      </c:pt>
                      <c:pt idx="1170">
                        <c:v>43175</c:v>
                      </c:pt>
                      <c:pt idx="1171">
                        <c:v>43176</c:v>
                      </c:pt>
                      <c:pt idx="1172">
                        <c:v>43177</c:v>
                      </c:pt>
                      <c:pt idx="1173">
                        <c:v>43178</c:v>
                      </c:pt>
                      <c:pt idx="1174">
                        <c:v>43179</c:v>
                      </c:pt>
                      <c:pt idx="1175">
                        <c:v>43180</c:v>
                      </c:pt>
                      <c:pt idx="1176">
                        <c:v>43181</c:v>
                      </c:pt>
                      <c:pt idx="1177">
                        <c:v>43182</c:v>
                      </c:pt>
                      <c:pt idx="1178">
                        <c:v>43183</c:v>
                      </c:pt>
                      <c:pt idx="1179">
                        <c:v>43184</c:v>
                      </c:pt>
                      <c:pt idx="1180">
                        <c:v>43185</c:v>
                      </c:pt>
                      <c:pt idx="1181">
                        <c:v>43186</c:v>
                      </c:pt>
                      <c:pt idx="1182">
                        <c:v>43187</c:v>
                      </c:pt>
                      <c:pt idx="1183">
                        <c:v>43188</c:v>
                      </c:pt>
                      <c:pt idx="1184">
                        <c:v>43189</c:v>
                      </c:pt>
                      <c:pt idx="1185">
                        <c:v>43190</c:v>
                      </c:pt>
                      <c:pt idx="1186">
                        <c:v>43191</c:v>
                      </c:pt>
                      <c:pt idx="1187">
                        <c:v>43192</c:v>
                      </c:pt>
                      <c:pt idx="1188">
                        <c:v>43193</c:v>
                      </c:pt>
                      <c:pt idx="1189">
                        <c:v>43194</c:v>
                      </c:pt>
                      <c:pt idx="1190">
                        <c:v>43195</c:v>
                      </c:pt>
                      <c:pt idx="1191">
                        <c:v>43196</c:v>
                      </c:pt>
                      <c:pt idx="1192">
                        <c:v>43197</c:v>
                      </c:pt>
                      <c:pt idx="1193">
                        <c:v>43198</c:v>
                      </c:pt>
                      <c:pt idx="1194">
                        <c:v>43199</c:v>
                      </c:pt>
                      <c:pt idx="1195">
                        <c:v>43200</c:v>
                      </c:pt>
                      <c:pt idx="1196">
                        <c:v>43201</c:v>
                      </c:pt>
                      <c:pt idx="1197">
                        <c:v>43202</c:v>
                      </c:pt>
                      <c:pt idx="1198">
                        <c:v>43203</c:v>
                      </c:pt>
                      <c:pt idx="1199">
                        <c:v>43204</c:v>
                      </c:pt>
                      <c:pt idx="1200">
                        <c:v>43205</c:v>
                      </c:pt>
                      <c:pt idx="1201">
                        <c:v>43206</c:v>
                      </c:pt>
                      <c:pt idx="1202">
                        <c:v>43207</c:v>
                      </c:pt>
                      <c:pt idx="1203">
                        <c:v>43208</c:v>
                      </c:pt>
                      <c:pt idx="1204">
                        <c:v>43209</c:v>
                      </c:pt>
                      <c:pt idx="1205">
                        <c:v>43210</c:v>
                      </c:pt>
                      <c:pt idx="1206">
                        <c:v>43211</c:v>
                      </c:pt>
                      <c:pt idx="1207">
                        <c:v>43212</c:v>
                      </c:pt>
                      <c:pt idx="1208">
                        <c:v>43213</c:v>
                      </c:pt>
                      <c:pt idx="1209">
                        <c:v>43214</c:v>
                      </c:pt>
                      <c:pt idx="1210">
                        <c:v>43215</c:v>
                      </c:pt>
                      <c:pt idx="1211">
                        <c:v>43216</c:v>
                      </c:pt>
                      <c:pt idx="1212">
                        <c:v>43217</c:v>
                      </c:pt>
                      <c:pt idx="1213">
                        <c:v>43218</c:v>
                      </c:pt>
                      <c:pt idx="1214">
                        <c:v>43219</c:v>
                      </c:pt>
                      <c:pt idx="1215">
                        <c:v>43220</c:v>
                      </c:pt>
                      <c:pt idx="1216">
                        <c:v>43221</c:v>
                      </c:pt>
                      <c:pt idx="1217">
                        <c:v>43222</c:v>
                      </c:pt>
                      <c:pt idx="1218">
                        <c:v>43223</c:v>
                      </c:pt>
                      <c:pt idx="1219">
                        <c:v>43224</c:v>
                      </c:pt>
                      <c:pt idx="1220">
                        <c:v>43225</c:v>
                      </c:pt>
                      <c:pt idx="1221">
                        <c:v>43226</c:v>
                      </c:pt>
                      <c:pt idx="1222">
                        <c:v>43227</c:v>
                      </c:pt>
                      <c:pt idx="1223">
                        <c:v>43228</c:v>
                      </c:pt>
                      <c:pt idx="1224">
                        <c:v>43229</c:v>
                      </c:pt>
                      <c:pt idx="1225">
                        <c:v>43230</c:v>
                      </c:pt>
                      <c:pt idx="1226">
                        <c:v>43231</c:v>
                      </c:pt>
                      <c:pt idx="1227">
                        <c:v>43232</c:v>
                      </c:pt>
                      <c:pt idx="1228">
                        <c:v>43233</c:v>
                      </c:pt>
                      <c:pt idx="1229">
                        <c:v>43234</c:v>
                      </c:pt>
                      <c:pt idx="1230">
                        <c:v>43235</c:v>
                      </c:pt>
                      <c:pt idx="1231">
                        <c:v>43236</c:v>
                      </c:pt>
                      <c:pt idx="1232">
                        <c:v>43237</c:v>
                      </c:pt>
                      <c:pt idx="1233">
                        <c:v>43238</c:v>
                      </c:pt>
                      <c:pt idx="1234">
                        <c:v>43239</c:v>
                      </c:pt>
                      <c:pt idx="1235">
                        <c:v>43240</c:v>
                      </c:pt>
                      <c:pt idx="1236">
                        <c:v>43241</c:v>
                      </c:pt>
                      <c:pt idx="1237">
                        <c:v>43242</c:v>
                      </c:pt>
                      <c:pt idx="1238">
                        <c:v>43243</c:v>
                      </c:pt>
                      <c:pt idx="1239">
                        <c:v>43244</c:v>
                      </c:pt>
                      <c:pt idx="1240">
                        <c:v>43245</c:v>
                      </c:pt>
                      <c:pt idx="1241">
                        <c:v>43246</c:v>
                      </c:pt>
                      <c:pt idx="1242">
                        <c:v>43247</c:v>
                      </c:pt>
                      <c:pt idx="1243">
                        <c:v>43248</c:v>
                      </c:pt>
                      <c:pt idx="1244">
                        <c:v>43249</c:v>
                      </c:pt>
                      <c:pt idx="1245">
                        <c:v>43250</c:v>
                      </c:pt>
                      <c:pt idx="1246">
                        <c:v>43251</c:v>
                      </c:pt>
                      <c:pt idx="1247">
                        <c:v>43252</c:v>
                      </c:pt>
                      <c:pt idx="1248">
                        <c:v>43253</c:v>
                      </c:pt>
                      <c:pt idx="1249">
                        <c:v>43254</c:v>
                      </c:pt>
                      <c:pt idx="1250">
                        <c:v>43255</c:v>
                      </c:pt>
                      <c:pt idx="1251">
                        <c:v>43256</c:v>
                      </c:pt>
                      <c:pt idx="1252">
                        <c:v>43257</c:v>
                      </c:pt>
                      <c:pt idx="1253">
                        <c:v>43258</c:v>
                      </c:pt>
                      <c:pt idx="1254">
                        <c:v>43259</c:v>
                      </c:pt>
                      <c:pt idx="1255">
                        <c:v>43260</c:v>
                      </c:pt>
                      <c:pt idx="1256">
                        <c:v>43261</c:v>
                      </c:pt>
                      <c:pt idx="1257">
                        <c:v>43262</c:v>
                      </c:pt>
                      <c:pt idx="1258">
                        <c:v>43263</c:v>
                      </c:pt>
                      <c:pt idx="1259">
                        <c:v>43264</c:v>
                      </c:pt>
                      <c:pt idx="1260">
                        <c:v>43265</c:v>
                      </c:pt>
                      <c:pt idx="1261">
                        <c:v>43266</c:v>
                      </c:pt>
                      <c:pt idx="1262">
                        <c:v>43267</c:v>
                      </c:pt>
                      <c:pt idx="1263">
                        <c:v>43268</c:v>
                      </c:pt>
                      <c:pt idx="1264">
                        <c:v>43269</c:v>
                      </c:pt>
                      <c:pt idx="1265">
                        <c:v>43270</c:v>
                      </c:pt>
                      <c:pt idx="1266">
                        <c:v>43271</c:v>
                      </c:pt>
                      <c:pt idx="1267">
                        <c:v>43272</c:v>
                      </c:pt>
                      <c:pt idx="1268">
                        <c:v>43273</c:v>
                      </c:pt>
                      <c:pt idx="1269">
                        <c:v>43274</c:v>
                      </c:pt>
                      <c:pt idx="1270">
                        <c:v>43275</c:v>
                      </c:pt>
                      <c:pt idx="1271">
                        <c:v>43276</c:v>
                      </c:pt>
                      <c:pt idx="1272">
                        <c:v>43277</c:v>
                      </c:pt>
                      <c:pt idx="1273">
                        <c:v>43278</c:v>
                      </c:pt>
                      <c:pt idx="1274">
                        <c:v>43279</c:v>
                      </c:pt>
                      <c:pt idx="1275">
                        <c:v>43280</c:v>
                      </c:pt>
                      <c:pt idx="1276">
                        <c:v>43281</c:v>
                      </c:pt>
                      <c:pt idx="1277">
                        <c:v>43282</c:v>
                      </c:pt>
                      <c:pt idx="1278">
                        <c:v>43283</c:v>
                      </c:pt>
                      <c:pt idx="1279">
                        <c:v>43284</c:v>
                      </c:pt>
                      <c:pt idx="1280">
                        <c:v>43285</c:v>
                      </c:pt>
                      <c:pt idx="1281">
                        <c:v>43286</c:v>
                      </c:pt>
                      <c:pt idx="1282">
                        <c:v>43287</c:v>
                      </c:pt>
                      <c:pt idx="1283">
                        <c:v>43288</c:v>
                      </c:pt>
                      <c:pt idx="1284">
                        <c:v>43289</c:v>
                      </c:pt>
                      <c:pt idx="1285">
                        <c:v>43290</c:v>
                      </c:pt>
                      <c:pt idx="1286">
                        <c:v>43291</c:v>
                      </c:pt>
                      <c:pt idx="1287">
                        <c:v>43292</c:v>
                      </c:pt>
                      <c:pt idx="1288">
                        <c:v>43293</c:v>
                      </c:pt>
                      <c:pt idx="1289">
                        <c:v>43294</c:v>
                      </c:pt>
                      <c:pt idx="1290">
                        <c:v>43295</c:v>
                      </c:pt>
                      <c:pt idx="1291">
                        <c:v>43296</c:v>
                      </c:pt>
                      <c:pt idx="1292">
                        <c:v>43297</c:v>
                      </c:pt>
                      <c:pt idx="1293">
                        <c:v>43298</c:v>
                      </c:pt>
                      <c:pt idx="1294">
                        <c:v>43299</c:v>
                      </c:pt>
                      <c:pt idx="1295">
                        <c:v>43300</c:v>
                      </c:pt>
                      <c:pt idx="1296">
                        <c:v>43301</c:v>
                      </c:pt>
                      <c:pt idx="1297">
                        <c:v>43302</c:v>
                      </c:pt>
                      <c:pt idx="1298">
                        <c:v>43303</c:v>
                      </c:pt>
                      <c:pt idx="1299">
                        <c:v>43304</c:v>
                      </c:pt>
                      <c:pt idx="1300">
                        <c:v>43305</c:v>
                      </c:pt>
                      <c:pt idx="1301">
                        <c:v>43306</c:v>
                      </c:pt>
                      <c:pt idx="1302">
                        <c:v>43307</c:v>
                      </c:pt>
                      <c:pt idx="1303">
                        <c:v>43308</c:v>
                      </c:pt>
                      <c:pt idx="1304">
                        <c:v>43309</c:v>
                      </c:pt>
                      <c:pt idx="1305">
                        <c:v>43310</c:v>
                      </c:pt>
                      <c:pt idx="1306">
                        <c:v>43311</c:v>
                      </c:pt>
                      <c:pt idx="1307">
                        <c:v>43312</c:v>
                      </c:pt>
                      <c:pt idx="1308">
                        <c:v>43313</c:v>
                      </c:pt>
                      <c:pt idx="1309">
                        <c:v>43314</c:v>
                      </c:pt>
                      <c:pt idx="1310">
                        <c:v>43315</c:v>
                      </c:pt>
                      <c:pt idx="1311">
                        <c:v>43316</c:v>
                      </c:pt>
                      <c:pt idx="1312">
                        <c:v>43317</c:v>
                      </c:pt>
                      <c:pt idx="1313">
                        <c:v>43318</c:v>
                      </c:pt>
                      <c:pt idx="1314">
                        <c:v>43319</c:v>
                      </c:pt>
                      <c:pt idx="1315">
                        <c:v>43320</c:v>
                      </c:pt>
                      <c:pt idx="1316">
                        <c:v>43321</c:v>
                      </c:pt>
                      <c:pt idx="1317">
                        <c:v>43322</c:v>
                      </c:pt>
                      <c:pt idx="1318">
                        <c:v>43323</c:v>
                      </c:pt>
                      <c:pt idx="1319">
                        <c:v>43324</c:v>
                      </c:pt>
                      <c:pt idx="1320">
                        <c:v>43325</c:v>
                      </c:pt>
                      <c:pt idx="1321">
                        <c:v>43326</c:v>
                      </c:pt>
                      <c:pt idx="1322">
                        <c:v>43327</c:v>
                      </c:pt>
                      <c:pt idx="1323">
                        <c:v>43328</c:v>
                      </c:pt>
                      <c:pt idx="1324">
                        <c:v>43329</c:v>
                      </c:pt>
                      <c:pt idx="1325">
                        <c:v>43330</c:v>
                      </c:pt>
                      <c:pt idx="1326">
                        <c:v>43331</c:v>
                      </c:pt>
                      <c:pt idx="1327">
                        <c:v>43332</c:v>
                      </c:pt>
                      <c:pt idx="1328">
                        <c:v>43333</c:v>
                      </c:pt>
                      <c:pt idx="1329">
                        <c:v>43334</c:v>
                      </c:pt>
                      <c:pt idx="1330">
                        <c:v>43335</c:v>
                      </c:pt>
                      <c:pt idx="1331">
                        <c:v>43336</c:v>
                      </c:pt>
                      <c:pt idx="1332">
                        <c:v>43337</c:v>
                      </c:pt>
                      <c:pt idx="1333">
                        <c:v>43338</c:v>
                      </c:pt>
                      <c:pt idx="1334">
                        <c:v>43339</c:v>
                      </c:pt>
                      <c:pt idx="1335">
                        <c:v>43340</c:v>
                      </c:pt>
                      <c:pt idx="1336">
                        <c:v>43341</c:v>
                      </c:pt>
                      <c:pt idx="1337">
                        <c:v>43342</c:v>
                      </c:pt>
                      <c:pt idx="1338">
                        <c:v>43343</c:v>
                      </c:pt>
                      <c:pt idx="1339">
                        <c:v>43344</c:v>
                      </c:pt>
                      <c:pt idx="1340">
                        <c:v>43345</c:v>
                      </c:pt>
                      <c:pt idx="1341">
                        <c:v>43346</c:v>
                      </c:pt>
                      <c:pt idx="1342">
                        <c:v>43347</c:v>
                      </c:pt>
                      <c:pt idx="1343">
                        <c:v>43348</c:v>
                      </c:pt>
                      <c:pt idx="1344">
                        <c:v>43349</c:v>
                      </c:pt>
                      <c:pt idx="1345">
                        <c:v>43350</c:v>
                      </c:pt>
                      <c:pt idx="1346">
                        <c:v>43351</c:v>
                      </c:pt>
                      <c:pt idx="1347">
                        <c:v>43352</c:v>
                      </c:pt>
                      <c:pt idx="1348">
                        <c:v>43353</c:v>
                      </c:pt>
                      <c:pt idx="1349">
                        <c:v>43354</c:v>
                      </c:pt>
                      <c:pt idx="1350">
                        <c:v>43355</c:v>
                      </c:pt>
                      <c:pt idx="1351">
                        <c:v>43356</c:v>
                      </c:pt>
                      <c:pt idx="1352">
                        <c:v>43357</c:v>
                      </c:pt>
                      <c:pt idx="1353">
                        <c:v>43358</c:v>
                      </c:pt>
                      <c:pt idx="1354">
                        <c:v>43359</c:v>
                      </c:pt>
                      <c:pt idx="1355">
                        <c:v>43360</c:v>
                      </c:pt>
                      <c:pt idx="1356">
                        <c:v>43361</c:v>
                      </c:pt>
                      <c:pt idx="1357">
                        <c:v>43362</c:v>
                      </c:pt>
                      <c:pt idx="1358">
                        <c:v>43363</c:v>
                      </c:pt>
                      <c:pt idx="1359">
                        <c:v>43364</c:v>
                      </c:pt>
                      <c:pt idx="1360">
                        <c:v>43365</c:v>
                      </c:pt>
                      <c:pt idx="1361">
                        <c:v>43366</c:v>
                      </c:pt>
                      <c:pt idx="1362">
                        <c:v>43367</c:v>
                      </c:pt>
                      <c:pt idx="1363">
                        <c:v>43368</c:v>
                      </c:pt>
                      <c:pt idx="1364">
                        <c:v>43369</c:v>
                      </c:pt>
                      <c:pt idx="1365">
                        <c:v>43370</c:v>
                      </c:pt>
                      <c:pt idx="1366">
                        <c:v>43371</c:v>
                      </c:pt>
                      <c:pt idx="1367">
                        <c:v>43372</c:v>
                      </c:pt>
                      <c:pt idx="1368">
                        <c:v>43373</c:v>
                      </c:pt>
                      <c:pt idx="1369">
                        <c:v>43374</c:v>
                      </c:pt>
                      <c:pt idx="1370">
                        <c:v>43375</c:v>
                      </c:pt>
                      <c:pt idx="1371">
                        <c:v>43376</c:v>
                      </c:pt>
                      <c:pt idx="1372">
                        <c:v>43377</c:v>
                      </c:pt>
                      <c:pt idx="1373">
                        <c:v>43378</c:v>
                      </c:pt>
                      <c:pt idx="1374">
                        <c:v>43379</c:v>
                      </c:pt>
                      <c:pt idx="1375">
                        <c:v>43380</c:v>
                      </c:pt>
                      <c:pt idx="1376">
                        <c:v>43381</c:v>
                      </c:pt>
                      <c:pt idx="1377">
                        <c:v>43382</c:v>
                      </c:pt>
                      <c:pt idx="1378">
                        <c:v>43383</c:v>
                      </c:pt>
                      <c:pt idx="1379">
                        <c:v>43384</c:v>
                      </c:pt>
                      <c:pt idx="1380">
                        <c:v>43385</c:v>
                      </c:pt>
                      <c:pt idx="1381">
                        <c:v>43386</c:v>
                      </c:pt>
                      <c:pt idx="1382">
                        <c:v>43387</c:v>
                      </c:pt>
                      <c:pt idx="1383">
                        <c:v>43388</c:v>
                      </c:pt>
                      <c:pt idx="1384">
                        <c:v>43389</c:v>
                      </c:pt>
                      <c:pt idx="1385">
                        <c:v>43390</c:v>
                      </c:pt>
                      <c:pt idx="1386">
                        <c:v>43391</c:v>
                      </c:pt>
                      <c:pt idx="1387">
                        <c:v>43392</c:v>
                      </c:pt>
                      <c:pt idx="1388">
                        <c:v>43393</c:v>
                      </c:pt>
                      <c:pt idx="1389">
                        <c:v>43394</c:v>
                      </c:pt>
                      <c:pt idx="1390">
                        <c:v>43395</c:v>
                      </c:pt>
                      <c:pt idx="1391">
                        <c:v>43396</c:v>
                      </c:pt>
                      <c:pt idx="1392">
                        <c:v>43397</c:v>
                      </c:pt>
                      <c:pt idx="1393">
                        <c:v>43398</c:v>
                      </c:pt>
                      <c:pt idx="1394">
                        <c:v>43399</c:v>
                      </c:pt>
                      <c:pt idx="1395">
                        <c:v>43400</c:v>
                      </c:pt>
                      <c:pt idx="1396">
                        <c:v>43401</c:v>
                      </c:pt>
                      <c:pt idx="1397">
                        <c:v>43402</c:v>
                      </c:pt>
                      <c:pt idx="1398">
                        <c:v>43403</c:v>
                      </c:pt>
                      <c:pt idx="1399">
                        <c:v>43404</c:v>
                      </c:pt>
                      <c:pt idx="1400">
                        <c:v>43405</c:v>
                      </c:pt>
                      <c:pt idx="1401">
                        <c:v>43406</c:v>
                      </c:pt>
                      <c:pt idx="1402">
                        <c:v>43407</c:v>
                      </c:pt>
                      <c:pt idx="1403">
                        <c:v>43408</c:v>
                      </c:pt>
                      <c:pt idx="1404">
                        <c:v>43409</c:v>
                      </c:pt>
                      <c:pt idx="1405">
                        <c:v>43410</c:v>
                      </c:pt>
                      <c:pt idx="1406">
                        <c:v>43411</c:v>
                      </c:pt>
                      <c:pt idx="1407">
                        <c:v>43412</c:v>
                      </c:pt>
                      <c:pt idx="1408">
                        <c:v>43413</c:v>
                      </c:pt>
                      <c:pt idx="1409">
                        <c:v>43414</c:v>
                      </c:pt>
                      <c:pt idx="1410">
                        <c:v>43415</c:v>
                      </c:pt>
                      <c:pt idx="1411">
                        <c:v>43416</c:v>
                      </c:pt>
                      <c:pt idx="1412">
                        <c:v>43417</c:v>
                      </c:pt>
                      <c:pt idx="1413">
                        <c:v>43418</c:v>
                      </c:pt>
                      <c:pt idx="1414">
                        <c:v>43419</c:v>
                      </c:pt>
                      <c:pt idx="1415">
                        <c:v>43420</c:v>
                      </c:pt>
                      <c:pt idx="1416">
                        <c:v>43421</c:v>
                      </c:pt>
                      <c:pt idx="1417">
                        <c:v>43422</c:v>
                      </c:pt>
                      <c:pt idx="1418">
                        <c:v>43423</c:v>
                      </c:pt>
                      <c:pt idx="1419">
                        <c:v>43424</c:v>
                      </c:pt>
                      <c:pt idx="1420">
                        <c:v>43425</c:v>
                      </c:pt>
                      <c:pt idx="1421">
                        <c:v>43426</c:v>
                      </c:pt>
                      <c:pt idx="1422">
                        <c:v>43427</c:v>
                      </c:pt>
                      <c:pt idx="1423">
                        <c:v>43428</c:v>
                      </c:pt>
                      <c:pt idx="1424">
                        <c:v>43429</c:v>
                      </c:pt>
                      <c:pt idx="1425">
                        <c:v>43430</c:v>
                      </c:pt>
                      <c:pt idx="1426">
                        <c:v>43431</c:v>
                      </c:pt>
                      <c:pt idx="1427">
                        <c:v>43432</c:v>
                      </c:pt>
                      <c:pt idx="1428">
                        <c:v>43433</c:v>
                      </c:pt>
                      <c:pt idx="1429">
                        <c:v>43434</c:v>
                      </c:pt>
                      <c:pt idx="1430">
                        <c:v>43435</c:v>
                      </c:pt>
                      <c:pt idx="1431">
                        <c:v>43436</c:v>
                      </c:pt>
                      <c:pt idx="1432">
                        <c:v>43437</c:v>
                      </c:pt>
                      <c:pt idx="1433">
                        <c:v>43438</c:v>
                      </c:pt>
                      <c:pt idx="1434">
                        <c:v>43439</c:v>
                      </c:pt>
                      <c:pt idx="1435">
                        <c:v>43440</c:v>
                      </c:pt>
                      <c:pt idx="1436">
                        <c:v>43441</c:v>
                      </c:pt>
                      <c:pt idx="1437">
                        <c:v>43442</c:v>
                      </c:pt>
                      <c:pt idx="1438">
                        <c:v>43443</c:v>
                      </c:pt>
                      <c:pt idx="1439">
                        <c:v>43444</c:v>
                      </c:pt>
                      <c:pt idx="1440">
                        <c:v>43445</c:v>
                      </c:pt>
                      <c:pt idx="1441">
                        <c:v>43446</c:v>
                      </c:pt>
                      <c:pt idx="1442">
                        <c:v>43447</c:v>
                      </c:pt>
                      <c:pt idx="1443">
                        <c:v>43448</c:v>
                      </c:pt>
                      <c:pt idx="1444">
                        <c:v>43449</c:v>
                      </c:pt>
                      <c:pt idx="1445">
                        <c:v>43450</c:v>
                      </c:pt>
                      <c:pt idx="1446">
                        <c:v>43451</c:v>
                      </c:pt>
                      <c:pt idx="1447">
                        <c:v>43452</c:v>
                      </c:pt>
                      <c:pt idx="1448">
                        <c:v>43453</c:v>
                      </c:pt>
                      <c:pt idx="1449">
                        <c:v>43454</c:v>
                      </c:pt>
                      <c:pt idx="1450">
                        <c:v>43455</c:v>
                      </c:pt>
                      <c:pt idx="1451">
                        <c:v>43456</c:v>
                      </c:pt>
                      <c:pt idx="1452">
                        <c:v>43457</c:v>
                      </c:pt>
                      <c:pt idx="1453">
                        <c:v>43458</c:v>
                      </c:pt>
                      <c:pt idx="1454">
                        <c:v>43459</c:v>
                      </c:pt>
                      <c:pt idx="1455">
                        <c:v>43460</c:v>
                      </c:pt>
                      <c:pt idx="1456">
                        <c:v>43461</c:v>
                      </c:pt>
                      <c:pt idx="1457">
                        <c:v>43462</c:v>
                      </c:pt>
                      <c:pt idx="1458">
                        <c:v>43463</c:v>
                      </c:pt>
                      <c:pt idx="1459">
                        <c:v>43464</c:v>
                      </c:pt>
                      <c:pt idx="1460">
                        <c:v>43465</c:v>
                      </c:pt>
                      <c:pt idx="1461">
                        <c:v>43466</c:v>
                      </c:pt>
                      <c:pt idx="1462">
                        <c:v>43467</c:v>
                      </c:pt>
                      <c:pt idx="1463">
                        <c:v>43468</c:v>
                      </c:pt>
                      <c:pt idx="1464">
                        <c:v>43469</c:v>
                      </c:pt>
                      <c:pt idx="1465">
                        <c:v>43470</c:v>
                      </c:pt>
                      <c:pt idx="1466">
                        <c:v>43471</c:v>
                      </c:pt>
                      <c:pt idx="1467">
                        <c:v>43472</c:v>
                      </c:pt>
                      <c:pt idx="1468">
                        <c:v>43473</c:v>
                      </c:pt>
                      <c:pt idx="1469">
                        <c:v>43474</c:v>
                      </c:pt>
                      <c:pt idx="1470">
                        <c:v>43475</c:v>
                      </c:pt>
                      <c:pt idx="1471">
                        <c:v>43476</c:v>
                      </c:pt>
                      <c:pt idx="1472">
                        <c:v>43477</c:v>
                      </c:pt>
                      <c:pt idx="1473">
                        <c:v>43478</c:v>
                      </c:pt>
                      <c:pt idx="1474">
                        <c:v>43479</c:v>
                      </c:pt>
                      <c:pt idx="1475">
                        <c:v>43480</c:v>
                      </c:pt>
                      <c:pt idx="1476">
                        <c:v>43481</c:v>
                      </c:pt>
                      <c:pt idx="1477">
                        <c:v>43482</c:v>
                      </c:pt>
                      <c:pt idx="1478">
                        <c:v>43483</c:v>
                      </c:pt>
                      <c:pt idx="1479">
                        <c:v>43484</c:v>
                      </c:pt>
                      <c:pt idx="1480">
                        <c:v>43485</c:v>
                      </c:pt>
                      <c:pt idx="1481">
                        <c:v>43486</c:v>
                      </c:pt>
                      <c:pt idx="1482">
                        <c:v>43487</c:v>
                      </c:pt>
                      <c:pt idx="1483">
                        <c:v>43488</c:v>
                      </c:pt>
                      <c:pt idx="1484">
                        <c:v>43489</c:v>
                      </c:pt>
                      <c:pt idx="1485">
                        <c:v>43490</c:v>
                      </c:pt>
                      <c:pt idx="1486">
                        <c:v>43491</c:v>
                      </c:pt>
                      <c:pt idx="1487">
                        <c:v>43492</c:v>
                      </c:pt>
                      <c:pt idx="1488">
                        <c:v>43493</c:v>
                      </c:pt>
                      <c:pt idx="1489">
                        <c:v>43494</c:v>
                      </c:pt>
                      <c:pt idx="1490">
                        <c:v>43495</c:v>
                      </c:pt>
                      <c:pt idx="1491">
                        <c:v>43496</c:v>
                      </c:pt>
                      <c:pt idx="1492">
                        <c:v>43497</c:v>
                      </c:pt>
                      <c:pt idx="1493">
                        <c:v>43498</c:v>
                      </c:pt>
                      <c:pt idx="1494">
                        <c:v>43499</c:v>
                      </c:pt>
                      <c:pt idx="1495">
                        <c:v>43500</c:v>
                      </c:pt>
                      <c:pt idx="1496">
                        <c:v>43501</c:v>
                      </c:pt>
                      <c:pt idx="1497">
                        <c:v>43502</c:v>
                      </c:pt>
                      <c:pt idx="1498">
                        <c:v>43503</c:v>
                      </c:pt>
                      <c:pt idx="1499">
                        <c:v>43504</c:v>
                      </c:pt>
                      <c:pt idx="1500">
                        <c:v>43505</c:v>
                      </c:pt>
                      <c:pt idx="1501">
                        <c:v>43506</c:v>
                      </c:pt>
                      <c:pt idx="1502">
                        <c:v>43507</c:v>
                      </c:pt>
                      <c:pt idx="1503">
                        <c:v>43508</c:v>
                      </c:pt>
                      <c:pt idx="1504">
                        <c:v>43509</c:v>
                      </c:pt>
                      <c:pt idx="1505">
                        <c:v>43510</c:v>
                      </c:pt>
                      <c:pt idx="1506">
                        <c:v>43511</c:v>
                      </c:pt>
                      <c:pt idx="1507">
                        <c:v>43512</c:v>
                      </c:pt>
                      <c:pt idx="1508">
                        <c:v>43513</c:v>
                      </c:pt>
                      <c:pt idx="1509">
                        <c:v>43514</c:v>
                      </c:pt>
                      <c:pt idx="1510">
                        <c:v>43515</c:v>
                      </c:pt>
                      <c:pt idx="1511">
                        <c:v>43516</c:v>
                      </c:pt>
                      <c:pt idx="1512">
                        <c:v>43517</c:v>
                      </c:pt>
                      <c:pt idx="1513">
                        <c:v>43518</c:v>
                      </c:pt>
                      <c:pt idx="1514">
                        <c:v>43519</c:v>
                      </c:pt>
                      <c:pt idx="1515">
                        <c:v>43520</c:v>
                      </c:pt>
                      <c:pt idx="1516">
                        <c:v>43521</c:v>
                      </c:pt>
                      <c:pt idx="1517">
                        <c:v>43522</c:v>
                      </c:pt>
                      <c:pt idx="1518">
                        <c:v>43523</c:v>
                      </c:pt>
                      <c:pt idx="1519">
                        <c:v>43524</c:v>
                      </c:pt>
                      <c:pt idx="1520">
                        <c:v>43525</c:v>
                      </c:pt>
                      <c:pt idx="1521">
                        <c:v>43526</c:v>
                      </c:pt>
                      <c:pt idx="1522">
                        <c:v>43527</c:v>
                      </c:pt>
                      <c:pt idx="1523">
                        <c:v>43528</c:v>
                      </c:pt>
                      <c:pt idx="1524">
                        <c:v>43529</c:v>
                      </c:pt>
                      <c:pt idx="1525">
                        <c:v>43530</c:v>
                      </c:pt>
                      <c:pt idx="1526">
                        <c:v>43531</c:v>
                      </c:pt>
                      <c:pt idx="1527">
                        <c:v>43532</c:v>
                      </c:pt>
                      <c:pt idx="1528">
                        <c:v>43533</c:v>
                      </c:pt>
                      <c:pt idx="1529">
                        <c:v>43534</c:v>
                      </c:pt>
                      <c:pt idx="1530">
                        <c:v>43535</c:v>
                      </c:pt>
                      <c:pt idx="1531">
                        <c:v>43536</c:v>
                      </c:pt>
                      <c:pt idx="1532">
                        <c:v>43537</c:v>
                      </c:pt>
                      <c:pt idx="1533">
                        <c:v>43538</c:v>
                      </c:pt>
                      <c:pt idx="1534">
                        <c:v>43539</c:v>
                      </c:pt>
                      <c:pt idx="1535">
                        <c:v>43540</c:v>
                      </c:pt>
                      <c:pt idx="1536">
                        <c:v>43541</c:v>
                      </c:pt>
                      <c:pt idx="1537">
                        <c:v>43542</c:v>
                      </c:pt>
                      <c:pt idx="1538">
                        <c:v>43543</c:v>
                      </c:pt>
                      <c:pt idx="1539">
                        <c:v>43544</c:v>
                      </c:pt>
                      <c:pt idx="1540">
                        <c:v>43545</c:v>
                      </c:pt>
                      <c:pt idx="1541">
                        <c:v>43546</c:v>
                      </c:pt>
                      <c:pt idx="1542">
                        <c:v>43547</c:v>
                      </c:pt>
                      <c:pt idx="1543">
                        <c:v>43548</c:v>
                      </c:pt>
                      <c:pt idx="1544">
                        <c:v>43549</c:v>
                      </c:pt>
                      <c:pt idx="1545">
                        <c:v>43550</c:v>
                      </c:pt>
                      <c:pt idx="1546">
                        <c:v>43551</c:v>
                      </c:pt>
                      <c:pt idx="1547">
                        <c:v>43552</c:v>
                      </c:pt>
                      <c:pt idx="1548">
                        <c:v>43553</c:v>
                      </c:pt>
                      <c:pt idx="1549">
                        <c:v>43554</c:v>
                      </c:pt>
                      <c:pt idx="1550">
                        <c:v>43555</c:v>
                      </c:pt>
                      <c:pt idx="1551">
                        <c:v>43556</c:v>
                      </c:pt>
                      <c:pt idx="1552">
                        <c:v>43557</c:v>
                      </c:pt>
                      <c:pt idx="1553">
                        <c:v>43558</c:v>
                      </c:pt>
                      <c:pt idx="1554">
                        <c:v>43559</c:v>
                      </c:pt>
                      <c:pt idx="1555">
                        <c:v>43560</c:v>
                      </c:pt>
                      <c:pt idx="1556">
                        <c:v>43561</c:v>
                      </c:pt>
                      <c:pt idx="1557">
                        <c:v>43562</c:v>
                      </c:pt>
                      <c:pt idx="1558">
                        <c:v>43563</c:v>
                      </c:pt>
                      <c:pt idx="1559">
                        <c:v>43564</c:v>
                      </c:pt>
                      <c:pt idx="1560">
                        <c:v>43565</c:v>
                      </c:pt>
                      <c:pt idx="1561">
                        <c:v>43566</c:v>
                      </c:pt>
                      <c:pt idx="1562">
                        <c:v>43567</c:v>
                      </c:pt>
                      <c:pt idx="1563">
                        <c:v>43568</c:v>
                      </c:pt>
                      <c:pt idx="1564">
                        <c:v>43569</c:v>
                      </c:pt>
                      <c:pt idx="1565">
                        <c:v>43570</c:v>
                      </c:pt>
                      <c:pt idx="1566">
                        <c:v>43571</c:v>
                      </c:pt>
                      <c:pt idx="1567">
                        <c:v>43572</c:v>
                      </c:pt>
                      <c:pt idx="1568">
                        <c:v>43573</c:v>
                      </c:pt>
                      <c:pt idx="1569">
                        <c:v>43574</c:v>
                      </c:pt>
                      <c:pt idx="1570">
                        <c:v>43575</c:v>
                      </c:pt>
                      <c:pt idx="1571">
                        <c:v>43576</c:v>
                      </c:pt>
                      <c:pt idx="1572">
                        <c:v>43577</c:v>
                      </c:pt>
                      <c:pt idx="1573">
                        <c:v>43578</c:v>
                      </c:pt>
                      <c:pt idx="1574">
                        <c:v>43579</c:v>
                      </c:pt>
                      <c:pt idx="1575">
                        <c:v>43580</c:v>
                      </c:pt>
                      <c:pt idx="1576">
                        <c:v>43581</c:v>
                      </c:pt>
                      <c:pt idx="1577">
                        <c:v>43582</c:v>
                      </c:pt>
                      <c:pt idx="1578">
                        <c:v>43583</c:v>
                      </c:pt>
                      <c:pt idx="1579">
                        <c:v>43584</c:v>
                      </c:pt>
                      <c:pt idx="1580">
                        <c:v>43585</c:v>
                      </c:pt>
                      <c:pt idx="1581">
                        <c:v>43586</c:v>
                      </c:pt>
                      <c:pt idx="1582">
                        <c:v>43587</c:v>
                      </c:pt>
                      <c:pt idx="1583">
                        <c:v>43588</c:v>
                      </c:pt>
                      <c:pt idx="1584">
                        <c:v>43589</c:v>
                      </c:pt>
                      <c:pt idx="1585">
                        <c:v>43590</c:v>
                      </c:pt>
                      <c:pt idx="1586">
                        <c:v>43591</c:v>
                      </c:pt>
                      <c:pt idx="1587">
                        <c:v>43592</c:v>
                      </c:pt>
                      <c:pt idx="1588">
                        <c:v>43593</c:v>
                      </c:pt>
                      <c:pt idx="1589">
                        <c:v>43594</c:v>
                      </c:pt>
                      <c:pt idx="1590">
                        <c:v>43595</c:v>
                      </c:pt>
                      <c:pt idx="1591">
                        <c:v>43596</c:v>
                      </c:pt>
                      <c:pt idx="1592">
                        <c:v>43597</c:v>
                      </c:pt>
                      <c:pt idx="1593">
                        <c:v>43598</c:v>
                      </c:pt>
                      <c:pt idx="1594">
                        <c:v>43599</c:v>
                      </c:pt>
                      <c:pt idx="1595">
                        <c:v>43600</c:v>
                      </c:pt>
                      <c:pt idx="1596">
                        <c:v>43601</c:v>
                      </c:pt>
                      <c:pt idx="1597">
                        <c:v>43602</c:v>
                      </c:pt>
                      <c:pt idx="1598">
                        <c:v>43603</c:v>
                      </c:pt>
                      <c:pt idx="1599">
                        <c:v>43604</c:v>
                      </c:pt>
                      <c:pt idx="1600">
                        <c:v>43605</c:v>
                      </c:pt>
                      <c:pt idx="1601">
                        <c:v>43606</c:v>
                      </c:pt>
                      <c:pt idx="1602">
                        <c:v>43607</c:v>
                      </c:pt>
                      <c:pt idx="1603">
                        <c:v>43608</c:v>
                      </c:pt>
                      <c:pt idx="1604">
                        <c:v>43609</c:v>
                      </c:pt>
                      <c:pt idx="1605">
                        <c:v>43610</c:v>
                      </c:pt>
                      <c:pt idx="1606">
                        <c:v>43611</c:v>
                      </c:pt>
                      <c:pt idx="1607">
                        <c:v>43612</c:v>
                      </c:pt>
                      <c:pt idx="1608">
                        <c:v>43613</c:v>
                      </c:pt>
                      <c:pt idx="1609">
                        <c:v>43614</c:v>
                      </c:pt>
                      <c:pt idx="1610">
                        <c:v>43615</c:v>
                      </c:pt>
                      <c:pt idx="1611">
                        <c:v>43616</c:v>
                      </c:pt>
                      <c:pt idx="1612">
                        <c:v>43617</c:v>
                      </c:pt>
                      <c:pt idx="1613">
                        <c:v>43618</c:v>
                      </c:pt>
                      <c:pt idx="1614">
                        <c:v>43619</c:v>
                      </c:pt>
                      <c:pt idx="1615">
                        <c:v>43620</c:v>
                      </c:pt>
                      <c:pt idx="1616">
                        <c:v>43621</c:v>
                      </c:pt>
                      <c:pt idx="1617">
                        <c:v>43622</c:v>
                      </c:pt>
                      <c:pt idx="1618">
                        <c:v>43623</c:v>
                      </c:pt>
                      <c:pt idx="1619">
                        <c:v>43624</c:v>
                      </c:pt>
                      <c:pt idx="1620">
                        <c:v>43625</c:v>
                      </c:pt>
                      <c:pt idx="1621">
                        <c:v>43626</c:v>
                      </c:pt>
                      <c:pt idx="1622">
                        <c:v>43627</c:v>
                      </c:pt>
                      <c:pt idx="1623">
                        <c:v>43628</c:v>
                      </c:pt>
                      <c:pt idx="1624">
                        <c:v>43629</c:v>
                      </c:pt>
                      <c:pt idx="1625">
                        <c:v>43630</c:v>
                      </c:pt>
                      <c:pt idx="1626">
                        <c:v>43631</c:v>
                      </c:pt>
                      <c:pt idx="1627">
                        <c:v>43632</c:v>
                      </c:pt>
                      <c:pt idx="1628">
                        <c:v>43633</c:v>
                      </c:pt>
                      <c:pt idx="1629">
                        <c:v>43634</c:v>
                      </c:pt>
                      <c:pt idx="1630">
                        <c:v>43635</c:v>
                      </c:pt>
                      <c:pt idx="1631">
                        <c:v>43636</c:v>
                      </c:pt>
                      <c:pt idx="1632">
                        <c:v>43637</c:v>
                      </c:pt>
                      <c:pt idx="1633">
                        <c:v>43638</c:v>
                      </c:pt>
                      <c:pt idx="1634">
                        <c:v>43639</c:v>
                      </c:pt>
                      <c:pt idx="1635">
                        <c:v>43640</c:v>
                      </c:pt>
                      <c:pt idx="1636">
                        <c:v>43641</c:v>
                      </c:pt>
                      <c:pt idx="1637">
                        <c:v>43642</c:v>
                      </c:pt>
                      <c:pt idx="1638">
                        <c:v>43643</c:v>
                      </c:pt>
                      <c:pt idx="1639">
                        <c:v>43644</c:v>
                      </c:pt>
                      <c:pt idx="1640">
                        <c:v>43645</c:v>
                      </c:pt>
                      <c:pt idx="1641">
                        <c:v>43646</c:v>
                      </c:pt>
                      <c:pt idx="1642">
                        <c:v>43647</c:v>
                      </c:pt>
                      <c:pt idx="1643">
                        <c:v>43648</c:v>
                      </c:pt>
                      <c:pt idx="1644">
                        <c:v>43649</c:v>
                      </c:pt>
                      <c:pt idx="1645">
                        <c:v>43650</c:v>
                      </c:pt>
                      <c:pt idx="1646">
                        <c:v>43651</c:v>
                      </c:pt>
                      <c:pt idx="1647">
                        <c:v>43652</c:v>
                      </c:pt>
                      <c:pt idx="1648">
                        <c:v>43653</c:v>
                      </c:pt>
                      <c:pt idx="1649">
                        <c:v>43654</c:v>
                      </c:pt>
                      <c:pt idx="1650">
                        <c:v>43655</c:v>
                      </c:pt>
                      <c:pt idx="1651">
                        <c:v>43656</c:v>
                      </c:pt>
                      <c:pt idx="1652">
                        <c:v>43657</c:v>
                      </c:pt>
                      <c:pt idx="1653">
                        <c:v>43658</c:v>
                      </c:pt>
                      <c:pt idx="1654">
                        <c:v>43659</c:v>
                      </c:pt>
                      <c:pt idx="1655">
                        <c:v>43660</c:v>
                      </c:pt>
                      <c:pt idx="1656">
                        <c:v>43661</c:v>
                      </c:pt>
                      <c:pt idx="1657">
                        <c:v>43662</c:v>
                      </c:pt>
                      <c:pt idx="1658">
                        <c:v>43663</c:v>
                      </c:pt>
                      <c:pt idx="1659">
                        <c:v>43664</c:v>
                      </c:pt>
                      <c:pt idx="1660">
                        <c:v>43665</c:v>
                      </c:pt>
                      <c:pt idx="1661">
                        <c:v>43666</c:v>
                      </c:pt>
                      <c:pt idx="1662">
                        <c:v>43667</c:v>
                      </c:pt>
                      <c:pt idx="1663">
                        <c:v>43668</c:v>
                      </c:pt>
                      <c:pt idx="1664">
                        <c:v>43669</c:v>
                      </c:pt>
                      <c:pt idx="1665">
                        <c:v>43670</c:v>
                      </c:pt>
                      <c:pt idx="1666">
                        <c:v>43671</c:v>
                      </c:pt>
                      <c:pt idx="1667">
                        <c:v>43672</c:v>
                      </c:pt>
                      <c:pt idx="1668">
                        <c:v>43673</c:v>
                      </c:pt>
                      <c:pt idx="1669">
                        <c:v>43674</c:v>
                      </c:pt>
                      <c:pt idx="1670">
                        <c:v>43675</c:v>
                      </c:pt>
                      <c:pt idx="1671">
                        <c:v>43676</c:v>
                      </c:pt>
                      <c:pt idx="1672">
                        <c:v>43677</c:v>
                      </c:pt>
                      <c:pt idx="1673">
                        <c:v>43678</c:v>
                      </c:pt>
                      <c:pt idx="1674">
                        <c:v>43679</c:v>
                      </c:pt>
                      <c:pt idx="1675">
                        <c:v>43680</c:v>
                      </c:pt>
                      <c:pt idx="1676">
                        <c:v>43681</c:v>
                      </c:pt>
                      <c:pt idx="1677">
                        <c:v>43682</c:v>
                      </c:pt>
                      <c:pt idx="1678">
                        <c:v>43683</c:v>
                      </c:pt>
                      <c:pt idx="1679">
                        <c:v>43684</c:v>
                      </c:pt>
                      <c:pt idx="1680">
                        <c:v>43685</c:v>
                      </c:pt>
                      <c:pt idx="1681">
                        <c:v>43686</c:v>
                      </c:pt>
                      <c:pt idx="1682">
                        <c:v>43687</c:v>
                      </c:pt>
                      <c:pt idx="1683">
                        <c:v>43688</c:v>
                      </c:pt>
                      <c:pt idx="1684">
                        <c:v>43689</c:v>
                      </c:pt>
                      <c:pt idx="1685">
                        <c:v>43690</c:v>
                      </c:pt>
                      <c:pt idx="1686">
                        <c:v>43691</c:v>
                      </c:pt>
                      <c:pt idx="1687">
                        <c:v>43692</c:v>
                      </c:pt>
                      <c:pt idx="1688">
                        <c:v>43693</c:v>
                      </c:pt>
                      <c:pt idx="1689">
                        <c:v>43694</c:v>
                      </c:pt>
                      <c:pt idx="1690">
                        <c:v>43695</c:v>
                      </c:pt>
                      <c:pt idx="1691">
                        <c:v>43696</c:v>
                      </c:pt>
                      <c:pt idx="1692">
                        <c:v>43697</c:v>
                      </c:pt>
                      <c:pt idx="1693">
                        <c:v>43698</c:v>
                      </c:pt>
                      <c:pt idx="1694">
                        <c:v>43699</c:v>
                      </c:pt>
                      <c:pt idx="1695">
                        <c:v>43700</c:v>
                      </c:pt>
                      <c:pt idx="1696">
                        <c:v>43701</c:v>
                      </c:pt>
                      <c:pt idx="1697">
                        <c:v>43702</c:v>
                      </c:pt>
                      <c:pt idx="1698">
                        <c:v>43703</c:v>
                      </c:pt>
                      <c:pt idx="1699">
                        <c:v>43704</c:v>
                      </c:pt>
                      <c:pt idx="1700">
                        <c:v>43705</c:v>
                      </c:pt>
                      <c:pt idx="1701">
                        <c:v>43706</c:v>
                      </c:pt>
                      <c:pt idx="1702">
                        <c:v>43707</c:v>
                      </c:pt>
                      <c:pt idx="1703">
                        <c:v>43708</c:v>
                      </c:pt>
                      <c:pt idx="1704">
                        <c:v>43709</c:v>
                      </c:pt>
                      <c:pt idx="1705">
                        <c:v>43710</c:v>
                      </c:pt>
                      <c:pt idx="1706">
                        <c:v>43711</c:v>
                      </c:pt>
                      <c:pt idx="1707">
                        <c:v>43712</c:v>
                      </c:pt>
                      <c:pt idx="1708">
                        <c:v>43713</c:v>
                      </c:pt>
                      <c:pt idx="1709">
                        <c:v>43714</c:v>
                      </c:pt>
                      <c:pt idx="1710">
                        <c:v>43715</c:v>
                      </c:pt>
                      <c:pt idx="1711">
                        <c:v>43716</c:v>
                      </c:pt>
                      <c:pt idx="1712">
                        <c:v>43717</c:v>
                      </c:pt>
                      <c:pt idx="1713">
                        <c:v>43718</c:v>
                      </c:pt>
                      <c:pt idx="1714">
                        <c:v>43719</c:v>
                      </c:pt>
                      <c:pt idx="1715">
                        <c:v>43720</c:v>
                      </c:pt>
                      <c:pt idx="1716">
                        <c:v>43721</c:v>
                      </c:pt>
                      <c:pt idx="1717">
                        <c:v>43722</c:v>
                      </c:pt>
                      <c:pt idx="1718">
                        <c:v>43723</c:v>
                      </c:pt>
                      <c:pt idx="1719">
                        <c:v>43724</c:v>
                      </c:pt>
                      <c:pt idx="1720">
                        <c:v>43725</c:v>
                      </c:pt>
                      <c:pt idx="1721">
                        <c:v>43726</c:v>
                      </c:pt>
                      <c:pt idx="1722">
                        <c:v>43727</c:v>
                      </c:pt>
                      <c:pt idx="1723">
                        <c:v>43728</c:v>
                      </c:pt>
                      <c:pt idx="1724">
                        <c:v>43729</c:v>
                      </c:pt>
                      <c:pt idx="1725">
                        <c:v>43730</c:v>
                      </c:pt>
                      <c:pt idx="1726">
                        <c:v>43731</c:v>
                      </c:pt>
                      <c:pt idx="1727">
                        <c:v>43732</c:v>
                      </c:pt>
                      <c:pt idx="1728">
                        <c:v>43733</c:v>
                      </c:pt>
                      <c:pt idx="1729">
                        <c:v>43734</c:v>
                      </c:pt>
                      <c:pt idx="1730">
                        <c:v>43735</c:v>
                      </c:pt>
                      <c:pt idx="1731">
                        <c:v>43736</c:v>
                      </c:pt>
                      <c:pt idx="1732">
                        <c:v>43737</c:v>
                      </c:pt>
                      <c:pt idx="1733">
                        <c:v>43738</c:v>
                      </c:pt>
                      <c:pt idx="1734">
                        <c:v>43739</c:v>
                      </c:pt>
                      <c:pt idx="1735">
                        <c:v>43740</c:v>
                      </c:pt>
                      <c:pt idx="1736">
                        <c:v>43741</c:v>
                      </c:pt>
                      <c:pt idx="1737">
                        <c:v>43742</c:v>
                      </c:pt>
                      <c:pt idx="1738">
                        <c:v>43743</c:v>
                      </c:pt>
                      <c:pt idx="1739">
                        <c:v>43744</c:v>
                      </c:pt>
                      <c:pt idx="1740">
                        <c:v>43745</c:v>
                      </c:pt>
                      <c:pt idx="1741">
                        <c:v>43746</c:v>
                      </c:pt>
                      <c:pt idx="1742">
                        <c:v>43747</c:v>
                      </c:pt>
                      <c:pt idx="1743">
                        <c:v>43748</c:v>
                      </c:pt>
                      <c:pt idx="1744">
                        <c:v>43749</c:v>
                      </c:pt>
                      <c:pt idx="1745">
                        <c:v>43750</c:v>
                      </c:pt>
                      <c:pt idx="1746">
                        <c:v>43751</c:v>
                      </c:pt>
                      <c:pt idx="1747">
                        <c:v>43752</c:v>
                      </c:pt>
                      <c:pt idx="1748">
                        <c:v>43753</c:v>
                      </c:pt>
                      <c:pt idx="1749">
                        <c:v>43754</c:v>
                      </c:pt>
                      <c:pt idx="1750">
                        <c:v>43755</c:v>
                      </c:pt>
                      <c:pt idx="1751">
                        <c:v>43756</c:v>
                      </c:pt>
                      <c:pt idx="1752">
                        <c:v>43757</c:v>
                      </c:pt>
                      <c:pt idx="1753">
                        <c:v>43758</c:v>
                      </c:pt>
                      <c:pt idx="1754">
                        <c:v>43759</c:v>
                      </c:pt>
                      <c:pt idx="1755">
                        <c:v>43760</c:v>
                      </c:pt>
                      <c:pt idx="1756">
                        <c:v>43761</c:v>
                      </c:pt>
                      <c:pt idx="1757">
                        <c:v>43762</c:v>
                      </c:pt>
                      <c:pt idx="1758">
                        <c:v>43763</c:v>
                      </c:pt>
                      <c:pt idx="1759">
                        <c:v>43764</c:v>
                      </c:pt>
                      <c:pt idx="1760">
                        <c:v>43765</c:v>
                      </c:pt>
                      <c:pt idx="1761">
                        <c:v>43766</c:v>
                      </c:pt>
                      <c:pt idx="1762">
                        <c:v>43767</c:v>
                      </c:pt>
                      <c:pt idx="1763">
                        <c:v>43768</c:v>
                      </c:pt>
                      <c:pt idx="1764">
                        <c:v>43769</c:v>
                      </c:pt>
                      <c:pt idx="1765">
                        <c:v>43770</c:v>
                      </c:pt>
                      <c:pt idx="1766">
                        <c:v>43771</c:v>
                      </c:pt>
                      <c:pt idx="1767">
                        <c:v>43772</c:v>
                      </c:pt>
                      <c:pt idx="1768">
                        <c:v>43773</c:v>
                      </c:pt>
                      <c:pt idx="1769">
                        <c:v>43774</c:v>
                      </c:pt>
                      <c:pt idx="1770">
                        <c:v>43775</c:v>
                      </c:pt>
                      <c:pt idx="1771">
                        <c:v>43776</c:v>
                      </c:pt>
                      <c:pt idx="1772">
                        <c:v>43777</c:v>
                      </c:pt>
                      <c:pt idx="1773">
                        <c:v>43778</c:v>
                      </c:pt>
                      <c:pt idx="1774">
                        <c:v>43779</c:v>
                      </c:pt>
                      <c:pt idx="1775">
                        <c:v>43780</c:v>
                      </c:pt>
                      <c:pt idx="1776">
                        <c:v>43781</c:v>
                      </c:pt>
                      <c:pt idx="1777">
                        <c:v>43782</c:v>
                      </c:pt>
                      <c:pt idx="1778">
                        <c:v>43783</c:v>
                      </c:pt>
                      <c:pt idx="1779">
                        <c:v>43784</c:v>
                      </c:pt>
                      <c:pt idx="1780">
                        <c:v>43785</c:v>
                      </c:pt>
                      <c:pt idx="1781">
                        <c:v>43786</c:v>
                      </c:pt>
                      <c:pt idx="1782">
                        <c:v>43787</c:v>
                      </c:pt>
                      <c:pt idx="1783">
                        <c:v>43788</c:v>
                      </c:pt>
                      <c:pt idx="1784">
                        <c:v>43789</c:v>
                      </c:pt>
                      <c:pt idx="1785">
                        <c:v>43790</c:v>
                      </c:pt>
                      <c:pt idx="1786">
                        <c:v>43791</c:v>
                      </c:pt>
                      <c:pt idx="1787">
                        <c:v>43792</c:v>
                      </c:pt>
                      <c:pt idx="1788">
                        <c:v>43793</c:v>
                      </c:pt>
                      <c:pt idx="1789">
                        <c:v>43794</c:v>
                      </c:pt>
                      <c:pt idx="1790">
                        <c:v>43795</c:v>
                      </c:pt>
                      <c:pt idx="1791">
                        <c:v>43796</c:v>
                      </c:pt>
                      <c:pt idx="1792">
                        <c:v>43797</c:v>
                      </c:pt>
                      <c:pt idx="1793">
                        <c:v>43798</c:v>
                      </c:pt>
                      <c:pt idx="1794">
                        <c:v>43799</c:v>
                      </c:pt>
                      <c:pt idx="1795">
                        <c:v>43800</c:v>
                      </c:pt>
                      <c:pt idx="1796">
                        <c:v>43801</c:v>
                      </c:pt>
                      <c:pt idx="1797">
                        <c:v>43802</c:v>
                      </c:pt>
                      <c:pt idx="1798">
                        <c:v>43803</c:v>
                      </c:pt>
                      <c:pt idx="1799">
                        <c:v>43804</c:v>
                      </c:pt>
                      <c:pt idx="1800">
                        <c:v>43805</c:v>
                      </c:pt>
                      <c:pt idx="1801">
                        <c:v>43806</c:v>
                      </c:pt>
                      <c:pt idx="1802">
                        <c:v>43807</c:v>
                      </c:pt>
                      <c:pt idx="1803">
                        <c:v>43808</c:v>
                      </c:pt>
                      <c:pt idx="1804">
                        <c:v>43809</c:v>
                      </c:pt>
                      <c:pt idx="1805">
                        <c:v>43810</c:v>
                      </c:pt>
                      <c:pt idx="1806">
                        <c:v>43811</c:v>
                      </c:pt>
                      <c:pt idx="1807">
                        <c:v>43812</c:v>
                      </c:pt>
                      <c:pt idx="1808">
                        <c:v>43813</c:v>
                      </c:pt>
                      <c:pt idx="1809">
                        <c:v>43814</c:v>
                      </c:pt>
                      <c:pt idx="1810">
                        <c:v>43815</c:v>
                      </c:pt>
                      <c:pt idx="1811">
                        <c:v>43816</c:v>
                      </c:pt>
                      <c:pt idx="1812">
                        <c:v>43817</c:v>
                      </c:pt>
                      <c:pt idx="1813">
                        <c:v>43818</c:v>
                      </c:pt>
                      <c:pt idx="1814">
                        <c:v>43819</c:v>
                      </c:pt>
                      <c:pt idx="1815">
                        <c:v>43820</c:v>
                      </c:pt>
                      <c:pt idx="1816">
                        <c:v>43821</c:v>
                      </c:pt>
                      <c:pt idx="1817">
                        <c:v>43822</c:v>
                      </c:pt>
                      <c:pt idx="1818">
                        <c:v>43823</c:v>
                      </c:pt>
                      <c:pt idx="1819">
                        <c:v>43824</c:v>
                      </c:pt>
                      <c:pt idx="1820">
                        <c:v>43825</c:v>
                      </c:pt>
                      <c:pt idx="1821">
                        <c:v>43826</c:v>
                      </c:pt>
                      <c:pt idx="1822">
                        <c:v>43827</c:v>
                      </c:pt>
                      <c:pt idx="1823">
                        <c:v>43828</c:v>
                      </c:pt>
                      <c:pt idx="1824">
                        <c:v>43829</c:v>
                      </c:pt>
                      <c:pt idx="1825">
                        <c:v>43830</c:v>
                      </c:pt>
                      <c:pt idx="1826">
                        <c:v>43831</c:v>
                      </c:pt>
                      <c:pt idx="1827">
                        <c:v>43832</c:v>
                      </c:pt>
                      <c:pt idx="1828">
                        <c:v>43833</c:v>
                      </c:pt>
                      <c:pt idx="1829">
                        <c:v>43834</c:v>
                      </c:pt>
                      <c:pt idx="1830">
                        <c:v>43835</c:v>
                      </c:pt>
                      <c:pt idx="1831">
                        <c:v>43836</c:v>
                      </c:pt>
                      <c:pt idx="1832">
                        <c:v>43837</c:v>
                      </c:pt>
                      <c:pt idx="1833">
                        <c:v>43838</c:v>
                      </c:pt>
                      <c:pt idx="1834">
                        <c:v>43839</c:v>
                      </c:pt>
                      <c:pt idx="1835">
                        <c:v>43840</c:v>
                      </c:pt>
                      <c:pt idx="1836">
                        <c:v>43841</c:v>
                      </c:pt>
                      <c:pt idx="1837">
                        <c:v>43842</c:v>
                      </c:pt>
                      <c:pt idx="1838">
                        <c:v>43843</c:v>
                      </c:pt>
                      <c:pt idx="1839">
                        <c:v>43844</c:v>
                      </c:pt>
                      <c:pt idx="1840">
                        <c:v>43845</c:v>
                      </c:pt>
                      <c:pt idx="1841">
                        <c:v>43846</c:v>
                      </c:pt>
                      <c:pt idx="1842">
                        <c:v>43847</c:v>
                      </c:pt>
                      <c:pt idx="1843">
                        <c:v>43848</c:v>
                      </c:pt>
                      <c:pt idx="1844">
                        <c:v>43849</c:v>
                      </c:pt>
                      <c:pt idx="1845">
                        <c:v>43850</c:v>
                      </c:pt>
                      <c:pt idx="1846">
                        <c:v>43851</c:v>
                      </c:pt>
                      <c:pt idx="1847">
                        <c:v>43852</c:v>
                      </c:pt>
                      <c:pt idx="1848">
                        <c:v>43853</c:v>
                      </c:pt>
                      <c:pt idx="1849">
                        <c:v>43854</c:v>
                      </c:pt>
                      <c:pt idx="1850">
                        <c:v>43855</c:v>
                      </c:pt>
                      <c:pt idx="1851">
                        <c:v>43856</c:v>
                      </c:pt>
                      <c:pt idx="1852">
                        <c:v>43857</c:v>
                      </c:pt>
                      <c:pt idx="1853">
                        <c:v>43858</c:v>
                      </c:pt>
                      <c:pt idx="1854">
                        <c:v>43859</c:v>
                      </c:pt>
                      <c:pt idx="1855">
                        <c:v>43860</c:v>
                      </c:pt>
                      <c:pt idx="1856">
                        <c:v>43861</c:v>
                      </c:pt>
                      <c:pt idx="1857">
                        <c:v>43862</c:v>
                      </c:pt>
                      <c:pt idx="1858">
                        <c:v>43863</c:v>
                      </c:pt>
                      <c:pt idx="1859">
                        <c:v>43864</c:v>
                      </c:pt>
                      <c:pt idx="1860">
                        <c:v>43865</c:v>
                      </c:pt>
                      <c:pt idx="1861">
                        <c:v>43866</c:v>
                      </c:pt>
                      <c:pt idx="1862">
                        <c:v>43867</c:v>
                      </c:pt>
                      <c:pt idx="1863">
                        <c:v>43868</c:v>
                      </c:pt>
                      <c:pt idx="1864">
                        <c:v>43869</c:v>
                      </c:pt>
                      <c:pt idx="1865">
                        <c:v>43870</c:v>
                      </c:pt>
                      <c:pt idx="1866">
                        <c:v>43871</c:v>
                      </c:pt>
                      <c:pt idx="1867">
                        <c:v>43872</c:v>
                      </c:pt>
                      <c:pt idx="1868">
                        <c:v>43873</c:v>
                      </c:pt>
                      <c:pt idx="1869">
                        <c:v>43874</c:v>
                      </c:pt>
                      <c:pt idx="1870">
                        <c:v>43875</c:v>
                      </c:pt>
                      <c:pt idx="1871">
                        <c:v>43876</c:v>
                      </c:pt>
                      <c:pt idx="1872">
                        <c:v>43877</c:v>
                      </c:pt>
                      <c:pt idx="1873">
                        <c:v>43878</c:v>
                      </c:pt>
                      <c:pt idx="1874">
                        <c:v>43879</c:v>
                      </c:pt>
                      <c:pt idx="1875">
                        <c:v>43880</c:v>
                      </c:pt>
                      <c:pt idx="1876">
                        <c:v>43881</c:v>
                      </c:pt>
                      <c:pt idx="1877">
                        <c:v>43882</c:v>
                      </c:pt>
                      <c:pt idx="1878">
                        <c:v>43883</c:v>
                      </c:pt>
                      <c:pt idx="1879">
                        <c:v>43884</c:v>
                      </c:pt>
                      <c:pt idx="1880">
                        <c:v>43885</c:v>
                      </c:pt>
                      <c:pt idx="1881">
                        <c:v>43886</c:v>
                      </c:pt>
                      <c:pt idx="1882">
                        <c:v>43887</c:v>
                      </c:pt>
                      <c:pt idx="1883">
                        <c:v>43888</c:v>
                      </c:pt>
                      <c:pt idx="1884">
                        <c:v>43889</c:v>
                      </c:pt>
                      <c:pt idx="1885">
                        <c:v>43890</c:v>
                      </c:pt>
                      <c:pt idx="1886">
                        <c:v>43891</c:v>
                      </c:pt>
                      <c:pt idx="1887">
                        <c:v>43892</c:v>
                      </c:pt>
                      <c:pt idx="1888">
                        <c:v>43893</c:v>
                      </c:pt>
                      <c:pt idx="1889">
                        <c:v>43894</c:v>
                      </c:pt>
                      <c:pt idx="1890">
                        <c:v>43895</c:v>
                      </c:pt>
                      <c:pt idx="1891">
                        <c:v>43896</c:v>
                      </c:pt>
                      <c:pt idx="1892">
                        <c:v>43897</c:v>
                      </c:pt>
                      <c:pt idx="1893">
                        <c:v>43898</c:v>
                      </c:pt>
                      <c:pt idx="1894">
                        <c:v>43899</c:v>
                      </c:pt>
                      <c:pt idx="1895">
                        <c:v>43900</c:v>
                      </c:pt>
                      <c:pt idx="1896">
                        <c:v>43901</c:v>
                      </c:pt>
                      <c:pt idx="1897">
                        <c:v>43902</c:v>
                      </c:pt>
                      <c:pt idx="1898">
                        <c:v>43903</c:v>
                      </c:pt>
                      <c:pt idx="1899">
                        <c:v>43904</c:v>
                      </c:pt>
                      <c:pt idx="1900">
                        <c:v>43905</c:v>
                      </c:pt>
                      <c:pt idx="1901">
                        <c:v>43906</c:v>
                      </c:pt>
                      <c:pt idx="1902">
                        <c:v>43907</c:v>
                      </c:pt>
                      <c:pt idx="1903">
                        <c:v>43908</c:v>
                      </c:pt>
                      <c:pt idx="1904">
                        <c:v>43909</c:v>
                      </c:pt>
                      <c:pt idx="1905">
                        <c:v>43910</c:v>
                      </c:pt>
                      <c:pt idx="1906">
                        <c:v>43911</c:v>
                      </c:pt>
                      <c:pt idx="1907">
                        <c:v>43912</c:v>
                      </c:pt>
                      <c:pt idx="1908">
                        <c:v>43913</c:v>
                      </c:pt>
                      <c:pt idx="1909">
                        <c:v>43914</c:v>
                      </c:pt>
                      <c:pt idx="1910">
                        <c:v>43915</c:v>
                      </c:pt>
                      <c:pt idx="1911">
                        <c:v>43916</c:v>
                      </c:pt>
                      <c:pt idx="1912">
                        <c:v>43917</c:v>
                      </c:pt>
                      <c:pt idx="1913">
                        <c:v>43918</c:v>
                      </c:pt>
                      <c:pt idx="1914">
                        <c:v>43919</c:v>
                      </c:pt>
                      <c:pt idx="1915">
                        <c:v>43920</c:v>
                      </c:pt>
                      <c:pt idx="1916">
                        <c:v>43921</c:v>
                      </c:pt>
                      <c:pt idx="1917">
                        <c:v>43922</c:v>
                      </c:pt>
                      <c:pt idx="1918">
                        <c:v>43923</c:v>
                      </c:pt>
                      <c:pt idx="1919">
                        <c:v>43924</c:v>
                      </c:pt>
                      <c:pt idx="1920">
                        <c:v>43925</c:v>
                      </c:pt>
                      <c:pt idx="1921">
                        <c:v>43926</c:v>
                      </c:pt>
                      <c:pt idx="1922">
                        <c:v>43927</c:v>
                      </c:pt>
                      <c:pt idx="1923">
                        <c:v>43928</c:v>
                      </c:pt>
                      <c:pt idx="1924">
                        <c:v>43929</c:v>
                      </c:pt>
                      <c:pt idx="1925">
                        <c:v>43930</c:v>
                      </c:pt>
                      <c:pt idx="1926">
                        <c:v>43931</c:v>
                      </c:pt>
                      <c:pt idx="1927">
                        <c:v>43932</c:v>
                      </c:pt>
                      <c:pt idx="1928">
                        <c:v>43933</c:v>
                      </c:pt>
                      <c:pt idx="1929">
                        <c:v>43934</c:v>
                      </c:pt>
                      <c:pt idx="1930">
                        <c:v>43935</c:v>
                      </c:pt>
                      <c:pt idx="1931">
                        <c:v>43936</c:v>
                      </c:pt>
                      <c:pt idx="1932">
                        <c:v>43937</c:v>
                      </c:pt>
                      <c:pt idx="1933">
                        <c:v>43938</c:v>
                      </c:pt>
                      <c:pt idx="1934">
                        <c:v>43939</c:v>
                      </c:pt>
                      <c:pt idx="1935">
                        <c:v>43940</c:v>
                      </c:pt>
                      <c:pt idx="1936">
                        <c:v>43941</c:v>
                      </c:pt>
                      <c:pt idx="1937">
                        <c:v>43942</c:v>
                      </c:pt>
                      <c:pt idx="1938">
                        <c:v>43943</c:v>
                      </c:pt>
                      <c:pt idx="1939">
                        <c:v>43944</c:v>
                      </c:pt>
                      <c:pt idx="1940">
                        <c:v>43945</c:v>
                      </c:pt>
                      <c:pt idx="1941">
                        <c:v>43946</c:v>
                      </c:pt>
                      <c:pt idx="1942">
                        <c:v>43947</c:v>
                      </c:pt>
                      <c:pt idx="1943">
                        <c:v>43948</c:v>
                      </c:pt>
                      <c:pt idx="1944">
                        <c:v>43949</c:v>
                      </c:pt>
                      <c:pt idx="1945">
                        <c:v>43950</c:v>
                      </c:pt>
                      <c:pt idx="1946">
                        <c:v>43951</c:v>
                      </c:pt>
                      <c:pt idx="1947">
                        <c:v>43952</c:v>
                      </c:pt>
                      <c:pt idx="1948">
                        <c:v>43953</c:v>
                      </c:pt>
                      <c:pt idx="1949">
                        <c:v>43954</c:v>
                      </c:pt>
                      <c:pt idx="1950">
                        <c:v>43955</c:v>
                      </c:pt>
                      <c:pt idx="1951">
                        <c:v>43956</c:v>
                      </c:pt>
                      <c:pt idx="1952">
                        <c:v>43957</c:v>
                      </c:pt>
                      <c:pt idx="1953">
                        <c:v>43958</c:v>
                      </c:pt>
                      <c:pt idx="1954">
                        <c:v>43959</c:v>
                      </c:pt>
                      <c:pt idx="1955">
                        <c:v>43960</c:v>
                      </c:pt>
                      <c:pt idx="1956">
                        <c:v>43961</c:v>
                      </c:pt>
                      <c:pt idx="1957">
                        <c:v>43962</c:v>
                      </c:pt>
                      <c:pt idx="1958">
                        <c:v>43963</c:v>
                      </c:pt>
                      <c:pt idx="1959">
                        <c:v>43964</c:v>
                      </c:pt>
                      <c:pt idx="1960">
                        <c:v>43965</c:v>
                      </c:pt>
                      <c:pt idx="1961">
                        <c:v>43966</c:v>
                      </c:pt>
                      <c:pt idx="1962">
                        <c:v>43967</c:v>
                      </c:pt>
                      <c:pt idx="1963">
                        <c:v>43968</c:v>
                      </c:pt>
                      <c:pt idx="1964">
                        <c:v>43969</c:v>
                      </c:pt>
                      <c:pt idx="1965">
                        <c:v>43970</c:v>
                      </c:pt>
                      <c:pt idx="1966">
                        <c:v>43971</c:v>
                      </c:pt>
                      <c:pt idx="1967">
                        <c:v>43972</c:v>
                      </c:pt>
                      <c:pt idx="1968">
                        <c:v>43973</c:v>
                      </c:pt>
                      <c:pt idx="1969">
                        <c:v>43974</c:v>
                      </c:pt>
                      <c:pt idx="1970">
                        <c:v>43975</c:v>
                      </c:pt>
                      <c:pt idx="1971">
                        <c:v>43976</c:v>
                      </c:pt>
                      <c:pt idx="1972">
                        <c:v>43977</c:v>
                      </c:pt>
                      <c:pt idx="1973">
                        <c:v>43978</c:v>
                      </c:pt>
                      <c:pt idx="1974">
                        <c:v>43979</c:v>
                      </c:pt>
                      <c:pt idx="1975">
                        <c:v>43980</c:v>
                      </c:pt>
                      <c:pt idx="1976">
                        <c:v>43981</c:v>
                      </c:pt>
                      <c:pt idx="1977">
                        <c:v>43982</c:v>
                      </c:pt>
                      <c:pt idx="1978">
                        <c:v>43983</c:v>
                      </c:pt>
                      <c:pt idx="1979">
                        <c:v>43984</c:v>
                      </c:pt>
                      <c:pt idx="1980">
                        <c:v>43985</c:v>
                      </c:pt>
                      <c:pt idx="1981">
                        <c:v>43986</c:v>
                      </c:pt>
                      <c:pt idx="1982">
                        <c:v>43987</c:v>
                      </c:pt>
                      <c:pt idx="1983">
                        <c:v>43988</c:v>
                      </c:pt>
                      <c:pt idx="1984">
                        <c:v>43989</c:v>
                      </c:pt>
                      <c:pt idx="1985">
                        <c:v>43990</c:v>
                      </c:pt>
                      <c:pt idx="1986">
                        <c:v>43991</c:v>
                      </c:pt>
                      <c:pt idx="1987">
                        <c:v>43992</c:v>
                      </c:pt>
                      <c:pt idx="1988">
                        <c:v>43993</c:v>
                      </c:pt>
                      <c:pt idx="1989">
                        <c:v>43994</c:v>
                      </c:pt>
                      <c:pt idx="1990">
                        <c:v>43995</c:v>
                      </c:pt>
                      <c:pt idx="1991">
                        <c:v>43996</c:v>
                      </c:pt>
                      <c:pt idx="1992">
                        <c:v>43997</c:v>
                      </c:pt>
                      <c:pt idx="1993">
                        <c:v>43998</c:v>
                      </c:pt>
                      <c:pt idx="1994">
                        <c:v>43999</c:v>
                      </c:pt>
                      <c:pt idx="1995">
                        <c:v>44000</c:v>
                      </c:pt>
                      <c:pt idx="1996">
                        <c:v>44001</c:v>
                      </c:pt>
                      <c:pt idx="1997">
                        <c:v>44002</c:v>
                      </c:pt>
                      <c:pt idx="1998">
                        <c:v>44003</c:v>
                      </c:pt>
                      <c:pt idx="1999">
                        <c:v>44004</c:v>
                      </c:pt>
                      <c:pt idx="2000">
                        <c:v>44005</c:v>
                      </c:pt>
                      <c:pt idx="2001">
                        <c:v>44006</c:v>
                      </c:pt>
                      <c:pt idx="2002">
                        <c:v>44007</c:v>
                      </c:pt>
                      <c:pt idx="2003">
                        <c:v>44008</c:v>
                      </c:pt>
                      <c:pt idx="2004">
                        <c:v>44009</c:v>
                      </c:pt>
                      <c:pt idx="2005">
                        <c:v>44010</c:v>
                      </c:pt>
                      <c:pt idx="2006">
                        <c:v>44011</c:v>
                      </c:pt>
                      <c:pt idx="2007">
                        <c:v>44012</c:v>
                      </c:pt>
                      <c:pt idx="2008">
                        <c:v>44013</c:v>
                      </c:pt>
                      <c:pt idx="2009">
                        <c:v>44014</c:v>
                      </c:pt>
                      <c:pt idx="2010">
                        <c:v>44015</c:v>
                      </c:pt>
                      <c:pt idx="2011">
                        <c:v>44016</c:v>
                      </c:pt>
                      <c:pt idx="2012">
                        <c:v>44017</c:v>
                      </c:pt>
                      <c:pt idx="2013">
                        <c:v>44018</c:v>
                      </c:pt>
                      <c:pt idx="2014">
                        <c:v>44019</c:v>
                      </c:pt>
                      <c:pt idx="2015">
                        <c:v>44020</c:v>
                      </c:pt>
                      <c:pt idx="2016">
                        <c:v>44021</c:v>
                      </c:pt>
                      <c:pt idx="2017">
                        <c:v>44022</c:v>
                      </c:pt>
                      <c:pt idx="2018">
                        <c:v>44023</c:v>
                      </c:pt>
                      <c:pt idx="2019">
                        <c:v>44024</c:v>
                      </c:pt>
                      <c:pt idx="2020">
                        <c:v>44025</c:v>
                      </c:pt>
                      <c:pt idx="2021">
                        <c:v>44026</c:v>
                      </c:pt>
                      <c:pt idx="2022">
                        <c:v>44027</c:v>
                      </c:pt>
                      <c:pt idx="2023">
                        <c:v>44028</c:v>
                      </c:pt>
                      <c:pt idx="2024">
                        <c:v>44029</c:v>
                      </c:pt>
                      <c:pt idx="2025">
                        <c:v>44030</c:v>
                      </c:pt>
                      <c:pt idx="2026">
                        <c:v>44031</c:v>
                      </c:pt>
                      <c:pt idx="2027">
                        <c:v>44032</c:v>
                      </c:pt>
                      <c:pt idx="2028">
                        <c:v>44033</c:v>
                      </c:pt>
                      <c:pt idx="2029">
                        <c:v>44034</c:v>
                      </c:pt>
                      <c:pt idx="2030">
                        <c:v>44035</c:v>
                      </c:pt>
                      <c:pt idx="2031">
                        <c:v>44036</c:v>
                      </c:pt>
                      <c:pt idx="2032">
                        <c:v>44037</c:v>
                      </c:pt>
                      <c:pt idx="2033">
                        <c:v>44038</c:v>
                      </c:pt>
                      <c:pt idx="2034">
                        <c:v>44039</c:v>
                      </c:pt>
                      <c:pt idx="2035">
                        <c:v>44040</c:v>
                      </c:pt>
                      <c:pt idx="2036">
                        <c:v>44041</c:v>
                      </c:pt>
                      <c:pt idx="2037">
                        <c:v>44042</c:v>
                      </c:pt>
                      <c:pt idx="2038">
                        <c:v>44043</c:v>
                      </c:pt>
                      <c:pt idx="2039">
                        <c:v>44044</c:v>
                      </c:pt>
                      <c:pt idx="2040">
                        <c:v>44045</c:v>
                      </c:pt>
                      <c:pt idx="2041">
                        <c:v>44046</c:v>
                      </c:pt>
                      <c:pt idx="2042">
                        <c:v>44047</c:v>
                      </c:pt>
                      <c:pt idx="2043">
                        <c:v>44048</c:v>
                      </c:pt>
                      <c:pt idx="2044">
                        <c:v>44049</c:v>
                      </c:pt>
                      <c:pt idx="2045">
                        <c:v>44050</c:v>
                      </c:pt>
                      <c:pt idx="2046">
                        <c:v>44051</c:v>
                      </c:pt>
                      <c:pt idx="2047">
                        <c:v>44052</c:v>
                      </c:pt>
                      <c:pt idx="2048">
                        <c:v>44053</c:v>
                      </c:pt>
                      <c:pt idx="2049">
                        <c:v>44054</c:v>
                      </c:pt>
                      <c:pt idx="2050">
                        <c:v>44055</c:v>
                      </c:pt>
                      <c:pt idx="2051">
                        <c:v>44056</c:v>
                      </c:pt>
                      <c:pt idx="2052">
                        <c:v>44057</c:v>
                      </c:pt>
                      <c:pt idx="2053">
                        <c:v>44058</c:v>
                      </c:pt>
                      <c:pt idx="2054">
                        <c:v>44059</c:v>
                      </c:pt>
                      <c:pt idx="2055">
                        <c:v>44060</c:v>
                      </c:pt>
                      <c:pt idx="2056">
                        <c:v>44061</c:v>
                      </c:pt>
                      <c:pt idx="2057">
                        <c:v>44062</c:v>
                      </c:pt>
                      <c:pt idx="2058">
                        <c:v>44063</c:v>
                      </c:pt>
                      <c:pt idx="2059">
                        <c:v>44064</c:v>
                      </c:pt>
                      <c:pt idx="2060">
                        <c:v>44065</c:v>
                      </c:pt>
                      <c:pt idx="2061">
                        <c:v>44066</c:v>
                      </c:pt>
                      <c:pt idx="2062">
                        <c:v>44067</c:v>
                      </c:pt>
                      <c:pt idx="2063">
                        <c:v>44068</c:v>
                      </c:pt>
                      <c:pt idx="2064">
                        <c:v>44069</c:v>
                      </c:pt>
                      <c:pt idx="2065">
                        <c:v>44070</c:v>
                      </c:pt>
                      <c:pt idx="2066">
                        <c:v>44071</c:v>
                      </c:pt>
                      <c:pt idx="2067">
                        <c:v>44072</c:v>
                      </c:pt>
                      <c:pt idx="2068">
                        <c:v>44073</c:v>
                      </c:pt>
                      <c:pt idx="2069">
                        <c:v>44074</c:v>
                      </c:pt>
                      <c:pt idx="2070">
                        <c:v>44075</c:v>
                      </c:pt>
                      <c:pt idx="2071">
                        <c:v>44076</c:v>
                      </c:pt>
                      <c:pt idx="2072">
                        <c:v>44077</c:v>
                      </c:pt>
                      <c:pt idx="2073">
                        <c:v>44078</c:v>
                      </c:pt>
                      <c:pt idx="2074">
                        <c:v>44079</c:v>
                      </c:pt>
                      <c:pt idx="2075">
                        <c:v>44080</c:v>
                      </c:pt>
                      <c:pt idx="2076">
                        <c:v>44081</c:v>
                      </c:pt>
                      <c:pt idx="2077">
                        <c:v>44082</c:v>
                      </c:pt>
                      <c:pt idx="2078">
                        <c:v>44083</c:v>
                      </c:pt>
                      <c:pt idx="2079">
                        <c:v>44084</c:v>
                      </c:pt>
                      <c:pt idx="2080">
                        <c:v>44085</c:v>
                      </c:pt>
                      <c:pt idx="2081">
                        <c:v>44086</c:v>
                      </c:pt>
                      <c:pt idx="2082">
                        <c:v>44087</c:v>
                      </c:pt>
                      <c:pt idx="2083">
                        <c:v>44088</c:v>
                      </c:pt>
                      <c:pt idx="2084">
                        <c:v>44089</c:v>
                      </c:pt>
                      <c:pt idx="2085">
                        <c:v>44090</c:v>
                      </c:pt>
                      <c:pt idx="2086">
                        <c:v>44091</c:v>
                      </c:pt>
                      <c:pt idx="2087">
                        <c:v>44092</c:v>
                      </c:pt>
                      <c:pt idx="2088">
                        <c:v>44093</c:v>
                      </c:pt>
                      <c:pt idx="2089">
                        <c:v>44094</c:v>
                      </c:pt>
                      <c:pt idx="2090">
                        <c:v>44095</c:v>
                      </c:pt>
                      <c:pt idx="2091">
                        <c:v>44096</c:v>
                      </c:pt>
                      <c:pt idx="2092">
                        <c:v>44097</c:v>
                      </c:pt>
                      <c:pt idx="2093">
                        <c:v>44098</c:v>
                      </c:pt>
                      <c:pt idx="2094">
                        <c:v>44099</c:v>
                      </c:pt>
                      <c:pt idx="2095">
                        <c:v>44100</c:v>
                      </c:pt>
                      <c:pt idx="2096">
                        <c:v>44101</c:v>
                      </c:pt>
                      <c:pt idx="2097">
                        <c:v>44102</c:v>
                      </c:pt>
                      <c:pt idx="2098">
                        <c:v>44103</c:v>
                      </c:pt>
                      <c:pt idx="2099">
                        <c:v>44104</c:v>
                      </c:pt>
                      <c:pt idx="2100">
                        <c:v>44105</c:v>
                      </c:pt>
                      <c:pt idx="2101">
                        <c:v>44106</c:v>
                      </c:pt>
                      <c:pt idx="2102">
                        <c:v>44107</c:v>
                      </c:pt>
                      <c:pt idx="2103">
                        <c:v>44108</c:v>
                      </c:pt>
                      <c:pt idx="2104">
                        <c:v>44109</c:v>
                      </c:pt>
                      <c:pt idx="2105">
                        <c:v>44110</c:v>
                      </c:pt>
                      <c:pt idx="2106">
                        <c:v>44111</c:v>
                      </c:pt>
                      <c:pt idx="2107">
                        <c:v>44112</c:v>
                      </c:pt>
                      <c:pt idx="2108">
                        <c:v>44113</c:v>
                      </c:pt>
                      <c:pt idx="2109">
                        <c:v>44114</c:v>
                      </c:pt>
                      <c:pt idx="2110">
                        <c:v>44115</c:v>
                      </c:pt>
                      <c:pt idx="2111">
                        <c:v>44116</c:v>
                      </c:pt>
                      <c:pt idx="2112">
                        <c:v>44117</c:v>
                      </c:pt>
                      <c:pt idx="2113">
                        <c:v>44118</c:v>
                      </c:pt>
                      <c:pt idx="2114">
                        <c:v>44119</c:v>
                      </c:pt>
                      <c:pt idx="2115">
                        <c:v>44120</c:v>
                      </c:pt>
                      <c:pt idx="2116">
                        <c:v>44121</c:v>
                      </c:pt>
                      <c:pt idx="2117">
                        <c:v>44122</c:v>
                      </c:pt>
                      <c:pt idx="2118">
                        <c:v>44123</c:v>
                      </c:pt>
                      <c:pt idx="2119">
                        <c:v>44124</c:v>
                      </c:pt>
                      <c:pt idx="2120">
                        <c:v>44125</c:v>
                      </c:pt>
                      <c:pt idx="2121">
                        <c:v>44126</c:v>
                      </c:pt>
                      <c:pt idx="2122">
                        <c:v>44127</c:v>
                      </c:pt>
                      <c:pt idx="2123">
                        <c:v>44128</c:v>
                      </c:pt>
                      <c:pt idx="2124">
                        <c:v>44129</c:v>
                      </c:pt>
                      <c:pt idx="2125">
                        <c:v>44130</c:v>
                      </c:pt>
                      <c:pt idx="2126">
                        <c:v>44131</c:v>
                      </c:pt>
                      <c:pt idx="2127">
                        <c:v>44132</c:v>
                      </c:pt>
                      <c:pt idx="2128">
                        <c:v>44133</c:v>
                      </c:pt>
                      <c:pt idx="2129">
                        <c:v>44134</c:v>
                      </c:pt>
                      <c:pt idx="2130">
                        <c:v>44135</c:v>
                      </c:pt>
                      <c:pt idx="2131">
                        <c:v>44136</c:v>
                      </c:pt>
                      <c:pt idx="2132">
                        <c:v>44137</c:v>
                      </c:pt>
                      <c:pt idx="2133">
                        <c:v>44138</c:v>
                      </c:pt>
                      <c:pt idx="2134">
                        <c:v>44139</c:v>
                      </c:pt>
                      <c:pt idx="2135">
                        <c:v>44140</c:v>
                      </c:pt>
                      <c:pt idx="2136">
                        <c:v>44141</c:v>
                      </c:pt>
                      <c:pt idx="2137">
                        <c:v>44142</c:v>
                      </c:pt>
                      <c:pt idx="2138">
                        <c:v>44143</c:v>
                      </c:pt>
                      <c:pt idx="2139">
                        <c:v>44144</c:v>
                      </c:pt>
                      <c:pt idx="2140">
                        <c:v>44145</c:v>
                      </c:pt>
                      <c:pt idx="2141">
                        <c:v>44146</c:v>
                      </c:pt>
                      <c:pt idx="2142">
                        <c:v>44147</c:v>
                      </c:pt>
                      <c:pt idx="2143">
                        <c:v>44148</c:v>
                      </c:pt>
                      <c:pt idx="2144">
                        <c:v>44149</c:v>
                      </c:pt>
                      <c:pt idx="2145">
                        <c:v>44150</c:v>
                      </c:pt>
                      <c:pt idx="2146">
                        <c:v>44151</c:v>
                      </c:pt>
                      <c:pt idx="2147">
                        <c:v>44152</c:v>
                      </c:pt>
                      <c:pt idx="2148">
                        <c:v>44153</c:v>
                      </c:pt>
                      <c:pt idx="2149">
                        <c:v>44154</c:v>
                      </c:pt>
                      <c:pt idx="2150">
                        <c:v>44155</c:v>
                      </c:pt>
                      <c:pt idx="2151">
                        <c:v>44156</c:v>
                      </c:pt>
                      <c:pt idx="2152">
                        <c:v>44157</c:v>
                      </c:pt>
                      <c:pt idx="2153">
                        <c:v>44158</c:v>
                      </c:pt>
                      <c:pt idx="2154">
                        <c:v>44159</c:v>
                      </c:pt>
                      <c:pt idx="2155">
                        <c:v>44160</c:v>
                      </c:pt>
                      <c:pt idx="2156">
                        <c:v>44161</c:v>
                      </c:pt>
                      <c:pt idx="2157">
                        <c:v>44162</c:v>
                      </c:pt>
                      <c:pt idx="2158">
                        <c:v>44163</c:v>
                      </c:pt>
                      <c:pt idx="2159">
                        <c:v>44164</c:v>
                      </c:pt>
                      <c:pt idx="2160">
                        <c:v>44165</c:v>
                      </c:pt>
                      <c:pt idx="2161">
                        <c:v>44166</c:v>
                      </c:pt>
                      <c:pt idx="2162">
                        <c:v>44167</c:v>
                      </c:pt>
                      <c:pt idx="2163">
                        <c:v>44168</c:v>
                      </c:pt>
                      <c:pt idx="2164">
                        <c:v>44169</c:v>
                      </c:pt>
                      <c:pt idx="2165">
                        <c:v>44170</c:v>
                      </c:pt>
                      <c:pt idx="2166">
                        <c:v>44171</c:v>
                      </c:pt>
                      <c:pt idx="2167">
                        <c:v>44172</c:v>
                      </c:pt>
                      <c:pt idx="2168">
                        <c:v>44173</c:v>
                      </c:pt>
                      <c:pt idx="2169">
                        <c:v>44174</c:v>
                      </c:pt>
                      <c:pt idx="2170">
                        <c:v>44175</c:v>
                      </c:pt>
                      <c:pt idx="2171">
                        <c:v>44176</c:v>
                      </c:pt>
                      <c:pt idx="2172">
                        <c:v>44177</c:v>
                      </c:pt>
                      <c:pt idx="2173">
                        <c:v>44178</c:v>
                      </c:pt>
                      <c:pt idx="2174">
                        <c:v>44179</c:v>
                      </c:pt>
                      <c:pt idx="2175">
                        <c:v>44180</c:v>
                      </c:pt>
                      <c:pt idx="2176">
                        <c:v>44181</c:v>
                      </c:pt>
                      <c:pt idx="2177">
                        <c:v>44182</c:v>
                      </c:pt>
                      <c:pt idx="2178">
                        <c:v>44183</c:v>
                      </c:pt>
                      <c:pt idx="2179">
                        <c:v>44184</c:v>
                      </c:pt>
                      <c:pt idx="2180">
                        <c:v>44185</c:v>
                      </c:pt>
                      <c:pt idx="2181">
                        <c:v>44186</c:v>
                      </c:pt>
                      <c:pt idx="2182">
                        <c:v>44187</c:v>
                      </c:pt>
                      <c:pt idx="2183">
                        <c:v>44188</c:v>
                      </c:pt>
                      <c:pt idx="2184">
                        <c:v>44189</c:v>
                      </c:pt>
                      <c:pt idx="2185">
                        <c:v>44190</c:v>
                      </c:pt>
                      <c:pt idx="2186">
                        <c:v>44191</c:v>
                      </c:pt>
                      <c:pt idx="2187">
                        <c:v>44192</c:v>
                      </c:pt>
                      <c:pt idx="2188">
                        <c:v>44193</c:v>
                      </c:pt>
                      <c:pt idx="2189">
                        <c:v>44194</c:v>
                      </c:pt>
                      <c:pt idx="2190">
                        <c:v>44195</c:v>
                      </c:pt>
                      <c:pt idx="2191">
                        <c:v>44196</c:v>
                      </c:pt>
                      <c:pt idx="2192">
                        <c:v>44197</c:v>
                      </c:pt>
                      <c:pt idx="2193">
                        <c:v>44198</c:v>
                      </c:pt>
                      <c:pt idx="2194">
                        <c:v>44199</c:v>
                      </c:pt>
                      <c:pt idx="2195">
                        <c:v>44200</c:v>
                      </c:pt>
                      <c:pt idx="2196">
                        <c:v>44201</c:v>
                      </c:pt>
                      <c:pt idx="2197">
                        <c:v>44202</c:v>
                      </c:pt>
                      <c:pt idx="2198">
                        <c:v>44203</c:v>
                      </c:pt>
                      <c:pt idx="2199">
                        <c:v>44204</c:v>
                      </c:pt>
                      <c:pt idx="2200">
                        <c:v>44205</c:v>
                      </c:pt>
                      <c:pt idx="2201">
                        <c:v>44206</c:v>
                      </c:pt>
                      <c:pt idx="2202">
                        <c:v>44207</c:v>
                      </c:pt>
                      <c:pt idx="2203">
                        <c:v>44208</c:v>
                      </c:pt>
                      <c:pt idx="2204">
                        <c:v>44209</c:v>
                      </c:pt>
                      <c:pt idx="2205">
                        <c:v>44210</c:v>
                      </c:pt>
                      <c:pt idx="2206">
                        <c:v>44211</c:v>
                      </c:pt>
                      <c:pt idx="2207">
                        <c:v>44212</c:v>
                      </c:pt>
                      <c:pt idx="2208">
                        <c:v>44213</c:v>
                      </c:pt>
                      <c:pt idx="2209">
                        <c:v>44214</c:v>
                      </c:pt>
                      <c:pt idx="2210">
                        <c:v>44215</c:v>
                      </c:pt>
                      <c:pt idx="2211">
                        <c:v>44216</c:v>
                      </c:pt>
                      <c:pt idx="2212">
                        <c:v>44217</c:v>
                      </c:pt>
                      <c:pt idx="2213">
                        <c:v>44218</c:v>
                      </c:pt>
                      <c:pt idx="2214">
                        <c:v>44219</c:v>
                      </c:pt>
                      <c:pt idx="2215">
                        <c:v>44220</c:v>
                      </c:pt>
                      <c:pt idx="2216">
                        <c:v>44221</c:v>
                      </c:pt>
                      <c:pt idx="2217">
                        <c:v>44222</c:v>
                      </c:pt>
                      <c:pt idx="2218">
                        <c:v>44223</c:v>
                      </c:pt>
                      <c:pt idx="2219">
                        <c:v>44224</c:v>
                      </c:pt>
                      <c:pt idx="2220">
                        <c:v>44225</c:v>
                      </c:pt>
                      <c:pt idx="2221">
                        <c:v>44226</c:v>
                      </c:pt>
                      <c:pt idx="2222">
                        <c:v>44227</c:v>
                      </c:pt>
                      <c:pt idx="2223">
                        <c:v>44228</c:v>
                      </c:pt>
                      <c:pt idx="2224">
                        <c:v>44229</c:v>
                      </c:pt>
                      <c:pt idx="2225">
                        <c:v>44230</c:v>
                      </c:pt>
                      <c:pt idx="2226">
                        <c:v>44231</c:v>
                      </c:pt>
                      <c:pt idx="2227">
                        <c:v>44232</c:v>
                      </c:pt>
                      <c:pt idx="2228">
                        <c:v>44233</c:v>
                      </c:pt>
                      <c:pt idx="2229">
                        <c:v>44234</c:v>
                      </c:pt>
                      <c:pt idx="2230">
                        <c:v>44235</c:v>
                      </c:pt>
                      <c:pt idx="2231">
                        <c:v>44236</c:v>
                      </c:pt>
                      <c:pt idx="2232">
                        <c:v>44237</c:v>
                      </c:pt>
                      <c:pt idx="2233">
                        <c:v>44238</c:v>
                      </c:pt>
                      <c:pt idx="2234">
                        <c:v>44239</c:v>
                      </c:pt>
                      <c:pt idx="2235">
                        <c:v>44240</c:v>
                      </c:pt>
                      <c:pt idx="2236">
                        <c:v>44241</c:v>
                      </c:pt>
                      <c:pt idx="2237">
                        <c:v>44242</c:v>
                      </c:pt>
                      <c:pt idx="2238">
                        <c:v>44243</c:v>
                      </c:pt>
                      <c:pt idx="2239">
                        <c:v>44244</c:v>
                      </c:pt>
                      <c:pt idx="2240">
                        <c:v>44245</c:v>
                      </c:pt>
                      <c:pt idx="2241">
                        <c:v>44246</c:v>
                      </c:pt>
                      <c:pt idx="2242">
                        <c:v>44247</c:v>
                      </c:pt>
                      <c:pt idx="2243">
                        <c:v>44248</c:v>
                      </c:pt>
                      <c:pt idx="2244">
                        <c:v>44249</c:v>
                      </c:pt>
                      <c:pt idx="2245">
                        <c:v>44250</c:v>
                      </c:pt>
                      <c:pt idx="2246">
                        <c:v>44251</c:v>
                      </c:pt>
                      <c:pt idx="2247">
                        <c:v>44252</c:v>
                      </c:pt>
                      <c:pt idx="2248">
                        <c:v>44253</c:v>
                      </c:pt>
                      <c:pt idx="2249">
                        <c:v>44254</c:v>
                      </c:pt>
                      <c:pt idx="2250">
                        <c:v>44255</c:v>
                      </c:pt>
                      <c:pt idx="2251">
                        <c:v>44256</c:v>
                      </c:pt>
                      <c:pt idx="2252">
                        <c:v>44257</c:v>
                      </c:pt>
                      <c:pt idx="2253">
                        <c:v>44258</c:v>
                      </c:pt>
                      <c:pt idx="2254">
                        <c:v>44259</c:v>
                      </c:pt>
                      <c:pt idx="2255">
                        <c:v>44260</c:v>
                      </c:pt>
                      <c:pt idx="2256">
                        <c:v>44261</c:v>
                      </c:pt>
                      <c:pt idx="2257">
                        <c:v>44262</c:v>
                      </c:pt>
                      <c:pt idx="2258">
                        <c:v>44263</c:v>
                      </c:pt>
                      <c:pt idx="2259">
                        <c:v>44264</c:v>
                      </c:pt>
                      <c:pt idx="2260">
                        <c:v>44265</c:v>
                      </c:pt>
                      <c:pt idx="2261">
                        <c:v>44266</c:v>
                      </c:pt>
                      <c:pt idx="2262">
                        <c:v>44267</c:v>
                      </c:pt>
                      <c:pt idx="2263">
                        <c:v>44268</c:v>
                      </c:pt>
                      <c:pt idx="2264">
                        <c:v>44269</c:v>
                      </c:pt>
                      <c:pt idx="2265">
                        <c:v>44270</c:v>
                      </c:pt>
                      <c:pt idx="2266">
                        <c:v>44271</c:v>
                      </c:pt>
                      <c:pt idx="2267">
                        <c:v>44272</c:v>
                      </c:pt>
                      <c:pt idx="2268">
                        <c:v>44273</c:v>
                      </c:pt>
                      <c:pt idx="2269">
                        <c:v>44274</c:v>
                      </c:pt>
                      <c:pt idx="2270">
                        <c:v>44275</c:v>
                      </c:pt>
                      <c:pt idx="2271">
                        <c:v>44276</c:v>
                      </c:pt>
                      <c:pt idx="2272">
                        <c:v>44277</c:v>
                      </c:pt>
                      <c:pt idx="2273">
                        <c:v>44278</c:v>
                      </c:pt>
                      <c:pt idx="2274">
                        <c:v>44279</c:v>
                      </c:pt>
                      <c:pt idx="2275">
                        <c:v>44280</c:v>
                      </c:pt>
                      <c:pt idx="2276">
                        <c:v>44281</c:v>
                      </c:pt>
                      <c:pt idx="2277">
                        <c:v>44282</c:v>
                      </c:pt>
                      <c:pt idx="2278">
                        <c:v>44283</c:v>
                      </c:pt>
                      <c:pt idx="2279">
                        <c:v>44284</c:v>
                      </c:pt>
                      <c:pt idx="2280">
                        <c:v>44285</c:v>
                      </c:pt>
                      <c:pt idx="2281">
                        <c:v>44286</c:v>
                      </c:pt>
                      <c:pt idx="2282">
                        <c:v>44287</c:v>
                      </c:pt>
                      <c:pt idx="2283">
                        <c:v>44288</c:v>
                      </c:pt>
                      <c:pt idx="2284">
                        <c:v>44289</c:v>
                      </c:pt>
                      <c:pt idx="2285">
                        <c:v>44290</c:v>
                      </c:pt>
                      <c:pt idx="2286">
                        <c:v>44291</c:v>
                      </c:pt>
                      <c:pt idx="2287">
                        <c:v>44292</c:v>
                      </c:pt>
                      <c:pt idx="2288">
                        <c:v>44293</c:v>
                      </c:pt>
                      <c:pt idx="2289">
                        <c:v>44294</c:v>
                      </c:pt>
                      <c:pt idx="2290">
                        <c:v>44295</c:v>
                      </c:pt>
                      <c:pt idx="2291">
                        <c:v>44296</c:v>
                      </c:pt>
                      <c:pt idx="2292">
                        <c:v>44297</c:v>
                      </c:pt>
                      <c:pt idx="2293">
                        <c:v>44298</c:v>
                      </c:pt>
                      <c:pt idx="2294">
                        <c:v>44299</c:v>
                      </c:pt>
                      <c:pt idx="2295">
                        <c:v>44300</c:v>
                      </c:pt>
                      <c:pt idx="2296">
                        <c:v>44301</c:v>
                      </c:pt>
                      <c:pt idx="2297">
                        <c:v>44302</c:v>
                      </c:pt>
                      <c:pt idx="2298">
                        <c:v>44303</c:v>
                      </c:pt>
                      <c:pt idx="2299">
                        <c:v>44304</c:v>
                      </c:pt>
                      <c:pt idx="2300">
                        <c:v>44305</c:v>
                      </c:pt>
                      <c:pt idx="2301">
                        <c:v>44306</c:v>
                      </c:pt>
                      <c:pt idx="2302">
                        <c:v>44307</c:v>
                      </c:pt>
                      <c:pt idx="2303">
                        <c:v>44308</c:v>
                      </c:pt>
                      <c:pt idx="2304">
                        <c:v>44309</c:v>
                      </c:pt>
                      <c:pt idx="2305">
                        <c:v>44310</c:v>
                      </c:pt>
                      <c:pt idx="2306">
                        <c:v>44311</c:v>
                      </c:pt>
                      <c:pt idx="2307">
                        <c:v>44312</c:v>
                      </c:pt>
                      <c:pt idx="2308">
                        <c:v>44313</c:v>
                      </c:pt>
                      <c:pt idx="2309">
                        <c:v>44314</c:v>
                      </c:pt>
                      <c:pt idx="2310">
                        <c:v>44315</c:v>
                      </c:pt>
                      <c:pt idx="2311">
                        <c:v>44316</c:v>
                      </c:pt>
                      <c:pt idx="2312">
                        <c:v>44317</c:v>
                      </c:pt>
                      <c:pt idx="2313">
                        <c:v>44318</c:v>
                      </c:pt>
                      <c:pt idx="2314">
                        <c:v>44319</c:v>
                      </c:pt>
                      <c:pt idx="2315">
                        <c:v>44320</c:v>
                      </c:pt>
                      <c:pt idx="2316">
                        <c:v>44321</c:v>
                      </c:pt>
                      <c:pt idx="2317">
                        <c:v>44322</c:v>
                      </c:pt>
                      <c:pt idx="2318">
                        <c:v>44323</c:v>
                      </c:pt>
                      <c:pt idx="2319">
                        <c:v>44324</c:v>
                      </c:pt>
                      <c:pt idx="2320">
                        <c:v>44325</c:v>
                      </c:pt>
                      <c:pt idx="2321">
                        <c:v>44326</c:v>
                      </c:pt>
                      <c:pt idx="2322">
                        <c:v>44327</c:v>
                      </c:pt>
                      <c:pt idx="2323">
                        <c:v>44328</c:v>
                      </c:pt>
                      <c:pt idx="2324">
                        <c:v>44329</c:v>
                      </c:pt>
                      <c:pt idx="2325">
                        <c:v>44330</c:v>
                      </c:pt>
                      <c:pt idx="2326">
                        <c:v>44331</c:v>
                      </c:pt>
                      <c:pt idx="2327">
                        <c:v>44332</c:v>
                      </c:pt>
                      <c:pt idx="2328">
                        <c:v>44333</c:v>
                      </c:pt>
                      <c:pt idx="2329">
                        <c:v>44334</c:v>
                      </c:pt>
                      <c:pt idx="2330">
                        <c:v>44335</c:v>
                      </c:pt>
                      <c:pt idx="2331">
                        <c:v>44336</c:v>
                      </c:pt>
                      <c:pt idx="2332">
                        <c:v>44337</c:v>
                      </c:pt>
                      <c:pt idx="2333">
                        <c:v>44338</c:v>
                      </c:pt>
                      <c:pt idx="2334">
                        <c:v>44339</c:v>
                      </c:pt>
                      <c:pt idx="2335">
                        <c:v>44340</c:v>
                      </c:pt>
                      <c:pt idx="2336">
                        <c:v>44341</c:v>
                      </c:pt>
                      <c:pt idx="2337">
                        <c:v>44342</c:v>
                      </c:pt>
                      <c:pt idx="2338">
                        <c:v>44343</c:v>
                      </c:pt>
                      <c:pt idx="2339">
                        <c:v>44344</c:v>
                      </c:pt>
                      <c:pt idx="2340">
                        <c:v>44345</c:v>
                      </c:pt>
                      <c:pt idx="2341">
                        <c:v>44346</c:v>
                      </c:pt>
                      <c:pt idx="2342">
                        <c:v>44347</c:v>
                      </c:pt>
                      <c:pt idx="2343">
                        <c:v>44348</c:v>
                      </c:pt>
                      <c:pt idx="2344">
                        <c:v>44349</c:v>
                      </c:pt>
                      <c:pt idx="2345">
                        <c:v>44350</c:v>
                      </c:pt>
                      <c:pt idx="2346">
                        <c:v>44351</c:v>
                      </c:pt>
                      <c:pt idx="2347">
                        <c:v>44352</c:v>
                      </c:pt>
                      <c:pt idx="2348">
                        <c:v>44353</c:v>
                      </c:pt>
                      <c:pt idx="2349">
                        <c:v>44354</c:v>
                      </c:pt>
                      <c:pt idx="2350">
                        <c:v>44355</c:v>
                      </c:pt>
                      <c:pt idx="2351">
                        <c:v>44356</c:v>
                      </c:pt>
                      <c:pt idx="2352">
                        <c:v>44357</c:v>
                      </c:pt>
                      <c:pt idx="2353">
                        <c:v>44358</c:v>
                      </c:pt>
                      <c:pt idx="2354">
                        <c:v>44359</c:v>
                      </c:pt>
                      <c:pt idx="2355">
                        <c:v>44360</c:v>
                      </c:pt>
                      <c:pt idx="2356">
                        <c:v>44361</c:v>
                      </c:pt>
                      <c:pt idx="2357">
                        <c:v>44362</c:v>
                      </c:pt>
                      <c:pt idx="2358">
                        <c:v>44363</c:v>
                      </c:pt>
                      <c:pt idx="2359">
                        <c:v>44364</c:v>
                      </c:pt>
                      <c:pt idx="2360">
                        <c:v>44365</c:v>
                      </c:pt>
                      <c:pt idx="2361">
                        <c:v>44366</c:v>
                      </c:pt>
                      <c:pt idx="2362">
                        <c:v>44367</c:v>
                      </c:pt>
                      <c:pt idx="2363">
                        <c:v>44368</c:v>
                      </c:pt>
                      <c:pt idx="2364">
                        <c:v>44369</c:v>
                      </c:pt>
                      <c:pt idx="2365">
                        <c:v>44370</c:v>
                      </c:pt>
                      <c:pt idx="2366">
                        <c:v>44371</c:v>
                      </c:pt>
                      <c:pt idx="2367">
                        <c:v>44372</c:v>
                      </c:pt>
                      <c:pt idx="2368">
                        <c:v>44373</c:v>
                      </c:pt>
                      <c:pt idx="2369">
                        <c:v>44374</c:v>
                      </c:pt>
                      <c:pt idx="2370">
                        <c:v>44375</c:v>
                      </c:pt>
                      <c:pt idx="2371">
                        <c:v>44376</c:v>
                      </c:pt>
                      <c:pt idx="2372">
                        <c:v>44377</c:v>
                      </c:pt>
                      <c:pt idx="2373">
                        <c:v>44378</c:v>
                      </c:pt>
                      <c:pt idx="2374">
                        <c:v>44379</c:v>
                      </c:pt>
                      <c:pt idx="2375">
                        <c:v>44380</c:v>
                      </c:pt>
                      <c:pt idx="2376">
                        <c:v>44381</c:v>
                      </c:pt>
                      <c:pt idx="2377">
                        <c:v>44382</c:v>
                      </c:pt>
                      <c:pt idx="2378">
                        <c:v>44383</c:v>
                      </c:pt>
                      <c:pt idx="2379">
                        <c:v>44384</c:v>
                      </c:pt>
                      <c:pt idx="2380">
                        <c:v>44385</c:v>
                      </c:pt>
                      <c:pt idx="2381">
                        <c:v>44386</c:v>
                      </c:pt>
                      <c:pt idx="2382">
                        <c:v>44387</c:v>
                      </c:pt>
                      <c:pt idx="2383">
                        <c:v>44388</c:v>
                      </c:pt>
                      <c:pt idx="2384">
                        <c:v>44389</c:v>
                      </c:pt>
                      <c:pt idx="2385">
                        <c:v>44390</c:v>
                      </c:pt>
                      <c:pt idx="2386">
                        <c:v>44391</c:v>
                      </c:pt>
                      <c:pt idx="2387">
                        <c:v>44392</c:v>
                      </c:pt>
                      <c:pt idx="2388">
                        <c:v>44393</c:v>
                      </c:pt>
                      <c:pt idx="2389">
                        <c:v>44394</c:v>
                      </c:pt>
                      <c:pt idx="2390">
                        <c:v>44395</c:v>
                      </c:pt>
                      <c:pt idx="2391">
                        <c:v>44396</c:v>
                      </c:pt>
                      <c:pt idx="2392">
                        <c:v>44397</c:v>
                      </c:pt>
                      <c:pt idx="2393">
                        <c:v>44398</c:v>
                      </c:pt>
                      <c:pt idx="2394">
                        <c:v>44399</c:v>
                      </c:pt>
                      <c:pt idx="2395">
                        <c:v>44400</c:v>
                      </c:pt>
                      <c:pt idx="2396">
                        <c:v>44401</c:v>
                      </c:pt>
                      <c:pt idx="2397">
                        <c:v>44402</c:v>
                      </c:pt>
                      <c:pt idx="2398">
                        <c:v>44403</c:v>
                      </c:pt>
                      <c:pt idx="2399">
                        <c:v>44404</c:v>
                      </c:pt>
                      <c:pt idx="2400">
                        <c:v>44405</c:v>
                      </c:pt>
                      <c:pt idx="2401">
                        <c:v>44406</c:v>
                      </c:pt>
                      <c:pt idx="2402">
                        <c:v>44407</c:v>
                      </c:pt>
                      <c:pt idx="2403">
                        <c:v>44408</c:v>
                      </c:pt>
                      <c:pt idx="2404">
                        <c:v>44409</c:v>
                      </c:pt>
                      <c:pt idx="2405">
                        <c:v>44410</c:v>
                      </c:pt>
                      <c:pt idx="2406">
                        <c:v>44411</c:v>
                      </c:pt>
                      <c:pt idx="2407">
                        <c:v>44412</c:v>
                      </c:pt>
                      <c:pt idx="2408">
                        <c:v>44413</c:v>
                      </c:pt>
                      <c:pt idx="2409">
                        <c:v>44414</c:v>
                      </c:pt>
                      <c:pt idx="2410">
                        <c:v>44415</c:v>
                      </c:pt>
                      <c:pt idx="2411">
                        <c:v>44416</c:v>
                      </c:pt>
                      <c:pt idx="2412">
                        <c:v>44417</c:v>
                      </c:pt>
                      <c:pt idx="2413">
                        <c:v>44418</c:v>
                      </c:pt>
                      <c:pt idx="2414">
                        <c:v>44419</c:v>
                      </c:pt>
                      <c:pt idx="2415">
                        <c:v>44420</c:v>
                      </c:pt>
                      <c:pt idx="2416">
                        <c:v>44421</c:v>
                      </c:pt>
                      <c:pt idx="2417">
                        <c:v>44422</c:v>
                      </c:pt>
                      <c:pt idx="2418">
                        <c:v>44423</c:v>
                      </c:pt>
                      <c:pt idx="2419">
                        <c:v>44424</c:v>
                      </c:pt>
                      <c:pt idx="2420">
                        <c:v>44425</c:v>
                      </c:pt>
                      <c:pt idx="2421">
                        <c:v>44426</c:v>
                      </c:pt>
                      <c:pt idx="2422">
                        <c:v>44427</c:v>
                      </c:pt>
                      <c:pt idx="2423">
                        <c:v>44428</c:v>
                      </c:pt>
                      <c:pt idx="2424">
                        <c:v>44429</c:v>
                      </c:pt>
                      <c:pt idx="2425">
                        <c:v>44430</c:v>
                      </c:pt>
                      <c:pt idx="2426">
                        <c:v>44431</c:v>
                      </c:pt>
                      <c:pt idx="2427">
                        <c:v>44432</c:v>
                      </c:pt>
                      <c:pt idx="2428">
                        <c:v>44433</c:v>
                      </c:pt>
                      <c:pt idx="2429">
                        <c:v>44434</c:v>
                      </c:pt>
                      <c:pt idx="2430">
                        <c:v>44435</c:v>
                      </c:pt>
                      <c:pt idx="2431">
                        <c:v>44436</c:v>
                      </c:pt>
                      <c:pt idx="2432">
                        <c:v>44437</c:v>
                      </c:pt>
                      <c:pt idx="2433">
                        <c:v>44438</c:v>
                      </c:pt>
                      <c:pt idx="2434">
                        <c:v>44439</c:v>
                      </c:pt>
                      <c:pt idx="2435">
                        <c:v>44440</c:v>
                      </c:pt>
                      <c:pt idx="2436">
                        <c:v>44441</c:v>
                      </c:pt>
                      <c:pt idx="2437">
                        <c:v>44442</c:v>
                      </c:pt>
                      <c:pt idx="2438">
                        <c:v>44443</c:v>
                      </c:pt>
                      <c:pt idx="2439">
                        <c:v>44444</c:v>
                      </c:pt>
                      <c:pt idx="2440">
                        <c:v>44445</c:v>
                      </c:pt>
                      <c:pt idx="2441">
                        <c:v>44446</c:v>
                      </c:pt>
                      <c:pt idx="2442">
                        <c:v>44447</c:v>
                      </c:pt>
                      <c:pt idx="2443">
                        <c:v>44448</c:v>
                      </c:pt>
                      <c:pt idx="2444">
                        <c:v>44449</c:v>
                      </c:pt>
                      <c:pt idx="2445">
                        <c:v>44450</c:v>
                      </c:pt>
                      <c:pt idx="2446">
                        <c:v>44451</c:v>
                      </c:pt>
                      <c:pt idx="2447">
                        <c:v>44452</c:v>
                      </c:pt>
                      <c:pt idx="2448">
                        <c:v>44453</c:v>
                      </c:pt>
                      <c:pt idx="2449">
                        <c:v>44454</c:v>
                      </c:pt>
                      <c:pt idx="2450">
                        <c:v>44455</c:v>
                      </c:pt>
                      <c:pt idx="2451">
                        <c:v>44456</c:v>
                      </c:pt>
                      <c:pt idx="2452">
                        <c:v>44457</c:v>
                      </c:pt>
                      <c:pt idx="2453">
                        <c:v>44458</c:v>
                      </c:pt>
                      <c:pt idx="2454">
                        <c:v>44459</c:v>
                      </c:pt>
                      <c:pt idx="2455">
                        <c:v>44460</c:v>
                      </c:pt>
                      <c:pt idx="2456">
                        <c:v>44461</c:v>
                      </c:pt>
                      <c:pt idx="2457">
                        <c:v>44462</c:v>
                      </c:pt>
                      <c:pt idx="2458">
                        <c:v>44463</c:v>
                      </c:pt>
                      <c:pt idx="2459">
                        <c:v>44464</c:v>
                      </c:pt>
                      <c:pt idx="2460">
                        <c:v>44465</c:v>
                      </c:pt>
                      <c:pt idx="2461">
                        <c:v>44466</c:v>
                      </c:pt>
                      <c:pt idx="2462">
                        <c:v>44467</c:v>
                      </c:pt>
                      <c:pt idx="2463">
                        <c:v>44468</c:v>
                      </c:pt>
                      <c:pt idx="2464">
                        <c:v>44469</c:v>
                      </c:pt>
                      <c:pt idx="2465">
                        <c:v>44470</c:v>
                      </c:pt>
                      <c:pt idx="2466">
                        <c:v>44471</c:v>
                      </c:pt>
                      <c:pt idx="2467">
                        <c:v>44472</c:v>
                      </c:pt>
                      <c:pt idx="2468">
                        <c:v>44473</c:v>
                      </c:pt>
                      <c:pt idx="2469">
                        <c:v>44474</c:v>
                      </c:pt>
                      <c:pt idx="2470">
                        <c:v>44475</c:v>
                      </c:pt>
                      <c:pt idx="2471">
                        <c:v>44476</c:v>
                      </c:pt>
                      <c:pt idx="2472">
                        <c:v>44477</c:v>
                      </c:pt>
                      <c:pt idx="2473">
                        <c:v>44478</c:v>
                      </c:pt>
                      <c:pt idx="2474">
                        <c:v>44479</c:v>
                      </c:pt>
                      <c:pt idx="2475">
                        <c:v>44480</c:v>
                      </c:pt>
                      <c:pt idx="2476">
                        <c:v>44481</c:v>
                      </c:pt>
                      <c:pt idx="2477">
                        <c:v>44482</c:v>
                      </c:pt>
                      <c:pt idx="2478">
                        <c:v>44483</c:v>
                      </c:pt>
                      <c:pt idx="2479">
                        <c:v>44484</c:v>
                      </c:pt>
                      <c:pt idx="2480">
                        <c:v>44485</c:v>
                      </c:pt>
                      <c:pt idx="2481">
                        <c:v>44486</c:v>
                      </c:pt>
                      <c:pt idx="2482">
                        <c:v>44487</c:v>
                      </c:pt>
                      <c:pt idx="2483">
                        <c:v>44488</c:v>
                      </c:pt>
                      <c:pt idx="2484">
                        <c:v>44489</c:v>
                      </c:pt>
                      <c:pt idx="2485">
                        <c:v>44490</c:v>
                      </c:pt>
                      <c:pt idx="2486">
                        <c:v>44491</c:v>
                      </c:pt>
                      <c:pt idx="2487">
                        <c:v>44492</c:v>
                      </c:pt>
                      <c:pt idx="2488">
                        <c:v>44493</c:v>
                      </c:pt>
                      <c:pt idx="2489">
                        <c:v>44494</c:v>
                      </c:pt>
                      <c:pt idx="2490">
                        <c:v>44495</c:v>
                      </c:pt>
                      <c:pt idx="2491">
                        <c:v>44496</c:v>
                      </c:pt>
                      <c:pt idx="2492">
                        <c:v>44497</c:v>
                      </c:pt>
                      <c:pt idx="2493">
                        <c:v>44498</c:v>
                      </c:pt>
                      <c:pt idx="2494">
                        <c:v>44499</c:v>
                      </c:pt>
                      <c:pt idx="2495">
                        <c:v>44500</c:v>
                      </c:pt>
                      <c:pt idx="2496">
                        <c:v>44501</c:v>
                      </c:pt>
                      <c:pt idx="2497">
                        <c:v>44502</c:v>
                      </c:pt>
                      <c:pt idx="2498">
                        <c:v>44503</c:v>
                      </c:pt>
                      <c:pt idx="2499">
                        <c:v>44504</c:v>
                      </c:pt>
                      <c:pt idx="2500">
                        <c:v>44505</c:v>
                      </c:pt>
                      <c:pt idx="2501">
                        <c:v>44506</c:v>
                      </c:pt>
                      <c:pt idx="2502">
                        <c:v>44507</c:v>
                      </c:pt>
                      <c:pt idx="2503">
                        <c:v>44508</c:v>
                      </c:pt>
                      <c:pt idx="2504">
                        <c:v>44509</c:v>
                      </c:pt>
                      <c:pt idx="2505">
                        <c:v>44510</c:v>
                      </c:pt>
                      <c:pt idx="2506">
                        <c:v>44511</c:v>
                      </c:pt>
                      <c:pt idx="2507">
                        <c:v>44512</c:v>
                      </c:pt>
                      <c:pt idx="2508">
                        <c:v>44513</c:v>
                      </c:pt>
                      <c:pt idx="2509">
                        <c:v>44514</c:v>
                      </c:pt>
                      <c:pt idx="2510">
                        <c:v>44515</c:v>
                      </c:pt>
                      <c:pt idx="2511">
                        <c:v>44516</c:v>
                      </c:pt>
                      <c:pt idx="2512">
                        <c:v>44517</c:v>
                      </c:pt>
                      <c:pt idx="2513">
                        <c:v>44518</c:v>
                      </c:pt>
                      <c:pt idx="2514">
                        <c:v>44519</c:v>
                      </c:pt>
                      <c:pt idx="2515">
                        <c:v>44520</c:v>
                      </c:pt>
                      <c:pt idx="2516">
                        <c:v>44521</c:v>
                      </c:pt>
                      <c:pt idx="2517">
                        <c:v>44522</c:v>
                      </c:pt>
                      <c:pt idx="2518">
                        <c:v>44523</c:v>
                      </c:pt>
                      <c:pt idx="2519">
                        <c:v>44524</c:v>
                      </c:pt>
                      <c:pt idx="2520">
                        <c:v>44525</c:v>
                      </c:pt>
                      <c:pt idx="2521">
                        <c:v>44526</c:v>
                      </c:pt>
                      <c:pt idx="2522">
                        <c:v>44527</c:v>
                      </c:pt>
                      <c:pt idx="2523">
                        <c:v>44528</c:v>
                      </c:pt>
                      <c:pt idx="2524">
                        <c:v>44529</c:v>
                      </c:pt>
                      <c:pt idx="2525">
                        <c:v>44530</c:v>
                      </c:pt>
                      <c:pt idx="2526">
                        <c:v>44531</c:v>
                      </c:pt>
                      <c:pt idx="2527">
                        <c:v>44532</c:v>
                      </c:pt>
                      <c:pt idx="2528">
                        <c:v>44533</c:v>
                      </c:pt>
                      <c:pt idx="2529">
                        <c:v>44534</c:v>
                      </c:pt>
                      <c:pt idx="2530">
                        <c:v>44535</c:v>
                      </c:pt>
                      <c:pt idx="2531">
                        <c:v>44536</c:v>
                      </c:pt>
                      <c:pt idx="2532">
                        <c:v>44537</c:v>
                      </c:pt>
                      <c:pt idx="2533">
                        <c:v>44538</c:v>
                      </c:pt>
                      <c:pt idx="2534">
                        <c:v>44539</c:v>
                      </c:pt>
                      <c:pt idx="2535">
                        <c:v>44540</c:v>
                      </c:pt>
                      <c:pt idx="2536">
                        <c:v>44541</c:v>
                      </c:pt>
                      <c:pt idx="2537">
                        <c:v>44542</c:v>
                      </c:pt>
                      <c:pt idx="2538">
                        <c:v>44543</c:v>
                      </c:pt>
                      <c:pt idx="2539">
                        <c:v>44544</c:v>
                      </c:pt>
                      <c:pt idx="2540">
                        <c:v>44545</c:v>
                      </c:pt>
                      <c:pt idx="2541">
                        <c:v>44546</c:v>
                      </c:pt>
                      <c:pt idx="2542">
                        <c:v>44547</c:v>
                      </c:pt>
                      <c:pt idx="2543">
                        <c:v>44548</c:v>
                      </c:pt>
                      <c:pt idx="2544">
                        <c:v>44549</c:v>
                      </c:pt>
                      <c:pt idx="2545">
                        <c:v>44550</c:v>
                      </c:pt>
                      <c:pt idx="2546">
                        <c:v>44551</c:v>
                      </c:pt>
                      <c:pt idx="2547">
                        <c:v>44552</c:v>
                      </c:pt>
                      <c:pt idx="2548">
                        <c:v>44553</c:v>
                      </c:pt>
                      <c:pt idx="2549">
                        <c:v>44554</c:v>
                      </c:pt>
                      <c:pt idx="2550">
                        <c:v>44555</c:v>
                      </c:pt>
                      <c:pt idx="2551">
                        <c:v>44556</c:v>
                      </c:pt>
                      <c:pt idx="2552">
                        <c:v>44557</c:v>
                      </c:pt>
                      <c:pt idx="2553">
                        <c:v>44558</c:v>
                      </c:pt>
                      <c:pt idx="2554">
                        <c:v>44559</c:v>
                      </c:pt>
                      <c:pt idx="2555">
                        <c:v>44560</c:v>
                      </c:pt>
                      <c:pt idx="2556">
                        <c:v>44561</c:v>
                      </c:pt>
                      <c:pt idx="2557">
                        <c:v>44562</c:v>
                      </c:pt>
                      <c:pt idx="2558">
                        <c:v>44563</c:v>
                      </c:pt>
                      <c:pt idx="2559">
                        <c:v>44564</c:v>
                      </c:pt>
                      <c:pt idx="2560">
                        <c:v>44565</c:v>
                      </c:pt>
                      <c:pt idx="2561">
                        <c:v>44566</c:v>
                      </c:pt>
                      <c:pt idx="2562">
                        <c:v>44567</c:v>
                      </c:pt>
                      <c:pt idx="2563">
                        <c:v>44568</c:v>
                      </c:pt>
                      <c:pt idx="2564">
                        <c:v>44569</c:v>
                      </c:pt>
                      <c:pt idx="2565">
                        <c:v>44570</c:v>
                      </c:pt>
                      <c:pt idx="2566">
                        <c:v>44571</c:v>
                      </c:pt>
                      <c:pt idx="2567">
                        <c:v>44572</c:v>
                      </c:pt>
                      <c:pt idx="2568">
                        <c:v>44573</c:v>
                      </c:pt>
                      <c:pt idx="2569">
                        <c:v>44574</c:v>
                      </c:pt>
                      <c:pt idx="2570">
                        <c:v>44575</c:v>
                      </c:pt>
                      <c:pt idx="2571">
                        <c:v>44576</c:v>
                      </c:pt>
                      <c:pt idx="2572">
                        <c:v>44577</c:v>
                      </c:pt>
                      <c:pt idx="2573">
                        <c:v>44578</c:v>
                      </c:pt>
                      <c:pt idx="2574">
                        <c:v>44579</c:v>
                      </c:pt>
                      <c:pt idx="2575">
                        <c:v>44580</c:v>
                      </c:pt>
                      <c:pt idx="2576">
                        <c:v>44581</c:v>
                      </c:pt>
                      <c:pt idx="2577">
                        <c:v>44582</c:v>
                      </c:pt>
                      <c:pt idx="2578">
                        <c:v>44583</c:v>
                      </c:pt>
                      <c:pt idx="2579">
                        <c:v>44584</c:v>
                      </c:pt>
                      <c:pt idx="2580">
                        <c:v>44585</c:v>
                      </c:pt>
                      <c:pt idx="2581">
                        <c:v>44586</c:v>
                      </c:pt>
                      <c:pt idx="2582">
                        <c:v>44587</c:v>
                      </c:pt>
                      <c:pt idx="2583">
                        <c:v>44588</c:v>
                      </c:pt>
                      <c:pt idx="2584">
                        <c:v>44589</c:v>
                      </c:pt>
                      <c:pt idx="2585">
                        <c:v>44590</c:v>
                      </c:pt>
                      <c:pt idx="2586">
                        <c:v>44591</c:v>
                      </c:pt>
                      <c:pt idx="2587">
                        <c:v>44592</c:v>
                      </c:pt>
                      <c:pt idx="2588">
                        <c:v>44593</c:v>
                      </c:pt>
                      <c:pt idx="2589">
                        <c:v>44594</c:v>
                      </c:pt>
                      <c:pt idx="2590">
                        <c:v>44595</c:v>
                      </c:pt>
                      <c:pt idx="2591">
                        <c:v>44596</c:v>
                      </c:pt>
                      <c:pt idx="2592">
                        <c:v>44597</c:v>
                      </c:pt>
                      <c:pt idx="2593">
                        <c:v>44598</c:v>
                      </c:pt>
                      <c:pt idx="2594">
                        <c:v>44599</c:v>
                      </c:pt>
                      <c:pt idx="2595">
                        <c:v>44600</c:v>
                      </c:pt>
                      <c:pt idx="2596">
                        <c:v>44601</c:v>
                      </c:pt>
                      <c:pt idx="2597">
                        <c:v>44602</c:v>
                      </c:pt>
                      <c:pt idx="2598">
                        <c:v>44603</c:v>
                      </c:pt>
                      <c:pt idx="2599">
                        <c:v>44604</c:v>
                      </c:pt>
                      <c:pt idx="2600">
                        <c:v>44605</c:v>
                      </c:pt>
                      <c:pt idx="2601">
                        <c:v>44606</c:v>
                      </c:pt>
                      <c:pt idx="2602">
                        <c:v>44607</c:v>
                      </c:pt>
                      <c:pt idx="2603">
                        <c:v>44608</c:v>
                      </c:pt>
                      <c:pt idx="2604">
                        <c:v>44609</c:v>
                      </c:pt>
                      <c:pt idx="2605">
                        <c:v>44610</c:v>
                      </c:pt>
                      <c:pt idx="2606">
                        <c:v>44611</c:v>
                      </c:pt>
                      <c:pt idx="2607">
                        <c:v>44612</c:v>
                      </c:pt>
                      <c:pt idx="2608">
                        <c:v>44613</c:v>
                      </c:pt>
                      <c:pt idx="2609">
                        <c:v>44614</c:v>
                      </c:pt>
                      <c:pt idx="2610">
                        <c:v>44615</c:v>
                      </c:pt>
                      <c:pt idx="2611">
                        <c:v>44616</c:v>
                      </c:pt>
                      <c:pt idx="2612">
                        <c:v>44617</c:v>
                      </c:pt>
                      <c:pt idx="2613">
                        <c:v>44618</c:v>
                      </c:pt>
                      <c:pt idx="2614">
                        <c:v>44619</c:v>
                      </c:pt>
                      <c:pt idx="2615">
                        <c:v>44620</c:v>
                      </c:pt>
                      <c:pt idx="2616">
                        <c:v>44621</c:v>
                      </c:pt>
                      <c:pt idx="2617">
                        <c:v>44622</c:v>
                      </c:pt>
                      <c:pt idx="2618">
                        <c:v>44623</c:v>
                      </c:pt>
                      <c:pt idx="2619">
                        <c:v>44624</c:v>
                      </c:pt>
                      <c:pt idx="2620">
                        <c:v>44625</c:v>
                      </c:pt>
                      <c:pt idx="2621">
                        <c:v>44626</c:v>
                      </c:pt>
                      <c:pt idx="2622">
                        <c:v>44627</c:v>
                      </c:pt>
                      <c:pt idx="2623">
                        <c:v>44628</c:v>
                      </c:pt>
                      <c:pt idx="2624">
                        <c:v>44629</c:v>
                      </c:pt>
                      <c:pt idx="2625">
                        <c:v>44630</c:v>
                      </c:pt>
                      <c:pt idx="2626">
                        <c:v>44631</c:v>
                      </c:pt>
                      <c:pt idx="2627">
                        <c:v>44632</c:v>
                      </c:pt>
                      <c:pt idx="2628">
                        <c:v>44633</c:v>
                      </c:pt>
                      <c:pt idx="2629">
                        <c:v>44634</c:v>
                      </c:pt>
                      <c:pt idx="2630">
                        <c:v>44635</c:v>
                      </c:pt>
                      <c:pt idx="2631">
                        <c:v>44636</c:v>
                      </c:pt>
                      <c:pt idx="2632">
                        <c:v>44637</c:v>
                      </c:pt>
                      <c:pt idx="2633">
                        <c:v>44638</c:v>
                      </c:pt>
                      <c:pt idx="2634">
                        <c:v>44639</c:v>
                      </c:pt>
                      <c:pt idx="2635">
                        <c:v>44640</c:v>
                      </c:pt>
                      <c:pt idx="2636">
                        <c:v>44641</c:v>
                      </c:pt>
                      <c:pt idx="2637">
                        <c:v>44642</c:v>
                      </c:pt>
                      <c:pt idx="2638">
                        <c:v>44643</c:v>
                      </c:pt>
                      <c:pt idx="2639">
                        <c:v>44644</c:v>
                      </c:pt>
                      <c:pt idx="2640">
                        <c:v>44645</c:v>
                      </c:pt>
                      <c:pt idx="2641">
                        <c:v>44646</c:v>
                      </c:pt>
                      <c:pt idx="2642">
                        <c:v>44647</c:v>
                      </c:pt>
                      <c:pt idx="2643">
                        <c:v>44648</c:v>
                      </c:pt>
                      <c:pt idx="2644">
                        <c:v>44649</c:v>
                      </c:pt>
                      <c:pt idx="2645">
                        <c:v>44650</c:v>
                      </c:pt>
                      <c:pt idx="2646">
                        <c:v>44651</c:v>
                      </c:pt>
                      <c:pt idx="2647">
                        <c:v>44652</c:v>
                      </c:pt>
                      <c:pt idx="2648">
                        <c:v>44653</c:v>
                      </c:pt>
                      <c:pt idx="2649">
                        <c:v>44654</c:v>
                      </c:pt>
                      <c:pt idx="2650">
                        <c:v>44655</c:v>
                      </c:pt>
                      <c:pt idx="2651">
                        <c:v>44656</c:v>
                      </c:pt>
                      <c:pt idx="2652">
                        <c:v>44657</c:v>
                      </c:pt>
                      <c:pt idx="2653">
                        <c:v>44658</c:v>
                      </c:pt>
                      <c:pt idx="2654">
                        <c:v>44659</c:v>
                      </c:pt>
                      <c:pt idx="2655">
                        <c:v>44660</c:v>
                      </c:pt>
                      <c:pt idx="2656">
                        <c:v>44661</c:v>
                      </c:pt>
                      <c:pt idx="2657">
                        <c:v>44662</c:v>
                      </c:pt>
                      <c:pt idx="2658">
                        <c:v>44663</c:v>
                      </c:pt>
                      <c:pt idx="2659">
                        <c:v>44664</c:v>
                      </c:pt>
                      <c:pt idx="2660">
                        <c:v>44665</c:v>
                      </c:pt>
                      <c:pt idx="2661">
                        <c:v>44666</c:v>
                      </c:pt>
                      <c:pt idx="2662">
                        <c:v>44667</c:v>
                      </c:pt>
                      <c:pt idx="2663">
                        <c:v>44668</c:v>
                      </c:pt>
                      <c:pt idx="2664">
                        <c:v>44669</c:v>
                      </c:pt>
                      <c:pt idx="2665">
                        <c:v>44670</c:v>
                      </c:pt>
                      <c:pt idx="2666">
                        <c:v>44671</c:v>
                      </c:pt>
                      <c:pt idx="2667">
                        <c:v>44672</c:v>
                      </c:pt>
                      <c:pt idx="2668">
                        <c:v>44673</c:v>
                      </c:pt>
                      <c:pt idx="2669">
                        <c:v>44674</c:v>
                      </c:pt>
                      <c:pt idx="2670">
                        <c:v>44675</c:v>
                      </c:pt>
                      <c:pt idx="2671">
                        <c:v>44676</c:v>
                      </c:pt>
                      <c:pt idx="2672">
                        <c:v>44677</c:v>
                      </c:pt>
                      <c:pt idx="2673">
                        <c:v>44678</c:v>
                      </c:pt>
                      <c:pt idx="2674">
                        <c:v>44679</c:v>
                      </c:pt>
                      <c:pt idx="2675">
                        <c:v>44680</c:v>
                      </c:pt>
                      <c:pt idx="2676">
                        <c:v>44681</c:v>
                      </c:pt>
                      <c:pt idx="2677">
                        <c:v>44682</c:v>
                      </c:pt>
                      <c:pt idx="2678">
                        <c:v>44683</c:v>
                      </c:pt>
                      <c:pt idx="2679">
                        <c:v>44684</c:v>
                      </c:pt>
                      <c:pt idx="2680">
                        <c:v>44685</c:v>
                      </c:pt>
                      <c:pt idx="2681">
                        <c:v>44686</c:v>
                      </c:pt>
                      <c:pt idx="2682">
                        <c:v>44687</c:v>
                      </c:pt>
                      <c:pt idx="2683">
                        <c:v>44688</c:v>
                      </c:pt>
                      <c:pt idx="2684">
                        <c:v>44689</c:v>
                      </c:pt>
                      <c:pt idx="2685">
                        <c:v>44690</c:v>
                      </c:pt>
                      <c:pt idx="2686">
                        <c:v>44691</c:v>
                      </c:pt>
                      <c:pt idx="2687">
                        <c:v>44692</c:v>
                      </c:pt>
                      <c:pt idx="2688">
                        <c:v>44693</c:v>
                      </c:pt>
                      <c:pt idx="2689">
                        <c:v>44694</c:v>
                      </c:pt>
                      <c:pt idx="2690">
                        <c:v>44695</c:v>
                      </c:pt>
                      <c:pt idx="2691">
                        <c:v>44696</c:v>
                      </c:pt>
                      <c:pt idx="2692">
                        <c:v>44697</c:v>
                      </c:pt>
                      <c:pt idx="2693">
                        <c:v>44698</c:v>
                      </c:pt>
                      <c:pt idx="2694">
                        <c:v>44699</c:v>
                      </c:pt>
                      <c:pt idx="2695">
                        <c:v>44700</c:v>
                      </c:pt>
                      <c:pt idx="2696">
                        <c:v>44701</c:v>
                      </c:pt>
                      <c:pt idx="2697">
                        <c:v>44702</c:v>
                      </c:pt>
                      <c:pt idx="2698">
                        <c:v>44703</c:v>
                      </c:pt>
                      <c:pt idx="2699">
                        <c:v>44704</c:v>
                      </c:pt>
                      <c:pt idx="2700">
                        <c:v>44705</c:v>
                      </c:pt>
                      <c:pt idx="2701">
                        <c:v>44706</c:v>
                      </c:pt>
                      <c:pt idx="2702">
                        <c:v>44707</c:v>
                      </c:pt>
                      <c:pt idx="2703">
                        <c:v>44708</c:v>
                      </c:pt>
                      <c:pt idx="2704">
                        <c:v>44709</c:v>
                      </c:pt>
                      <c:pt idx="2705">
                        <c:v>44710</c:v>
                      </c:pt>
                      <c:pt idx="2706">
                        <c:v>44711</c:v>
                      </c:pt>
                      <c:pt idx="2707">
                        <c:v>44712</c:v>
                      </c:pt>
                      <c:pt idx="2708">
                        <c:v>44713</c:v>
                      </c:pt>
                      <c:pt idx="2709">
                        <c:v>44714</c:v>
                      </c:pt>
                      <c:pt idx="2710">
                        <c:v>44715</c:v>
                      </c:pt>
                      <c:pt idx="2711">
                        <c:v>44716</c:v>
                      </c:pt>
                      <c:pt idx="2712">
                        <c:v>44717</c:v>
                      </c:pt>
                      <c:pt idx="2713">
                        <c:v>44718</c:v>
                      </c:pt>
                      <c:pt idx="2714">
                        <c:v>44719</c:v>
                      </c:pt>
                      <c:pt idx="2715">
                        <c:v>44720</c:v>
                      </c:pt>
                      <c:pt idx="2716">
                        <c:v>44721</c:v>
                      </c:pt>
                      <c:pt idx="2717">
                        <c:v>44722</c:v>
                      </c:pt>
                      <c:pt idx="2718">
                        <c:v>44723</c:v>
                      </c:pt>
                      <c:pt idx="2719">
                        <c:v>44724</c:v>
                      </c:pt>
                      <c:pt idx="2720">
                        <c:v>44725</c:v>
                      </c:pt>
                      <c:pt idx="2721">
                        <c:v>44726</c:v>
                      </c:pt>
                      <c:pt idx="2722">
                        <c:v>44727</c:v>
                      </c:pt>
                      <c:pt idx="2723">
                        <c:v>44728</c:v>
                      </c:pt>
                      <c:pt idx="2724">
                        <c:v>44729</c:v>
                      </c:pt>
                      <c:pt idx="2725">
                        <c:v>44730</c:v>
                      </c:pt>
                      <c:pt idx="2726">
                        <c:v>44731</c:v>
                      </c:pt>
                      <c:pt idx="2727">
                        <c:v>44732</c:v>
                      </c:pt>
                      <c:pt idx="2728">
                        <c:v>44733</c:v>
                      </c:pt>
                      <c:pt idx="2729">
                        <c:v>44734</c:v>
                      </c:pt>
                      <c:pt idx="2730">
                        <c:v>44735</c:v>
                      </c:pt>
                      <c:pt idx="2731">
                        <c:v>44736</c:v>
                      </c:pt>
                      <c:pt idx="2732">
                        <c:v>44737</c:v>
                      </c:pt>
                      <c:pt idx="2733">
                        <c:v>44738</c:v>
                      </c:pt>
                      <c:pt idx="2734">
                        <c:v>44739</c:v>
                      </c:pt>
                      <c:pt idx="2735">
                        <c:v>44740</c:v>
                      </c:pt>
                      <c:pt idx="2736">
                        <c:v>44741</c:v>
                      </c:pt>
                      <c:pt idx="2737">
                        <c:v>44742</c:v>
                      </c:pt>
                      <c:pt idx="2738">
                        <c:v>44743</c:v>
                      </c:pt>
                      <c:pt idx="2739">
                        <c:v>44744</c:v>
                      </c:pt>
                      <c:pt idx="2740">
                        <c:v>44745</c:v>
                      </c:pt>
                      <c:pt idx="2741">
                        <c:v>44746</c:v>
                      </c:pt>
                      <c:pt idx="2742">
                        <c:v>44747</c:v>
                      </c:pt>
                      <c:pt idx="2743">
                        <c:v>44748</c:v>
                      </c:pt>
                      <c:pt idx="2744">
                        <c:v>44749</c:v>
                      </c:pt>
                      <c:pt idx="2745">
                        <c:v>44750</c:v>
                      </c:pt>
                      <c:pt idx="2746">
                        <c:v>44751</c:v>
                      </c:pt>
                      <c:pt idx="2747">
                        <c:v>44752</c:v>
                      </c:pt>
                      <c:pt idx="2748">
                        <c:v>44753</c:v>
                      </c:pt>
                      <c:pt idx="2749">
                        <c:v>44754</c:v>
                      </c:pt>
                      <c:pt idx="2750">
                        <c:v>44755</c:v>
                      </c:pt>
                      <c:pt idx="2751">
                        <c:v>44756</c:v>
                      </c:pt>
                      <c:pt idx="2752">
                        <c:v>44757</c:v>
                      </c:pt>
                      <c:pt idx="2753">
                        <c:v>44758</c:v>
                      </c:pt>
                      <c:pt idx="2754">
                        <c:v>44759</c:v>
                      </c:pt>
                      <c:pt idx="2755">
                        <c:v>44760</c:v>
                      </c:pt>
                      <c:pt idx="2756">
                        <c:v>44761</c:v>
                      </c:pt>
                      <c:pt idx="2757">
                        <c:v>44762</c:v>
                      </c:pt>
                      <c:pt idx="2758">
                        <c:v>44763</c:v>
                      </c:pt>
                      <c:pt idx="2759">
                        <c:v>44764</c:v>
                      </c:pt>
                      <c:pt idx="2760">
                        <c:v>44765</c:v>
                      </c:pt>
                      <c:pt idx="2761">
                        <c:v>44766</c:v>
                      </c:pt>
                      <c:pt idx="2762">
                        <c:v>44767</c:v>
                      </c:pt>
                      <c:pt idx="2763">
                        <c:v>44768</c:v>
                      </c:pt>
                      <c:pt idx="2764">
                        <c:v>44769</c:v>
                      </c:pt>
                      <c:pt idx="2765">
                        <c:v>44770</c:v>
                      </c:pt>
                      <c:pt idx="2766">
                        <c:v>44771</c:v>
                      </c:pt>
                      <c:pt idx="2767">
                        <c:v>44772</c:v>
                      </c:pt>
                      <c:pt idx="2768">
                        <c:v>44773</c:v>
                      </c:pt>
                      <c:pt idx="2769">
                        <c:v>44774</c:v>
                      </c:pt>
                      <c:pt idx="2770">
                        <c:v>44775</c:v>
                      </c:pt>
                      <c:pt idx="2771">
                        <c:v>44776</c:v>
                      </c:pt>
                      <c:pt idx="2772">
                        <c:v>44777</c:v>
                      </c:pt>
                      <c:pt idx="2773">
                        <c:v>44778</c:v>
                      </c:pt>
                      <c:pt idx="2774">
                        <c:v>44779</c:v>
                      </c:pt>
                      <c:pt idx="2775">
                        <c:v>44780</c:v>
                      </c:pt>
                      <c:pt idx="2776">
                        <c:v>44781</c:v>
                      </c:pt>
                      <c:pt idx="2777">
                        <c:v>44782</c:v>
                      </c:pt>
                      <c:pt idx="2778">
                        <c:v>44783</c:v>
                      </c:pt>
                      <c:pt idx="2779">
                        <c:v>44784</c:v>
                      </c:pt>
                      <c:pt idx="2780">
                        <c:v>44785</c:v>
                      </c:pt>
                      <c:pt idx="2781">
                        <c:v>44786</c:v>
                      </c:pt>
                      <c:pt idx="2782">
                        <c:v>44787</c:v>
                      </c:pt>
                      <c:pt idx="2783">
                        <c:v>44788</c:v>
                      </c:pt>
                      <c:pt idx="2784">
                        <c:v>44789</c:v>
                      </c:pt>
                      <c:pt idx="2785">
                        <c:v>44790</c:v>
                      </c:pt>
                      <c:pt idx="2786">
                        <c:v>44791</c:v>
                      </c:pt>
                      <c:pt idx="2787">
                        <c:v>44792</c:v>
                      </c:pt>
                      <c:pt idx="2788">
                        <c:v>44793</c:v>
                      </c:pt>
                      <c:pt idx="2789">
                        <c:v>44794</c:v>
                      </c:pt>
                      <c:pt idx="2790">
                        <c:v>44795</c:v>
                      </c:pt>
                      <c:pt idx="2791">
                        <c:v>44796</c:v>
                      </c:pt>
                      <c:pt idx="2792">
                        <c:v>44797</c:v>
                      </c:pt>
                      <c:pt idx="2793">
                        <c:v>44798</c:v>
                      </c:pt>
                      <c:pt idx="2794">
                        <c:v>44799</c:v>
                      </c:pt>
                      <c:pt idx="2795">
                        <c:v>44800</c:v>
                      </c:pt>
                      <c:pt idx="2796">
                        <c:v>44801</c:v>
                      </c:pt>
                      <c:pt idx="2797">
                        <c:v>44802</c:v>
                      </c:pt>
                      <c:pt idx="2798">
                        <c:v>44803</c:v>
                      </c:pt>
                      <c:pt idx="2799">
                        <c:v>44804</c:v>
                      </c:pt>
                      <c:pt idx="2800">
                        <c:v>44805</c:v>
                      </c:pt>
                      <c:pt idx="2801">
                        <c:v>44806</c:v>
                      </c:pt>
                      <c:pt idx="2802">
                        <c:v>44807</c:v>
                      </c:pt>
                      <c:pt idx="2803">
                        <c:v>44808</c:v>
                      </c:pt>
                      <c:pt idx="2804">
                        <c:v>44809</c:v>
                      </c:pt>
                      <c:pt idx="2805">
                        <c:v>44810</c:v>
                      </c:pt>
                      <c:pt idx="2806">
                        <c:v>44811</c:v>
                      </c:pt>
                      <c:pt idx="2807">
                        <c:v>44812</c:v>
                      </c:pt>
                      <c:pt idx="2808">
                        <c:v>44813</c:v>
                      </c:pt>
                      <c:pt idx="2809">
                        <c:v>44814</c:v>
                      </c:pt>
                      <c:pt idx="2810">
                        <c:v>44815</c:v>
                      </c:pt>
                      <c:pt idx="2811">
                        <c:v>44816</c:v>
                      </c:pt>
                      <c:pt idx="2812">
                        <c:v>44817</c:v>
                      </c:pt>
                      <c:pt idx="2813">
                        <c:v>44818</c:v>
                      </c:pt>
                      <c:pt idx="2814">
                        <c:v>44819</c:v>
                      </c:pt>
                      <c:pt idx="2815">
                        <c:v>44820</c:v>
                      </c:pt>
                      <c:pt idx="2816">
                        <c:v>44821</c:v>
                      </c:pt>
                      <c:pt idx="2817">
                        <c:v>44822</c:v>
                      </c:pt>
                      <c:pt idx="2818">
                        <c:v>44823</c:v>
                      </c:pt>
                      <c:pt idx="2819">
                        <c:v>44824</c:v>
                      </c:pt>
                      <c:pt idx="2820">
                        <c:v>44825</c:v>
                      </c:pt>
                      <c:pt idx="2821">
                        <c:v>44826</c:v>
                      </c:pt>
                      <c:pt idx="2822">
                        <c:v>44827</c:v>
                      </c:pt>
                      <c:pt idx="2823">
                        <c:v>44828</c:v>
                      </c:pt>
                      <c:pt idx="2824">
                        <c:v>44829</c:v>
                      </c:pt>
                      <c:pt idx="2825">
                        <c:v>44830</c:v>
                      </c:pt>
                      <c:pt idx="2826">
                        <c:v>44831</c:v>
                      </c:pt>
                      <c:pt idx="2827">
                        <c:v>44832</c:v>
                      </c:pt>
                      <c:pt idx="2828">
                        <c:v>44833</c:v>
                      </c:pt>
                      <c:pt idx="2829">
                        <c:v>44834</c:v>
                      </c:pt>
                      <c:pt idx="2830">
                        <c:v>44835</c:v>
                      </c:pt>
                      <c:pt idx="2831">
                        <c:v>44836</c:v>
                      </c:pt>
                      <c:pt idx="2832">
                        <c:v>44837</c:v>
                      </c:pt>
                      <c:pt idx="2833">
                        <c:v>44838</c:v>
                      </c:pt>
                      <c:pt idx="2834">
                        <c:v>44839</c:v>
                      </c:pt>
                      <c:pt idx="2835">
                        <c:v>44840</c:v>
                      </c:pt>
                      <c:pt idx="2836">
                        <c:v>44841</c:v>
                      </c:pt>
                      <c:pt idx="2837">
                        <c:v>44842</c:v>
                      </c:pt>
                      <c:pt idx="2838">
                        <c:v>44843</c:v>
                      </c:pt>
                      <c:pt idx="2839">
                        <c:v>44844</c:v>
                      </c:pt>
                      <c:pt idx="2840">
                        <c:v>44845</c:v>
                      </c:pt>
                      <c:pt idx="2841">
                        <c:v>44846</c:v>
                      </c:pt>
                      <c:pt idx="2842">
                        <c:v>44847</c:v>
                      </c:pt>
                      <c:pt idx="2843">
                        <c:v>44848</c:v>
                      </c:pt>
                      <c:pt idx="2844">
                        <c:v>44849</c:v>
                      </c:pt>
                      <c:pt idx="2845">
                        <c:v>44850</c:v>
                      </c:pt>
                      <c:pt idx="2846">
                        <c:v>44851</c:v>
                      </c:pt>
                      <c:pt idx="2847">
                        <c:v>44852</c:v>
                      </c:pt>
                      <c:pt idx="2848">
                        <c:v>44853</c:v>
                      </c:pt>
                      <c:pt idx="2849">
                        <c:v>44854</c:v>
                      </c:pt>
                      <c:pt idx="2850">
                        <c:v>44855</c:v>
                      </c:pt>
                      <c:pt idx="2851">
                        <c:v>44856</c:v>
                      </c:pt>
                      <c:pt idx="2852">
                        <c:v>44857</c:v>
                      </c:pt>
                      <c:pt idx="2853">
                        <c:v>44858</c:v>
                      </c:pt>
                      <c:pt idx="2854">
                        <c:v>44859</c:v>
                      </c:pt>
                      <c:pt idx="2855">
                        <c:v>44860</c:v>
                      </c:pt>
                      <c:pt idx="2856">
                        <c:v>44861</c:v>
                      </c:pt>
                      <c:pt idx="2857">
                        <c:v>44862</c:v>
                      </c:pt>
                      <c:pt idx="2858">
                        <c:v>44863</c:v>
                      </c:pt>
                      <c:pt idx="2859">
                        <c:v>44864</c:v>
                      </c:pt>
                      <c:pt idx="2860">
                        <c:v>44865</c:v>
                      </c:pt>
                      <c:pt idx="2861">
                        <c:v>44866</c:v>
                      </c:pt>
                      <c:pt idx="2862">
                        <c:v>44867</c:v>
                      </c:pt>
                      <c:pt idx="2863">
                        <c:v>44868</c:v>
                      </c:pt>
                      <c:pt idx="2864">
                        <c:v>44869</c:v>
                      </c:pt>
                      <c:pt idx="2865">
                        <c:v>44870</c:v>
                      </c:pt>
                      <c:pt idx="2866">
                        <c:v>44871</c:v>
                      </c:pt>
                      <c:pt idx="2867">
                        <c:v>44872</c:v>
                      </c:pt>
                      <c:pt idx="2868">
                        <c:v>44873</c:v>
                      </c:pt>
                      <c:pt idx="2869">
                        <c:v>44874</c:v>
                      </c:pt>
                      <c:pt idx="2870">
                        <c:v>44875</c:v>
                      </c:pt>
                      <c:pt idx="2871">
                        <c:v>44876</c:v>
                      </c:pt>
                      <c:pt idx="2872">
                        <c:v>44877</c:v>
                      </c:pt>
                      <c:pt idx="2873">
                        <c:v>44878</c:v>
                      </c:pt>
                      <c:pt idx="2874">
                        <c:v>44879</c:v>
                      </c:pt>
                      <c:pt idx="2875">
                        <c:v>44880</c:v>
                      </c:pt>
                      <c:pt idx="2876">
                        <c:v>44881</c:v>
                      </c:pt>
                      <c:pt idx="2877">
                        <c:v>44882</c:v>
                      </c:pt>
                      <c:pt idx="2878">
                        <c:v>44883</c:v>
                      </c:pt>
                      <c:pt idx="2879">
                        <c:v>44884</c:v>
                      </c:pt>
                      <c:pt idx="2880">
                        <c:v>44885</c:v>
                      </c:pt>
                      <c:pt idx="2881">
                        <c:v>44886</c:v>
                      </c:pt>
                      <c:pt idx="2882">
                        <c:v>44887</c:v>
                      </c:pt>
                      <c:pt idx="2883">
                        <c:v>44888</c:v>
                      </c:pt>
                      <c:pt idx="2884">
                        <c:v>44889</c:v>
                      </c:pt>
                      <c:pt idx="2885">
                        <c:v>44890</c:v>
                      </c:pt>
                      <c:pt idx="2886">
                        <c:v>44891</c:v>
                      </c:pt>
                      <c:pt idx="2887">
                        <c:v>44892</c:v>
                      </c:pt>
                      <c:pt idx="2888">
                        <c:v>44893</c:v>
                      </c:pt>
                      <c:pt idx="2889">
                        <c:v>44894</c:v>
                      </c:pt>
                      <c:pt idx="2890">
                        <c:v>44895</c:v>
                      </c:pt>
                      <c:pt idx="2891">
                        <c:v>44896</c:v>
                      </c:pt>
                      <c:pt idx="2892">
                        <c:v>44897</c:v>
                      </c:pt>
                      <c:pt idx="2893">
                        <c:v>44898</c:v>
                      </c:pt>
                      <c:pt idx="2894">
                        <c:v>44899</c:v>
                      </c:pt>
                      <c:pt idx="2895">
                        <c:v>44900</c:v>
                      </c:pt>
                      <c:pt idx="2896">
                        <c:v>44901</c:v>
                      </c:pt>
                      <c:pt idx="2897">
                        <c:v>44902</c:v>
                      </c:pt>
                      <c:pt idx="2898">
                        <c:v>44903</c:v>
                      </c:pt>
                      <c:pt idx="2899">
                        <c:v>44904</c:v>
                      </c:pt>
                      <c:pt idx="2900">
                        <c:v>44905</c:v>
                      </c:pt>
                      <c:pt idx="2901">
                        <c:v>44906</c:v>
                      </c:pt>
                      <c:pt idx="2902">
                        <c:v>44907</c:v>
                      </c:pt>
                      <c:pt idx="2903">
                        <c:v>44908</c:v>
                      </c:pt>
                      <c:pt idx="2904">
                        <c:v>44909</c:v>
                      </c:pt>
                      <c:pt idx="2905">
                        <c:v>44910</c:v>
                      </c:pt>
                      <c:pt idx="2906">
                        <c:v>44911</c:v>
                      </c:pt>
                      <c:pt idx="2907">
                        <c:v>44912</c:v>
                      </c:pt>
                      <c:pt idx="2908">
                        <c:v>44913</c:v>
                      </c:pt>
                      <c:pt idx="2909">
                        <c:v>44914</c:v>
                      </c:pt>
                      <c:pt idx="2910">
                        <c:v>44915</c:v>
                      </c:pt>
                      <c:pt idx="2911">
                        <c:v>44916</c:v>
                      </c:pt>
                      <c:pt idx="2912">
                        <c:v>44917</c:v>
                      </c:pt>
                      <c:pt idx="2913">
                        <c:v>44918</c:v>
                      </c:pt>
                      <c:pt idx="2914">
                        <c:v>44919</c:v>
                      </c:pt>
                      <c:pt idx="2915">
                        <c:v>44920</c:v>
                      </c:pt>
                      <c:pt idx="2916">
                        <c:v>44921</c:v>
                      </c:pt>
                      <c:pt idx="2917">
                        <c:v>44922</c:v>
                      </c:pt>
                      <c:pt idx="2918">
                        <c:v>44923</c:v>
                      </c:pt>
                      <c:pt idx="2919">
                        <c:v>44924</c:v>
                      </c:pt>
                      <c:pt idx="2920">
                        <c:v>44925</c:v>
                      </c:pt>
                      <c:pt idx="2921">
                        <c:v>44926</c:v>
                      </c:pt>
                      <c:pt idx="2922">
                        <c:v>44927</c:v>
                      </c:pt>
                      <c:pt idx="2923">
                        <c:v>44928</c:v>
                      </c:pt>
                      <c:pt idx="2924">
                        <c:v>44929</c:v>
                      </c:pt>
                      <c:pt idx="2925">
                        <c:v>44930</c:v>
                      </c:pt>
                      <c:pt idx="2926">
                        <c:v>44931</c:v>
                      </c:pt>
                      <c:pt idx="2927">
                        <c:v>44932</c:v>
                      </c:pt>
                      <c:pt idx="2928">
                        <c:v>44933</c:v>
                      </c:pt>
                      <c:pt idx="2929">
                        <c:v>44934</c:v>
                      </c:pt>
                      <c:pt idx="2930">
                        <c:v>44935</c:v>
                      </c:pt>
                      <c:pt idx="2931">
                        <c:v>44936</c:v>
                      </c:pt>
                      <c:pt idx="2932">
                        <c:v>44937</c:v>
                      </c:pt>
                      <c:pt idx="2933">
                        <c:v>44938</c:v>
                      </c:pt>
                      <c:pt idx="2934">
                        <c:v>44939</c:v>
                      </c:pt>
                      <c:pt idx="2935">
                        <c:v>44940</c:v>
                      </c:pt>
                      <c:pt idx="2936">
                        <c:v>44941</c:v>
                      </c:pt>
                      <c:pt idx="2937">
                        <c:v>44942</c:v>
                      </c:pt>
                      <c:pt idx="2938">
                        <c:v>44943</c:v>
                      </c:pt>
                      <c:pt idx="2939">
                        <c:v>44944</c:v>
                      </c:pt>
                      <c:pt idx="2940">
                        <c:v>44945</c:v>
                      </c:pt>
                      <c:pt idx="2941">
                        <c:v>44946</c:v>
                      </c:pt>
                      <c:pt idx="2942">
                        <c:v>44947</c:v>
                      </c:pt>
                      <c:pt idx="2943">
                        <c:v>44948</c:v>
                      </c:pt>
                      <c:pt idx="2944">
                        <c:v>44949</c:v>
                      </c:pt>
                      <c:pt idx="2945">
                        <c:v>44950</c:v>
                      </c:pt>
                      <c:pt idx="2946">
                        <c:v>44951</c:v>
                      </c:pt>
                      <c:pt idx="2947">
                        <c:v>44952</c:v>
                      </c:pt>
                      <c:pt idx="2948">
                        <c:v>44953</c:v>
                      </c:pt>
                      <c:pt idx="2949">
                        <c:v>44954</c:v>
                      </c:pt>
                      <c:pt idx="2950">
                        <c:v>44955</c:v>
                      </c:pt>
                      <c:pt idx="2951">
                        <c:v>44956</c:v>
                      </c:pt>
                      <c:pt idx="2952">
                        <c:v>44957</c:v>
                      </c:pt>
                      <c:pt idx="2953">
                        <c:v>44958</c:v>
                      </c:pt>
                      <c:pt idx="2954">
                        <c:v>44959</c:v>
                      </c:pt>
                      <c:pt idx="2955">
                        <c:v>44960</c:v>
                      </c:pt>
                      <c:pt idx="2956">
                        <c:v>44961</c:v>
                      </c:pt>
                      <c:pt idx="2957">
                        <c:v>44962</c:v>
                      </c:pt>
                      <c:pt idx="2958">
                        <c:v>44963</c:v>
                      </c:pt>
                      <c:pt idx="2959">
                        <c:v>44964</c:v>
                      </c:pt>
                      <c:pt idx="2960">
                        <c:v>44965</c:v>
                      </c:pt>
                      <c:pt idx="2961">
                        <c:v>44966</c:v>
                      </c:pt>
                      <c:pt idx="2962">
                        <c:v>44967</c:v>
                      </c:pt>
                      <c:pt idx="2963">
                        <c:v>44968</c:v>
                      </c:pt>
                      <c:pt idx="2964">
                        <c:v>44969</c:v>
                      </c:pt>
                      <c:pt idx="2965">
                        <c:v>44970</c:v>
                      </c:pt>
                      <c:pt idx="2966">
                        <c:v>44971</c:v>
                      </c:pt>
                      <c:pt idx="2967">
                        <c:v>44972</c:v>
                      </c:pt>
                      <c:pt idx="2968">
                        <c:v>44973</c:v>
                      </c:pt>
                      <c:pt idx="2969">
                        <c:v>44974</c:v>
                      </c:pt>
                      <c:pt idx="2970">
                        <c:v>44975</c:v>
                      </c:pt>
                      <c:pt idx="2971">
                        <c:v>44976</c:v>
                      </c:pt>
                      <c:pt idx="2972">
                        <c:v>44977</c:v>
                      </c:pt>
                      <c:pt idx="2973">
                        <c:v>44978</c:v>
                      </c:pt>
                      <c:pt idx="2974">
                        <c:v>44979</c:v>
                      </c:pt>
                      <c:pt idx="2975">
                        <c:v>44980</c:v>
                      </c:pt>
                      <c:pt idx="2976">
                        <c:v>44981</c:v>
                      </c:pt>
                      <c:pt idx="2977">
                        <c:v>44982</c:v>
                      </c:pt>
                      <c:pt idx="2978">
                        <c:v>44983</c:v>
                      </c:pt>
                      <c:pt idx="2979">
                        <c:v>44984</c:v>
                      </c:pt>
                      <c:pt idx="2980">
                        <c:v>44985</c:v>
                      </c:pt>
                      <c:pt idx="2981">
                        <c:v>44986</c:v>
                      </c:pt>
                      <c:pt idx="2982">
                        <c:v>44987</c:v>
                      </c:pt>
                      <c:pt idx="2983">
                        <c:v>44988</c:v>
                      </c:pt>
                      <c:pt idx="2984">
                        <c:v>44989</c:v>
                      </c:pt>
                      <c:pt idx="2985">
                        <c:v>44990</c:v>
                      </c:pt>
                      <c:pt idx="2986">
                        <c:v>44991</c:v>
                      </c:pt>
                      <c:pt idx="2987">
                        <c:v>44992</c:v>
                      </c:pt>
                      <c:pt idx="2988">
                        <c:v>44993</c:v>
                      </c:pt>
                      <c:pt idx="2989">
                        <c:v>44994</c:v>
                      </c:pt>
                      <c:pt idx="2990">
                        <c:v>44995</c:v>
                      </c:pt>
                      <c:pt idx="2991">
                        <c:v>44996</c:v>
                      </c:pt>
                      <c:pt idx="2992">
                        <c:v>44997</c:v>
                      </c:pt>
                      <c:pt idx="2993">
                        <c:v>44998</c:v>
                      </c:pt>
                      <c:pt idx="2994">
                        <c:v>44999</c:v>
                      </c:pt>
                      <c:pt idx="2995">
                        <c:v>45000</c:v>
                      </c:pt>
                      <c:pt idx="2996">
                        <c:v>45001</c:v>
                      </c:pt>
                      <c:pt idx="2997">
                        <c:v>45002</c:v>
                      </c:pt>
                      <c:pt idx="2998">
                        <c:v>45003</c:v>
                      </c:pt>
                      <c:pt idx="2999">
                        <c:v>45004</c:v>
                      </c:pt>
                      <c:pt idx="3000">
                        <c:v>45005</c:v>
                      </c:pt>
                      <c:pt idx="3001">
                        <c:v>45006</c:v>
                      </c:pt>
                      <c:pt idx="3002">
                        <c:v>45007</c:v>
                      </c:pt>
                      <c:pt idx="3003">
                        <c:v>45008</c:v>
                      </c:pt>
                      <c:pt idx="3004">
                        <c:v>45009</c:v>
                      </c:pt>
                      <c:pt idx="3005">
                        <c:v>45010</c:v>
                      </c:pt>
                      <c:pt idx="3006">
                        <c:v>45011</c:v>
                      </c:pt>
                      <c:pt idx="3007">
                        <c:v>45012</c:v>
                      </c:pt>
                      <c:pt idx="3008">
                        <c:v>45013</c:v>
                      </c:pt>
                      <c:pt idx="3009">
                        <c:v>45014</c:v>
                      </c:pt>
                      <c:pt idx="3010">
                        <c:v>45015</c:v>
                      </c:pt>
                      <c:pt idx="3011">
                        <c:v>45016</c:v>
                      </c:pt>
                      <c:pt idx="3012">
                        <c:v>45017</c:v>
                      </c:pt>
                      <c:pt idx="3013">
                        <c:v>45018</c:v>
                      </c:pt>
                      <c:pt idx="3014">
                        <c:v>45019</c:v>
                      </c:pt>
                      <c:pt idx="3015">
                        <c:v>45020</c:v>
                      </c:pt>
                      <c:pt idx="3016">
                        <c:v>45021</c:v>
                      </c:pt>
                      <c:pt idx="3017">
                        <c:v>45022</c:v>
                      </c:pt>
                      <c:pt idx="3018">
                        <c:v>45023</c:v>
                      </c:pt>
                      <c:pt idx="3019">
                        <c:v>45024</c:v>
                      </c:pt>
                      <c:pt idx="3020">
                        <c:v>45025</c:v>
                      </c:pt>
                      <c:pt idx="3021">
                        <c:v>45026</c:v>
                      </c:pt>
                      <c:pt idx="3022">
                        <c:v>45027</c:v>
                      </c:pt>
                      <c:pt idx="3023">
                        <c:v>45028</c:v>
                      </c:pt>
                      <c:pt idx="3024">
                        <c:v>45029</c:v>
                      </c:pt>
                      <c:pt idx="3025">
                        <c:v>45030</c:v>
                      </c:pt>
                      <c:pt idx="3026">
                        <c:v>45031</c:v>
                      </c:pt>
                      <c:pt idx="3027">
                        <c:v>45032</c:v>
                      </c:pt>
                      <c:pt idx="3028">
                        <c:v>45033</c:v>
                      </c:pt>
                      <c:pt idx="3029">
                        <c:v>45034</c:v>
                      </c:pt>
                      <c:pt idx="3030">
                        <c:v>45035</c:v>
                      </c:pt>
                      <c:pt idx="3031">
                        <c:v>45036</c:v>
                      </c:pt>
                      <c:pt idx="3032">
                        <c:v>45037</c:v>
                      </c:pt>
                      <c:pt idx="3033">
                        <c:v>45038</c:v>
                      </c:pt>
                      <c:pt idx="3034">
                        <c:v>45039</c:v>
                      </c:pt>
                      <c:pt idx="3035">
                        <c:v>45040</c:v>
                      </c:pt>
                      <c:pt idx="3036">
                        <c:v>45041</c:v>
                      </c:pt>
                      <c:pt idx="3037">
                        <c:v>45042</c:v>
                      </c:pt>
                      <c:pt idx="3038">
                        <c:v>45043</c:v>
                      </c:pt>
                      <c:pt idx="3039">
                        <c:v>45044</c:v>
                      </c:pt>
                      <c:pt idx="3040">
                        <c:v>45045</c:v>
                      </c:pt>
                      <c:pt idx="3041">
                        <c:v>45046</c:v>
                      </c:pt>
                      <c:pt idx="3042">
                        <c:v>45047</c:v>
                      </c:pt>
                      <c:pt idx="3043">
                        <c:v>45048</c:v>
                      </c:pt>
                      <c:pt idx="3044">
                        <c:v>45049</c:v>
                      </c:pt>
                      <c:pt idx="3045">
                        <c:v>45050</c:v>
                      </c:pt>
                      <c:pt idx="3046">
                        <c:v>45051</c:v>
                      </c:pt>
                      <c:pt idx="3047">
                        <c:v>45052</c:v>
                      </c:pt>
                      <c:pt idx="3048">
                        <c:v>45053</c:v>
                      </c:pt>
                      <c:pt idx="3049">
                        <c:v>45054</c:v>
                      </c:pt>
                      <c:pt idx="3050">
                        <c:v>45055</c:v>
                      </c:pt>
                      <c:pt idx="3051">
                        <c:v>45056</c:v>
                      </c:pt>
                      <c:pt idx="3052">
                        <c:v>45057</c:v>
                      </c:pt>
                      <c:pt idx="3053">
                        <c:v>45058</c:v>
                      </c:pt>
                      <c:pt idx="3054">
                        <c:v>45059</c:v>
                      </c:pt>
                      <c:pt idx="3055">
                        <c:v>45060</c:v>
                      </c:pt>
                      <c:pt idx="3056">
                        <c:v>45061</c:v>
                      </c:pt>
                      <c:pt idx="3057">
                        <c:v>45062</c:v>
                      </c:pt>
                      <c:pt idx="3058">
                        <c:v>45063</c:v>
                      </c:pt>
                      <c:pt idx="3059">
                        <c:v>45064</c:v>
                      </c:pt>
                      <c:pt idx="3060">
                        <c:v>45065</c:v>
                      </c:pt>
                      <c:pt idx="3061">
                        <c:v>45066</c:v>
                      </c:pt>
                      <c:pt idx="3062">
                        <c:v>45067</c:v>
                      </c:pt>
                      <c:pt idx="3063">
                        <c:v>45068</c:v>
                      </c:pt>
                      <c:pt idx="3064">
                        <c:v>45069</c:v>
                      </c:pt>
                      <c:pt idx="3065">
                        <c:v>45070</c:v>
                      </c:pt>
                      <c:pt idx="3066">
                        <c:v>45071</c:v>
                      </c:pt>
                      <c:pt idx="3067">
                        <c:v>45072</c:v>
                      </c:pt>
                      <c:pt idx="3068">
                        <c:v>45073</c:v>
                      </c:pt>
                      <c:pt idx="3069">
                        <c:v>45074</c:v>
                      </c:pt>
                      <c:pt idx="3070">
                        <c:v>45075</c:v>
                      </c:pt>
                      <c:pt idx="3071">
                        <c:v>45076</c:v>
                      </c:pt>
                      <c:pt idx="3072">
                        <c:v>45077</c:v>
                      </c:pt>
                      <c:pt idx="3073">
                        <c:v>45078</c:v>
                      </c:pt>
                      <c:pt idx="3074">
                        <c:v>45079</c:v>
                      </c:pt>
                      <c:pt idx="3075">
                        <c:v>45080</c:v>
                      </c:pt>
                      <c:pt idx="3076">
                        <c:v>45081</c:v>
                      </c:pt>
                      <c:pt idx="3077">
                        <c:v>45082</c:v>
                      </c:pt>
                      <c:pt idx="3078">
                        <c:v>45083</c:v>
                      </c:pt>
                      <c:pt idx="3079">
                        <c:v>45084</c:v>
                      </c:pt>
                      <c:pt idx="3080">
                        <c:v>45085</c:v>
                      </c:pt>
                      <c:pt idx="3081">
                        <c:v>45086</c:v>
                      </c:pt>
                      <c:pt idx="3082">
                        <c:v>45087</c:v>
                      </c:pt>
                      <c:pt idx="3083">
                        <c:v>45088</c:v>
                      </c:pt>
                      <c:pt idx="3084">
                        <c:v>45089</c:v>
                      </c:pt>
                      <c:pt idx="3085">
                        <c:v>45090</c:v>
                      </c:pt>
                      <c:pt idx="3086">
                        <c:v>45091</c:v>
                      </c:pt>
                      <c:pt idx="3087">
                        <c:v>45092</c:v>
                      </c:pt>
                      <c:pt idx="3088">
                        <c:v>45093</c:v>
                      </c:pt>
                      <c:pt idx="3089">
                        <c:v>45094</c:v>
                      </c:pt>
                      <c:pt idx="3090">
                        <c:v>45095</c:v>
                      </c:pt>
                      <c:pt idx="3091">
                        <c:v>45096</c:v>
                      </c:pt>
                      <c:pt idx="3092">
                        <c:v>45097</c:v>
                      </c:pt>
                      <c:pt idx="3093">
                        <c:v>45098</c:v>
                      </c:pt>
                      <c:pt idx="3094">
                        <c:v>45099</c:v>
                      </c:pt>
                      <c:pt idx="3095">
                        <c:v>45100</c:v>
                      </c:pt>
                      <c:pt idx="3096">
                        <c:v>45101</c:v>
                      </c:pt>
                      <c:pt idx="3097">
                        <c:v>45102</c:v>
                      </c:pt>
                      <c:pt idx="3098">
                        <c:v>45103</c:v>
                      </c:pt>
                      <c:pt idx="3099">
                        <c:v>45104</c:v>
                      </c:pt>
                      <c:pt idx="3100">
                        <c:v>45105</c:v>
                      </c:pt>
                      <c:pt idx="3101">
                        <c:v>45106</c:v>
                      </c:pt>
                      <c:pt idx="3102">
                        <c:v>45107</c:v>
                      </c:pt>
                      <c:pt idx="3103">
                        <c:v>45108</c:v>
                      </c:pt>
                      <c:pt idx="3104">
                        <c:v>45109</c:v>
                      </c:pt>
                      <c:pt idx="3105">
                        <c:v>45110</c:v>
                      </c:pt>
                      <c:pt idx="3106">
                        <c:v>45111</c:v>
                      </c:pt>
                      <c:pt idx="3107">
                        <c:v>45112</c:v>
                      </c:pt>
                      <c:pt idx="3108">
                        <c:v>45113</c:v>
                      </c:pt>
                      <c:pt idx="3109">
                        <c:v>45114</c:v>
                      </c:pt>
                      <c:pt idx="3110">
                        <c:v>45115</c:v>
                      </c:pt>
                      <c:pt idx="3111">
                        <c:v>45116</c:v>
                      </c:pt>
                      <c:pt idx="3112">
                        <c:v>45117</c:v>
                      </c:pt>
                      <c:pt idx="3113">
                        <c:v>45118</c:v>
                      </c:pt>
                      <c:pt idx="3114">
                        <c:v>45119</c:v>
                      </c:pt>
                      <c:pt idx="3115">
                        <c:v>45120</c:v>
                      </c:pt>
                      <c:pt idx="3116">
                        <c:v>45121</c:v>
                      </c:pt>
                      <c:pt idx="3117">
                        <c:v>45122</c:v>
                      </c:pt>
                      <c:pt idx="3118">
                        <c:v>45123</c:v>
                      </c:pt>
                      <c:pt idx="3119">
                        <c:v>45124</c:v>
                      </c:pt>
                      <c:pt idx="3120">
                        <c:v>45125</c:v>
                      </c:pt>
                      <c:pt idx="3121">
                        <c:v>45126</c:v>
                      </c:pt>
                      <c:pt idx="3122">
                        <c:v>45127</c:v>
                      </c:pt>
                      <c:pt idx="3123">
                        <c:v>45128</c:v>
                      </c:pt>
                      <c:pt idx="3124">
                        <c:v>45129</c:v>
                      </c:pt>
                      <c:pt idx="3125">
                        <c:v>45130</c:v>
                      </c:pt>
                      <c:pt idx="3126">
                        <c:v>45131</c:v>
                      </c:pt>
                      <c:pt idx="3127">
                        <c:v>45132</c:v>
                      </c:pt>
                      <c:pt idx="3128">
                        <c:v>45133</c:v>
                      </c:pt>
                      <c:pt idx="3129">
                        <c:v>45134</c:v>
                      </c:pt>
                      <c:pt idx="3130">
                        <c:v>45135</c:v>
                      </c:pt>
                      <c:pt idx="3131">
                        <c:v>45136</c:v>
                      </c:pt>
                      <c:pt idx="3132">
                        <c:v>45137</c:v>
                      </c:pt>
                      <c:pt idx="3133">
                        <c:v>45138</c:v>
                      </c:pt>
                      <c:pt idx="3134">
                        <c:v>45139</c:v>
                      </c:pt>
                      <c:pt idx="3135">
                        <c:v>45140</c:v>
                      </c:pt>
                      <c:pt idx="3136">
                        <c:v>45141</c:v>
                      </c:pt>
                      <c:pt idx="3137">
                        <c:v>45142</c:v>
                      </c:pt>
                      <c:pt idx="3138">
                        <c:v>45143</c:v>
                      </c:pt>
                      <c:pt idx="3139">
                        <c:v>45144</c:v>
                      </c:pt>
                      <c:pt idx="3140">
                        <c:v>45145</c:v>
                      </c:pt>
                      <c:pt idx="3141">
                        <c:v>45146</c:v>
                      </c:pt>
                      <c:pt idx="3142">
                        <c:v>45147</c:v>
                      </c:pt>
                      <c:pt idx="3143">
                        <c:v>45148</c:v>
                      </c:pt>
                      <c:pt idx="3144">
                        <c:v>45149</c:v>
                      </c:pt>
                      <c:pt idx="3145">
                        <c:v>45150</c:v>
                      </c:pt>
                      <c:pt idx="3146">
                        <c:v>45151</c:v>
                      </c:pt>
                      <c:pt idx="3147">
                        <c:v>45152</c:v>
                      </c:pt>
                      <c:pt idx="3148">
                        <c:v>45153</c:v>
                      </c:pt>
                      <c:pt idx="3149">
                        <c:v>45154</c:v>
                      </c:pt>
                      <c:pt idx="3150">
                        <c:v>45155</c:v>
                      </c:pt>
                      <c:pt idx="3151">
                        <c:v>45156</c:v>
                      </c:pt>
                      <c:pt idx="3152">
                        <c:v>45157</c:v>
                      </c:pt>
                      <c:pt idx="3153">
                        <c:v>45158</c:v>
                      </c:pt>
                      <c:pt idx="3154">
                        <c:v>45159</c:v>
                      </c:pt>
                      <c:pt idx="3155">
                        <c:v>45160</c:v>
                      </c:pt>
                      <c:pt idx="3156">
                        <c:v>45161</c:v>
                      </c:pt>
                      <c:pt idx="3157">
                        <c:v>45162</c:v>
                      </c:pt>
                      <c:pt idx="3158">
                        <c:v>45163</c:v>
                      </c:pt>
                      <c:pt idx="3159">
                        <c:v>45164</c:v>
                      </c:pt>
                      <c:pt idx="3160">
                        <c:v>45165</c:v>
                      </c:pt>
                      <c:pt idx="3161">
                        <c:v>45166</c:v>
                      </c:pt>
                      <c:pt idx="3162">
                        <c:v>45167</c:v>
                      </c:pt>
                      <c:pt idx="3163">
                        <c:v>45168</c:v>
                      </c:pt>
                      <c:pt idx="3164">
                        <c:v>45169</c:v>
                      </c:pt>
                      <c:pt idx="3165">
                        <c:v>45170</c:v>
                      </c:pt>
                      <c:pt idx="3166">
                        <c:v>45171</c:v>
                      </c:pt>
                      <c:pt idx="3167">
                        <c:v>45172</c:v>
                      </c:pt>
                      <c:pt idx="3168">
                        <c:v>45173</c:v>
                      </c:pt>
                      <c:pt idx="3169">
                        <c:v>45174</c:v>
                      </c:pt>
                      <c:pt idx="3170">
                        <c:v>45175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'transformed data'!$D$2:$D$3172</c15:sqref>
                        </c15:formulaRef>
                      </c:ext>
                    </c:extLst>
                    <c:numCache>
                      <c:formatCode>#,##0.00</c:formatCode>
                      <c:ptCount val="3171"/>
                      <c:pt idx="0">
                        <c:v>320.43499800000001</c:v>
                      </c:pt>
                      <c:pt idx="1">
                        <c:v>315.83898900000003</c:v>
                      </c:pt>
                      <c:pt idx="2">
                        <c:v>315.14999399999999</c:v>
                      </c:pt>
                      <c:pt idx="3">
                        <c:v>287.23001099999999</c:v>
                      </c:pt>
                      <c:pt idx="4">
                        <c:v>278.341003</c:v>
                      </c:pt>
                      <c:pt idx="5">
                        <c:v>287.55300899999997</c:v>
                      </c:pt>
                      <c:pt idx="6">
                        <c:v>298.75399800000002</c:v>
                      </c:pt>
                      <c:pt idx="7">
                        <c:v>294.13501000000002</c:v>
                      </c:pt>
                      <c:pt idx="8">
                        <c:v>291.114014</c:v>
                      </c:pt>
                      <c:pt idx="9">
                        <c:v>288.12701399999997</c:v>
                      </c:pt>
                      <c:pt idx="10">
                        <c:v>279.63799999999998</c:v>
                      </c:pt>
                      <c:pt idx="11">
                        <c:v>272.20300300000002</c:v>
                      </c:pt>
                      <c:pt idx="12">
                        <c:v>268.27700800000002</c:v>
                      </c:pt>
                      <c:pt idx="13">
                        <c:v>223.89399700000001</c:v>
                      </c:pt>
                      <c:pt idx="14">
                        <c:v>229.067001</c:v>
                      </c:pt>
                      <c:pt idx="15">
                        <c:v>221.591003</c:v>
                      </c:pt>
                      <c:pt idx="16">
                        <c:v>211.73100299999999</c:v>
                      </c:pt>
                      <c:pt idx="17">
                        <c:v>218.695007</c:v>
                      </c:pt>
                      <c:pt idx="18">
                        <c:v>216.72799699999999</c:v>
                      </c:pt>
                      <c:pt idx="19">
                        <c:v>215.24099699999999</c:v>
                      </c:pt>
                      <c:pt idx="20">
                        <c:v>227.787994</c:v>
                      </c:pt>
                      <c:pt idx="21">
                        <c:v>237.01899700000001</c:v>
                      </c:pt>
                      <c:pt idx="22">
                        <c:v>234.845001</c:v>
                      </c:pt>
                      <c:pt idx="23">
                        <c:v>248.21000699999999</c:v>
                      </c:pt>
                      <c:pt idx="24">
                        <c:v>255.074005</c:v>
                      </c:pt>
                      <c:pt idx="25">
                        <c:v>309.38400300000001</c:v>
                      </c:pt>
                      <c:pt idx="26">
                        <c:v>275.48001099999999</c:v>
                      </c:pt>
                      <c:pt idx="27">
                        <c:v>266.53500400000001</c:v>
                      </c:pt>
                      <c:pt idx="28">
                        <c:v>238.705994</c:v>
                      </c:pt>
                      <c:pt idx="29">
                        <c:v>242.850998</c:v>
                      </c:pt>
                      <c:pt idx="30">
                        <c:v>233.503998</c:v>
                      </c:pt>
                      <c:pt idx="31">
                        <c:v>231.574005</c:v>
                      </c:pt>
                      <c:pt idx="32">
                        <c:v>242.175003</c:v>
                      </c:pt>
                      <c:pt idx="33">
                        <c:v>245.95700099999999</c:v>
                      </c:pt>
                      <c:pt idx="34">
                        <c:v>230.057999</c:v>
                      </c:pt>
                      <c:pt idx="35">
                        <c:v>239.404999</c:v>
                      </c:pt>
                      <c:pt idx="36">
                        <c:v>230.509995</c:v>
                      </c:pt>
                      <c:pt idx="37">
                        <c:v>230.29899599999999</c:v>
                      </c:pt>
                      <c:pt idx="38">
                        <c:v>229.43800400000001</c:v>
                      </c:pt>
                      <c:pt idx="39">
                        <c:v>223.97700499999999</c:v>
                      </c:pt>
                      <c:pt idx="40">
                        <c:v>221.807007</c:v>
                      </c:pt>
                      <c:pt idx="41">
                        <c:v>223.40600599999999</c:v>
                      </c:pt>
                      <c:pt idx="42">
                        <c:v>222.199005</c:v>
                      </c:pt>
                      <c:pt idx="43">
                        <c:v>240.25900300000001</c:v>
                      </c:pt>
                      <c:pt idx="44">
                        <c:v>259.80801400000001</c:v>
                      </c:pt>
                      <c:pt idx="45">
                        <c:v>265.61099200000001</c:v>
                      </c:pt>
                      <c:pt idx="46">
                        <c:v>239.520996</c:v>
                      </c:pt>
                      <c:pt idx="47">
                        <c:v>245.77499399999999</c:v>
                      </c:pt>
                      <c:pt idx="48">
                        <c:v>244.25100699999999</c:v>
                      </c:pt>
                      <c:pt idx="49">
                        <c:v>242.671997</c:v>
                      </c:pt>
                      <c:pt idx="50">
                        <c:v>247.100998</c:v>
                      </c:pt>
                      <c:pt idx="51">
                        <c:v>255.320007</c:v>
                      </c:pt>
                      <c:pt idx="52">
                        <c:v>246.391998</c:v>
                      </c:pt>
                      <c:pt idx="53">
                        <c:v>240.108994</c:v>
                      </c:pt>
                      <c:pt idx="54">
                        <c:v>239.90100100000001</c:v>
                      </c:pt>
                      <c:pt idx="55">
                        <c:v>239.33999600000001</c:v>
                      </c:pt>
                      <c:pt idx="56">
                        <c:v>237.71000699999999</c:v>
                      </c:pt>
                      <c:pt idx="57">
                        <c:v>256.65301499999998</c:v>
                      </c:pt>
                      <c:pt idx="58">
                        <c:v>254.692001</c:v>
                      </c:pt>
                      <c:pt idx="59">
                        <c:v>261.66000400000001</c:v>
                      </c:pt>
                      <c:pt idx="60">
                        <c:v>276.300995</c:v>
                      </c:pt>
                      <c:pt idx="61">
                        <c:v>285.79599000000002</c:v>
                      </c:pt>
                      <c:pt idx="62">
                        <c:v>284.22500600000001</c:v>
                      </c:pt>
                      <c:pt idx="63">
                        <c:v>281.66699199999999</c:v>
                      </c:pt>
                      <c:pt idx="64">
                        <c:v>277.608002</c:v>
                      </c:pt>
                      <c:pt idx="65">
                        <c:v>277.85400399999997</c:v>
                      </c:pt>
                      <c:pt idx="66">
                        <c:v>277.858002</c:v>
                      </c:pt>
                      <c:pt idx="67">
                        <c:v>292.70098899999999</c:v>
                      </c:pt>
                      <c:pt idx="68">
                        <c:v>300.04400600000002</c:v>
                      </c:pt>
                      <c:pt idx="69">
                        <c:v>297.39099099999999</c:v>
                      </c:pt>
                      <c:pt idx="70">
                        <c:v>297.08801299999999</c:v>
                      </c:pt>
                      <c:pt idx="71">
                        <c:v>294.49798600000003</c:v>
                      </c:pt>
                      <c:pt idx="72">
                        <c:v>286.34201000000002</c:v>
                      </c:pt>
                      <c:pt idx="73">
                        <c:v>286.52899200000002</c:v>
                      </c:pt>
                      <c:pt idx="74">
                        <c:v>294.11200000000002</c:v>
                      </c:pt>
                      <c:pt idx="75">
                        <c:v>292.36498999999998</c:v>
                      </c:pt>
                      <c:pt idx="76">
                        <c:v>285.33599900000002</c:v>
                      </c:pt>
                      <c:pt idx="77">
                        <c:v>264.243988</c:v>
                      </c:pt>
                      <c:pt idx="78">
                        <c:v>264.84799199999998</c:v>
                      </c:pt>
                      <c:pt idx="79">
                        <c:v>262.19601399999999</c:v>
                      </c:pt>
                      <c:pt idx="80">
                        <c:v>269.74700899999999</c:v>
                      </c:pt>
                      <c:pt idx="81">
                        <c:v>277.29699699999998</c:v>
                      </c:pt>
                      <c:pt idx="82">
                        <c:v>267.00299100000001</c:v>
                      </c:pt>
                      <c:pt idx="83">
                        <c:v>249.19000199999999</c:v>
                      </c:pt>
                      <c:pt idx="84">
                        <c:v>254.354004</c:v>
                      </c:pt>
                      <c:pt idx="85">
                        <c:v>256.81100500000002</c:v>
                      </c:pt>
                      <c:pt idx="86">
                        <c:v>254.20500200000001</c:v>
                      </c:pt>
                      <c:pt idx="87">
                        <c:v>253.13900799999999</c:v>
                      </c:pt>
                      <c:pt idx="88">
                        <c:v>249.24200400000001</c:v>
                      </c:pt>
                      <c:pt idx="89">
                        <c:v>248.729996</c:v>
                      </c:pt>
                      <c:pt idx="90">
                        <c:v>247.541</c:v>
                      </c:pt>
                      <c:pt idx="91">
                        <c:v>254.46099899999999</c:v>
                      </c:pt>
                      <c:pt idx="92">
                        <c:v>256.04299900000001</c:v>
                      </c:pt>
                      <c:pt idx="93">
                        <c:v>255.25799599999999</c:v>
                      </c:pt>
                      <c:pt idx="94">
                        <c:v>260.67498799999998</c:v>
                      </c:pt>
                      <c:pt idx="95">
                        <c:v>261.79800399999999</c:v>
                      </c:pt>
                      <c:pt idx="96">
                        <c:v>255.804993</c:v>
                      </c:pt>
                      <c:pt idx="97">
                        <c:v>253.84700000000001</c:v>
                      </c:pt>
                      <c:pt idx="98">
                        <c:v>246.11799600000001</c:v>
                      </c:pt>
                      <c:pt idx="99">
                        <c:v>243.69399999999999</c:v>
                      </c:pt>
                      <c:pt idx="100">
                        <c:v>239.537003</c:v>
                      </c:pt>
                      <c:pt idx="101">
                        <c:v>237.72799699999999</c:v>
                      </c:pt>
                      <c:pt idx="102">
                        <c:v>236.93499800000001</c:v>
                      </c:pt>
                      <c:pt idx="103">
                        <c:v>224.975998</c:v>
                      </c:pt>
                      <c:pt idx="104">
                        <c:v>223.83299299999999</c:v>
                      </c:pt>
                      <c:pt idx="105">
                        <c:v>229.671997</c:v>
                      </c:pt>
                      <c:pt idx="106">
                        <c:v>228.90600599999999</c:v>
                      </c:pt>
                      <c:pt idx="107">
                        <c:v>224.31599399999999</c:v>
                      </c:pt>
                      <c:pt idx="108">
                        <c:v>226.35299699999999</c:v>
                      </c:pt>
                      <c:pt idx="109">
                        <c:v>226.350998</c:v>
                      </c:pt>
                      <c:pt idx="110">
                        <c:v>235.26899700000001</c:v>
                      </c:pt>
                      <c:pt idx="111">
                        <c:v>237.908997</c:v>
                      </c:pt>
                      <c:pt idx="112">
                        <c:v>236.47500600000001</c:v>
                      </c:pt>
                      <c:pt idx="113">
                        <c:v>236.304993</c:v>
                      </c:pt>
                      <c:pt idx="114">
                        <c:v>232.56100499999999</c:v>
                      </c:pt>
                      <c:pt idx="115">
                        <c:v>226.94399999999999</c:v>
                      </c:pt>
                      <c:pt idx="116">
                        <c:v>233.304993</c:v>
                      </c:pt>
                      <c:pt idx="117">
                        <c:v>229.49499499999999</c:v>
                      </c:pt>
                      <c:pt idx="118">
                        <c:v>227.03999300000001</c:v>
                      </c:pt>
                      <c:pt idx="119">
                        <c:v>239.56300400000001</c:v>
                      </c:pt>
                      <c:pt idx="120">
                        <c:v>238.966003</c:v>
                      </c:pt>
                      <c:pt idx="121">
                        <c:v>235.72700499999999</c:v>
                      </c:pt>
                      <c:pt idx="122">
                        <c:v>243.240005</c:v>
                      </c:pt>
                      <c:pt idx="123">
                        <c:v>242.63800000000001</c:v>
                      </c:pt>
                      <c:pt idx="124">
                        <c:v>239.20399499999999</c:v>
                      </c:pt>
                      <c:pt idx="125">
                        <c:v>236.45399499999999</c:v>
                      </c:pt>
                      <c:pt idx="126">
                        <c:v>239.104996</c:v>
                      </c:pt>
                      <c:pt idx="127">
                        <c:v>246.27499399999999</c:v>
                      </c:pt>
                      <c:pt idx="128">
                        <c:v>247.804001</c:v>
                      </c:pt>
                      <c:pt idx="129">
                        <c:v>244.067993</c:v>
                      </c:pt>
                      <c:pt idx="130">
                        <c:v>244.270004</c:v>
                      </c:pt>
                      <c:pt idx="131">
                        <c:v>242.88099700000001</c:v>
                      </c:pt>
                      <c:pt idx="132">
                        <c:v>243.70399499999999</c:v>
                      </c:pt>
                      <c:pt idx="133">
                        <c:v>237.79899599999999</c:v>
                      </c:pt>
                      <c:pt idx="134">
                        <c:v>238.753006</c:v>
                      </c:pt>
                      <c:pt idx="135">
                        <c:v>237.69700599999999</c:v>
                      </c:pt>
                      <c:pt idx="136">
                        <c:v>238.02499399999999</c:v>
                      </c:pt>
                      <c:pt idx="137">
                        <c:v>237.21000699999999</c:v>
                      </c:pt>
                      <c:pt idx="138">
                        <c:v>234.15100100000001</c:v>
                      </c:pt>
                      <c:pt idx="139">
                        <c:v>234.682999</c:v>
                      </c:pt>
                      <c:pt idx="140">
                        <c:v>236.24200400000001</c:v>
                      </c:pt>
                      <c:pt idx="141">
                        <c:v>240.96899400000001</c:v>
                      </c:pt>
                      <c:pt idx="142">
                        <c:v>241.02499399999999</c:v>
                      </c:pt>
                      <c:pt idx="143">
                        <c:v>241.97799699999999</c:v>
                      </c:pt>
                      <c:pt idx="144">
                        <c:v>241.020996</c:v>
                      </c:pt>
                      <c:pt idx="145">
                        <c:v>238.24200400000001</c:v>
                      </c:pt>
                      <c:pt idx="146">
                        <c:v>238.63600199999999</c:v>
                      </c:pt>
                      <c:pt idx="147">
                        <c:v>237.824005</c:v>
                      </c:pt>
                      <c:pt idx="148">
                        <c:v>237.52200300000001</c:v>
                      </c:pt>
                      <c:pt idx="149">
                        <c:v>237.09300200000001</c:v>
                      </c:pt>
                      <c:pt idx="150">
                        <c:v>233.25199900000001</c:v>
                      </c:pt>
                      <c:pt idx="151">
                        <c:v>231.712997</c:v>
                      </c:pt>
                      <c:pt idx="152">
                        <c:v>226.416</c:v>
                      </c:pt>
                      <c:pt idx="153">
                        <c:v>227.40400700000001</c:v>
                      </c:pt>
                      <c:pt idx="154">
                        <c:v>226.580994</c:v>
                      </c:pt>
                      <c:pt idx="155">
                        <c:v>225.96800200000001</c:v>
                      </c:pt>
                      <c:pt idx="156">
                        <c:v>225.71899400000001</c:v>
                      </c:pt>
                      <c:pt idx="157">
                        <c:v>226.19399999999999</c:v>
                      </c:pt>
                      <c:pt idx="158">
                        <c:v>229.46400499999999</c:v>
                      </c:pt>
                      <c:pt idx="159">
                        <c:v>230.95399499999999</c:v>
                      </c:pt>
                      <c:pt idx="160">
                        <c:v>229.78199799999999</c:v>
                      </c:pt>
                      <c:pt idx="161">
                        <c:v>230.287003</c:v>
                      </c:pt>
                      <c:pt idx="162">
                        <c:v>231.057007</c:v>
                      </c:pt>
                      <c:pt idx="163">
                        <c:v>232.651993</c:v>
                      </c:pt>
                      <c:pt idx="164">
                        <c:v>234.858002</c:v>
                      </c:pt>
                      <c:pt idx="165">
                        <c:v>237.83599899999999</c:v>
                      </c:pt>
                      <c:pt idx="166">
                        <c:v>251.74200400000001</c:v>
                      </c:pt>
                      <c:pt idx="167">
                        <c:v>256.85299700000002</c:v>
                      </c:pt>
                      <c:pt idx="168">
                        <c:v>252.108002</c:v>
                      </c:pt>
                      <c:pt idx="169">
                        <c:v>250.97700499999999</c:v>
                      </c:pt>
                      <c:pt idx="170">
                        <c:v>245.828003</c:v>
                      </c:pt>
                      <c:pt idx="171">
                        <c:v>245.22399899999999</c:v>
                      </c:pt>
                      <c:pt idx="172">
                        <c:v>247.91700700000001</c:v>
                      </c:pt>
                      <c:pt idx="173">
                        <c:v>247.304001</c:v>
                      </c:pt>
                      <c:pt idx="174">
                        <c:v>244.341003</c:v>
                      </c:pt>
                      <c:pt idx="175">
                        <c:v>243.33200099999999</c:v>
                      </c:pt>
                      <c:pt idx="176">
                        <c:v>243.74899300000001</c:v>
                      </c:pt>
                      <c:pt idx="177">
                        <c:v>251.33900499999999</c:v>
                      </c:pt>
                      <c:pt idx="178">
                        <c:v>251.171997</c:v>
                      </c:pt>
                      <c:pt idx="179">
                        <c:v>257.17300399999999</c:v>
                      </c:pt>
                      <c:pt idx="180">
                        <c:v>267.86700400000001</c:v>
                      </c:pt>
                      <c:pt idx="181">
                        <c:v>265.17199699999998</c:v>
                      </c:pt>
                      <c:pt idx="182">
                        <c:v>261.631012</c:v>
                      </c:pt>
                      <c:pt idx="183">
                        <c:v>257.07699600000001</c:v>
                      </c:pt>
                      <c:pt idx="184">
                        <c:v>261.45700099999999</c:v>
                      </c:pt>
                      <c:pt idx="185">
                        <c:v>274.506012</c:v>
                      </c:pt>
                      <c:pt idx="186">
                        <c:v>277.42199699999998</c:v>
                      </c:pt>
                      <c:pt idx="187">
                        <c:v>271.341003</c:v>
                      </c:pt>
                      <c:pt idx="188">
                        <c:v>272.97100799999998</c:v>
                      </c:pt>
                      <c:pt idx="189">
                        <c:v>272.334991</c:v>
                      </c:pt>
                      <c:pt idx="190">
                        <c:v>294.591003</c:v>
                      </c:pt>
                      <c:pt idx="191">
                        <c:v>298.506012</c:v>
                      </c:pt>
                      <c:pt idx="192">
                        <c:v>314.39401199999998</c:v>
                      </c:pt>
                      <c:pt idx="193">
                        <c:v>310.94799799999998</c:v>
                      </c:pt>
                      <c:pt idx="194">
                        <c:v>296.14700299999998</c:v>
                      </c:pt>
                      <c:pt idx="195">
                        <c:v>293.24798600000003</c:v>
                      </c:pt>
                      <c:pt idx="196">
                        <c:v>291.18301400000001</c:v>
                      </c:pt>
                      <c:pt idx="197">
                        <c:v>280.27999899999998</c:v>
                      </c:pt>
                      <c:pt idx="198">
                        <c:v>282.52700800000002</c:v>
                      </c:pt>
                      <c:pt idx="199">
                        <c:v>275.67001299999998</c:v>
                      </c:pt>
                      <c:pt idx="200">
                        <c:v>278.98098800000002</c:v>
                      </c:pt>
                      <c:pt idx="201">
                        <c:v>280.54699699999998</c:v>
                      </c:pt>
                      <c:pt idx="202">
                        <c:v>277.66598499999998</c:v>
                      </c:pt>
                      <c:pt idx="203">
                        <c:v>278.11099200000001</c:v>
                      </c:pt>
                      <c:pt idx="204">
                        <c:v>289.25299100000001</c:v>
                      </c:pt>
                      <c:pt idx="205">
                        <c:v>290.733002</c:v>
                      </c:pt>
                      <c:pt idx="206">
                        <c:v>293.05200200000002</c:v>
                      </c:pt>
                      <c:pt idx="207">
                        <c:v>297.77398699999998</c:v>
                      </c:pt>
                      <c:pt idx="208">
                        <c:v>296.64898699999998</c:v>
                      </c:pt>
                      <c:pt idx="209">
                        <c:v>294.53601099999997</c:v>
                      </c:pt>
                      <c:pt idx="210">
                        <c:v>290.12600700000002</c:v>
                      </c:pt>
                      <c:pt idx="211">
                        <c:v>288.95901500000002</c:v>
                      </c:pt>
                      <c:pt idx="212">
                        <c:v>284.932007</c:v>
                      </c:pt>
                      <c:pt idx="213">
                        <c:v>283.03201300000001</c:v>
                      </c:pt>
                      <c:pt idx="214">
                        <c:v>285.47100799999998</c:v>
                      </c:pt>
                      <c:pt idx="215">
                        <c:v>285.71499599999999</c:v>
                      </c:pt>
                      <c:pt idx="216">
                        <c:v>285.50100700000002</c:v>
                      </c:pt>
                      <c:pt idx="217">
                        <c:v>281.90600599999999</c:v>
                      </c:pt>
                      <c:pt idx="218">
                        <c:v>280.391998</c:v>
                      </c:pt>
                      <c:pt idx="219">
                        <c:v>279.92800899999997</c:v>
                      </c:pt>
                      <c:pt idx="220">
                        <c:v>267.00299100000001</c:v>
                      </c:pt>
                      <c:pt idx="221">
                        <c:v>267.03201300000001</c:v>
                      </c:pt>
                      <c:pt idx="222">
                        <c:v>270.385986</c:v>
                      </c:pt>
                      <c:pt idx="223">
                        <c:v>270.67300399999999</c:v>
                      </c:pt>
                      <c:pt idx="224">
                        <c:v>266.23199499999998</c:v>
                      </c:pt>
                      <c:pt idx="225">
                        <c:v>267.466003</c:v>
                      </c:pt>
                      <c:pt idx="226">
                        <c:v>266.66699199999999</c:v>
                      </c:pt>
                      <c:pt idx="227">
                        <c:v>262.44000199999999</c:v>
                      </c:pt>
                      <c:pt idx="228">
                        <c:v>260.50500499999998</c:v>
                      </c:pt>
                      <c:pt idx="229">
                        <c:v>257.99301100000002</c:v>
                      </c:pt>
                      <c:pt idx="230">
                        <c:v>237.408997</c:v>
                      </c:pt>
                      <c:pt idx="231">
                        <c:v>237.365005</c:v>
                      </c:pt>
                      <c:pt idx="232">
                        <c:v>236.432007</c:v>
                      </c:pt>
                      <c:pt idx="233">
                        <c:v>234.95700099999999</c:v>
                      </c:pt>
                      <c:pt idx="234">
                        <c:v>232.70500200000001</c:v>
                      </c:pt>
                      <c:pt idx="235">
                        <c:v>228.13900799999999</c:v>
                      </c:pt>
                      <c:pt idx="236">
                        <c:v>226.320999</c:v>
                      </c:pt>
                      <c:pt idx="237">
                        <c:v>231.182999</c:v>
                      </c:pt>
                      <c:pt idx="238">
                        <c:v>228.64300499999999</c:v>
                      </c:pt>
                      <c:pt idx="239">
                        <c:v>235.21899400000001</c:v>
                      </c:pt>
                      <c:pt idx="240">
                        <c:v>233.22200000000001</c:v>
                      </c:pt>
                      <c:pt idx="241">
                        <c:v>232.067993</c:v>
                      </c:pt>
                      <c:pt idx="242">
                        <c:v>231.955994</c:v>
                      </c:pt>
                      <c:pt idx="243">
                        <c:v>231.216003</c:v>
                      </c:pt>
                      <c:pt idx="244">
                        <c:v>230.57699600000001</c:v>
                      </c:pt>
                      <c:pt idx="245">
                        <c:v>229.604996</c:v>
                      </c:pt>
                      <c:pt idx="246">
                        <c:v>230.89999399999999</c:v>
                      </c:pt>
                      <c:pt idx="247">
                        <c:v>236.14300499999999</c:v>
                      </c:pt>
                      <c:pt idx="248">
                        <c:v>242.912003</c:v>
                      </c:pt>
                      <c:pt idx="249">
                        <c:v>242.10600299999999</c:v>
                      </c:pt>
                      <c:pt idx="250">
                        <c:v>245.78100599999999</c:v>
                      </c:pt>
                      <c:pt idx="251">
                        <c:v>244.416</c:v>
                      </c:pt>
                      <c:pt idx="252">
                        <c:v>241.29299900000001</c:v>
                      </c:pt>
                      <c:pt idx="253">
                        <c:v>241.169006</c:v>
                      </c:pt>
                      <c:pt idx="254">
                        <c:v>240.12399300000001</c:v>
                      </c:pt>
                      <c:pt idx="255">
                        <c:v>235.93499800000001</c:v>
                      </c:pt>
                      <c:pt idx="256">
                        <c:v>232.44000199999999</c:v>
                      </c:pt>
                      <c:pt idx="257">
                        <c:v>259.182007</c:v>
                      </c:pt>
                      <c:pt idx="258">
                        <c:v>231.21499600000001</c:v>
                      </c:pt>
                      <c:pt idx="259">
                        <c:v>230.28500399999999</c:v>
                      </c:pt>
                      <c:pt idx="260">
                        <c:v>234.35299699999999</c:v>
                      </c:pt>
                      <c:pt idx="261">
                        <c:v>233.20500200000001</c:v>
                      </c:pt>
                      <c:pt idx="262">
                        <c:v>232.365005</c:v>
                      </c:pt>
                      <c:pt idx="263">
                        <c:v>231.216995</c:v>
                      </c:pt>
                      <c:pt idx="264">
                        <c:v>232.38600199999999</c:v>
                      </c:pt>
                      <c:pt idx="265">
                        <c:v>231.83500699999999</c:v>
                      </c:pt>
                      <c:pt idx="266">
                        <c:v>235.649002</c:v>
                      </c:pt>
                      <c:pt idx="267">
                        <c:v>237.42700199999999</c:v>
                      </c:pt>
                      <c:pt idx="268">
                        <c:v>235.40299999999999</c:v>
                      </c:pt>
                      <c:pt idx="269">
                        <c:v>234.52600100000001</c:v>
                      </c:pt>
                      <c:pt idx="270">
                        <c:v>239.33900499999999</c:v>
                      </c:pt>
                      <c:pt idx="271">
                        <c:v>239.80200199999999</c:v>
                      </c:pt>
                      <c:pt idx="272">
                        <c:v>237.733994</c:v>
                      </c:pt>
                      <c:pt idx="273">
                        <c:v>238.445007</c:v>
                      </c:pt>
                      <c:pt idx="274">
                        <c:v>238.541</c:v>
                      </c:pt>
                      <c:pt idx="275">
                        <c:v>239.31500199999999</c:v>
                      </c:pt>
                      <c:pt idx="276">
                        <c:v>238.96800200000001</c:v>
                      </c:pt>
                      <c:pt idx="277">
                        <c:v>240.38299599999999</c:v>
                      </c:pt>
                      <c:pt idx="278">
                        <c:v>246.93499800000001</c:v>
                      </c:pt>
                      <c:pt idx="279">
                        <c:v>246.68100000000001</c:v>
                      </c:pt>
                      <c:pt idx="280">
                        <c:v>244.25100699999999</c:v>
                      </c:pt>
                      <c:pt idx="281">
                        <c:v>244.22799699999999</c:v>
                      </c:pt>
                      <c:pt idx="282">
                        <c:v>245.31899999999999</c:v>
                      </c:pt>
                      <c:pt idx="283">
                        <c:v>247.24299600000001</c:v>
                      </c:pt>
                      <c:pt idx="284">
                        <c:v>247.45399499999999</c:v>
                      </c:pt>
                      <c:pt idx="285">
                        <c:v>250.23599200000001</c:v>
                      </c:pt>
                      <c:pt idx="286">
                        <c:v>254.27499399999999</c:v>
                      </c:pt>
                      <c:pt idx="287">
                        <c:v>255.962006</c:v>
                      </c:pt>
                      <c:pt idx="288">
                        <c:v>266.13501000000002</c:v>
                      </c:pt>
                      <c:pt idx="289">
                        <c:v>273.57800300000002</c:v>
                      </c:pt>
                      <c:pt idx="290">
                        <c:v>271.66799900000001</c:v>
                      </c:pt>
                      <c:pt idx="291">
                        <c:v>264.82000699999998</c:v>
                      </c:pt>
                      <c:pt idx="292">
                        <c:v>270.834991</c:v>
                      </c:pt>
                      <c:pt idx="293">
                        <c:v>270.76998900000001</c:v>
                      </c:pt>
                      <c:pt idx="294">
                        <c:v>276.51001000000002</c:v>
                      </c:pt>
                      <c:pt idx="295">
                        <c:v>278.68398999999999</c:v>
                      </c:pt>
                      <c:pt idx="296">
                        <c:v>281.70599399999998</c:v>
                      </c:pt>
                      <c:pt idx="297">
                        <c:v>294.05898999999999</c:v>
                      </c:pt>
                      <c:pt idx="298">
                        <c:v>285.29998799999998</c:v>
                      </c:pt>
                      <c:pt idx="299">
                        <c:v>296.21200599999997</c:v>
                      </c:pt>
                      <c:pt idx="300">
                        <c:v>306.33099399999998</c:v>
                      </c:pt>
                      <c:pt idx="301">
                        <c:v>318.17001299999998</c:v>
                      </c:pt>
                      <c:pt idx="302">
                        <c:v>334.16900600000002</c:v>
                      </c:pt>
                      <c:pt idx="303">
                        <c:v>332.77700800000002</c:v>
                      </c:pt>
                      <c:pt idx="304">
                        <c:v>327.47198500000002</c:v>
                      </c:pt>
                      <c:pt idx="305">
                        <c:v>365.35998499999999</c:v>
                      </c:pt>
                      <c:pt idx="306">
                        <c:v>417.89999399999999</c:v>
                      </c:pt>
                      <c:pt idx="307">
                        <c:v>495.56201199999998</c:v>
                      </c:pt>
                      <c:pt idx="308">
                        <c:v>447.56100500000002</c:v>
                      </c:pt>
                      <c:pt idx="309">
                        <c:v>395.83599900000002</c:v>
                      </c:pt>
                      <c:pt idx="310">
                        <c:v>390.58599900000002</c:v>
                      </c:pt>
                      <c:pt idx="311">
                        <c:v>389.89498900000001</c:v>
                      </c:pt>
                      <c:pt idx="312">
                        <c:v>385.27801499999998</c:v>
                      </c:pt>
                      <c:pt idx="313">
                        <c:v>381.38699300000002</c:v>
                      </c:pt>
                      <c:pt idx="314">
                        <c:v>340.584991</c:v>
                      </c:pt>
                      <c:pt idx="315">
                        <c:v>345.08099399999998</c:v>
                      </c:pt>
                      <c:pt idx="316">
                        <c:v>340.91400099999998</c:v>
                      </c:pt>
                      <c:pt idx="317">
                        <c:v>338.18099999999998</c:v>
                      </c:pt>
                      <c:pt idx="318">
                        <c:v>334.66198700000001</c:v>
                      </c:pt>
                      <c:pt idx="319">
                        <c:v>331.62600700000002</c:v>
                      </c:pt>
                      <c:pt idx="320">
                        <c:v>338.35000600000001</c:v>
                      </c:pt>
                      <c:pt idx="321">
                        <c:v>336.53100599999999</c:v>
                      </c:pt>
                      <c:pt idx="322">
                        <c:v>335.33401500000002</c:v>
                      </c:pt>
                      <c:pt idx="323">
                        <c:v>326.47299199999998</c:v>
                      </c:pt>
                      <c:pt idx="324">
                        <c:v>328.158997</c:v>
                      </c:pt>
                      <c:pt idx="325">
                        <c:v>327.01001000000002</c:v>
                      </c:pt>
                      <c:pt idx="326">
                        <c:v>325.11801100000002</c:v>
                      </c:pt>
                      <c:pt idx="327">
                        <c:v>323.05801400000001</c:v>
                      </c:pt>
                      <c:pt idx="328">
                        <c:v>329.13400300000001</c:v>
                      </c:pt>
                      <c:pt idx="329">
                        <c:v>366.75698899999998</c:v>
                      </c:pt>
                      <c:pt idx="330">
                        <c:v>363.58898900000003</c:v>
                      </c:pt>
                      <c:pt idx="331">
                        <c:v>359.53601099999997</c:v>
                      </c:pt>
                      <c:pt idx="332">
                        <c:v>371.93899499999998</c:v>
                      </c:pt>
                      <c:pt idx="333">
                        <c:v>382.36300699999998</c:v>
                      </c:pt>
                      <c:pt idx="334">
                        <c:v>378.93099999999998</c:v>
                      </c:pt>
                      <c:pt idx="335">
                        <c:v>362.23199499999998</c:v>
                      </c:pt>
                      <c:pt idx="336">
                        <c:v>370.27499399999999</c:v>
                      </c:pt>
                      <c:pt idx="337">
                        <c:v>363.51599099999999</c:v>
                      </c:pt>
                      <c:pt idx="338">
                        <c:v>389.78500400000001</c:v>
                      </c:pt>
                      <c:pt idx="339">
                        <c:v>402.80898999999999</c:v>
                      </c:pt>
                      <c:pt idx="340">
                        <c:v>399.96899400000001</c:v>
                      </c:pt>
                      <c:pt idx="341">
                        <c:v>415.56298800000002</c:v>
                      </c:pt>
                      <c:pt idx="342">
                        <c:v>423.11999500000002</c:v>
                      </c:pt>
                      <c:pt idx="343">
                        <c:v>419.50900300000001</c:v>
                      </c:pt>
                      <c:pt idx="344">
                        <c:v>451.93798800000002</c:v>
                      </c:pt>
                      <c:pt idx="345">
                        <c:v>469.10299700000002</c:v>
                      </c:pt>
                      <c:pt idx="346">
                        <c:v>441.67999300000002</c:v>
                      </c:pt>
                      <c:pt idx="347">
                        <c:v>447.141998</c:v>
                      </c:pt>
                      <c:pt idx="348">
                        <c:v>465.32101399999999</c:v>
                      </c:pt>
                      <c:pt idx="349">
                        <c:v>465.20800800000001</c:v>
                      </c:pt>
                      <c:pt idx="350">
                        <c:v>457.85998499999999</c:v>
                      </c:pt>
                      <c:pt idx="351">
                        <c:v>465.17700200000002</c:v>
                      </c:pt>
                      <c:pt idx="352">
                        <c:v>465.58099399999998</c:v>
                      </c:pt>
                      <c:pt idx="353">
                        <c:v>462.64498900000001</c:v>
                      </c:pt>
                      <c:pt idx="354">
                        <c:v>444.72900399999997</c:v>
                      </c:pt>
                      <c:pt idx="355">
                        <c:v>443.68798800000002</c:v>
                      </c:pt>
                      <c:pt idx="356">
                        <c:v>444.52899200000002</c:v>
                      </c:pt>
                      <c:pt idx="357">
                        <c:v>458.45599399999998</c:v>
                      </c:pt>
                      <c:pt idx="358">
                        <c:v>458.30499300000002</c:v>
                      </c:pt>
                      <c:pt idx="359">
                        <c:v>457.489014</c:v>
                      </c:pt>
                      <c:pt idx="360">
                        <c:v>424.00698899999998</c:v>
                      </c:pt>
                      <c:pt idx="361">
                        <c:v>429.76901199999998</c:v>
                      </c:pt>
                      <c:pt idx="362">
                        <c:v>432.983002</c:v>
                      </c:pt>
                      <c:pt idx="363">
                        <c:v>434.38699300000002</c:v>
                      </c:pt>
                      <c:pt idx="364">
                        <c:v>432.92099000000002</c:v>
                      </c:pt>
                      <c:pt idx="365">
                        <c:v>436.24600199999998</c:v>
                      </c:pt>
                      <c:pt idx="366">
                        <c:v>436.06201199999998</c:v>
                      </c:pt>
                      <c:pt idx="367">
                        <c:v>433.74301100000002</c:v>
                      </c:pt>
                      <c:pt idx="368">
                        <c:v>434.516998</c:v>
                      </c:pt>
                      <c:pt idx="369">
                        <c:v>434.182007</c:v>
                      </c:pt>
                      <c:pt idx="370">
                        <c:v>431.85598800000002</c:v>
                      </c:pt>
                      <c:pt idx="371">
                        <c:v>458.76599099999999</c:v>
                      </c:pt>
                      <c:pt idx="372">
                        <c:v>462.93398999999999</c:v>
                      </c:pt>
                      <c:pt idx="373">
                        <c:v>454.64001500000001</c:v>
                      </c:pt>
                      <c:pt idx="374">
                        <c:v>448.30898999999999</c:v>
                      </c:pt>
                      <c:pt idx="375">
                        <c:v>450.66198700000001</c:v>
                      </c:pt>
                      <c:pt idx="376">
                        <c:v>448.182007</c:v>
                      </c:pt>
                      <c:pt idx="377">
                        <c:v>435.18600500000002</c:v>
                      </c:pt>
                      <c:pt idx="378">
                        <c:v>433.324005</c:v>
                      </c:pt>
                      <c:pt idx="379">
                        <c:v>430.25500499999998</c:v>
                      </c:pt>
                      <c:pt idx="380">
                        <c:v>390.557007</c:v>
                      </c:pt>
                      <c:pt idx="381">
                        <c:v>390.96499599999999</c:v>
                      </c:pt>
                      <c:pt idx="382">
                        <c:v>388.10400399999997</c:v>
                      </c:pt>
                      <c:pt idx="383">
                        <c:v>387.73001099999999</c:v>
                      </c:pt>
                      <c:pt idx="384">
                        <c:v>425.266998</c:v>
                      </c:pt>
                      <c:pt idx="385">
                        <c:v>422.87701399999997</c:v>
                      </c:pt>
                      <c:pt idx="386">
                        <c:v>410.41000400000001</c:v>
                      </c:pt>
                      <c:pt idx="387">
                        <c:v>394.54299900000001</c:v>
                      </c:pt>
                      <c:pt idx="388">
                        <c:v>405.48498499999999</c:v>
                      </c:pt>
                      <c:pt idx="389">
                        <c:v>402.31698599999999</c:v>
                      </c:pt>
                      <c:pt idx="390">
                        <c:v>397.76599099999999</c:v>
                      </c:pt>
                      <c:pt idx="391">
                        <c:v>396.84298699999999</c:v>
                      </c:pt>
                      <c:pt idx="392">
                        <c:v>395.50201399999997</c:v>
                      </c:pt>
                      <c:pt idx="393">
                        <c:v>384.37899800000002</c:v>
                      </c:pt>
                      <c:pt idx="394">
                        <c:v>380.91699199999999</c:v>
                      </c:pt>
                      <c:pt idx="395">
                        <c:v>380.34698500000002</c:v>
                      </c:pt>
                      <c:pt idx="396">
                        <c:v>378.07199100000003</c:v>
                      </c:pt>
                      <c:pt idx="397">
                        <c:v>375.88299599999999</c:v>
                      </c:pt>
                      <c:pt idx="398">
                        <c:v>374.95001200000002</c:v>
                      </c:pt>
                      <c:pt idx="399">
                        <c:v>391.608002</c:v>
                      </c:pt>
                      <c:pt idx="400">
                        <c:v>391.09399400000001</c:v>
                      </c:pt>
                      <c:pt idx="401">
                        <c:v>386.631012</c:v>
                      </c:pt>
                      <c:pt idx="402">
                        <c:v>380.87100199999998</c:v>
                      </c:pt>
                      <c:pt idx="403">
                        <c:v>379.87899800000002</c:v>
                      </c:pt>
                      <c:pt idx="404">
                        <c:v>377.24600199999998</c:v>
                      </c:pt>
                      <c:pt idx="405">
                        <c:v>385.483002</c:v>
                      </c:pt>
                      <c:pt idx="406">
                        <c:v>383.13000499999998</c:v>
                      </c:pt>
                      <c:pt idx="407">
                        <c:v>384.95400999999998</c:v>
                      </c:pt>
                      <c:pt idx="408">
                        <c:v>391.85998499999999</c:v>
                      </c:pt>
                      <c:pt idx="409">
                        <c:v>407.23001099999999</c:v>
                      </c:pt>
                      <c:pt idx="410">
                        <c:v>410.381012</c:v>
                      </c:pt>
                      <c:pt idx="411">
                        <c:v>408.94500699999998</c:v>
                      </c:pt>
                      <c:pt idx="412">
                        <c:v>421.16699199999999</c:v>
                      </c:pt>
                      <c:pt idx="413">
                        <c:v>425.99600199999998</c:v>
                      </c:pt>
                      <c:pt idx="414">
                        <c:v>423.10400399999997</c:v>
                      </c:pt>
                      <c:pt idx="415">
                        <c:v>441.98400900000001</c:v>
                      </c:pt>
                      <c:pt idx="416">
                        <c:v>448.04599000000002</c:v>
                      </c:pt>
                      <c:pt idx="417">
                        <c:v>439.04501299999998</c:v>
                      </c:pt>
                      <c:pt idx="418">
                        <c:v>439.858002</c:v>
                      </c:pt>
                      <c:pt idx="419">
                        <c:v>425.54998799999998</c:v>
                      </c:pt>
                      <c:pt idx="420">
                        <c:v>427.71899400000001</c:v>
                      </c:pt>
                      <c:pt idx="421">
                        <c:v>432.15200800000002</c:v>
                      </c:pt>
                      <c:pt idx="422">
                        <c:v>434.23098800000002</c:v>
                      </c:pt>
                      <c:pt idx="423">
                        <c:v>435.68301400000001</c:v>
                      </c:pt>
                      <c:pt idx="424">
                        <c:v>441.50698899999998</c:v>
                      </c:pt>
                      <c:pt idx="425">
                        <c:v>439.65301499999998</c:v>
                      </c:pt>
                      <c:pt idx="426">
                        <c:v>435.91699199999999</c:v>
                      </c:pt>
                      <c:pt idx="427">
                        <c:v>425.37298600000003</c:v>
                      </c:pt>
                      <c:pt idx="428">
                        <c:v>425.17800899999997</c:v>
                      </c:pt>
                      <c:pt idx="429">
                        <c:v>411.25698899999998</c:v>
                      </c:pt>
                      <c:pt idx="430">
                        <c:v>411.90701300000001</c:v>
                      </c:pt>
                      <c:pt idx="431">
                        <c:v>415.91699199999999</c:v>
                      </c:pt>
                      <c:pt idx="432">
                        <c:v>416.24301100000002</c:v>
                      </c:pt>
                      <c:pt idx="433">
                        <c:v>416.03201300000001</c:v>
                      </c:pt>
                      <c:pt idx="434">
                        <c:v>417.51199300000002</c:v>
                      </c:pt>
                      <c:pt idx="435">
                        <c:v>423.925995</c:v>
                      </c:pt>
                      <c:pt idx="436">
                        <c:v>421.79501299999998</c:v>
                      </c:pt>
                      <c:pt idx="437">
                        <c:v>416.60400399999997</c:v>
                      </c:pt>
                      <c:pt idx="438">
                        <c:v>416.68398999999999</c:v>
                      </c:pt>
                      <c:pt idx="439">
                        <c:v>418.131012</c:v>
                      </c:pt>
                      <c:pt idx="440">
                        <c:v>417.68600500000002</c:v>
                      </c:pt>
                      <c:pt idx="441">
                        <c:v>420.99700899999999</c:v>
                      </c:pt>
                      <c:pt idx="442">
                        <c:v>420.54699699999998</c:v>
                      </c:pt>
                      <c:pt idx="443">
                        <c:v>410.98400900000001</c:v>
                      </c:pt>
                      <c:pt idx="444">
                        <c:v>414.625</c:v>
                      </c:pt>
                      <c:pt idx="445">
                        <c:v>413.41799900000001</c:v>
                      </c:pt>
                      <c:pt idx="446">
                        <c:v>418.375</c:v>
                      </c:pt>
                      <c:pt idx="447">
                        <c:v>419.26800500000002</c:v>
                      </c:pt>
                      <c:pt idx="448">
                        <c:v>418.67999300000002</c:v>
                      </c:pt>
                      <c:pt idx="449">
                        <c:v>418.07998700000002</c:v>
                      </c:pt>
                      <c:pt idx="450">
                        <c:v>418.98700000000002</c:v>
                      </c:pt>
                      <c:pt idx="451">
                        <c:v>428.79699699999998</c:v>
                      </c:pt>
                      <c:pt idx="452">
                        <c:v>426.85699499999998</c:v>
                      </c:pt>
                      <c:pt idx="453">
                        <c:v>426.20300300000002</c:v>
                      </c:pt>
                      <c:pt idx="454">
                        <c:v>416.83401500000002</c:v>
                      </c:pt>
                      <c:pt idx="455">
                        <c:v>418.368988</c:v>
                      </c:pt>
                      <c:pt idx="456">
                        <c:v>418.17300399999999</c:v>
                      </c:pt>
                      <c:pt idx="457">
                        <c:v>422.08099399999998</c:v>
                      </c:pt>
                      <c:pt idx="458">
                        <c:v>421.57998700000002</c:v>
                      </c:pt>
                      <c:pt idx="459">
                        <c:v>422.34298699999999</c:v>
                      </c:pt>
                      <c:pt idx="460">
                        <c:v>424.25698899999998</c:v>
                      </c:pt>
                      <c:pt idx="461">
                        <c:v>424.52700800000002</c:v>
                      </c:pt>
                      <c:pt idx="462">
                        <c:v>423.65701300000001</c:v>
                      </c:pt>
                      <c:pt idx="463">
                        <c:v>425.36099200000001</c:v>
                      </c:pt>
                      <c:pt idx="464">
                        <c:v>420.89099099999999</c:v>
                      </c:pt>
                      <c:pt idx="465">
                        <c:v>422.43499800000001</c:v>
                      </c:pt>
                      <c:pt idx="466">
                        <c:v>422.739014</c:v>
                      </c:pt>
                      <c:pt idx="467">
                        <c:v>427.27700800000002</c:v>
                      </c:pt>
                      <c:pt idx="468">
                        <c:v>426.65798999999998</c:v>
                      </c:pt>
                      <c:pt idx="469">
                        <c:v>425.37100199999998</c:v>
                      </c:pt>
                      <c:pt idx="470">
                        <c:v>429.92800899999997</c:v>
                      </c:pt>
                      <c:pt idx="471">
                        <c:v>432.625</c:v>
                      </c:pt>
                      <c:pt idx="472">
                        <c:v>431.37100199999998</c:v>
                      </c:pt>
                      <c:pt idx="473">
                        <c:v>429.27398699999998</c:v>
                      </c:pt>
                      <c:pt idx="474">
                        <c:v>436.01998900000001</c:v>
                      </c:pt>
                      <c:pt idx="475">
                        <c:v>443.05398600000001</c:v>
                      </c:pt>
                      <c:pt idx="476">
                        <c:v>450.54800399999999</c:v>
                      </c:pt>
                      <c:pt idx="477">
                        <c:v>449.80999800000001</c:v>
                      </c:pt>
                      <c:pt idx="478">
                        <c:v>450.28201300000001</c:v>
                      </c:pt>
                      <c:pt idx="479">
                        <c:v>460.14599600000003</c:v>
                      </c:pt>
                      <c:pt idx="480">
                        <c:v>466.61999500000002</c:v>
                      </c:pt>
                      <c:pt idx="481">
                        <c:v>467.96499599999999</c:v>
                      </c:pt>
                      <c:pt idx="482">
                        <c:v>467.07900999999998</c:v>
                      </c:pt>
                      <c:pt idx="483">
                        <c:v>449.550995</c:v>
                      </c:pt>
                      <c:pt idx="484">
                        <c:v>455.38400300000001</c:v>
                      </c:pt>
                      <c:pt idx="485">
                        <c:v>455.58700599999997</c:v>
                      </c:pt>
                      <c:pt idx="486">
                        <c:v>452.47900399999997</c:v>
                      </c:pt>
                      <c:pt idx="487">
                        <c:v>452.44500699999998</c:v>
                      </c:pt>
                      <c:pt idx="488">
                        <c:v>451.09698500000002</c:v>
                      </c:pt>
                      <c:pt idx="489">
                        <c:v>450.37799100000001</c:v>
                      </c:pt>
                      <c:pt idx="490">
                        <c:v>448.506012</c:v>
                      </c:pt>
                      <c:pt idx="491">
                        <c:v>461.375</c:v>
                      </c:pt>
                      <c:pt idx="492">
                        <c:v>460.67498799999998</c:v>
                      </c:pt>
                      <c:pt idx="493">
                        <c:v>459.41699199999999</c:v>
                      </c:pt>
                      <c:pt idx="494">
                        <c:v>462.48098800000002</c:v>
                      </c:pt>
                      <c:pt idx="495">
                        <c:v>461.92898600000001</c:v>
                      </c:pt>
                      <c:pt idx="496">
                        <c:v>454.57598899999999</c:v>
                      </c:pt>
                      <c:pt idx="497">
                        <c:v>454.949005</c:v>
                      </c:pt>
                      <c:pt idx="498">
                        <c:v>457.05499300000002</c:v>
                      </c:pt>
                      <c:pt idx="499">
                        <c:v>456.83599900000002</c:v>
                      </c:pt>
                      <c:pt idx="500">
                        <c:v>458.69198599999999</c:v>
                      </c:pt>
                      <c:pt idx="501">
                        <c:v>458.20001200000002</c:v>
                      </c:pt>
                      <c:pt idx="502">
                        <c:v>455.07199100000003</c:v>
                      </c:pt>
                      <c:pt idx="503">
                        <c:v>455.99798600000003</c:v>
                      </c:pt>
                      <c:pt idx="504">
                        <c:v>454.63299599999999</c:v>
                      </c:pt>
                      <c:pt idx="505">
                        <c:v>444.05398600000001</c:v>
                      </c:pt>
                      <c:pt idx="506">
                        <c:v>443.77801499999998</c:v>
                      </c:pt>
                      <c:pt idx="507">
                        <c:v>443.42700200000002</c:v>
                      </c:pt>
                      <c:pt idx="508">
                        <c:v>444.34500100000002</c:v>
                      </c:pt>
                      <c:pt idx="509">
                        <c:v>447.10000600000001</c:v>
                      </c:pt>
                      <c:pt idx="510">
                        <c:v>450.29800399999999</c:v>
                      </c:pt>
                      <c:pt idx="511">
                        <c:v>453.64401199999998</c:v>
                      </c:pt>
                      <c:pt idx="512">
                        <c:v>478.14898699999998</c:v>
                      </c:pt>
                      <c:pt idx="513">
                        <c:v>533.47302200000001</c:v>
                      </c:pt>
                      <c:pt idx="514">
                        <c:v>553.96002199999998</c:v>
                      </c:pt>
                      <c:pt idx="515">
                        <c:v>544.34899900000005</c:v>
                      </c:pt>
                      <c:pt idx="516">
                        <c:v>546.61798099999999</c:v>
                      </c:pt>
                      <c:pt idx="517">
                        <c:v>543.080017</c:v>
                      </c:pt>
                      <c:pt idx="518">
                        <c:v>540.35199</c:v>
                      </c:pt>
                      <c:pt idx="519">
                        <c:v>574.63800000000003</c:v>
                      </c:pt>
                      <c:pt idx="520">
                        <c:v>590.13201900000001</c:v>
                      </c:pt>
                      <c:pt idx="521">
                        <c:v>582.80798300000004</c:v>
                      </c:pt>
                      <c:pt idx="522">
                        <c:v>586.46997099999999</c:v>
                      </c:pt>
                      <c:pt idx="523">
                        <c:v>590.25897199999997</c:v>
                      </c:pt>
                      <c:pt idx="524">
                        <c:v>582.83898899999997</c:v>
                      </c:pt>
                      <c:pt idx="525">
                        <c:v>582.20300299999997</c:v>
                      </c:pt>
                      <c:pt idx="526">
                        <c:v>579.12701400000003</c:v>
                      </c:pt>
                      <c:pt idx="527">
                        <c:v>607.11602800000003</c:v>
                      </c:pt>
                      <c:pt idx="528">
                        <c:v>684.84399399999995</c:v>
                      </c:pt>
                      <c:pt idx="529">
                        <c:v>716.00402799999995</c:v>
                      </c:pt>
                      <c:pt idx="530">
                        <c:v>704.50402799999995</c:v>
                      </c:pt>
                      <c:pt idx="531">
                        <c:v>696.30297900000005</c:v>
                      </c:pt>
                      <c:pt idx="532">
                        <c:v>773.72198500000002</c:v>
                      </c:pt>
                      <c:pt idx="533">
                        <c:v>775.35601799999995</c:v>
                      </c:pt>
                      <c:pt idx="534">
                        <c:v>777.98999000000003</c:v>
                      </c:pt>
                      <c:pt idx="535">
                        <c:v>766.62097200000005</c:v>
                      </c:pt>
                      <c:pt idx="536">
                        <c:v>764.08398399999999</c:v>
                      </c:pt>
                      <c:pt idx="537">
                        <c:v>735.88299600000005</c:v>
                      </c:pt>
                      <c:pt idx="538">
                        <c:v>678.669983</c:v>
                      </c:pt>
                      <c:pt idx="539">
                        <c:v>629.32702600000005</c:v>
                      </c:pt>
                      <c:pt idx="540">
                        <c:v>681.72699</c:v>
                      </c:pt>
                      <c:pt idx="541">
                        <c:v>691.73101799999995</c:v>
                      </c:pt>
                      <c:pt idx="542">
                        <c:v>665.97997999999995</c:v>
                      </c:pt>
                      <c:pt idx="543">
                        <c:v>655.27502400000003</c:v>
                      </c:pt>
                      <c:pt idx="544">
                        <c:v>659.24798599999997</c:v>
                      </c:pt>
                      <c:pt idx="545">
                        <c:v>644.682007</c:v>
                      </c:pt>
                      <c:pt idx="546">
                        <c:v>675.40301499999998</c:v>
                      </c:pt>
                      <c:pt idx="547">
                        <c:v>686.15399200000002</c:v>
                      </c:pt>
                      <c:pt idx="548">
                        <c:v>703.70202600000005</c:v>
                      </c:pt>
                      <c:pt idx="549">
                        <c:v>704.96801800000003</c:v>
                      </c:pt>
                      <c:pt idx="550">
                        <c:v>683.66198699999995</c:v>
                      </c:pt>
                      <c:pt idx="551">
                        <c:v>683.49102800000003</c:v>
                      </c:pt>
                      <c:pt idx="552">
                        <c:v>681.89801</c:v>
                      </c:pt>
                      <c:pt idx="553">
                        <c:v>682.432007</c:v>
                      </c:pt>
                      <c:pt idx="554">
                        <c:v>666.70696999999996</c:v>
                      </c:pt>
                      <c:pt idx="555">
                        <c:v>666.38397199999997</c:v>
                      </c:pt>
                      <c:pt idx="556">
                        <c:v>652.29400599999997</c:v>
                      </c:pt>
                      <c:pt idx="557">
                        <c:v>659.62902799999995</c:v>
                      </c:pt>
                      <c:pt idx="558">
                        <c:v>675.25897199999997</c:v>
                      </c:pt>
                      <c:pt idx="559">
                        <c:v>668.70001200000002</c:v>
                      </c:pt>
                      <c:pt idx="560">
                        <c:v>662.90197799999999</c:v>
                      </c:pt>
                      <c:pt idx="561">
                        <c:v>667.07702600000005</c:v>
                      </c:pt>
                      <c:pt idx="562">
                        <c:v>666.46002199999998</c:v>
                      </c:pt>
                      <c:pt idx="563">
                        <c:v>682.36499000000003</c:v>
                      </c:pt>
                      <c:pt idx="564">
                        <c:v>681.55499299999997</c:v>
                      </c:pt>
                      <c:pt idx="565">
                        <c:v>673.27697799999999</c:v>
                      </c:pt>
                      <c:pt idx="566">
                        <c:v>672.92901600000005</c:v>
                      </c:pt>
                      <c:pt idx="567">
                        <c:v>666.21899399999995</c:v>
                      </c:pt>
                      <c:pt idx="568">
                        <c:v>666.58300799999995</c:v>
                      </c:pt>
                      <c:pt idx="569">
                        <c:v>656.36602800000003</c:v>
                      </c:pt>
                      <c:pt idx="570">
                        <c:v>663.10998500000005</c:v>
                      </c:pt>
                      <c:pt idx="571">
                        <c:v>661.82800299999997</c:v>
                      </c:pt>
                      <c:pt idx="572">
                        <c:v>656.22497599999997</c:v>
                      </c:pt>
                      <c:pt idx="573">
                        <c:v>657.45599400000003</c:v>
                      </c:pt>
                      <c:pt idx="574">
                        <c:v>657.59497099999999</c:v>
                      </c:pt>
                      <c:pt idx="575">
                        <c:v>657.796021</c:v>
                      </c:pt>
                      <c:pt idx="576">
                        <c:v>658.22302200000001</c:v>
                      </c:pt>
                      <c:pt idx="577">
                        <c:v>655.28497300000004</c:v>
                      </c:pt>
                      <c:pt idx="578">
                        <c:v>626.11901899999998</c:v>
                      </c:pt>
                      <c:pt idx="579">
                        <c:v>612.84802200000001</c:v>
                      </c:pt>
                      <c:pt idx="580">
                        <c:v>573.35998500000005</c:v>
                      </c:pt>
                      <c:pt idx="581">
                        <c:v>579.49597200000005</c:v>
                      </c:pt>
                      <c:pt idx="582">
                        <c:v>578.28100600000005</c:v>
                      </c:pt>
                      <c:pt idx="583">
                        <c:v>588.39599599999997</c:v>
                      </c:pt>
                      <c:pt idx="584">
                        <c:v>597.51300000000003</c:v>
                      </c:pt>
                      <c:pt idx="585">
                        <c:v>592.99401899999998</c:v>
                      </c:pt>
                      <c:pt idx="586">
                        <c:v>591.091003</c:v>
                      </c:pt>
                      <c:pt idx="587">
                        <c:v>599.98400900000001</c:v>
                      </c:pt>
                      <c:pt idx="588">
                        <c:v>597.54199200000005</c:v>
                      </c:pt>
                      <c:pt idx="589">
                        <c:v>589.90997300000004</c:v>
                      </c:pt>
                      <c:pt idx="590">
                        <c:v>589.77398700000003</c:v>
                      </c:pt>
                      <c:pt idx="591">
                        <c:v>585.66601600000001</c:v>
                      </c:pt>
                      <c:pt idx="592">
                        <c:v>573.580017</c:v>
                      </c:pt>
                      <c:pt idx="593">
                        <c:v>581.737976</c:v>
                      </c:pt>
                      <c:pt idx="594">
                        <c:v>580.89398200000005</c:v>
                      </c:pt>
                      <c:pt idx="595">
                        <c:v>577.79199200000005</c:v>
                      </c:pt>
                      <c:pt idx="596">
                        <c:v>578.237976</c:v>
                      </c:pt>
                      <c:pt idx="597">
                        <c:v>582.817993</c:v>
                      </c:pt>
                      <c:pt idx="598">
                        <c:v>584.15801999999996</c:v>
                      </c:pt>
                      <c:pt idx="599">
                        <c:v>588.44799799999998</c:v>
                      </c:pt>
                      <c:pt idx="600">
                        <c:v>589.47399900000005</c:v>
                      </c:pt>
                      <c:pt idx="601">
                        <c:v>583.59002699999996</c:v>
                      </c:pt>
                      <c:pt idx="602">
                        <c:v>580.45098900000005</c:v>
                      </c:pt>
                      <c:pt idx="603">
                        <c:v>580.62298599999997</c:v>
                      </c:pt>
                      <c:pt idx="604">
                        <c:v>579.84497099999999</c:v>
                      </c:pt>
                      <c:pt idx="605">
                        <c:v>574.03802499999995</c:v>
                      </c:pt>
                      <c:pt idx="606">
                        <c:v>576.27801499999998</c:v>
                      </c:pt>
                      <c:pt idx="607">
                        <c:v>578.35699499999998</c:v>
                      </c:pt>
                      <c:pt idx="608">
                        <c:v>577.86102300000005</c:v>
                      </c:pt>
                      <c:pt idx="609">
                        <c:v>576.31097399999999</c:v>
                      </c:pt>
                      <c:pt idx="610">
                        <c:v>575.64300500000002</c:v>
                      </c:pt>
                      <c:pt idx="611">
                        <c:v>599.5</c:v>
                      </c:pt>
                      <c:pt idx="612">
                        <c:v>611.83697500000005</c:v>
                      </c:pt>
                      <c:pt idx="613">
                        <c:v>609.05499299999997</c:v>
                      </c:pt>
                      <c:pt idx="614">
                        <c:v>610.830017</c:v>
                      </c:pt>
                      <c:pt idx="615">
                        <c:v>614.544983</c:v>
                      </c:pt>
                      <c:pt idx="616">
                        <c:v>628.77002000000005</c:v>
                      </c:pt>
                      <c:pt idx="617">
                        <c:v>626.830017</c:v>
                      </c:pt>
                      <c:pt idx="618">
                        <c:v>625.09497099999999</c:v>
                      </c:pt>
                      <c:pt idx="619">
                        <c:v>628.817993</c:v>
                      </c:pt>
                      <c:pt idx="620">
                        <c:v>608.45898399999999</c:v>
                      </c:pt>
                      <c:pt idx="621">
                        <c:v>611.192993</c:v>
                      </c:pt>
                      <c:pt idx="622">
                        <c:v>611.95202600000005</c:v>
                      </c:pt>
                      <c:pt idx="623">
                        <c:v>611.08599900000002</c:v>
                      </c:pt>
                      <c:pt idx="624">
                        <c:v>609.260986</c:v>
                      </c:pt>
                      <c:pt idx="625">
                        <c:v>607.85998500000005</c:v>
                      </c:pt>
                      <c:pt idx="626">
                        <c:v>610.15801999999996</c:v>
                      </c:pt>
                      <c:pt idx="627">
                        <c:v>610.932007</c:v>
                      </c:pt>
                      <c:pt idx="628">
                        <c:v>609.52502400000003</c:v>
                      </c:pt>
                      <c:pt idx="629">
                        <c:v>603.58801300000005</c:v>
                      </c:pt>
                      <c:pt idx="630">
                        <c:v>598.48699999999997</c:v>
                      </c:pt>
                      <c:pt idx="631">
                        <c:v>603.205017</c:v>
                      </c:pt>
                      <c:pt idx="632">
                        <c:v>604.580017</c:v>
                      </c:pt>
                      <c:pt idx="633">
                        <c:v>603.38098100000002</c:v>
                      </c:pt>
                      <c:pt idx="634">
                        <c:v>608.14300500000002</c:v>
                      </c:pt>
                      <c:pt idx="635">
                        <c:v>608.24798599999997</c:v>
                      </c:pt>
                      <c:pt idx="636">
                        <c:v>606.59002699999996</c:v>
                      </c:pt>
                      <c:pt idx="637">
                        <c:v>606.82397500000002</c:v>
                      </c:pt>
                      <c:pt idx="638">
                        <c:v>609.73498500000005</c:v>
                      </c:pt>
                      <c:pt idx="639">
                        <c:v>615.23699999999997</c:v>
                      </c:pt>
                      <c:pt idx="640">
                        <c:v>614.00500499999998</c:v>
                      </c:pt>
                      <c:pt idx="641">
                        <c:v>612.567993</c:v>
                      </c:pt>
                      <c:pt idx="642">
                        <c:v>612.05401600000005</c:v>
                      </c:pt>
                      <c:pt idx="643">
                        <c:v>613.81402600000001</c:v>
                      </c:pt>
                      <c:pt idx="644">
                        <c:v>613.81897000000004</c:v>
                      </c:pt>
                      <c:pt idx="645">
                        <c:v>617.91198699999995</c:v>
                      </c:pt>
                      <c:pt idx="646">
                        <c:v>619.84899900000005</c:v>
                      </c:pt>
                      <c:pt idx="647">
                        <c:v>619.19799799999998</c:v>
                      </c:pt>
                      <c:pt idx="648">
                        <c:v>621.317993</c:v>
                      </c:pt>
                      <c:pt idx="649">
                        <c:v>642.080017</c:v>
                      </c:pt>
                      <c:pt idx="650">
                        <c:v>641.33697500000005</c:v>
                      </c:pt>
                      <c:pt idx="651">
                        <c:v>638.83300799999995</c:v>
                      </c:pt>
                      <c:pt idx="652">
                        <c:v>641.28497300000004</c:v>
                      </c:pt>
                      <c:pt idx="653">
                        <c:v>642.10199</c:v>
                      </c:pt>
                      <c:pt idx="654">
                        <c:v>642.89801</c:v>
                      </c:pt>
                      <c:pt idx="655">
                        <c:v>642.32800299999997</c:v>
                      </c:pt>
                      <c:pt idx="656">
                        <c:v>640.73602300000005</c:v>
                      </c:pt>
                      <c:pt idx="657">
                        <c:v>638.87402299999997</c:v>
                      </c:pt>
                      <c:pt idx="658">
                        <c:v>631.91699200000005</c:v>
                      </c:pt>
                      <c:pt idx="659">
                        <c:v>634.09399399999995</c:v>
                      </c:pt>
                      <c:pt idx="660">
                        <c:v>658.19702099999995</c:v>
                      </c:pt>
                      <c:pt idx="661">
                        <c:v>661.12902799999995</c:v>
                      </c:pt>
                      <c:pt idx="662">
                        <c:v>657.25201400000003</c:v>
                      </c:pt>
                      <c:pt idx="663">
                        <c:v>664.42401099999995</c:v>
                      </c:pt>
                      <c:pt idx="664">
                        <c:v>679.728027</c:v>
                      </c:pt>
                      <c:pt idx="665">
                        <c:v>688.59399399999995</c:v>
                      </c:pt>
                      <c:pt idx="666">
                        <c:v>690.44397000000004</c:v>
                      </c:pt>
                      <c:pt idx="667">
                        <c:v>720.40197799999999</c:v>
                      </c:pt>
                      <c:pt idx="668">
                        <c:v>714.11798099999999</c:v>
                      </c:pt>
                      <c:pt idx="669">
                        <c:v>709.28900099999998</c:v>
                      </c:pt>
                      <c:pt idx="670">
                        <c:v>736.45202600000005</c:v>
                      </c:pt>
                      <c:pt idx="671">
                        <c:v>740.828979</c:v>
                      </c:pt>
                      <c:pt idx="672">
                        <c:v>745.77301</c:v>
                      </c:pt>
                      <c:pt idx="673">
                        <c:v>706.92999299999997</c:v>
                      </c:pt>
                      <c:pt idx="674">
                        <c:v>707.51000999999997</c:v>
                      </c:pt>
                      <c:pt idx="675">
                        <c:v>714.25799600000005</c:v>
                      </c:pt>
                      <c:pt idx="676">
                        <c:v>710.73602300000005</c:v>
                      </c:pt>
                      <c:pt idx="677">
                        <c:v>712.98699999999997</c:v>
                      </c:pt>
                      <c:pt idx="678">
                        <c:v>740.046021</c:v>
                      </c:pt>
                      <c:pt idx="679">
                        <c:v>723.01800500000002</c:v>
                      </c:pt>
                      <c:pt idx="680">
                        <c:v>718.317993</c:v>
                      </c:pt>
                      <c:pt idx="681">
                        <c:v>717.14801</c:v>
                      </c:pt>
                      <c:pt idx="682">
                        <c:v>705.25701900000001</c:v>
                      </c:pt>
                      <c:pt idx="683">
                        <c:v>706.283997</c:v>
                      </c:pt>
                      <c:pt idx="684">
                        <c:v>715.71801800000003</c:v>
                      </c:pt>
                      <c:pt idx="685">
                        <c:v>747.61499000000003</c:v>
                      </c:pt>
                      <c:pt idx="686">
                        <c:v>755.64502000000005</c:v>
                      </c:pt>
                      <c:pt idx="687">
                        <c:v>752.88201900000001</c:v>
                      </c:pt>
                      <c:pt idx="688">
                        <c:v>756.23699999999997</c:v>
                      </c:pt>
                      <c:pt idx="689">
                        <c:v>755.47997999999995</c:v>
                      </c:pt>
                      <c:pt idx="690">
                        <c:v>741.72198500000002</c:v>
                      </c:pt>
                      <c:pt idx="691">
                        <c:v>753.86999500000002</c:v>
                      </c:pt>
                      <c:pt idx="692">
                        <c:v>752.25</c:v>
                      </c:pt>
                      <c:pt idx="693">
                        <c:v>746.83196999999996</c:v>
                      </c:pt>
                      <c:pt idx="694">
                        <c:v>741.64898700000003</c:v>
                      </c:pt>
                      <c:pt idx="695">
                        <c:v>742.21398899999997</c:v>
                      </c:pt>
                      <c:pt idx="696">
                        <c:v>739.01800500000002</c:v>
                      </c:pt>
                      <c:pt idx="697">
                        <c:v>738.00598100000002</c:v>
                      </c:pt>
                      <c:pt idx="698">
                        <c:v>737.47100799999998</c:v>
                      </c:pt>
                      <c:pt idx="699">
                        <c:v>747.92901600000005</c:v>
                      </c:pt>
                      <c:pt idx="700">
                        <c:v>758.27502400000003</c:v>
                      </c:pt>
                      <c:pt idx="701">
                        <c:v>781.296021</c:v>
                      </c:pt>
                      <c:pt idx="702">
                        <c:v>778.24798599999997</c:v>
                      </c:pt>
                      <c:pt idx="703">
                        <c:v>773.87200900000005</c:v>
                      </c:pt>
                      <c:pt idx="704">
                        <c:v>773.46801800000003</c:v>
                      </c:pt>
                      <c:pt idx="705">
                        <c:v>765.62200900000005</c:v>
                      </c:pt>
                      <c:pt idx="706">
                        <c:v>771.54303000000004</c:v>
                      </c:pt>
                      <c:pt idx="707">
                        <c:v>774.69799799999998</c:v>
                      </c:pt>
                      <c:pt idx="708">
                        <c:v>774.52801499999998</c:v>
                      </c:pt>
                      <c:pt idx="709">
                        <c:v>777.09198000000004</c:v>
                      </c:pt>
                      <c:pt idx="710">
                        <c:v>774.79797399999995</c:v>
                      </c:pt>
                      <c:pt idx="711">
                        <c:v>781.92199700000003</c:v>
                      </c:pt>
                      <c:pt idx="712">
                        <c:v>788.46002199999998</c:v>
                      </c:pt>
                      <c:pt idx="713">
                        <c:v>782.033997</c:v>
                      </c:pt>
                      <c:pt idx="714">
                        <c:v>781.43499799999995</c:v>
                      </c:pt>
                      <c:pt idx="715">
                        <c:v>785.03198199999997</c:v>
                      </c:pt>
                      <c:pt idx="716">
                        <c:v>792.50897199999997</c:v>
                      </c:pt>
                      <c:pt idx="717">
                        <c:v>794.73699999999997</c:v>
                      </c:pt>
                      <c:pt idx="718">
                        <c:v>793.61102300000005</c:v>
                      </c:pt>
                      <c:pt idx="719">
                        <c:v>801.33697500000005</c:v>
                      </c:pt>
                      <c:pt idx="720">
                        <c:v>834.28100600000005</c:v>
                      </c:pt>
                      <c:pt idx="721">
                        <c:v>875.78198199999997</c:v>
                      </c:pt>
                      <c:pt idx="722">
                        <c:v>925.11700399999995</c:v>
                      </c:pt>
                      <c:pt idx="723">
                        <c:v>923.47900400000003</c:v>
                      </c:pt>
                      <c:pt idx="724">
                        <c:v>899.65197799999999</c:v>
                      </c:pt>
                      <c:pt idx="725">
                        <c:v>913.18402100000003</c:v>
                      </c:pt>
                      <c:pt idx="726">
                        <c:v>940.04797399999995</c:v>
                      </c:pt>
                      <c:pt idx="727">
                        <c:v>975.921021</c:v>
                      </c:pt>
                      <c:pt idx="728">
                        <c:v>979.396973</c:v>
                      </c:pt>
                      <c:pt idx="729">
                        <c:v>972.53497300000004</c:v>
                      </c:pt>
                      <c:pt idx="730">
                        <c:v>963.74298099999999</c:v>
                      </c:pt>
                      <c:pt idx="731">
                        <c:v>1003.080017</c:v>
                      </c:pt>
                      <c:pt idx="732">
                        <c:v>1031.3900149999999</c:v>
                      </c:pt>
                      <c:pt idx="733">
                        <c:v>1044.079956</c:v>
                      </c:pt>
                      <c:pt idx="734">
                        <c:v>1159.420044</c:v>
                      </c:pt>
                      <c:pt idx="735">
                        <c:v>1191.099976</c:v>
                      </c:pt>
                      <c:pt idx="736">
                        <c:v>1046.8100589999999</c:v>
                      </c:pt>
                      <c:pt idx="737">
                        <c:v>908.58502199999998</c:v>
                      </c:pt>
                      <c:pt idx="738">
                        <c:v>942.72399900000005</c:v>
                      </c:pt>
                      <c:pt idx="739">
                        <c:v>913.68597399999999</c:v>
                      </c:pt>
                      <c:pt idx="740">
                        <c:v>914.87298599999997</c:v>
                      </c:pt>
                      <c:pt idx="741">
                        <c:v>919.44799799999998</c:v>
                      </c:pt>
                      <c:pt idx="742">
                        <c:v>826.24597200000005</c:v>
                      </c:pt>
                      <c:pt idx="743">
                        <c:v>829.00097700000003</c:v>
                      </c:pt>
                      <c:pt idx="744">
                        <c:v>835.08502199999998</c:v>
                      </c:pt>
                      <c:pt idx="745">
                        <c:v>823.307007</c:v>
                      </c:pt>
                      <c:pt idx="746">
                        <c:v>834.53002900000001</c:v>
                      </c:pt>
                      <c:pt idx="747">
                        <c:v>910.56097399999999</c:v>
                      </c:pt>
                      <c:pt idx="748">
                        <c:v>917.49902299999997</c:v>
                      </c:pt>
                      <c:pt idx="749">
                        <c:v>904.614014</c:v>
                      </c:pt>
                      <c:pt idx="750">
                        <c:v>899.39801</c:v>
                      </c:pt>
                      <c:pt idx="751">
                        <c:v>927.36700399999995</c:v>
                      </c:pt>
                      <c:pt idx="752">
                        <c:v>937.52502400000003</c:v>
                      </c:pt>
                      <c:pt idx="753">
                        <c:v>928.26599099999999</c:v>
                      </c:pt>
                      <c:pt idx="754">
                        <c:v>924.14502000000005</c:v>
                      </c:pt>
                      <c:pt idx="755">
                        <c:v>903.25201400000003</c:v>
                      </c:pt>
                      <c:pt idx="756">
                        <c:v>919.32598900000005</c:v>
                      </c:pt>
                      <c:pt idx="757">
                        <c:v>923.22302200000001</c:v>
                      </c:pt>
                      <c:pt idx="758">
                        <c:v>923.91101100000003</c:v>
                      </c:pt>
                      <c:pt idx="759">
                        <c:v>923.41803000000004</c:v>
                      </c:pt>
                      <c:pt idx="760">
                        <c:v>923.04797399999995</c:v>
                      </c:pt>
                      <c:pt idx="761">
                        <c:v>972.01898200000005</c:v>
                      </c:pt>
                      <c:pt idx="762">
                        <c:v>989.114014</c:v>
                      </c:pt>
                      <c:pt idx="763">
                        <c:v>1013.52002</c:v>
                      </c:pt>
                      <c:pt idx="764">
                        <c:v>1033.869995</c:v>
                      </c:pt>
                      <c:pt idx="765">
                        <c:v>1045.900024</c:v>
                      </c:pt>
                      <c:pt idx="766">
                        <c:v>1043.630005</c:v>
                      </c:pt>
                      <c:pt idx="767">
                        <c:v>1044.6400149999999</c:v>
                      </c:pt>
                      <c:pt idx="768">
                        <c:v>1061.9300539999999</c:v>
                      </c:pt>
                      <c:pt idx="769">
                        <c:v>1078.969971</c:v>
                      </c:pt>
                      <c:pt idx="770">
                        <c:v>1088.98999</c:v>
                      </c:pt>
                      <c:pt idx="771">
                        <c:v>998.90502900000001</c:v>
                      </c:pt>
                      <c:pt idx="772">
                        <c:v>1009.289978</c:v>
                      </c:pt>
                      <c:pt idx="773">
                        <c:v>1004.76001</c:v>
                      </c:pt>
                      <c:pt idx="774">
                        <c:v>1002.099976</c:v>
                      </c:pt>
                      <c:pt idx="775">
                        <c:v>1011.51001</c:v>
                      </c:pt>
                      <c:pt idx="776">
                        <c:v>1008.840027</c:v>
                      </c:pt>
                      <c:pt idx="777">
                        <c:v>1033.369995</c:v>
                      </c:pt>
                      <c:pt idx="778">
                        <c:v>1053.170044</c:v>
                      </c:pt>
                      <c:pt idx="779">
                        <c:v>1061.099976</c:v>
                      </c:pt>
                      <c:pt idx="780">
                        <c:v>1056.8100589999999</c:v>
                      </c:pt>
                      <c:pt idx="781">
                        <c:v>1080.48999</c:v>
                      </c:pt>
                      <c:pt idx="782">
                        <c:v>1117.25</c:v>
                      </c:pt>
                      <c:pt idx="783">
                        <c:v>1125.3900149999999</c:v>
                      </c:pt>
                      <c:pt idx="784">
                        <c:v>1176.619995</c:v>
                      </c:pt>
                      <c:pt idx="785">
                        <c:v>1200.3900149999999</c:v>
                      </c:pt>
                      <c:pt idx="786">
                        <c:v>1174.849976</c:v>
                      </c:pt>
                      <c:pt idx="787">
                        <c:v>1167.469971</c:v>
                      </c:pt>
                      <c:pt idx="788">
                        <c:v>1181.9799800000001</c:v>
                      </c:pt>
                      <c:pt idx="789">
                        <c:v>1193.25</c:v>
                      </c:pt>
                      <c:pt idx="790">
                        <c:v>1222.5</c:v>
                      </c:pt>
                      <c:pt idx="791">
                        <c:v>1262.130005</c:v>
                      </c:pt>
                      <c:pt idx="792">
                        <c:v>1280.3100589999999</c:v>
                      </c:pt>
                      <c:pt idx="793">
                        <c:v>1279.400024</c:v>
                      </c:pt>
                      <c:pt idx="794">
                        <c:v>1267.290039</c:v>
                      </c:pt>
                      <c:pt idx="795">
                        <c:v>1276</c:v>
                      </c:pt>
                      <c:pt idx="796">
                        <c:v>1275.5500489999999</c:v>
                      </c:pt>
                      <c:pt idx="797">
                        <c:v>1232.160034</c:v>
                      </c:pt>
                      <c:pt idx="798">
                        <c:v>1197.459961</c:v>
                      </c:pt>
                      <c:pt idx="799">
                        <c:v>1270.469971</c:v>
                      </c:pt>
                      <c:pt idx="800">
                        <c:v>1193.829956</c:v>
                      </c:pt>
                      <c:pt idx="801">
                        <c:v>1226.9799800000001</c:v>
                      </c:pt>
                      <c:pt idx="802">
                        <c:v>1237.369995</c:v>
                      </c:pt>
                      <c:pt idx="803">
                        <c:v>1244.8100589999999</c:v>
                      </c:pt>
                      <c:pt idx="804">
                        <c:v>1251.6099850000001</c:v>
                      </c:pt>
                      <c:pt idx="805">
                        <c:v>1257.9799800000001</c:v>
                      </c:pt>
                      <c:pt idx="806">
                        <c:v>1180.160034</c:v>
                      </c:pt>
                      <c:pt idx="807">
                        <c:v>1114.0699460000001</c:v>
                      </c:pt>
                      <c:pt idx="808">
                        <c:v>1069.910034</c:v>
                      </c:pt>
                      <c:pt idx="809">
                        <c:v>1063.030029</c:v>
                      </c:pt>
                      <c:pt idx="810">
                        <c:v>1122.4300539999999</c:v>
                      </c:pt>
                      <c:pt idx="811">
                        <c:v>1120.650024</c:v>
                      </c:pt>
                      <c:pt idx="812">
                        <c:v>1058.01001</c:v>
                      </c:pt>
                      <c:pt idx="813">
                        <c:v>1040.469971</c:v>
                      </c:pt>
                      <c:pt idx="814">
                        <c:v>975.760986</c:v>
                      </c:pt>
                      <c:pt idx="815">
                        <c:v>1007.960022</c:v>
                      </c:pt>
                      <c:pt idx="816">
                        <c:v>1046.400024</c:v>
                      </c:pt>
                      <c:pt idx="817">
                        <c:v>1064.650024</c:v>
                      </c:pt>
                      <c:pt idx="818">
                        <c:v>1055.130005</c:v>
                      </c:pt>
                      <c:pt idx="819">
                        <c:v>1049.290039</c:v>
                      </c:pt>
                      <c:pt idx="820">
                        <c:v>1074.920044</c:v>
                      </c:pt>
                      <c:pt idx="821">
                        <c:v>1091.719971</c:v>
                      </c:pt>
                      <c:pt idx="822">
                        <c:v>1107.589966</c:v>
                      </c:pt>
                      <c:pt idx="823">
                        <c:v>1151.73999</c:v>
                      </c:pt>
                      <c:pt idx="824">
                        <c:v>1156.4399410000001</c:v>
                      </c:pt>
                      <c:pt idx="825">
                        <c:v>1135.089966</c:v>
                      </c:pt>
                      <c:pt idx="826">
                        <c:v>1188.369995</c:v>
                      </c:pt>
                      <c:pt idx="827">
                        <c:v>1186.579956</c:v>
                      </c:pt>
                      <c:pt idx="828">
                        <c:v>1184.9799800000001</c:v>
                      </c:pt>
                      <c:pt idx="829">
                        <c:v>1197.209961</c:v>
                      </c:pt>
                      <c:pt idx="830">
                        <c:v>1190.339966</c:v>
                      </c:pt>
                      <c:pt idx="831">
                        <c:v>1208.0699460000001</c:v>
                      </c:pt>
                      <c:pt idx="832">
                        <c:v>1207.1400149999999</c:v>
                      </c:pt>
                      <c:pt idx="833">
                        <c:v>1205.8900149999999</c:v>
                      </c:pt>
                      <c:pt idx="834">
                        <c:v>1190.8000489999999</c:v>
                      </c:pt>
                      <c:pt idx="835">
                        <c:v>1188</c:v>
                      </c:pt>
                      <c:pt idx="836">
                        <c:v>1187.219971</c:v>
                      </c:pt>
                      <c:pt idx="837">
                        <c:v>1194.900024</c:v>
                      </c:pt>
                      <c:pt idx="838">
                        <c:v>1217.5699460000001</c:v>
                      </c:pt>
                      <c:pt idx="839">
                        <c:v>1215.51001</c:v>
                      </c:pt>
                      <c:pt idx="840">
                        <c:v>1240.790039</c:v>
                      </c:pt>
                      <c:pt idx="841">
                        <c:v>1235.9399410000001</c:v>
                      </c:pt>
                      <c:pt idx="842">
                        <c:v>1235.5600589999999</c:v>
                      </c:pt>
                      <c:pt idx="843">
                        <c:v>1232.1999510000001</c:v>
                      </c:pt>
                      <c:pt idx="844">
                        <c:v>1250.9399410000001</c:v>
                      </c:pt>
                      <c:pt idx="845">
                        <c:v>1267.579956</c:v>
                      </c:pt>
                      <c:pt idx="846">
                        <c:v>1294.829956</c:v>
                      </c:pt>
                      <c:pt idx="847">
                        <c:v>1319.6999510000001</c:v>
                      </c:pt>
                      <c:pt idx="848">
                        <c:v>1331.280029</c:v>
                      </c:pt>
                      <c:pt idx="849">
                        <c:v>1327.1999510000001</c:v>
                      </c:pt>
                      <c:pt idx="850">
                        <c:v>1347.910034</c:v>
                      </c:pt>
                      <c:pt idx="851">
                        <c:v>1434.3199460000001</c:v>
                      </c:pt>
                      <c:pt idx="852">
                        <c:v>1473.900024</c:v>
                      </c:pt>
                      <c:pt idx="853">
                        <c:v>1492.7700199999999</c:v>
                      </c:pt>
                      <c:pt idx="854">
                        <c:v>1608.910034</c:v>
                      </c:pt>
                      <c:pt idx="855">
                        <c:v>1618.030029</c:v>
                      </c:pt>
                      <c:pt idx="856">
                        <c:v>1578.8000489999999</c:v>
                      </c:pt>
                      <c:pt idx="857">
                        <c:v>1596.719971</c:v>
                      </c:pt>
                      <c:pt idx="858">
                        <c:v>1723.349976</c:v>
                      </c:pt>
                      <c:pt idx="859">
                        <c:v>1833.48999</c:v>
                      </c:pt>
                      <c:pt idx="860">
                        <c:v>1788.4399410000001</c:v>
                      </c:pt>
                      <c:pt idx="861">
                        <c:v>1873.9300539999999</c:v>
                      </c:pt>
                      <c:pt idx="862">
                        <c:v>1856.150024</c:v>
                      </c:pt>
                      <c:pt idx="863">
                        <c:v>1812.98999</c:v>
                      </c:pt>
                      <c:pt idx="864">
                        <c:v>1831.420044</c:v>
                      </c:pt>
                      <c:pt idx="865">
                        <c:v>1812.8000489999999</c:v>
                      </c:pt>
                      <c:pt idx="866">
                        <c:v>1785.9399410000001</c:v>
                      </c:pt>
                      <c:pt idx="867">
                        <c:v>1864.0500489999999</c:v>
                      </c:pt>
                      <c:pt idx="868">
                        <c:v>1904.4799800000001</c:v>
                      </c:pt>
                      <c:pt idx="869">
                        <c:v>2004.5200199999999</c:v>
                      </c:pt>
                      <c:pt idx="870">
                        <c:v>2084.7299800000001</c:v>
                      </c:pt>
                      <c:pt idx="871">
                        <c:v>2119.080078</c:v>
                      </c:pt>
                      <c:pt idx="872">
                        <c:v>2303.8999020000001</c:v>
                      </c:pt>
                      <c:pt idx="873">
                        <c:v>2320.820068</c:v>
                      </c:pt>
                      <c:pt idx="874">
                        <c:v>2523.719971</c:v>
                      </c:pt>
                      <c:pt idx="875">
                        <c:v>2763.709961</c:v>
                      </c:pt>
                      <c:pt idx="876">
                        <c:v>2573.790039</c:v>
                      </c:pt>
                      <c:pt idx="877">
                        <c:v>2260.1999510000001</c:v>
                      </c:pt>
                      <c:pt idx="878">
                        <c:v>2267.3400879999999</c:v>
                      </c:pt>
                      <c:pt idx="879">
                        <c:v>2307.0500489999999</c:v>
                      </c:pt>
                      <c:pt idx="880">
                        <c:v>2301.959961</c:v>
                      </c:pt>
                      <c:pt idx="881">
                        <c:v>2311.080078</c:v>
                      </c:pt>
                      <c:pt idx="882">
                        <c:v>2448.389893</c:v>
                      </c:pt>
                      <c:pt idx="883">
                        <c:v>2488.5500489999999</c:v>
                      </c:pt>
                      <c:pt idx="884">
                        <c:v>2581.9099120000001</c:v>
                      </c:pt>
                      <c:pt idx="885">
                        <c:v>2585.889893</c:v>
                      </c:pt>
                      <c:pt idx="886">
                        <c:v>2686.8100589999999</c:v>
                      </c:pt>
                      <c:pt idx="887">
                        <c:v>2999.9099120000001</c:v>
                      </c:pt>
                      <c:pt idx="888">
                        <c:v>2869.3798830000001</c:v>
                      </c:pt>
                      <c:pt idx="889">
                        <c:v>2815.3000489999999</c:v>
                      </c:pt>
                      <c:pt idx="890">
                        <c:v>2901.709961</c:v>
                      </c:pt>
                      <c:pt idx="891">
                        <c:v>2950.98999</c:v>
                      </c:pt>
                      <c:pt idx="892">
                        <c:v>2996.6000979999999</c:v>
                      </c:pt>
                      <c:pt idx="893">
                        <c:v>2997.26001</c:v>
                      </c:pt>
                      <c:pt idx="894">
                        <c:v>2789.040039</c:v>
                      </c:pt>
                      <c:pt idx="895">
                        <c:v>2786.830078</c:v>
                      </c:pt>
                      <c:pt idx="896">
                        <c:v>2534.709961</c:v>
                      </c:pt>
                      <c:pt idx="897">
                        <c:v>2539.919922</c:v>
                      </c:pt>
                      <c:pt idx="898">
                        <c:v>2685.1899410000001</c:v>
                      </c:pt>
                      <c:pt idx="899">
                        <c:v>2662.1000979999999</c:v>
                      </c:pt>
                      <c:pt idx="900">
                        <c:v>2662.8500979999999</c:v>
                      </c:pt>
                      <c:pt idx="901">
                        <c:v>2763.4499510000001</c:v>
                      </c:pt>
                      <c:pt idx="902">
                        <c:v>2772.01001</c:v>
                      </c:pt>
                      <c:pt idx="903">
                        <c:v>2723.73999</c:v>
                      </c:pt>
                      <c:pt idx="904">
                        <c:v>2765.169922</c:v>
                      </c:pt>
                      <c:pt idx="905">
                        <c:v>2757.9399410000001</c:v>
                      </c:pt>
                      <c:pt idx="906">
                        <c:v>2682.26001</c:v>
                      </c:pt>
                      <c:pt idx="907">
                        <c:v>2615.25</c:v>
                      </c:pt>
                      <c:pt idx="908">
                        <c:v>2552.4499510000001</c:v>
                      </c:pt>
                      <c:pt idx="909">
                        <c:v>2603.9799800000001</c:v>
                      </c:pt>
                      <c:pt idx="910">
                        <c:v>2588.830078</c:v>
                      </c:pt>
                      <c:pt idx="911">
                        <c:v>2559.25</c:v>
                      </c:pt>
                      <c:pt idx="912">
                        <c:v>2515.2700199999999</c:v>
                      </c:pt>
                      <c:pt idx="913">
                        <c:v>2514.280029</c:v>
                      </c:pt>
                      <c:pt idx="914">
                        <c:v>2595</c:v>
                      </c:pt>
                      <c:pt idx="915">
                        <c:v>2631.5900879999999</c:v>
                      </c:pt>
                      <c:pt idx="916">
                        <c:v>2622.6499020000001</c:v>
                      </c:pt>
                      <c:pt idx="917">
                        <c:v>2616.719971</c:v>
                      </c:pt>
                      <c:pt idx="918">
                        <c:v>2916.139893</c:v>
                      </c:pt>
                      <c:pt idx="919">
                        <c:v>2571.3400879999999</c:v>
                      </c:pt>
                      <c:pt idx="920">
                        <c:v>2635.48999</c:v>
                      </c:pt>
                      <c:pt idx="921">
                        <c:v>2537.1599120000001</c:v>
                      </c:pt>
                      <c:pt idx="922">
                        <c:v>2413.469971</c:v>
                      </c:pt>
                      <c:pt idx="923">
                        <c:v>2423.709961</c:v>
                      </c:pt>
                      <c:pt idx="924">
                        <c:v>2425.219971</c:v>
                      </c:pt>
                      <c:pt idx="925">
                        <c:v>2363.25</c:v>
                      </c:pt>
                      <c:pt idx="926">
                        <c:v>2231.139893</c:v>
                      </c:pt>
                      <c:pt idx="927">
                        <c:v>2058.7700199999999</c:v>
                      </c:pt>
                      <c:pt idx="928">
                        <c:v>2230.48999</c:v>
                      </c:pt>
                      <c:pt idx="929">
                        <c:v>2387.610107</c:v>
                      </c:pt>
                      <c:pt idx="930">
                        <c:v>2397.169922</c:v>
                      </c:pt>
                      <c:pt idx="931">
                        <c:v>2900.6999510000001</c:v>
                      </c:pt>
                      <c:pt idx="932">
                        <c:v>2838.4099120000001</c:v>
                      </c:pt>
                      <c:pt idx="933">
                        <c:v>2862.419922</c:v>
                      </c:pt>
                      <c:pt idx="934">
                        <c:v>2832.179932</c:v>
                      </c:pt>
                      <c:pt idx="935">
                        <c:v>2777.26001</c:v>
                      </c:pt>
                      <c:pt idx="936">
                        <c:v>2768.080078</c:v>
                      </c:pt>
                      <c:pt idx="937">
                        <c:v>2610.76001</c:v>
                      </c:pt>
                      <c:pt idx="938">
                        <c:v>2693.320068</c:v>
                      </c:pt>
                      <c:pt idx="939">
                        <c:v>2897.4499510000001</c:v>
                      </c:pt>
                      <c:pt idx="940">
                        <c:v>2808.76001</c:v>
                      </c:pt>
                      <c:pt idx="941">
                        <c:v>2758.530029</c:v>
                      </c:pt>
                      <c:pt idx="942">
                        <c:v>2889.6201169999999</c:v>
                      </c:pt>
                      <c:pt idx="943">
                        <c:v>2921.3500979999999</c:v>
                      </c:pt>
                      <c:pt idx="944">
                        <c:v>2762.530029</c:v>
                      </c:pt>
                      <c:pt idx="945">
                        <c:v>2813.3100589999999</c:v>
                      </c:pt>
                      <c:pt idx="946">
                        <c:v>2899.330078</c:v>
                      </c:pt>
                      <c:pt idx="947">
                        <c:v>3290.01001</c:v>
                      </c:pt>
                      <c:pt idx="948">
                        <c:v>3293.290039</c:v>
                      </c:pt>
                      <c:pt idx="949">
                        <c:v>3397.679932</c:v>
                      </c:pt>
                      <c:pt idx="950">
                        <c:v>3484.8500979999999</c:v>
                      </c:pt>
                      <c:pt idx="951">
                        <c:v>3422.76001</c:v>
                      </c:pt>
                      <c:pt idx="952">
                        <c:v>3453.4499510000001</c:v>
                      </c:pt>
                      <c:pt idx="953">
                        <c:v>3679.719971</c:v>
                      </c:pt>
                      <c:pt idx="954">
                        <c:v>3949.919922</c:v>
                      </c:pt>
                      <c:pt idx="955">
                        <c:v>4208.3901370000003</c:v>
                      </c:pt>
                      <c:pt idx="956">
                        <c:v>4325.1298829999996</c:v>
                      </c:pt>
                      <c:pt idx="957">
                        <c:v>4455.9702150000003</c:v>
                      </c:pt>
                      <c:pt idx="958">
                        <c:v>4381.2299800000001</c:v>
                      </c:pt>
                      <c:pt idx="959">
                        <c:v>4484.7001950000003</c:v>
                      </c:pt>
                      <c:pt idx="960">
                        <c:v>4370.1298829999996</c:v>
                      </c:pt>
                      <c:pt idx="961">
                        <c:v>4243.2597660000001</c:v>
                      </c:pt>
                      <c:pt idx="962">
                        <c:v>4196.2900390000004</c:v>
                      </c:pt>
                      <c:pt idx="963">
                        <c:v>4109.1401370000003</c:v>
                      </c:pt>
                      <c:pt idx="964">
                        <c:v>4128.7597660000001</c:v>
                      </c:pt>
                      <c:pt idx="965">
                        <c:v>4255.7797849999997</c:v>
                      </c:pt>
                      <c:pt idx="966">
                        <c:v>4376.3901370000003</c:v>
                      </c:pt>
                      <c:pt idx="967">
                        <c:v>4455.7001950000003</c:v>
                      </c:pt>
                      <c:pt idx="968">
                        <c:v>4379.2797849999997</c:v>
                      </c:pt>
                      <c:pt idx="969">
                        <c:v>4416.5898440000001</c:v>
                      </c:pt>
                      <c:pt idx="970">
                        <c:v>4403.9301759999998</c:v>
                      </c:pt>
                      <c:pt idx="971">
                        <c:v>4625.6801759999998</c:v>
                      </c:pt>
                      <c:pt idx="972">
                        <c:v>4626.5200199999999</c:v>
                      </c:pt>
                      <c:pt idx="973">
                        <c:v>4736.0498049999997</c:v>
                      </c:pt>
                      <c:pt idx="974">
                        <c:v>4892.0097660000001</c:v>
                      </c:pt>
                      <c:pt idx="975">
                        <c:v>4975.0400390000004</c:v>
                      </c:pt>
                      <c:pt idx="976">
                        <c:v>4714.080078</c:v>
                      </c:pt>
                      <c:pt idx="977">
                        <c:v>4591.6298829999996</c:v>
                      </c:pt>
                      <c:pt idx="978">
                        <c:v>4427.8398440000001</c:v>
                      </c:pt>
                      <c:pt idx="979">
                        <c:v>4617.25</c:v>
                      </c:pt>
                      <c:pt idx="980">
                        <c:v>4655.0400390000004</c:v>
                      </c:pt>
                      <c:pt idx="981">
                        <c:v>4661</c:v>
                      </c:pt>
                      <c:pt idx="982">
                        <c:v>4308.8198240000002</c:v>
                      </c:pt>
                      <c:pt idx="983">
                        <c:v>4245.4399409999996</c:v>
                      </c:pt>
                      <c:pt idx="984">
                        <c:v>4261.669922</c:v>
                      </c:pt>
                      <c:pt idx="985">
                        <c:v>4344.6499020000001</c:v>
                      </c:pt>
                      <c:pt idx="986">
                        <c:v>4131.9799800000001</c:v>
                      </c:pt>
                      <c:pt idx="987">
                        <c:v>3920.6000979999999</c:v>
                      </c:pt>
                      <c:pt idx="988">
                        <c:v>3733.4499510000001</c:v>
                      </c:pt>
                      <c:pt idx="989">
                        <c:v>3808.8400879999999</c:v>
                      </c:pt>
                      <c:pt idx="990">
                        <c:v>3664.8100589999999</c:v>
                      </c:pt>
                      <c:pt idx="991">
                        <c:v>4079.2299800000001</c:v>
                      </c:pt>
                      <c:pt idx="992">
                        <c:v>4094.070068</c:v>
                      </c:pt>
                      <c:pt idx="993">
                        <c:v>4031.389893</c:v>
                      </c:pt>
                      <c:pt idx="994">
                        <c:v>3916.419922</c:v>
                      </c:pt>
                      <c:pt idx="995">
                        <c:v>3758.2700199999999</c:v>
                      </c:pt>
                      <c:pt idx="996">
                        <c:v>3819.209961</c:v>
                      </c:pt>
                      <c:pt idx="997">
                        <c:v>3796.1499020000001</c:v>
                      </c:pt>
                      <c:pt idx="998">
                        <c:v>3950.25</c:v>
                      </c:pt>
                      <c:pt idx="999">
                        <c:v>3969.889893</c:v>
                      </c:pt>
                      <c:pt idx="1000">
                        <c:v>4210.0498049999997</c:v>
                      </c:pt>
                      <c:pt idx="1001">
                        <c:v>4279.3100590000004</c:v>
                      </c:pt>
                      <c:pt idx="1002">
                        <c:v>4214.6298829999996</c:v>
                      </c:pt>
                      <c:pt idx="1003">
                        <c:v>4358.4301759999998</c:v>
                      </c:pt>
                      <c:pt idx="1004">
                        <c:v>4403.7402339999999</c:v>
                      </c:pt>
                      <c:pt idx="1005">
                        <c:v>4470.2299800000001</c:v>
                      </c:pt>
                      <c:pt idx="1006">
                        <c:v>4432.4702150000003</c:v>
                      </c:pt>
                      <c:pt idx="1007">
                        <c:v>4352.3100590000004</c:v>
                      </c:pt>
                      <c:pt idx="1008">
                        <c:v>4362.6401370000003</c:v>
                      </c:pt>
                      <c:pt idx="1009">
                        <c:v>4413.2700199999999</c:v>
                      </c:pt>
                      <c:pt idx="1010">
                        <c:v>4443.8798829999996</c:v>
                      </c:pt>
                      <c:pt idx="1011">
                        <c:v>4624.1401370000003</c:v>
                      </c:pt>
                      <c:pt idx="1012">
                        <c:v>4878.7099609999996</c:v>
                      </c:pt>
                      <c:pt idx="1013">
                        <c:v>4922.169922</c:v>
                      </c:pt>
                      <c:pt idx="1014">
                        <c:v>4873.7299800000001</c:v>
                      </c:pt>
                      <c:pt idx="1015">
                        <c:v>5446.9101559999999</c:v>
                      </c:pt>
                      <c:pt idx="1016">
                        <c:v>5840.2998049999997</c:v>
                      </c:pt>
                      <c:pt idx="1017">
                        <c:v>5837.7001950000003</c:v>
                      </c:pt>
                      <c:pt idx="1018">
                        <c:v>5852.4799800000001</c:v>
                      </c:pt>
                      <c:pt idx="1019">
                        <c:v>5776.2299800000001</c:v>
                      </c:pt>
                      <c:pt idx="1020">
                        <c:v>5800.3500979999999</c:v>
                      </c:pt>
                      <c:pt idx="1021">
                        <c:v>5603.8198240000002</c:v>
                      </c:pt>
                      <c:pt idx="1022">
                        <c:v>5744.3500979999999</c:v>
                      </c:pt>
                      <c:pt idx="1023">
                        <c:v>6060.1098629999997</c:v>
                      </c:pt>
                      <c:pt idx="1024">
                        <c:v>6194.8798829999996</c:v>
                      </c:pt>
                      <c:pt idx="1025">
                        <c:v>6076.2597660000001</c:v>
                      </c:pt>
                      <c:pt idx="1026">
                        <c:v>6075.5898440000001</c:v>
                      </c:pt>
                      <c:pt idx="1027">
                        <c:v>5935.5200199999999</c:v>
                      </c:pt>
                      <c:pt idx="1028">
                        <c:v>5754.330078</c:v>
                      </c:pt>
                      <c:pt idx="1029">
                        <c:v>5976.7998049999997</c:v>
                      </c:pt>
                      <c:pt idx="1030">
                        <c:v>5988.3901370000003</c:v>
                      </c:pt>
                      <c:pt idx="1031">
                        <c:v>5876.7202150000003</c:v>
                      </c:pt>
                      <c:pt idx="1032">
                        <c:v>6255.7099609999996</c:v>
                      </c:pt>
                      <c:pt idx="1033">
                        <c:v>6214.9902339999999</c:v>
                      </c:pt>
                      <c:pt idx="1034">
                        <c:v>6470.4301759999998</c:v>
                      </c:pt>
                      <c:pt idx="1035">
                        <c:v>6767.3100590000004</c:v>
                      </c:pt>
                      <c:pt idx="1036">
                        <c:v>7367.330078</c:v>
                      </c:pt>
                      <c:pt idx="1037">
                        <c:v>7461.2900390000004</c:v>
                      </c:pt>
                      <c:pt idx="1038">
                        <c:v>7492.8598629999997</c:v>
                      </c:pt>
                      <c:pt idx="1039">
                        <c:v>7617.4799800000001</c:v>
                      </c:pt>
                      <c:pt idx="1040">
                        <c:v>7445.7700199999999</c:v>
                      </c:pt>
                      <c:pt idx="1041">
                        <c:v>7253.3198240000002</c:v>
                      </c:pt>
                      <c:pt idx="1042">
                        <c:v>7776.419922</c:v>
                      </c:pt>
                      <c:pt idx="1043">
                        <c:v>7446.830078</c:v>
                      </c:pt>
                      <c:pt idx="1044">
                        <c:v>7312</c:v>
                      </c:pt>
                      <c:pt idx="1045">
                        <c:v>6873.1499020000001</c:v>
                      </c:pt>
                      <c:pt idx="1046">
                        <c:v>6625.0498049999997</c:v>
                      </c:pt>
                      <c:pt idx="1047">
                        <c:v>6811.1899409999996</c:v>
                      </c:pt>
                      <c:pt idx="1048">
                        <c:v>6764.9799800000001</c:v>
                      </c:pt>
                      <c:pt idx="1049">
                        <c:v>7342.25</c:v>
                      </c:pt>
                      <c:pt idx="1050">
                        <c:v>7967.3798829999996</c:v>
                      </c:pt>
                      <c:pt idx="1051">
                        <c:v>8004.5898440000001</c:v>
                      </c:pt>
                      <c:pt idx="1052">
                        <c:v>7884.9902339999999</c:v>
                      </c:pt>
                      <c:pt idx="1053">
                        <c:v>8101.9101559999999</c:v>
                      </c:pt>
                      <c:pt idx="1054">
                        <c:v>8336.8603519999997</c:v>
                      </c:pt>
                      <c:pt idx="1055">
                        <c:v>8348.6601559999999</c:v>
                      </c:pt>
                      <c:pt idx="1056">
                        <c:v>8302.2597659999992</c:v>
                      </c:pt>
                      <c:pt idx="1057">
                        <c:v>8267.4003909999992</c:v>
                      </c:pt>
                      <c:pt idx="1058">
                        <c:v>8374.1601559999999</c:v>
                      </c:pt>
                      <c:pt idx="1059">
                        <c:v>8790.9199219999991</c:v>
                      </c:pt>
                      <c:pt idx="1060">
                        <c:v>9522.9296880000002</c:v>
                      </c:pt>
                      <c:pt idx="1061">
                        <c:v>9818.3496090000008</c:v>
                      </c:pt>
                      <c:pt idx="1062">
                        <c:v>10125.700194999999</c:v>
                      </c:pt>
                      <c:pt idx="1063">
                        <c:v>11517.400390999999</c:v>
                      </c:pt>
                      <c:pt idx="1064">
                        <c:v>10801</c:v>
                      </c:pt>
                      <c:pt idx="1065">
                        <c:v>11046.700194999999</c:v>
                      </c:pt>
                      <c:pt idx="1066">
                        <c:v>11320.200194999999</c:v>
                      </c:pt>
                      <c:pt idx="1067">
                        <c:v>11858.700194999999</c:v>
                      </c:pt>
                      <c:pt idx="1068">
                        <c:v>11657.200194999999</c:v>
                      </c:pt>
                      <c:pt idx="1069">
                        <c:v>12032</c:v>
                      </c:pt>
                      <c:pt idx="1070">
                        <c:v>14369.099609000001</c:v>
                      </c:pt>
                      <c:pt idx="1071">
                        <c:v>17899.699218999998</c:v>
                      </c:pt>
                      <c:pt idx="1072">
                        <c:v>18353.400390999999</c:v>
                      </c:pt>
                      <c:pt idx="1073">
                        <c:v>16783</c:v>
                      </c:pt>
                      <c:pt idx="1074">
                        <c:v>15850.599609000001</c:v>
                      </c:pt>
                      <c:pt idx="1075">
                        <c:v>17513.900390999999</c:v>
                      </c:pt>
                      <c:pt idx="1076">
                        <c:v>17781.800781000002</c:v>
                      </c:pt>
                      <c:pt idx="1077">
                        <c:v>17653.099609000001</c:v>
                      </c:pt>
                      <c:pt idx="1078">
                        <c:v>17085.800781000002</c:v>
                      </c:pt>
                      <c:pt idx="1079">
                        <c:v>18154.099609000001</c:v>
                      </c:pt>
                      <c:pt idx="1080">
                        <c:v>19716.699218999998</c:v>
                      </c:pt>
                      <c:pt idx="1081">
                        <c:v>20089</c:v>
                      </c:pt>
                      <c:pt idx="1082">
                        <c:v>19371</c:v>
                      </c:pt>
                      <c:pt idx="1083">
                        <c:v>19177.800781000002</c:v>
                      </c:pt>
                      <c:pt idx="1084">
                        <c:v>17934.699218999998</c:v>
                      </c:pt>
                      <c:pt idx="1085">
                        <c:v>17567.699218999998</c:v>
                      </c:pt>
                      <c:pt idx="1086">
                        <c:v>15943.400390999999</c:v>
                      </c:pt>
                      <c:pt idx="1087">
                        <c:v>15603.200194999999</c:v>
                      </c:pt>
                      <c:pt idx="1088">
                        <c:v>14626</c:v>
                      </c:pt>
                      <c:pt idx="1089">
                        <c:v>14593</c:v>
                      </c:pt>
                      <c:pt idx="1090">
                        <c:v>16461.199218999998</c:v>
                      </c:pt>
                      <c:pt idx="1091">
                        <c:v>16930.900390999999</c:v>
                      </c:pt>
                      <c:pt idx="1092">
                        <c:v>15888.400390999999</c:v>
                      </c:pt>
                      <c:pt idx="1093">
                        <c:v>15279</c:v>
                      </c:pt>
                      <c:pt idx="1094">
                        <c:v>14681.900390999999</c:v>
                      </c:pt>
                      <c:pt idx="1095">
                        <c:v>14377.400390999999</c:v>
                      </c:pt>
                      <c:pt idx="1096">
                        <c:v>14112.200194999999</c:v>
                      </c:pt>
                      <c:pt idx="1097">
                        <c:v>15444.599609000001</c:v>
                      </c:pt>
                      <c:pt idx="1098">
                        <c:v>15572.799805000001</c:v>
                      </c:pt>
                      <c:pt idx="1099">
                        <c:v>15739.700194999999</c:v>
                      </c:pt>
                      <c:pt idx="1100">
                        <c:v>17705.199218999998</c:v>
                      </c:pt>
                      <c:pt idx="1101">
                        <c:v>17712.400390999999</c:v>
                      </c:pt>
                      <c:pt idx="1102">
                        <c:v>17579.599609000001</c:v>
                      </c:pt>
                      <c:pt idx="1103">
                        <c:v>16537.900390999999</c:v>
                      </c:pt>
                      <c:pt idx="1104">
                        <c:v>15497.5</c:v>
                      </c:pt>
                      <c:pt idx="1105">
                        <c:v>14973.299805000001</c:v>
                      </c:pt>
                      <c:pt idx="1106">
                        <c:v>15018.799805000001</c:v>
                      </c:pt>
                      <c:pt idx="1107">
                        <c:v>14229.900390999999</c:v>
                      </c:pt>
                      <c:pt idx="1108">
                        <c:v>14659.5</c:v>
                      </c:pt>
                      <c:pt idx="1109">
                        <c:v>14511.799805000001</c:v>
                      </c:pt>
                      <c:pt idx="1110">
                        <c:v>14445.5</c:v>
                      </c:pt>
                      <c:pt idx="1111">
                        <c:v>13843.099609000001</c:v>
                      </c:pt>
                      <c:pt idx="1112">
                        <c:v>11678</c:v>
                      </c:pt>
                      <c:pt idx="1113">
                        <c:v>12107.299805000001</c:v>
                      </c:pt>
                      <c:pt idx="1114">
                        <c:v>11992.799805000001</c:v>
                      </c:pt>
                      <c:pt idx="1115">
                        <c:v>13103</c:v>
                      </c:pt>
                      <c:pt idx="1116">
                        <c:v>12895.900390999999</c:v>
                      </c:pt>
                      <c:pt idx="1117">
                        <c:v>11966.400390999999</c:v>
                      </c:pt>
                      <c:pt idx="1118">
                        <c:v>11377.599609000001</c:v>
                      </c:pt>
                      <c:pt idx="1119">
                        <c:v>11501.400390999999</c:v>
                      </c:pt>
                      <c:pt idx="1120">
                        <c:v>11785.700194999999</c:v>
                      </c:pt>
                      <c:pt idx="1121">
                        <c:v>11656.700194999999</c:v>
                      </c:pt>
                      <c:pt idx="1122">
                        <c:v>11614.900390999999</c:v>
                      </c:pt>
                      <c:pt idx="1123">
                        <c:v>12040.299805000001</c:v>
                      </c:pt>
                      <c:pt idx="1124">
                        <c:v>11875.599609000001</c:v>
                      </c:pt>
                      <c:pt idx="1125">
                        <c:v>11307.200194999999</c:v>
                      </c:pt>
                      <c:pt idx="1126">
                        <c:v>10381.599609000001</c:v>
                      </c:pt>
                      <c:pt idx="1127">
                        <c:v>10288.799805000001</c:v>
                      </c:pt>
                      <c:pt idx="1128">
                        <c:v>9142.2802730000003</c:v>
                      </c:pt>
                      <c:pt idx="1129">
                        <c:v>9430.75</c:v>
                      </c:pt>
                      <c:pt idx="1130">
                        <c:v>9334.8701170000004</c:v>
                      </c:pt>
                      <c:pt idx="1131">
                        <c:v>8364.8398440000001</c:v>
                      </c:pt>
                      <c:pt idx="1132">
                        <c:v>7850.7001950000003</c:v>
                      </c:pt>
                      <c:pt idx="1133">
                        <c:v>8509.1103519999997</c:v>
                      </c:pt>
                      <c:pt idx="1134">
                        <c:v>8558.7695309999999</c:v>
                      </c:pt>
                      <c:pt idx="1135">
                        <c:v>8736.9804690000001</c:v>
                      </c:pt>
                      <c:pt idx="1136">
                        <c:v>9122.5498050000006</c:v>
                      </c:pt>
                      <c:pt idx="1137">
                        <c:v>8616.1298829999996</c:v>
                      </c:pt>
                      <c:pt idx="1138">
                        <c:v>8985.9199219999991</c:v>
                      </c:pt>
                      <c:pt idx="1139">
                        <c:v>8958.4697269999997</c:v>
                      </c:pt>
                      <c:pt idx="1140">
                        <c:v>9518.5400389999995</c:v>
                      </c:pt>
                      <c:pt idx="1141">
                        <c:v>10234.799805000001</c:v>
                      </c:pt>
                      <c:pt idx="1142">
                        <c:v>10324.099609000001</c:v>
                      </c:pt>
                      <c:pt idx="1143">
                        <c:v>11139.5</c:v>
                      </c:pt>
                      <c:pt idx="1144">
                        <c:v>11349.799805000001</c:v>
                      </c:pt>
                      <c:pt idx="1145">
                        <c:v>11273.799805000001</c:v>
                      </c:pt>
                      <c:pt idx="1146">
                        <c:v>11958.5</c:v>
                      </c:pt>
                      <c:pt idx="1147">
                        <c:v>11418.5</c:v>
                      </c:pt>
                      <c:pt idx="1148">
                        <c:v>11039.099609000001</c:v>
                      </c:pt>
                      <c:pt idx="1149">
                        <c:v>10487.299805000001</c:v>
                      </c:pt>
                      <c:pt idx="1150">
                        <c:v>10597.200194999999</c:v>
                      </c:pt>
                      <c:pt idx="1151">
                        <c:v>9923.2197269999997</c:v>
                      </c:pt>
                      <c:pt idx="1152">
                        <c:v>10475</c:v>
                      </c:pt>
                      <c:pt idx="1153">
                        <c:v>10878.5</c:v>
                      </c:pt>
                      <c:pt idx="1154">
                        <c:v>11089.799805000001</c:v>
                      </c:pt>
                      <c:pt idx="1155">
                        <c:v>11052.299805000001</c:v>
                      </c:pt>
                      <c:pt idx="1156">
                        <c:v>11189</c:v>
                      </c:pt>
                      <c:pt idx="1157">
                        <c:v>11528.200194999999</c:v>
                      </c:pt>
                      <c:pt idx="1158">
                        <c:v>11512.599609000001</c:v>
                      </c:pt>
                      <c:pt idx="1159">
                        <c:v>11704.099609000001</c:v>
                      </c:pt>
                      <c:pt idx="1160">
                        <c:v>11500.099609000001</c:v>
                      </c:pt>
                      <c:pt idx="1161">
                        <c:v>10929.5</c:v>
                      </c:pt>
                      <c:pt idx="1162">
                        <c:v>10147.400390999999</c:v>
                      </c:pt>
                      <c:pt idx="1163">
                        <c:v>9466.3496090000008</c:v>
                      </c:pt>
                      <c:pt idx="1164">
                        <c:v>9531.3203130000002</c:v>
                      </c:pt>
                      <c:pt idx="1165">
                        <c:v>9711.8896480000003</c:v>
                      </c:pt>
                      <c:pt idx="1166">
                        <c:v>9937.5</c:v>
                      </c:pt>
                      <c:pt idx="1167">
                        <c:v>9470.3798829999996</c:v>
                      </c:pt>
                      <c:pt idx="1168">
                        <c:v>9355.8496090000008</c:v>
                      </c:pt>
                      <c:pt idx="1169">
                        <c:v>8428.3496090000008</c:v>
                      </c:pt>
                      <c:pt idx="1170">
                        <c:v>8585.1503909999992</c:v>
                      </c:pt>
                      <c:pt idx="1171">
                        <c:v>8346.5302730000003</c:v>
                      </c:pt>
                      <c:pt idx="1172">
                        <c:v>8245.5097659999992</c:v>
                      </c:pt>
                      <c:pt idx="1173">
                        <c:v>8675.8701170000004</c:v>
                      </c:pt>
                      <c:pt idx="1174">
                        <c:v>9051.0195309999999</c:v>
                      </c:pt>
                      <c:pt idx="1175">
                        <c:v>9177.3701170000004</c:v>
                      </c:pt>
                      <c:pt idx="1176">
                        <c:v>9100.7099610000005</c:v>
                      </c:pt>
                      <c:pt idx="1177">
                        <c:v>8879.6201170000004</c:v>
                      </c:pt>
                      <c:pt idx="1178">
                        <c:v>8996.1796880000002</c:v>
                      </c:pt>
                      <c:pt idx="1179">
                        <c:v>8682.0097659999992</c:v>
                      </c:pt>
                      <c:pt idx="1180">
                        <c:v>8530.0800780000009</c:v>
                      </c:pt>
                      <c:pt idx="1181">
                        <c:v>8232.7802730000003</c:v>
                      </c:pt>
                      <c:pt idx="1182">
                        <c:v>8122.8901370000003</c:v>
                      </c:pt>
                      <c:pt idx="1183">
                        <c:v>7994.330078</c:v>
                      </c:pt>
                      <c:pt idx="1184">
                        <c:v>7276.6601559999999</c:v>
                      </c:pt>
                      <c:pt idx="1185">
                        <c:v>7207.8500979999999</c:v>
                      </c:pt>
                      <c:pt idx="1186">
                        <c:v>7060.9501950000003</c:v>
                      </c:pt>
                      <c:pt idx="1187">
                        <c:v>7135.4702150000003</c:v>
                      </c:pt>
                      <c:pt idx="1188">
                        <c:v>7530.9399409999996</c:v>
                      </c:pt>
                      <c:pt idx="1189">
                        <c:v>7469.8798829999996</c:v>
                      </c:pt>
                      <c:pt idx="1190">
                        <c:v>6933.8198240000002</c:v>
                      </c:pt>
                      <c:pt idx="1191">
                        <c:v>6857.4902339999999</c:v>
                      </c:pt>
                      <c:pt idx="1192">
                        <c:v>7050.5400390000004</c:v>
                      </c:pt>
                      <c:pt idx="1193">
                        <c:v>7111.5600590000004</c:v>
                      </c:pt>
                      <c:pt idx="1194">
                        <c:v>7178.1098629999997</c:v>
                      </c:pt>
                      <c:pt idx="1195">
                        <c:v>6872.4101559999999</c:v>
                      </c:pt>
                      <c:pt idx="1196">
                        <c:v>6968.3198240000002</c:v>
                      </c:pt>
                      <c:pt idx="1197">
                        <c:v>7899.2299800000001</c:v>
                      </c:pt>
                      <c:pt idx="1198">
                        <c:v>8183.9599609999996</c:v>
                      </c:pt>
                      <c:pt idx="1199">
                        <c:v>8140.7099609999996</c:v>
                      </c:pt>
                      <c:pt idx="1200">
                        <c:v>8338.4199219999991</c:v>
                      </c:pt>
                      <c:pt idx="1201">
                        <c:v>8371.1503909999992</c:v>
                      </c:pt>
                      <c:pt idx="1202">
                        <c:v>8285.9599610000005</c:v>
                      </c:pt>
                      <c:pt idx="1203">
                        <c:v>8197.7998050000006</c:v>
                      </c:pt>
                      <c:pt idx="1204">
                        <c:v>8298.6904300000006</c:v>
                      </c:pt>
                      <c:pt idx="1205">
                        <c:v>8880.2304690000001</c:v>
                      </c:pt>
                      <c:pt idx="1206">
                        <c:v>8997.5703130000002</c:v>
                      </c:pt>
                      <c:pt idx="1207">
                        <c:v>9001.6396480000003</c:v>
                      </c:pt>
                      <c:pt idx="1208">
                        <c:v>8958.5498050000006</c:v>
                      </c:pt>
                      <c:pt idx="1209">
                        <c:v>9732.6103519999997</c:v>
                      </c:pt>
                      <c:pt idx="1210">
                        <c:v>9745.3203130000002</c:v>
                      </c:pt>
                      <c:pt idx="1211">
                        <c:v>9281.5097659999992</c:v>
                      </c:pt>
                      <c:pt idx="1212">
                        <c:v>9375.4697269999997</c:v>
                      </c:pt>
                      <c:pt idx="1213">
                        <c:v>9412.0898440000001</c:v>
                      </c:pt>
                      <c:pt idx="1214">
                        <c:v>9531.4902340000008</c:v>
                      </c:pt>
                      <c:pt idx="1215">
                        <c:v>9477.1396480000003</c:v>
                      </c:pt>
                      <c:pt idx="1216">
                        <c:v>9255.8798829999996</c:v>
                      </c:pt>
                      <c:pt idx="1217">
                        <c:v>9256.5195309999999</c:v>
                      </c:pt>
                      <c:pt idx="1218">
                        <c:v>9798.3300780000009</c:v>
                      </c:pt>
                      <c:pt idx="1219">
                        <c:v>9779.2001949999994</c:v>
                      </c:pt>
                      <c:pt idx="1220">
                        <c:v>9964.5</c:v>
                      </c:pt>
                      <c:pt idx="1221">
                        <c:v>9940.1396480000003</c:v>
                      </c:pt>
                      <c:pt idx="1222">
                        <c:v>9665.8496090000008</c:v>
                      </c:pt>
                      <c:pt idx="1223">
                        <c:v>9462.75</c:v>
                      </c:pt>
                      <c:pt idx="1224">
                        <c:v>9374.7597659999992</c:v>
                      </c:pt>
                      <c:pt idx="1225">
                        <c:v>9396.0400389999995</c:v>
                      </c:pt>
                      <c:pt idx="1226">
                        <c:v>9052.9599610000005</c:v>
                      </c:pt>
                      <c:pt idx="1227">
                        <c:v>8664.8603519999997</c:v>
                      </c:pt>
                      <c:pt idx="1228">
                        <c:v>8773.5498050000006</c:v>
                      </c:pt>
                      <c:pt idx="1229">
                        <c:v>8881.1201170000004</c:v>
                      </c:pt>
                      <c:pt idx="1230">
                        <c:v>8836.1904300000006</c:v>
                      </c:pt>
                      <c:pt idx="1231">
                        <c:v>8508.4296880000002</c:v>
                      </c:pt>
                      <c:pt idx="1232">
                        <c:v>8445.5400389999995</c:v>
                      </c:pt>
                      <c:pt idx="1233">
                        <c:v>8274.1201170000004</c:v>
                      </c:pt>
                      <c:pt idx="1234">
                        <c:v>8372.0595699999994</c:v>
                      </c:pt>
                      <c:pt idx="1235">
                        <c:v>8562.4101559999999</c:v>
                      </c:pt>
                      <c:pt idx="1236">
                        <c:v>8557.5195309999999</c:v>
                      </c:pt>
                      <c:pt idx="1237">
                        <c:v>8423.25</c:v>
                      </c:pt>
                      <c:pt idx="1238">
                        <c:v>8054.6601559999999</c:v>
                      </c:pt>
                      <c:pt idx="1239">
                        <c:v>7738.6000979999999</c:v>
                      </c:pt>
                      <c:pt idx="1240">
                        <c:v>7659.1401370000003</c:v>
                      </c:pt>
                      <c:pt idx="1241">
                        <c:v>7595.1601559999999</c:v>
                      </c:pt>
                      <c:pt idx="1242">
                        <c:v>7381.7402339999999</c:v>
                      </c:pt>
                      <c:pt idx="1243">
                        <c:v>7419.0498049999997</c:v>
                      </c:pt>
                      <c:pt idx="1244">
                        <c:v>7526.419922</c:v>
                      </c:pt>
                      <c:pt idx="1245">
                        <c:v>7573.7700199999999</c:v>
                      </c:pt>
                      <c:pt idx="1246">
                        <c:v>7608.8999020000001</c:v>
                      </c:pt>
                      <c:pt idx="1247">
                        <c:v>7604.7299800000001</c:v>
                      </c:pt>
                      <c:pt idx="1248">
                        <c:v>7695.830078</c:v>
                      </c:pt>
                      <c:pt idx="1249">
                        <c:v>7754.8901370000003</c:v>
                      </c:pt>
                      <c:pt idx="1250">
                        <c:v>7753.8198240000002</c:v>
                      </c:pt>
                      <c:pt idx="1251">
                        <c:v>7643.2299800000001</c:v>
                      </c:pt>
                      <c:pt idx="1252">
                        <c:v>7680.4301759999998</c:v>
                      </c:pt>
                      <c:pt idx="1253">
                        <c:v>7741.2700199999999</c:v>
                      </c:pt>
                      <c:pt idx="1254">
                        <c:v>7698.1899409999996</c:v>
                      </c:pt>
                      <c:pt idx="1255">
                        <c:v>7683.580078</c:v>
                      </c:pt>
                      <c:pt idx="1256">
                        <c:v>7499.5498049999997</c:v>
                      </c:pt>
                      <c:pt idx="1257">
                        <c:v>6910.1801759999998</c:v>
                      </c:pt>
                      <c:pt idx="1258">
                        <c:v>6907.9599609999996</c:v>
                      </c:pt>
                      <c:pt idx="1259">
                        <c:v>6631.6601559999999</c:v>
                      </c:pt>
                      <c:pt idx="1260">
                        <c:v>6707.1401370000003</c:v>
                      </c:pt>
                      <c:pt idx="1261">
                        <c:v>6681.080078</c:v>
                      </c:pt>
                      <c:pt idx="1262">
                        <c:v>6592.4902339999999</c:v>
                      </c:pt>
                      <c:pt idx="1263">
                        <c:v>6589.1098629999997</c:v>
                      </c:pt>
                      <c:pt idx="1264">
                        <c:v>6781.1401370000003</c:v>
                      </c:pt>
                      <c:pt idx="1265">
                        <c:v>6822.5</c:v>
                      </c:pt>
                      <c:pt idx="1266">
                        <c:v>6821.5600590000004</c:v>
                      </c:pt>
                      <c:pt idx="1267">
                        <c:v>6810.9399409999996</c:v>
                      </c:pt>
                      <c:pt idx="1268">
                        <c:v>6747.080078</c:v>
                      </c:pt>
                      <c:pt idx="1269">
                        <c:v>6224.8198240000002</c:v>
                      </c:pt>
                      <c:pt idx="1270">
                        <c:v>6223.7797849999997</c:v>
                      </c:pt>
                      <c:pt idx="1271">
                        <c:v>6327.3701170000004</c:v>
                      </c:pt>
                      <c:pt idx="1272">
                        <c:v>6290.1601559999999</c:v>
                      </c:pt>
                      <c:pt idx="1273">
                        <c:v>6180</c:v>
                      </c:pt>
                      <c:pt idx="1274">
                        <c:v>6170.4101559999999</c:v>
                      </c:pt>
                      <c:pt idx="1275">
                        <c:v>6261.6601559999999</c:v>
                      </c:pt>
                      <c:pt idx="1276">
                        <c:v>6465.5097660000001</c:v>
                      </c:pt>
                      <c:pt idx="1277">
                        <c:v>6432.8500979999999</c:v>
                      </c:pt>
                      <c:pt idx="1278">
                        <c:v>6683.8598629999997</c:v>
                      </c:pt>
                      <c:pt idx="1279">
                        <c:v>6671.3701170000004</c:v>
                      </c:pt>
                      <c:pt idx="1280">
                        <c:v>6771.919922</c:v>
                      </c:pt>
                      <c:pt idx="1281">
                        <c:v>6749.5400390000004</c:v>
                      </c:pt>
                      <c:pt idx="1282">
                        <c:v>6700.9399409999996</c:v>
                      </c:pt>
                      <c:pt idx="1283">
                        <c:v>6863.9902339999999</c:v>
                      </c:pt>
                      <c:pt idx="1284">
                        <c:v>6885.9101559999999</c:v>
                      </c:pt>
                      <c:pt idx="1285">
                        <c:v>6838.6801759999998</c:v>
                      </c:pt>
                      <c:pt idx="1286">
                        <c:v>6767.7402339999999</c:v>
                      </c:pt>
                      <c:pt idx="1287">
                        <c:v>6444.9599609999996</c:v>
                      </c:pt>
                      <c:pt idx="1288">
                        <c:v>6397.1000979999999</c:v>
                      </c:pt>
                      <c:pt idx="1289">
                        <c:v>6310.5498049999997</c:v>
                      </c:pt>
                      <c:pt idx="1290">
                        <c:v>6298.1899409999996</c:v>
                      </c:pt>
                      <c:pt idx="1291">
                        <c:v>6403.4599609999996</c:v>
                      </c:pt>
                      <c:pt idx="1292">
                        <c:v>6741.75</c:v>
                      </c:pt>
                      <c:pt idx="1293">
                        <c:v>7387.2402339999999</c:v>
                      </c:pt>
                      <c:pt idx="1294">
                        <c:v>7534.9902339999999</c:v>
                      </c:pt>
                      <c:pt idx="1295">
                        <c:v>7494.4599609999996</c:v>
                      </c:pt>
                      <c:pt idx="1296">
                        <c:v>7594.669922</c:v>
                      </c:pt>
                      <c:pt idx="1297">
                        <c:v>7437.6401370000003</c:v>
                      </c:pt>
                      <c:pt idx="1298">
                        <c:v>7537.9501950000003</c:v>
                      </c:pt>
                      <c:pt idx="1299">
                        <c:v>7771.5</c:v>
                      </c:pt>
                      <c:pt idx="1300">
                        <c:v>8424.2695309999999</c:v>
                      </c:pt>
                      <c:pt idx="1301">
                        <c:v>8416.8701170000004</c:v>
                      </c:pt>
                      <c:pt idx="1302">
                        <c:v>8290.3300780000009</c:v>
                      </c:pt>
                      <c:pt idx="1303">
                        <c:v>8262.6601559999999</c:v>
                      </c:pt>
                      <c:pt idx="1304">
                        <c:v>8222.8496090000008</c:v>
                      </c:pt>
                      <c:pt idx="1305">
                        <c:v>8272.2597659999992</c:v>
                      </c:pt>
                      <c:pt idx="1306">
                        <c:v>8235.5</c:v>
                      </c:pt>
                      <c:pt idx="1307">
                        <c:v>8181.5297849999997</c:v>
                      </c:pt>
                      <c:pt idx="1308">
                        <c:v>7769.0400390000004</c:v>
                      </c:pt>
                      <c:pt idx="1309">
                        <c:v>7712.7700199999999</c:v>
                      </c:pt>
                      <c:pt idx="1310">
                        <c:v>7562.1401370000003</c:v>
                      </c:pt>
                      <c:pt idx="1311">
                        <c:v>7497.4902339999999</c:v>
                      </c:pt>
                      <c:pt idx="1312">
                        <c:v>7102.7700199999999</c:v>
                      </c:pt>
                      <c:pt idx="1313">
                        <c:v>7166.5498049999997</c:v>
                      </c:pt>
                      <c:pt idx="1314">
                        <c:v>7146.5600590000004</c:v>
                      </c:pt>
                      <c:pt idx="1315">
                        <c:v>6746.8500979999999</c:v>
                      </c:pt>
                      <c:pt idx="1316">
                        <c:v>6625.7299800000001</c:v>
                      </c:pt>
                      <c:pt idx="1317">
                        <c:v>6591.2597660000001</c:v>
                      </c:pt>
                      <c:pt idx="1318">
                        <c:v>6455.7402339999999</c:v>
                      </c:pt>
                      <c:pt idx="1319">
                        <c:v>6409.8500979999999</c:v>
                      </c:pt>
                      <c:pt idx="1320">
                        <c:v>6537.0498049999997</c:v>
                      </c:pt>
                      <c:pt idx="1321">
                        <c:v>6287.9399409999996</c:v>
                      </c:pt>
                      <c:pt idx="1322">
                        <c:v>6588.4902339999999</c:v>
                      </c:pt>
                      <c:pt idx="1323">
                        <c:v>6473.5</c:v>
                      </c:pt>
                      <c:pt idx="1324">
                        <c:v>6582.5</c:v>
                      </c:pt>
                      <c:pt idx="1325">
                        <c:v>6617.3500979999999</c:v>
                      </c:pt>
                      <c:pt idx="1326">
                        <c:v>6537.9799800000001</c:v>
                      </c:pt>
                      <c:pt idx="1327">
                        <c:v>6536.919922</c:v>
                      </c:pt>
                      <c:pt idx="1328">
                        <c:v>6500.8701170000004</c:v>
                      </c:pt>
                      <c:pt idx="1329">
                        <c:v>6816.7900390000004</c:v>
                      </c:pt>
                      <c:pt idx="1330">
                        <c:v>6546.5400390000004</c:v>
                      </c:pt>
                      <c:pt idx="1331">
                        <c:v>6719.9599609999996</c:v>
                      </c:pt>
                      <c:pt idx="1332">
                        <c:v>6789.6298829999996</c:v>
                      </c:pt>
                      <c:pt idx="1333">
                        <c:v>6774.75</c:v>
                      </c:pt>
                      <c:pt idx="1334">
                        <c:v>6884.6401370000003</c:v>
                      </c:pt>
                      <c:pt idx="1335">
                        <c:v>7109.5600590000004</c:v>
                      </c:pt>
                      <c:pt idx="1336">
                        <c:v>7113.2998049999997</c:v>
                      </c:pt>
                      <c:pt idx="1337">
                        <c:v>7072.6899409999996</c:v>
                      </c:pt>
                      <c:pt idx="1338">
                        <c:v>7057.169922</c:v>
                      </c:pt>
                      <c:pt idx="1339">
                        <c:v>7242.2900390000004</c:v>
                      </c:pt>
                      <c:pt idx="1340">
                        <c:v>7306.3100590000004</c:v>
                      </c:pt>
                      <c:pt idx="1341">
                        <c:v>7317.9399409999996</c:v>
                      </c:pt>
                      <c:pt idx="1342">
                        <c:v>7388.2597660000001</c:v>
                      </c:pt>
                      <c:pt idx="1343">
                        <c:v>7388.4301759999998</c:v>
                      </c:pt>
                      <c:pt idx="1344">
                        <c:v>6755.1401370000003</c:v>
                      </c:pt>
                      <c:pt idx="1345">
                        <c:v>6555.2900390000004</c:v>
                      </c:pt>
                      <c:pt idx="1346">
                        <c:v>6534.25</c:v>
                      </c:pt>
                      <c:pt idx="1347">
                        <c:v>6446.2597660000001</c:v>
                      </c:pt>
                      <c:pt idx="1348">
                        <c:v>6374.9799800000001</c:v>
                      </c:pt>
                      <c:pt idx="1349">
                        <c:v>6398.919922</c:v>
                      </c:pt>
                      <c:pt idx="1350">
                        <c:v>6363.8701170000004</c:v>
                      </c:pt>
                      <c:pt idx="1351">
                        <c:v>6535.4101559999999</c:v>
                      </c:pt>
                      <c:pt idx="1352">
                        <c:v>6596.1000979999999</c:v>
                      </c:pt>
                      <c:pt idx="1353">
                        <c:v>6561.7202150000003</c:v>
                      </c:pt>
                      <c:pt idx="1354">
                        <c:v>6544.330078</c:v>
                      </c:pt>
                      <c:pt idx="1355">
                        <c:v>6540.2099609999996</c:v>
                      </c:pt>
                      <c:pt idx="1356">
                        <c:v>6384.1801759999998</c:v>
                      </c:pt>
                      <c:pt idx="1357">
                        <c:v>6448.4599609999996</c:v>
                      </c:pt>
                      <c:pt idx="1358">
                        <c:v>6529.2597660000001</c:v>
                      </c:pt>
                      <c:pt idx="1359">
                        <c:v>6794.330078</c:v>
                      </c:pt>
                      <c:pt idx="1360">
                        <c:v>6814.5600590000004</c:v>
                      </c:pt>
                      <c:pt idx="1361">
                        <c:v>6766.1499020000001</c:v>
                      </c:pt>
                      <c:pt idx="1362">
                        <c:v>6713.5600590000004</c:v>
                      </c:pt>
                      <c:pt idx="1363">
                        <c:v>6603.6401370000003</c:v>
                      </c:pt>
                      <c:pt idx="1364">
                        <c:v>6585.9101559999999</c:v>
                      </c:pt>
                      <c:pt idx="1365">
                        <c:v>6712.1000979999999</c:v>
                      </c:pt>
                      <c:pt idx="1366">
                        <c:v>6785.0297849999997</c:v>
                      </c:pt>
                      <c:pt idx="1367">
                        <c:v>6643.1000979999999</c:v>
                      </c:pt>
                      <c:pt idx="1368">
                        <c:v>6643.7797849999997</c:v>
                      </c:pt>
                      <c:pt idx="1369">
                        <c:v>6653.2998049999997</c:v>
                      </c:pt>
                      <c:pt idx="1370">
                        <c:v>6611.8398440000001</c:v>
                      </c:pt>
                      <c:pt idx="1371">
                        <c:v>6571.4599609999996</c:v>
                      </c:pt>
                      <c:pt idx="1372">
                        <c:v>6603.3100590000004</c:v>
                      </c:pt>
                      <c:pt idx="1373">
                        <c:v>6623.6201170000004</c:v>
                      </c:pt>
                      <c:pt idx="1374">
                        <c:v>6628.5400390000004</c:v>
                      </c:pt>
                      <c:pt idx="1375">
                        <c:v>6641.4902339999999</c:v>
                      </c:pt>
                      <c:pt idx="1376">
                        <c:v>6675.0600590000004</c:v>
                      </c:pt>
                      <c:pt idx="1377">
                        <c:v>6661.4101559999999</c:v>
                      </c:pt>
                      <c:pt idx="1378">
                        <c:v>6640.2900390000004</c:v>
                      </c:pt>
                      <c:pt idx="1379">
                        <c:v>6586.7402339999999</c:v>
                      </c:pt>
                      <c:pt idx="1380">
                        <c:v>6328.5</c:v>
                      </c:pt>
                      <c:pt idx="1381">
                        <c:v>6308.5097660000001</c:v>
                      </c:pt>
                      <c:pt idx="1382">
                        <c:v>6363.2099609999996</c:v>
                      </c:pt>
                      <c:pt idx="1383">
                        <c:v>6965.0600590000004</c:v>
                      </c:pt>
                      <c:pt idx="1384">
                        <c:v>6673.5898440000001</c:v>
                      </c:pt>
                      <c:pt idx="1385">
                        <c:v>6601.2099609999996</c:v>
                      </c:pt>
                      <c:pt idx="1386">
                        <c:v>6567.5400390000004</c:v>
                      </c:pt>
                      <c:pt idx="1387">
                        <c:v>6493.6801759999998</c:v>
                      </c:pt>
                      <c:pt idx="1388">
                        <c:v>6497.7202150000003</c:v>
                      </c:pt>
                      <c:pt idx="1389">
                        <c:v>6556.3798829999996</c:v>
                      </c:pt>
                      <c:pt idx="1390">
                        <c:v>6543.7998049999997</c:v>
                      </c:pt>
                      <c:pt idx="1391">
                        <c:v>6506.0097660000001</c:v>
                      </c:pt>
                      <c:pt idx="1392">
                        <c:v>6521.9902339999999</c:v>
                      </c:pt>
                      <c:pt idx="1393">
                        <c:v>6504.6499020000001</c:v>
                      </c:pt>
                      <c:pt idx="1394">
                        <c:v>6498.2900390000004</c:v>
                      </c:pt>
                      <c:pt idx="1395">
                        <c:v>6507.4101559999999</c:v>
                      </c:pt>
                      <c:pt idx="1396">
                        <c:v>6502.2797849999997</c:v>
                      </c:pt>
                      <c:pt idx="1397">
                        <c:v>6503.6000979999999</c:v>
                      </c:pt>
                      <c:pt idx="1398">
                        <c:v>6364.9902339999999</c:v>
                      </c:pt>
                      <c:pt idx="1399">
                        <c:v>6349.1601559999999</c:v>
                      </c:pt>
                      <c:pt idx="1400">
                        <c:v>6547.1401370000003</c:v>
                      </c:pt>
                      <c:pt idx="1401">
                        <c:v>6396.8598629999997</c:v>
                      </c:pt>
                      <c:pt idx="1402">
                        <c:v>6400.0698240000002</c:v>
                      </c:pt>
                      <c:pt idx="1403">
                        <c:v>6388.6298829999996</c:v>
                      </c:pt>
                      <c:pt idx="1404">
                        <c:v>6480.5898440000001</c:v>
                      </c:pt>
                      <c:pt idx="1405">
                        <c:v>6463.5498049999997</c:v>
                      </c:pt>
                      <c:pt idx="1406">
                        <c:v>6552.1601559999999</c:v>
                      </c:pt>
                      <c:pt idx="1407">
                        <c:v>6536.919922</c:v>
                      </c:pt>
                      <c:pt idx="1408">
                        <c:v>6456.4599609999996</c:v>
                      </c:pt>
                      <c:pt idx="1409">
                        <c:v>6437.2797849999997</c:v>
                      </c:pt>
                      <c:pt idx="1410">
                        <c:v>6423.25</c:v>
                      </c:pt>
                      <c:pt idx="1411">
                        <c:v>6434.2099609999996</c:v>
                      </c:pt>
                      <c:pt idx="1412">
                        <c:v>6395.2700199999999</c:v>
                      </c:pt>
                      <c:pt idx="1413">
                        <c:v>6371.5498049999997</c:v>
                      </c:pt>
                      <c:pt idx="1414">
                        <c:v>5774.8198240000002</c:v>
                      </c:pt>
                      <c:pt idx="1415">
                        <c:v>5657.0200199999999</c:v>
                      </c:pt>
                      <c:pt idx="1416">
                        <c:v>5578.580078</c:v>
                      </c:pt>
                      <c:pt idx="1417">
                        <c:v>5653.6098629999997</c:v>
                      </c:pt>
                      <c:pt idx="1418">
                        <c:v>5620.7797849999997</c:v>
                      </c:pt>
                      <c:pt idx="1419">
                        <c:v>4951.6098629999997</c:v>
                      </c:pt>
                      <c:pt idx="1420">
                        <c:v>4675.7299800000001</c:v>
                      </c:pt>
                      <c:pt idx="1421">
                        <c:v>4629.6401370000003</c:v>
                      </c:pt>
                      <c:pt idx="1422">
                        <c:v>4396.419922</c:v>
                      </c:pt>
                      <c:pt idx="1423">
                        <c:v>4413.0898440000001</c:v>
                      </c:pt>
                      <c:pt idx="1424">
                        <c:v>4120.8701170000004</c:v>
                      </c:pt>
                      <c:pt idx="1425">
                        <c:v>4107.1401370000003</c:v>
                      </c:pt>
                      <c:pt idx="1426">
                        <c:v>3862.959961</c:v>
                      </c:pt>
                      <c:pt idx="1427">
                        <c:v>4385.8999020000001</c:v>
                      </c:pt>
                      <c:pt idx="1428">
                        <c:v>4413.0205079999996</c:v>
                      </c:pt>
                      <c:pt idx="1429">
                        <c:v>4322.9765630000002</c:v>
                      </c:pt>
                      <c:pt idx="1430">
                        <c:v>4309.3774409999996</c:v>
                      </c:pt>
                      <c:pt idx="1431">
                        <c:v>4301.5195309999999</c:v>
                      </c:pt>
                      <c:pt idx="1432">
                        <c:v>4155.9794920000004</c:v>
                      </c:pt>
                      <c:pt idx="1433">
                        <c:v>4075.6276859999998</c:v>
                      </c:pt>
                      <c:pt idx="1434">
                        <c:v>3969.5358890000002</c:v>
                      </c:pt>
                      <c:pt idx="1435">
                        <c:v>3874.9660640000002</c:v>
                      </c:pt>
                      <c:pt idx="1436">
                        <c:v>3512.5903320000002</c:v>
                      </c:pt>
                      <c:pt idx="1437">
                        <c:v>3506.0434570000002</c:v>
                      </c:pt>
                      <c:pt idx="1438">
                        <c:v>3685.305664</c:v>
                      </c:pt>
                      <c:pt idx="1439">
                        <c:v>3647.3325199999999</c:v>
                      </c:pt>
                      <c:pt idx="1440">
                        <c:v>3513.1850589999999</c:v>
                      </c:pt>
                      <c:pt idx="1441">
                        <c:v>3534.2285160000001</c:v>
                      </c:pt>
                      <c:pt idx="1442">
                        <c:v>3489.7395019999999</c:v>
                      </c:pt>
                      <c:pt idx="1443">
                        <c:v>3329.5559079999998</c:v>
                      </c:pt>
                      <c:pt idx="1444">
                        <c:v>3275.3779300000001</c:v>
                      </c:pt>
                      <c:pt idx="1445">
                        <c:v>3305.7531739999999</c:v>
                      </c:pt>
                      <c:pt idx="1446">
                        <c:v>3597.9179690000001</c:v>
                      </c:pt>
                      <c:pt idx="1447">
                        <c:v>3701.349365</c:v>
                      </c:pt>
                      <c:pt idx="1448">
                        <c:v>3949.3229980000001</c:v>
                      </c:pt>
                      <c:pt idx="1449">
                        <c:v>4191.2285160000001</c:v>
                      </c:pt>
                      <c:pt idx="1450">
                        <c:v>4198.4296880000002</c:v>
                      </c:pt>
                      <c:pt idx="1451">
                        <c:v>4014.1826169999999</c:v>
                      </c:pt>
                      <c:pt idx="1452">
                        <c:v>4085.7236330000001</c:v>
                      </c:pt>
                      <c:pt idx="1453">
                        <c:v>4271.7924800000001</c:v>
                      </c:pt>
                      <c:pt idx="1454">
                        <c:v>4089.5615229999999</c:v>
                      </c:pt>
                      <c:pt idx="1455">
                        <c:v>3893.3596189999998</c:v>
                      </c:pt>
                      <c:pt idx="1456">
                        <c:v>3874.4169919999999</c:v>
                      </c:pt>
                      <c:pt idx="1457">
                        <c:v>3956.1359859999998</c:v>
                      </c:pt>
                      <c:pt idx="1458">
                        <c:v>3963.758789</c:v>
                      </c:pt>
                      <c:pt idx="1459">
                        <c:v>3901.9089359999998</c:v>
                      </c:pt>
                      <c:pt idx="1460">
                        <c:v>3868.7429200000001</c:v>
                      </c:pt>
                      <c:pt idx="1461">
                        <c:v>3850.913818</c:v>
                      </c:pt>
                      <c:pt idx="1462">
                        <c:v>3947.9812010000001</c:v>
                      </c:pt>
                      <c:pt idx="1463">
                        <c:v>3935.6850589999999</c:v>
                      </c:pt>
                      <c:pt idx="1464">
                        <c:v>3865.9345699999999</c:v>
                      </c:pt>
                      <c:pt idx="1465">
                        <c:v>3904.9030760000001</c:v>
                      </c:pt>
                      <c:pt idx="1466">
                        <c:v>4093.2973630000001</c:v>
                      </c:pt>
                      <c:pt idx="1467">
                        <c:v>4092.6135250000002</c:v>
                      </c:pt>
                      <c:pt idx="1468">
                        <c:v>4109.0209960000002</c:v>
                      </c:pt>
                      <c:pt idx="1469">
                        <c:v>4068.4035640000002</c:v>
                      </c:pt>
                      <c:pt idx="1470">
                        <c:v>4064.0666500000002</c:v>
                      </c:pt>
                      <c:pt idx="1471">
                        <c:v>3713.881836</c:v>
                      </c:pt>
                      <c:pt idx="1472">
                        <c:v>3698.9782709999999</c:v>
                      </c:pt>
                      <c:pt idx="1473">
                        <c:v>3674.76001</c:v>
                      </c:pt>
                      <c:pt idx="1474">
                        <c:v>3727.836182</c:v>
                      </c:pt>
                      <c:pt idx="1475">
                        <c:v>3720.1533199999999</c:v>
                      </c:pt>
                      <c:pt idx="1476">
                        <c:v>3685.7770999999998</c:v>
                      </c:pt>
                      <c:pt idx="1477">
                        <c:v>3680.1359859999998</c:v>
                      </c:pt>
                      <c:pt idx="1478">
                        <c:v>3682.5200199999999</c:v>
                      </c:pt>
                      <c:pt idx="1479">
                        <c:v>3758.5334469999998</c:v>
                      </c:pt>
                      <c:pt idx="1480">
                        <c:v>3743.3879390000002</c:v>
                      </c:pt>
                      <c:pt idx="1481">
                        <c:v>3608.8408199999999</c:v>
                      </c:pt>
                      <c:pt idx="1482">
                        <c:v>3620.7465820000002</c:v>
                      </c:pt>
                      <c:pt idx="1483">
                        <c:v>3623.0678710000002</c:v>
                      </c:pt>
                      <c:pt idx="1484">
                        <c:v>3616.0874020000001</c:v>
                      </c:pt>
                      <c:pt idx="1485">
                        <c:v>3612.9277339999999</c:v>
                      </c:pt>
                      <c:pt idx="1486">
                        <c:v>3654.9331050000001</c:v>
                      </c:pt>
                      <c:pt idx="1487">
                        <c:v>3612.6713869999999</c:v>
                      </c:pt>
                      <c:pt idx="1488">
                        <c:v>3586.7509770000001</c:v>
                      </c:pt>
                      <c:pt idx="1489">
                        <c:v>3476.0654300000001</c:v>
                      </c:pt>
                      <c:pt idx="1490">
                        <c:v>3495.1748050000001</c:v>
                      </c:pt>
                      <c:pt idx="1491">
                        <c:v>3504.804932</c:v>
                      </c:pt>
                      <c:pt idx="1492">
                        <c:v>3501.9541020000001</c:v>
                      </c:pt>
                      <c:pt idx="1493">
                        <c:v>3523.2873540000001</c:v>
                      </c:pt>
                      <c:pt idx="1494">
                        <c:v>3521.3881839999999</c:v>
                      </c:pt>
                      <c:pt idx="1495">
                        <c:v>3476.2238769999999</c:v>
                      </c:pt>
                      <c:pt idx="1496">
                        <c:v>3478.148193</c:v>
                      </c:pt>
                      <c:pt idx="1497">
                        <c:v>3469.091797</c:v>
                      </c:pt>
                      <c:pt idx="1498">
                        <c:v>3427.945557</c:v>
                      </c:pt>
                      <c:pt idx="1499">
                        <c:v>3695.6140140000002</c:v>
                      </c:pt>
                      <c:pt idx="1500">
                        <c:v>3679.9414059999999</c:v>
                      </c:pt>
                      <c:pt idx="1501">
                        <c:v>3695.0361330000001</c:v>
                      </c:pt>
                      <c:pt idx="1502">
                        <c:v>3695.6130370000001</c:v>
                      </c:pt>
                      <c:pt idx="1503">
                        <c:v>3668.586914</c:v>
                      </c:pt>
                      <c:pt idx="1504">
                        <c:v>3669.7465820000002</c:v>
                      </c:pt>
                      <c:pt idx="1505">
                        <c:v>3646.2565920000002</c:v>
                      </c:pt>
                      <c:pt idx="1506">
                        <c:v>3647.7951659999999</c:v>
                      </c:pt>
                      <c:pt idx="1507">
                        <c:v>3652.8413089999999</c:v>
                      </c:pt>
                      <c:pt idx="1508">
                        <c:v>3680.5373540000001</c:v>
                      </c:pt>
                      <c:pt idx="1509">
                        <c:v>3936.665039</c:v>
                      </c:pt>
                      <c:pt idx="1510">
                        <c:v>4010.8793949999999</c:v>
                      </c:pt>
                      <c:pt idx="1511">
                        <c:v>4000.486328</c:v>
                      </c:pt>
                      <c:pt idx="1512">
                        <c:v>4010.0095209999999</c:v>
                      </c:pt>
                      <c:pt idx="1513">
                        <c:v>4006.5383299999999</c:v>
                      </c:pt>
                      <c:pt idx="1514">
                        <c:v>4166.2861329999996</c:v>
                      </c:pt>
                      <c:pt idx="1515">
                        <c:v>4210.6416019999997</c:v>
                      </c:pt>
                      <c:pt idx="1516">
                        <c:v>3913.7072750000002</c:v>
                      </c:pt>
                      <c:pt idx="1517">
                        <c:v>3891.578857</c:v>
                      </c:pt>
                      <c:pt idx="1518">
                        <c:v>3888.80249</c:v>
                      </c:pt>
                      <c:pt idx="1519">
                        <c:v>3906.0583499999998</c:v>
                      </c:pt>
                      <c:pt idx="1520">
                        <c:v>3907.7954100000002</c:v>
                      </c:pt>
                      <c:pt idx="1521">
                        <c:v>3874.607422</c:v>
                      </c:pt>
                      <c:pt idx="1522">
                        <c:v>3875.483643</c:v>
                      </c:pt>
                      <c:pt idx="1523">
                        <c:v>3867.381836</c:v>
                      </c:pt>
                      <c:pt idx="1524">
                        <c:v>3903.9167480000001</c:v>
                      </c:pt>
                      <c:pt idx="1525">
                        <c:v>3919.5104980000001</c:v>
                      </c:pt>
                      <c:pt idx="1526">
                        <c:v>3939.3732909999999</c:v>
                      </c:pt>
                      <c:pt idx="1527">
                        <c:v>3950.4321289999998</c:v>
                      </c:pt>
                      <c:pt idx="1528">
                        <c:v>3987.2377929999998</c:v>
                      </c:pt>
                      <c:pt idx="1529">
                        <c:v>3966.1743160000001</c:v>
                      </c:pt>
                      <c:pt idx="1530">
                        <c:v>3966.3847660000001</c:v>
                      </c:pt>
                      <c:pt idx="1531">
                        <c:v>3926.8891600000002</c:v>
                      </c:pt>
                      <c:pt idx="1532">
                        <c:v>3926.5976559999999</c:v>
                      </c:pt>
                      <c:pt idx="1533">
                        <c:v>3946.5043949999999</c:v>
                      </c:pt>
                      <c:pt idx="1534">
                        <c:v>3968.5429690000001</c:v>
                      </c:pt>
                      <c:pt idx="1535">
                        <c:v>4077.0363769999999</c:v>
                      </c:pt>
                      <c:pt idx="1536">
                        <c:v>4054.1220699999999</c:v>
                      </c:pt>
                      <c:pt idx="1537">
                        <c:v>4071.5566410000001</c:v>
                      </c:pt>
                      <c:pt idx="1538">
                        <c:v>4082.2160640000002</c:v>
                      </c:pt>
                      <c:pt idx="1539">
                        <c:v>4089.461914</c:v>
                      </c:pt>
                      <c:pt idx="1540">
                        <c:v>4097.3598629999997</c:v>
                      </c:pt>
                      <c:pt idx="1541">
                        <c:v>4053.9067380000001</c:v>
                      </c:pt>
                      <c:pt idx="1542">
                        <c:v>4049.882568</c:v>
                      </c:pt>
                      <c:pt idx="1543">
                        <c:v>4040.6997070000002</c:v>
                      </c:pt>
                      <c:pt idx="1544">
                        <c:v>4038.8408199999999</c:v>
                      </c:pt>
                      <c:pt idx="1545">
                        <c:v>3985.0808109999998</c:v>
                      </c:pt>
                      <c:pt idx="1546">
                        <c:v>4087.0661620000001</c:v>
                      </c:pt>
                      <c:pt idx="1547">
                        <c:v>4094.9020999999998</c:v>
                      </c:pt>
                      <c:pt idx="1548">
                        <c:v>4113.5009769999997</c:v>
                      </c:pt>
                      <c:pt idx="1549">
                        <c:v>4296.8066410000001</c:v>
                      </c:pt>
                      <c:pt idx="1550">
                        <c:v>4113.0234380000002</c:v>
                      </c:pt>
                      <c:pt idx="1551">
                        <c:v>4164.953125</c:v>
                      </c:pt>
                      <c:pt idx="1552">
                        <c:v>4905.9545900000003</c:v>
                      </c:pt>
                      <c:pt idx="1553">
                        <c:v>5307.0034180000002</c:v>
                      </c:pt>
                      <c:pt idx="1554">
                        <c:v>5063.1596680000002</c:v>
                      </c:pt>
                      <c:pt idx="1555">
                        <c:v>5053.5097660000001</c:v>
                      </c:pt>
                      <c:pt idx="1556">
                        <c:v>5205.8217770000001</c:v>
                      </c:pt>
                      <c:pt idx="1557">
                        <c:v>5235.1865230000003</c:v>
                      </c:pt>
                      <c:pt idx="1558">
                        <c:v>5318.8364259999998</c:v>
                      </c:pt>
                      <c:pt idx="1559">
                        <c:v>5289.9179690000001</c:v>
                      </c:pt>
                      <c:pt idx="1560">
                        <c:v>5421.6513670000004</c:v>
                      </c:pt>
                      <c:pt idx="1561">
                        <c:v>5354.2255859999996</c:v>
                      </c:pt>
                      <c:pt idx="1562">
                        <c:v>5103.2744140000004</c:v>
                      </c:pt>
                      <c:pt idx="1563">
                        <c:v>5127.1220700000003</c:v>
                      </c:pt>
                      <c:pt idx="1564">
                        <c:v>5184.0161129999997</c:v>
                      </c:pt>
                      <c:pt idx="1565">
                        <c:v>5196.6069340000004</c:v>
                      </c:pt>
                      <c:pt idx="1566">
                        <c:v>5238.9453130000002</c:v>
                      </c:pt>
                      <c:pt idx="1567">
                        <c:v>5274.2753910000001</c:v>
                      </c:pt>
                      <c:pt idx="1568">
                        <c:v>5319.986328</c:v>
                      </c:pt>
                      <c:pt idx="1569">
                        <c:v>5336.6801759999998</c:v>
                      </c:pt>
                      <c:pt idx="1570">
                        <c:v>5358.4907229999999</c:v>
                      </c:pt>
                      <c:pt idx="1571">
                        <c:v>5359.9248049999997</c:v>
                      </c:pt>
                      <c:pt idx="1572">
                        <c:v>5422.6875</c:v>
                      </c:pt>
                      <c:pt idx="1573">
                        <c:v>5633.8022460000002</c:v>
                      </c:pt>
                      <c:pt idx="1574">
                        <c:v>5642.0444340000004</c:v>
                      </c:pt>
                      <c:pt idx="1575">
                        <c:v>5542.2382809999999</c:v>
                      </c:pt>
                      <c:pt idx="1576">
                        <c:v>5383.6342770000001</c:v>
                      </c:pt>
                      <c:pt idx="1577">
                        <c:v>5310.75</c:v>
                      </c:pt>
                      <c:pt idx="1578">
                        <c:v>5326.2319340000004</c:v>
                      </c:pt>
                      <c:pt idx="1579">
                        <c:v>5311.2749020000001</c:v>
                      </c:pt>
                      <c:pt idx="1580">
                        <c:v>5363.2573240000002</c:v>
                      </c:pt>
                      <c:pt idx="1581">
                        <c:v>5418.0039059999999</c:v>
                      </c:pt>
                      <c:pt idx="1582">
                        <c:v>5522.2626950000003</c:v>
                      </c:pt>
                      <c:pt idx="1583">
                        <c:v>5865.8818359999996</c:v>
                      </c:pt>
                      <c:pt idx="1584">
                        <c:v>5886.8935549999997</c:v>
                      </c:pt>
                      <c:pt idx="1585">
                        <c:v>5833.8627930000002</c:v>
                      </c:pt>
                      <c:pt idx="1586">
                        <c:v>5802.9575199999999</c:v>
                      </c:pt>
                      <c:pt idx="1587">
                        <c:v>5988.1782229999999</c:v>
                      </c:pt>
                      <c:pt idx="1588">
                        <c:v>5989.9809569999998</c:v>
                      </c:pt>
                      <c:pt idx="1589">
                        <c:v>6183.0390630000002</c:v>
                      </c:pt>
                      <c:pt idx="1590">
                        <c:v>6434.6176759999998</c:v>
                      </c:pt>
                      <c:pt idx="1591">
                        <c:v>7333.0029299999997</c:v>
                      </c:pt>
                      <c:pt idx="1592">
                        <c:v>7503.8720700000003</c:v>
                      </c:pt>
                      <c:pt idx="1593">
                        <c:v>8047.4130859999996</c:v>
                      </c:pt>
                      <c:pt idx="1594">
                        <c:v>8268.7128909999992</c:v>
                      </c:pt>
                      <c:pt idx="1595">
                        <c:v>8216.4238280000009</c:v>
                      </c:pt>
                      <c:pt idx="1596">
                        <c:v>8320.8242190000001</c:v>
                      </c:pt>
                      <c:pt idx="1597">
                        <c:v>7929.1455079999996</c:v>
                      </c:pt>
                      <c:pt idx="1598">
                        <c:v>7447.2719729999999</c:v>
                      </c:pt>
                      <c:pt idx="1599">
                        <c:v>8261.9414059999999</c:v>
                      </c:pt>
                      <c:pt idx="1600">
                        <c:v>8200.9677730000003</c:v>
                      </c:pt>
                      <c:pt idx="1601">
                        <c:v>8062.1679690000001</c:v>
                      </c:pt>
                      <c:pt idx="1602">
                        <c:v>7997.6123049999997</c:v>
                      </c:pt>
                      <c:pt idx="1603">
                        <c:v>7943.7915039999998</c:v>
                      </c:pt>
                      <c:pt idx="1604">
                        <c:v>8140.7197269999997</c:v>
                      </c:pt>
                      <c:pt idx="1605">
                        <c:v>8117.9257809999999</c:v>
                      </c:pt>
                      <c:pt idx="1606">
                        <c:v>8687.5205079999996</c:v>
                      </c:pt>
                      <c:pt idx="1607">
                        <c:v>8907.1748050000006</c:v>
                      </c:pt>
                      <c:pt idx="1608">
                        <c:v>8807.0166019999997</c:v>
                      </c:pt>
                      <c:pt idx="1609">
                        <c:v>8755.8525389999995</c:v>
                      </c:pt>
                      <c:pt idx="1610">
                        <c:v>9008.3144530000009</c:v>
                      </c:pt>
                      <c:pt idx="1611">
                        <c:v>8586.6591800000006</c:v>
                      </c:pt>
                      <c:pt idx="1612">
                        <c:v>8625.6005860000005</c:v>
                      </c:pt>
                      <c:pt idx="1613">
                        <c:v>8809.3037110000005</c:v>
                      </c:pt>
                      <c:pt idx="1614">
                        <c:v>8743.5</c:v>
                      </c:pt>
                      <c:pt idx="1615">
                        <c:v>8210.9853519999997</c:v>
                      </c:pt>
                      <c:pt idx="1616">
                        <c:v>7901.8491210000002</c:v>
                      </c:pt>
                      <c:pt idx="1617">
                        <c:v>7937.3408200000003</c:v>
                      </c:pt>
                      <c:pt idx="1618">
                        <c:v>8126.1533200000003</c:v>
                      </c:pt>
                      <c:pt idx="1619">
                        <c:v>8076.8911129999997</c:v>
                      </c:pt>
                      <c:pt idx="1620">
                        <c:v>7975.9741210000002</c:v>
                      </c:pt>
                      <c:pt idx="1621">
                        <c:v>8031.9096680000002</c:v>
                      </c:pt>
                      <c:pt idx="1622">
                        <c:v>8026.3940430000002</c:v>
                      </c:pt>
                      <c:pt idx="1623">
                        <c:v>8196.6484380000002</c:v>
                      </c:pt>
                      <c:pt idx="1624">
                        <c:v>8311.5673829999996</c:v>
                      </c:pt>
                      <c:pt idx="1625">
                        <c:v>8710.6367190000001</c:v>
                      </c:pt>
                      <c:pt idx="1626">
                        <c:v>8859.1279300000006</c:v>
                      </c:pt>
                      <c:pt idx="1627">
                        <c:v>9335.8671880000002</c:v>
                      </c:pt>
                      <c:pt idx="1628">
                        <c:v>9416.4072269999997</c:v>
                      </c:pt>
                      <c:pt idx="1629">
                        <c:v>9348.3740230000003</c:v>
                      </c:pt>
                      <c:pt idx="1630">
                        <c:v>9299.6210940000001</c:v>
                      </c:pt>
                      <c:pt idx="1631">
                        <c:v>9594.4199219999991</c:v>
                      </c:pt>
                      <c:pt idx="1632">
                        <c:v>10144.556640999999</c:v>
                      </c:pt>
                      <c:pt idx="1633">
                        <c:v>11157.345703000001</c:v>
                      </c:pt>
                      <c:pt idx="1634">
                        <c:v>11246.144531</c:v>
                      </c:pt>
                      <c:pt idx="1635">
                        <c:v>11065.896484000001</c:v>
                      </c:pt>
                      <c:pt idx="1636">
                        <c:v>11790.916992</c:v>
                      </c:pt>
                      <c:pt idx="1637">
                        <c:v>13796.489258</c:v>
                      </c:pt>
                      <c:pt idx="1638">
                        <c:v>13311.144531</c:v>
                      </c:pt>
                      <c:pt idx="1639">
                        <c:v>12445.174805000001</c:v>
                      </c:pt>
                      <c:pt idx="1640">
                        <c:v>12400.910156</c:v>
                      </c:pt>
                      <c:pt idx="1641">
                        <c:v>12178.383789</c:v>
                      </c:pt>
                      <c:pt idx="1642">
                        <c:v>11206.439453000001</c:v>
                      </c:pt>
                      <c:pt idx="1643">
                        <c:v>10912.188477</c:v>
                      </c:pt>
                      <c:pt idx="1644">
                        <c:v>11968.078125</c:v>
                      </c:pt>
                      <c:pt idx="1645">
                        <c:v>12006.075194999999</c:v>
                      </c:pt>
                      <c:pt idx="1646">
                        <c:v>11395.661133</c:v>
                      </c:pt>
                      <c:pt idx="1647">
                        <c:v>11620.964844</c:v>
                      </c:pt>
                      <c:pt idx="1648">
                        <c:v>11541.620117</c:v>
                      </c:pt>
                      <c:pt idx="1649">
                        <c:v>12345.833008</c:v>
                      </c:pt>
                      <c:pt idx="1650">
                        <c:v>12779.131836</c:v>
                      </c:pt>
                      <c:pt idx="1651">
                        <c:v>13129.529296999999</c:v>
                      </c:pt>
                      <c:pt idx="1652">
                        <c:v>12144.623046999999</c:v>
                      </c:pt>
                      <c:pt idx="1653">
                        <c:v>11905.487305000001</c:v>
                      </c:pt>
                      <c:pt idx="1654">
                        <c:v>11841.957031</c:v>
                      </c:pt>
                      <c:pt idx="1655">
                        <c:v>11451.204102</c:v>
                      </c:pt>
                      <c:pt idx="1656">
                        <c:v>11052.766602</c:v>
                      </c:pt>
                      <c:pt idx="1657">
                        <c:v>10996.632813</c:v>
                      </c:pt>
                      <c:pt idx="1658">
                        <c:v>9963.1347659999992</c:v>
                      </c:pt>
                      <c:pt idx="1659">
                        <c:v>10736.842773</c:v>
                      </c:pt>
                      <c:pt idx="1660">
                        <c:v>10716.980469</c:v>
                      </c:pt>
                      <c:pt idx="1661">
                        <c:v>11048.662109000001</c:v>
                      </c:pt>
                      <c:pt idx="1662">
                        <c:v>10841.887694999999</c:v>
                      </c:pt>
                      <c:pt idx="1663">
                        <c:v>10651.791015999999</c:v>
                      </c:pt>
                      <c:pt idx="1664">
                        <c:v>10346.748046999999</c:v>
                      </c:pt>
                      <c:pt idx="1665">
                        <c:v>9908.796875</c:v>
                      </c:pt>
                      <c:pt idx="1666">
                        <c:v>10154.253906</c:v>
                      </c:pt>
                      <c:pt idx="1667">
                        <c:v>9916.5175780000009</c:v>
                      </c:pt>
                      <c:pt idx="1668">
                        <c:v>10167.320313</c:v>
                      </c:pt>
                      <c:pt idx="1669">
                        <c:v>9575.5449219999991</c:v>
                      </c:pt>
                      <c:pt idx="1670">
                        <c:v>9681.6484380000002</c:v>
                      </c:pt>
                      <c:pt idx="1671">
                        <c:v>9701.7597659999992</c:v>
                      </c:pt>
                      <c:pt idx="1672">
                        <c:v>10085.627930000001</c:v>
                      </c:pt>
                      <c:pt idx="1673">
                        <c:v>10446.919921999999</c:v>
                      </c:pt>
                      <c:pt idx="1674">
                        <c:v>10657.953125</c:v>
                      </c:pt>
                      <c:pt idx="1675">
                        <c:v>10946.78125</c:v>
                      </c:pt>
                      <c:pt idx="1676">
                        <c:v>11009.207031</c:v>
                      </c:pt>
                      <c:pt idx="1677">
                        <c:v>11895.091796999999</c:v>
                      </c:pt>
                      <c:pt idx="1678">
                        <c:v>12273.821289</c:v>
                      </c:pt>
                      <c:pt idx="1679">
                        <c:v>12036.990234000001</c:v>
                      </c:pt>
                      <c:pt idx="1680">
                        <c:v>11979.419921999999</c:v>
                      </c:pt>
                      <c:pt idx="1681">
                        <c:v>11970.458008</c:v>
                      </c:pt>
                      <c:pt idx="1682">
                        <c:v>11915.655273</c:v>
                      </c:pt>
                      <c:pt idx="1683">
                        <c:v>11523.579102</c:v>
                      </c:pt>
                      <c:pt idx="1684">
                        <c:v>11528.189453000001</c:v>
                      </c:pt>
                      <c:pt idx="1685">
                        <c:v>11420.049805000001</c:v>
                      </c:pt>
                      <c:pt idx="1686">
                        <c:v>10889.556640999999</c:v>
                      </c:pt>
                      <c:pt idx="1687">
                        <c:v>10437.411133</c:v>
                      </c:pt>
                      <c:pt idx="1688">
                        <c:v>10524.349609000001</c:v>
                      </c:pt>
                      <c:pt idx="1689">
                        <c:v>10452.625</c:v>
                      </c:pt>
                      <c:pt idx="1690">
                        <c:v>10487.070313</c:v>
                      </c:pt>
                      <c:pt idx="1691">
                        <c:v>10916.053711</c:v>
                      </c:pt>
                      <c:pt idx="1692">
                        <c:v>10947.041992</c:v>
                      </c:pt>
                      <c:pt idx="1693">
                        <c:v>10798.729492</c:v>
                      </c:pt>
                      <c:pt idx="1694">
                        <c:v>10232.996094</c:v>
                      </c:pt>
                      <c:pt idx="1695">
                        <c:v>10442.443359000001</c:v>
                      </c:pt>
                      <c:pt idx="1696">
                        <c:v>10418.020508</c:v>
                      </c:pt>
                      <c:pt idx="1697">
                        <c:v>10304.622069999999</c:v>
                      </c:pt>
                      <c:pt idx="1698">
                        <c:v>10512.328125</c:v>
                      </c:pt>
                      <c:pt idx="1699">
                        <c:v>10381.328125</c:v>
                      </c:pt>
                      <c:pt idx="1700">
                        <c:v>10279.366211</c:v>
                      </c:pt>
                      <c:pt idx="1701">
                        <c:v>9756.7861329999996</c:v>
                      </c:pt>
                      <c:pt idx="1702">
                        <c:v>9656.1240230000003</c:v>
                      </c:pt>
                      <c:pt idx="1703">
                        <c:v>9673.2207030000009</c:v>
                      </c:pt>
                      <c:pt idx="1704">
                        <c:v>9796.7558590000008</c:v>
                      </c:pt>
                      <c:pt idx="1705">
                        <c:v>10396.591796999999</c:v>
                      </c:pt>
                      <c:pt idx="1706">
                        <c:v>10736.104492</c:v>
                      </c:pt>
                      <c:pt idx="1707">
                        <c:v>10762.644531</c:v>
                      </c:pt>
                      <c:pt idx="1708">
                        <c:v>10627.269531</c:v>
                      </c:pt>
                      <c:pt idx="1709">
                        <c:v>10898.761719</c:v>
                      </c:pt>
                      <c:pt idx="1710">
                        <c:v>10558.673828000001</c:v>
                      </c:pt>
                      <c:pt idx="1711">
                        <c:v>10595.637694999999</c:v>
                      </c:pt>
                      <c:pt idx="1712">
                        <c:v>10450.311523</c:v>
                      </c:pt>
                      <c:pt idx="1713">
                        <c:v>10394.353515999999</c:v>
                      </c:pt>
                      <c:pt idx="1714">
                        <c:v>10215.948242</c:v>
                      </c:pt>
                      <c:pt idx="1715">
                        <c:v>10442.253906</c:v>
                      </c:pt>
                      <c:pt idx="1716">
                        <c:v>10441.489258</c:v>
                      </c:pt>
                      <c:pt idx="1717">
                        <c:v>10422.133789</c:v>
                      </c:pt>
                      <c:pt idx="1718">
                        <c:v>10387.035156</c:v>
                      </c:pt>
                      <c:pt idx="1719">
                        <c:v>10386.867188</c:v>
                      </c:pt>
                      <c:pt idx="1720">
                        <c:v>10296.771484000001</c:v>
                      </c:pt>
                      <c:pt idx="1721">
                        <c:v>10275.928711</c:v>
                      </c:pt>
                      <c:pt idx="1722">
                        <c:v>10295.668944999999</c:v>
                      </c:pt>
                      <c:pt idx="1723">
                        <c:v>10285.872069999999</c:v>
                      </c:pt>
                      <c:pt idx="1724">
                        <c:v>10188.097656</c:v>
                      </c:pt>
                      <c:pt idx="1725">
                        <c:v>10074.444336</c:v>
                      </c:pt>
                      <c:pt idx="1726">
                        <c:v>10074.238281</c:v>
                      </c:pt>
                      <c:pt idx="1727">
                        <c:v>9804.3173829999996</c:v>
                      </c:pt>
                      <c:pt idx="1728">
                        <c:v>8744.828125</c:v>
                      </c:pt>
                      <c:pt idx="1729">
                        <c:v>8515.6855469999991</c:v>
                      </c:pt>
                      <c:pt idx="1730">
                        <c:v>8271.5205079999996</c:v>
                      </c:pt>
                      <c:pt idx="1731">
                        <c:v>8285.6171880000002</c:v>
                      </c:pt>
                      <c:pt idx="1732">
                        <c:v>8261.7070309999999</c:v>
                      </c:pt>
                      <c:pt idx="1733">
                        <c:v>8314.2314449999994</c:v>
                      </c:pt>
                      <c:pt idx="1734">
                        <c:v>8497.6923829999996</c:v>
                      </c:pt>
                      <c:pt idx="1735">
                        <c:v>8393.0419920000004</c:v>
                      </c:pt>
                      <c:pt idx="1736">
                        <c:v>8414.2275389999995</c:v>
                      </c:pt>
                      <c:pt idx="1737">
                        <c:v>8260.0556639999995</c:v>
                      </c:pt>
                      <c:pt idx="1738">
                        <c:v>8215.5263670000004</c:v>
                      </c:pt>
                      <c:pt idx="1739">
                        <c:v>8161.4101559999999</c:v>
                      </c:pt>
                      <c:pt idx="1740">
                        <c:v>8308.4501949999994</c:v>
                      </c:pt>
                      <c:pt idx="1741">
                        <c:v>8332.7148440000001</c:v>
                      </c:pt>
                      <c:pt idx="1742">
                        <c:v>8627.7060550000006</c:v>
                      </c:pt>
                      <c:pt idx="1743">
                        <c:v>8625.2724610000005</c:v>
                      </c:pt>
                      <c:pt idx="1744">
                        <c:v>8721.7802730000003</c:v>
                      </c:pt>
                      <c:pt idx="1745">
                        <c:v>8415.2421880000002</c:v>
                      </c:pt>
                      <c:pt idx="1746">
                        <c:v>8470.9882809999999</c:v>
                      </c:pt>
                      <c:pt idx="1747">
                        <c:v>8390.2089840000008</c:v>
                      </c:pt>
                      <c:pt idx="1748">
                        <c:v>8410.7148440000001</c:v>
                      </c:pt>
                      <c:pt idx="1749">
                        <c:v>8216.8125</c:v>
                      </c:pt>
                      <c:pt idx="1750">
                        <c:v>8134.8315430000002</c:v>
                      </c:pt>
                      <c:pt idx="1751">
                        <c:v>8138.4135740000002</c:v>
                      </c:pt>
                      <c:pt idx="1752">
                        <c:v>8082.6293949999999</c:v>
                      </c:pt>
                      <c:pt idx="1753">
                        <c:v>8281.8183590000008</c:v>
                      </c:pt>
                      <c:pt idx="1754">
                        <c:v>8296.6943360000005</c:v>
                      </c:pt>
                      <c:pt idx="1755">
                        <c:v>8296.6513670000004</c:v>
                      </c:pt>
                      <c:pt idx="1756">
                        <c:v>8092.9995120000003</c:v>
                      </c:pt>
                      <c:pt idx="1757">
                        <c:v>7532.8676759999998</c:v>
                      </c:pt>
                      <c:pt idx="1758">
                        <c:v>8691.5400389999995</c:v>
                      </c:pt>
                      <c:pt idx="1759">
                        <c:v>10021.744140999999</c:v>
                      </c:pt>
                      <c:pt idx="1760">
                        <c:v>9749.5292969999991</c:v>
                      </c:pt>
                      <c:pt idx="1761">
                        <c:v>9805.1181639999995</c:v>
                      </c:pt>
                      <c:pt idx="1762">
                        <c:v>9516.1806639999995</c:v>
                      </c:pt>
                      <c:pt idx="1763">
                        <c:v>9426.8740230000003</c:v>
                      </c:pt>
                      <c:pt idx="1764">
                        <c:v>9383.1611329999996</c:v>
                      </c:pt>
                      <c:pt idx="1765">
                        <c:v>9275.6572269999997</c:v>
                      </c:pt>
                      <c:pt idx="1766">
                        <c:v>9377.4863280000009</c:v>
                      </c:pt>
                      <c:pt idx="1767">
                        <c:v>9379.8066409999992</c:v>
                      </c:pt>
                      <c:pt idx="1768">
                        <c:v>9505.0517579999996</c:v>
                      </c:pt>
                      <c:pt idx="1769">
                        <c:v>9457.4179690000001</c:v>
                      </c:pt>
                      <c:pt idx="1770">
                        <c:v>9423.2373050000006</c:v>
                      </c:pt>
                      <c:pt idx="1771">
                        <c:v>9368.4765630000002</c:v>
                      </c:pt>
                      <c:pt idx="1772">
                        <c:v>9272.7597659999992</c:v>
                      </c:pt>
                      <c:pt idx="1773">
                        <c:v>8891.8183590000008</c:v>
                      </c:pt>
                      <c:pt idx="1774">
                        <c:v>9103.8261719999991</c:v>
                      </c:pt>
                      <c:pt idx="1775">
                        <c:v>9081.2792969999991</c:v>
                      </c:pt>
                      <c:pt idx="1776">
                        <c:v>8853.7685550000006</c:v>
                      </c:pt>
                      <c:pt idx="1777">
                        <c:v>8836.8417969999991</c:v>
                      </c:pt>
                      <c:pt idx="1778">
                        <c:v>8826.9433590000008</c:v>
                      </c:pt>
                      <c:pt idx="1779">
                        <c:v>8730.8730469999991</c:v>
                      </c:pt>
                      <c:pt idx="1780">
                        <c:v>8591.9970699999994</c:v>
                      </c:pt>
                      <c:pt idx="1781">
                        <c:v>8727.7890630000002</c:v>
                      </c:pt>
                      <c:pt idx="1782">
                        <c:v>8653.2802730000003</c:v>
                      </c:pt>
                      <c:pt idx="1783">
                        <c:v>8408.5166019999997</c:v>
                      </c:pt>
                      <c:pt idx="1784">
                        <c:v>8237.2402340000008</c:v>
                      </c:pt>
                      <c:pt idx="1785">
                        <c:v>8110.0981449999999</c:v>
                      </c:pt>
                      <c:pt idx="1786">
                        <c:v>7697.3828130000002</c:v>
                      </c:pt>
                      <c:pt idx="1787">
                        <c:v>7442.2587890000004</c:v>
                      </c:pt>
                      <c:pt idx="1788">
                        <c:v>7408.5771480000003</c:v>
                      </c:pt>
                      <c:pt idx="1789">
                        <c:v>7319.8569340000004</c:v>
                      </c:pt>
                      <c:pt idx="1790">
                        <c:v>7320.2304690000001</c:v>
                      </c:pt>
                      <c:pt idx="1791">
                        <c:v>7619.6933589999999</c:v>
                      </c:pt>
                      <c:pt idx="1792">
                        <c:v>7730.0727539999998</c:v>
                      </c:pt>
                      <c:pt idx="1793">
                        <c:v>7781.1796880000002</c:v>
                      </c:pt>
                      <c:pt idx="1794">
                        <c:v>7836.1020509999998</c:v>
                      </c:pt>
                      <c:pt idx="1795">
                        <c:v>7571.6162109999996</c:v>
                      </c:pt>
                      <c:pt idx="1796">
                        <c:v>7474.8188479999999</c:v>
                      </c:pt>
                      <c:pt idx="1797">
                        <c:v>7418.8588870000003</c:v>
                      </c:pt>
                      <c:pt idx="1798">
                        <c:v>7539.7846680000002</c:v>
                      </c:pt>
                      <c:pt idx="1799">
                        <c:v>7743.4316410000001</c:v>
                      </c:pt>
                      <c:pt idx="1800">
                        <c:v>7546.9965819999998</c:v>
                      </c:pt>
                      <c:pt idx="1801">
                        <c:v>7589.9516599999997</c:v>
                      </c:pt>
                      <c:pt idx="1802">
                        <c:v>7634.6064450000003</c:v>
                      </c:pt>
                      <c:pt idx="1803">
                        <c:v>7618.091797</c:v>
                      </c:pt>
                      <c:pt idx="1804">
                        <c:v>7424.0229490000002</c:v>
                      </c:pt>
                      <c:pt idx="1805">
                        <c:v>7324.15625</c:v>
                      </c:pt>
                      <c:pt idx="1806">
                        <c:v>7266.6396480000003</c:v>
                      </c:pt>
                      <c:pt idx="1807">
                        <c:v>7293.560547</c:v>
                      </c:pt>
                      <c:pt idx="1808">
                        <c:v>7308.8364259999998</c:v>
                      </c:pt>
                      <c:pt idx="1809">
                        <c:v>7181.0756840000004</c:v>
                      </c:pt>
                      <c:pt idx="1810">
                        <c:v>7171.1689450000003</c:v>
                      </c:pt>
                      <c:pt idx="1811">
                        <c:v>6964.0751950000003</c:v>
                      </c:pt>
                      <c:pt idx="1812">
                        <c:v>7324.9848629999997</c:v>
                      </c:pt>
                      <c:pt idx="1813">
                        <c:v>7346.6025390000004</c:v>
                      </c:pt>
                      <c:pt idx="1814">
                        <c:v>7257.921875</c:v>
                      </c:pt>
                      <c:pt idx="1815">
                        <c:v>7223.2260740000002</c:v>
                      </c:pt>
                      <c:pt idx="1816">
                        <c:v>7518.033203</c:v>
                      </c:pt>
                      <c:pt idx="1817">
                        <c:v>7656.1762699999999</c:v>
                      </c:pt>
                      <c:pt idx="1818">
                        <c:v>7535.716797</c:v>
                      </c:pt>
                      <c:pt idx="1819">
                        <c:v>7357.0200199999999</c:v>
                      </c:pt>
                      <c:pt idx="1820">
                        <c:v>7388.3027339999999</c:v>
                      </c:pt>
                      <c:pt idx="1821">
                        <c:v>7363.529297</c:v>
                      </c:pt>
                      <c:pt idx="1822">
                        <c:v>7399.0410160000001</c:v>
                      </c:pt>
                      <c:pt idx="1823">
                        <c:v>7513.9482420000004</c:v>
                      </c:pt>
                      <c:pt idx="1824">
                        <c:v>7454.8242190000001</c:v>
                      </c:pt>
                      <c:pt idx="1825">
                        <c:v>7335.2900390000004</c:v>
                      </c:pt>
                      <c:pt idx="1826">
                        <c:v>7254.3305659999996</c:v>
                      </c:pt>
                      <c:pt idx="1827">
                        <c:v>7212.1552730000003</c:v>
                      </c:pt>
                      <c:pt idx="1828">
                        <c:v>7413.7153319999998</c:v>
                      </c:pt>
                      <c:pt idx="1829">
                        <c:v>7427.3857420000004</c:v>
                      </c:pt>
                      <c:pt idx="1830">
                        <c:v>7544.4970700000003</c:v>
                      </c:pt>
                      <c:pt idx="1831">
                        <c:v>7781.8671880000002</c:v>
                      </c:pt>
                      <c:pt idx="1832">
                        <c:v>8178.2158200000003</c:v>
                      </c:pt>
                      <c:pt idx="1833">
                        <c:v>8396.7382809999999</c:v>
                      </c:pt>
                      <c:pt idx="1834">
                        <c:v>8082.2958980000003</c:v>
                      </c:pt>
                      <c:pt idx="1835">
                        <c:v>8166.5541990000002</c:v>
                      </c:pt>
                      <c:pt idx="1836">
                        <c:v>8218.359375</c:v>
                      </c:pt>
                      <c:pt idx="1837">
                        <c:v>8200.0634769999997</c:v>
                      </c:pt>
                      <c:pt idx="1838">
                        <c:v>8197.7880860000005</c:v>
                      </c:pt>
                      <c:pt idx="1839">
                        <c:v>8879.5117190000001</c:v>
                      </c:pt>
                      <c:pt idx="1840">
                        <c:v>8890.1171880000002</c:v>
                      </c:pt>
                      <c:pt idx="1841">
                        <c:v>8846.4609380000002</c:v>
                      </c:pt>
                      <c:pt idx="1842">
                        <c:v>8958.1220699999994</c:v>
                      </c:pt>
                      <c:pt idx="1843">
                        <c:v>9012.1982420000004</c:v>
                      </c:pt>
                      <c:pt idx="1844">
                        <c:v>9164.3623050000006</c:v>
                      </c:pt>
                      <c:pt idx="1845">
                        <c:v>8745.5908199999994</c:v>
                      </c:pt>
                      <c:pt idx="1846">
                        <c:v>8755.7060550000006</c:v>
                      </c:pt>
                      <c:pt idx="1847">
                        <c:v>8792.9941409999992</c:v>
                      </c:pt>
                      <c:pt idx="1848">
                        <c:v>8687.7470699999994</c:v>
                      </c:pt>
                      <c:pt idx="1849">
                        <c:v>8514.6669920000004</c:v>
                      </c:pt>
                      <c:pt idx="1850">
                        <c:v>8458.453125</c:v>
                      </c:pt>
                      <c:pt idx="1851">
                        <c:v>8602.4013670000004</c:v>
                      </c:pt>
                      <c:pt idx="1852">
                        <c:v>8977.7265630000002</c:v>
                      </c:pt>
                      <c:pt idx="1853">
                        <c:v>9358.5898440000001</c:v>
                      </c:pt>
                      <c:pt idx="1854">
                        <c:v>9406.4316409999992</c:v>
                      </c:pt>
                      <c:pt idx="1855">
                        <c:v>9553.1259769999997</c:v>
                      </c:pt>
                      <c:pt idx="1856">
                        <c:v>9521.7060550000006</c:v>
                      </c:pt>
                      <c:pt idx="1857">
                        <c:v>9439.3232420000004</c:v>
                      </c:pt>
                      <c:pt idx="1858">
                        <c:v>9468.7978519999997</c:v>
                      </c:pt>
                      <c:pt idx="1859">
                        <c:v>9540.3720699999994</c:v>
                      </c:pt>
                      <c:pt idx="1860">
                        <c:v>9331.265625</c:v>
                      </c:pt>
                      <c:pt idx="1861">
                        <c:v>9701.2998050000006</c:v>
                      </c:pt>
                      <c:pt idx="1862">
                        <c:v>9824.6191409999992</c:v>
                      </c:pt>
                      <c:pt idx="1863">
                        <c:v>9834.7167969999991</c:v>
                      </c:pt>
                      <c:pt idx="1864">
                        <c:v>9876.7490230000003</c:v>
                      </c:pt>
                      <c:pt idx="1865">
                        <c:v>10129.435546999999</c:v>
                      </c:pt>
                      <c:pt idx="1866">
                        <c:v>10165.765625</c:v>
                      </c:pt>
                      <c:pt idx="1867">
                        <c:v>10210.052734000001</c:v>
                      </c:pt>
                      <c:pt idx="1868">
                        <c:v>10393.611328000001</c:v>
                      </c:pt>
                      <c:pt idx="1869">
                        <c:v>10457.626953000001</c:v>
                      </c:pt>
                      <c:pt idx="1870">
                        <c:v>10321.996094</c:v>
                      </c:pt>
                      <c:pt idx="1871">
                        <c:v>10341.555664</c:v>
                      </c:pt>
                      <c:pt idx="1872">
                        <c:v>10053.96875</c:v>
                      </c:pt>
                      <c:pt idx="1873">
                        <c:v>9938.8154300000006</c:v>
                      </c:pt>
                      <c:pt idx="1874">
                        <c:v>10161.935546999999</c:v>
                      </c:pt>
                      <c:pt idx="1875">
                        <c:v>10191.675781</c:v>
                      </c:pt>
                      <c:pt idx="1876">
                        <c:v>9643.2167969999991</c:v>
                      </c:pt>
                      <c:pt idx="1877">
                        <c:v>9723.0146480000003</c:v>
                      </c:pt>
                      <c:pt idx="1878">
                        <c:v>9698.2314449999994</c:v>
                      </c:pt>
                      <c:pt idx="1879">
                        <c:v>9937.4042969999991</c:v>
                      </c:pt>
                      <c:pt idx="1880">
                        <c:v>9951.7460940000001</c:v>
                      </c:pt>
                      <c:pt idx="1881">
                        <c:v>9652.7373050000006</c:v>
                      </c:pt>
                      <c:pt idx="1882">
                        <c:v>9354.7783199999994</c:v>
                      </c:pt>
                      <c:pt idx="1883">
                        <c:v>8932.8925780000009</c:v>
                      </c:pt>
                      <c:pt idx="1884">
                        <c:v>8890.4560550000006</c:v>
                      </c:pt>
                      <c:pt idx="1885">
                        <c:v>8775.6318360000005</c:v>
                      </c:pt>
                      <c:pt idx="1886">
                        <c:v>8726.796875</c:v>
                      </c:pt>
                      <c:pt idx="1887">
                        <c:v>8921.3085940000001</c:v>
                      </c:pt>
                      <c:pt idx="1888">
                        <c:v>8901.5986329999996</c:v>
                      </c:pt>
                      <c:pt idx="1889">
                        <c:v>8843.3662110000005</c:v>
                      </c:pt>
                      <c:pt idx="1890">
                        <c:v>9142.0546880000002</c:v>
                      </c:pt>
                      <c:pt idx="1891">
                        <c:v>9167.6953130000002</c:v>
                      </c:pt>
                      <c:pt idx="1892">
                        <c:v>9163.2207030000009</c:v>
                      </c:pt>
                      <c:pt idx="1893">
                        <c:v>8914.34375</c:v>
                      </c:pt>
                      <c:pt idx="1894">
                        <c:v>8177.7934569999998</c:v>
                      </c:pt>
                      <c:pt idx="1895">
                        <c:v>8136.9453130000002</c:v>
                      </c:pt>
                      <c:pt idx="1896">
                        <c:v>7950.814453</c:v>
                      </c:pt>
                      <c:pt idx="1897">
                        <c:v>7929.1162109999996</c:v>
                      </c:pt>
                      <c:pt idx="1898">
                        <c:v>5838.1147460000002</c:v>
                      </c:pt>
                      <c:pt idx="1899">
                        <c:v>5625.2265630000002</c:v>
                      </c:pt>
                      <c:pt idx="1900">
                        <c:v>5836.6450199999999</c:v>
                      </c:pt>
                      <c:pt idx="1901">
                        <c:v>5385.2294920000004</c:v>
                      </c:pt>
                      <c:pt idx="1902">
                        <c:v>5371.3486329999996</c:v>
                      </c:pt>
                      <c:pt idx="1903">
                        <c:v>5331.8339839999999</c:v>
                      </c:pt>
                      <c:pt idx="1904">
                        <c:v>6329.7358400000003</c:v>
                      </c:pt>
                      <c:pt idx="1905">
                        <c:v>6844.2617190000001</c:v>
                      </c:pt>
                      <c:pt idx="1906">
                        <c:v>6378.1352539999998</c:v>
                      </c:pt>
                      <c:pt idx="1907">
                        <c:v>6359.6972660000001</c:v>
                      </c:pt>
                      <c:pt idx="1908">
                        <c:v>6443.9345700000003</c:v>
                      </c:pt>
                      <c:pt idx="1909">
                        <c:v>6789.0229490000002</c:v>
                      </c:pt>
                      <c:pt idx="1910">
                        <c:v>6892.5112300000001</c:v>
                      </c:pt>
                      <c:pt idx="1911">
                        <c:v>6735.4638670000004</c:v>
                      </c:pt>
                      <c:pt idx="1912">
                        <c:v>6793.8364259999998</c:v>
                      </c:pt>
                      <c:pt idx="1913">
                        <c:v>6467.5009769999997</c:v>
                      </c:pt>
                      <c:pt idx="1914">
                        <c:v>6250.4672849999997</c:v>
                      </c:pt>
                      <c:pt idx="1915">
                        <c:v>6517.1958009999998</c:v>
                      </c:pt>
                      <c:pt idx="1916">
                        <c:v>6504.5151370000003</c:v>
                      </c:pt>
                      <c:pt idx="1917">
                        <c:v>6612.5737300000001</c:v>
                      </c:pt>
                      <c:pt idx="1918">
                        <c:v>7088.2475590000004</c:v>
                      </c:pt>
                      <c:pt idx="1919">
                        <c:v>7003.220703</c:v>
                      </c:pt>
                      <c:pt idx="1920">
                        <c:v>6878.9536129999997</c:v>
                      </c:pt>
                      <c:pt idx="1921">
                        <c:v>6883.4140630000002</c:v>
                      </c:pt>
                      <c:pt idx="1922">
                        <c:v>7271.78125</c:v>
                      </c:pt>
                      <c:pt idx="1923">
                        <c:v>7427.939453</c:v>
                      </c:pt>
                      <c:pt idx="1924">
                        <c:v>7356.2236329999996</c:v>
                      </c:pt>
                      <c:pt idx="1925">
                        <c:v>7341.4482420000004</c:v>
                      </c:pt>
                      <c:pt idx="1926">
                        <c:v>7303.8154299999997</c:v>
                      </c:pt>
                      <c:pt idx="1927">
                        <c:v>6926.0698240000002</c:v>
                      </c:pt>
                      <c:pt idx="1928">
                        <c:v>7119.9472660000001</c:v>
                      </c:pt>
                      <c:pt idx="1929">
                        <c:v>6965.6166990000002</c:v>
                      </c:pt>
                      <c:pt idx="1930">
                        <c:v>6958.5571289999998</c:v>
                      </c:pt>
                      <c:pt idx="1931">
                        <c:v>6928.6645509999998</c:v>
                      </c:pt>
                      <c:pt idx="1932">
                        <c:v>7134.4506840000004</c:v>
                      </c:pt>
                      <c:pt idx="1933">
                        <c:v>7167.1831050000001</c:v>
                      </c:pt>
                      <c:pt idx="1934">
                        <c:v>7269.9565430000002</c:v>
                      </c:pt>
                      <c:pt idx="1935">
                        <c:v>7280.5219729999999</c:v>
                      </c:pt>
                      <c:pt idx="1936">
                        <c:v>7240.2905270000001</c:v>
                      </c:pt>
                      <c:pt idx="1937">
                        <c:v>6934.5517579999996</c:v>
                      </c:pt>
                      <c:pt idx="1938">
                        <c:v>7145.8657229999999</c:v>
                      </c:pt>
                      <c:pt idx="1939">
                        <c:v>7491.7851559999999</c:v>
                      </c:pt>
                      <c:pt idx="1940">
                        <c:v>7574.1958009999998</c:v>
                      </c:pt>
                      <c:pt idx="1941">
                        <c:v>7641.3637699999999</c:v>
                      </c:pt>
                      <c:pt idx="1942">
                        <c:v>7700.5942379999997</c:v>
                      </c:pt>
                      <c:pt idx="1943">
                        <c:v>7795.6010740000002</c:v>
                      </c:pt>
                      <c:pt idx="1944">
                        <c:v>7814.5273440000001</c:v>
                      </c:pt>
                      <c:pt idx="1945">
                        <c:v>8871.7539059999999</c:v>
                      </c:pt>
                      <c:pt idx="1946">
                        <c:v>9440.6503909999992</c:v>
                      </c:pt>
                      <c:pt idx="1947">
                        <c:v>9048.0234380000002</c:v>
                      </c:pt>
                      <c:pt idx="1948">
                        <c:v>9007.1875</c:v>
                      </c:pt>
                      <c:pt idx="1949">
                        <c:v>9167.78125</c:v>
                      </c:pt>
                      <c:pt idx="1950">
                        <c:v>8956.90625</c:v>
                      </c:pt>
                      <c:pt idx="1951">
                        <c:v>9062.4150389999995</c:v>
                      </c:pt>
                      <c:pt idx="1952">
                        <c:v>9411.4677730000003</c:v>
                      </c:pt>
                      <c:pt idx="1953">
                        <c:v>9992.6640630000002</c:v>
                      </c:pt>
                      <c:pt idx="1954">
                        <c:v>9996.7431639999995</c:v>
                      </c:pt>
                      <c:pt idx="1955">
                        <c:v>9913.8632809999999</c:v>
                      </c:pt>
                      <c:pt idx="1956">
                        <c:v>9595.5810550000006</c:v>
                      </c:pt>
                      <c:pt idx="1957">
                        <c:v>9033.4707030000009</c:v>
                      </c:pt>
                      <c:pt idx="1958">
                        <c:v>8949.8984380000002</c:v>
                      </c:pt>
                      <c:pt idx="1959">
                        <c:v>9317.8789059999999</c:v>
                      </c:pt>
                      <c:pt idx="1960">
                        <c:v>9793.2685550000006</c:v>
                      </c:pt>
                      <c:pt idx="1961">
                        <c:v>9755.828125</c:v>
                      </c:pt>
                      <c:pt idx="1962">
                        <c:v>9564.2050780000009</c:v>
                      </c:pt>
                      <c:pt idx="1963">
                        <c:v>9823.0019530000009</c:v>
                      </c:pt>
                      <c:pt idx="1964">
                        <c:v>9906.0302730000003</c:v>
                      </c:pt>
                      <c:pt idx="1965">
                        <c:v>9836.0478519999997</c:v>
                      </c:pt>
                      <c:pt idx="1966">
                        <c:v>9804.7939449999994</c:v>
                      </c:pt>
                      <c:pt idx="1967">
                        <c:v>9555.2421880000002</c:v>
                      </c:pt>
                      <c:pt idx="1968">
                        <c:v>9232.9365230000003</c:v>
                      </c:pt>
                      <c:pt idx="1969">
                        <c:v>9302.5019530000009</c:v>
                      </c:pt>
                      <c:pt idx="1970">
                        <c:v>9288.4042969999991</c:v>
                      </c:pt>
                      <c:pt idx="1971">
                        <c:v>8951.0058590000008</c:v>
                      </c:pt>
                      <c:pt idx="1972">
                        <c:v>8991.9677730000003</c:v>
                      </c:pt>
                      <c:pt idx="1973">
                        <c:v>9203.3203130000002</c:v>
                      </c:pt>
                      <c:pt idx="1974">
                        <c:v>9546.3193360000005</c:v>
                      </c:pt>
                      <c:pt idx="1975">
                        <c:v>9573.6669920000004</c:v>
                      </c:pt>
                      <c:pt idx="1976">
                        <c:v>9704.0302730000003</c:v>
                      </c:pt>
                      <c:pt idx="1977">
                        <c:v>9700.34375</c:v>
                      </c:pt>
                      <c:pt idx="1978">
                        <c:v>10199.565430000001</c:v>
                      </c:pt>
                      <c:pt idx="1979">
                        <c:v>10182.340819999999</c:v>
                      </c:pt>
                      <c:pt idx="1980">
                        <c:v>9682.859375</c:v>
                      </c:pt>
                      <c:pt idx="1981">
                        <c:v>9887.6103519999997</c:v>
                      </c:pt>
                      <c:pt idx="1982">
                        <c:v>9869.2373050000006</c:v>
                      </c:pt>
                      <c:pt idx="1983">
                        <c:v>9773.4316409999992</c:v>
                      </c:pt>
                      <c:pt idx="1984">
                        <c:v>9768.4980469999991</c:v>
                      </c:pt>
                      <c:pt idx="1985">
                        <c:v>9782.3066409999992</c:v>
                      </c:pt>
                      <c:pt idx="1986">
                        <c:v>9836.3691409999992</c:v>
                      </c:pt>
                      <c:pt idx="1987">
                        <c:v>9908.8964840000008</c:v>
                      </c:pt>
                      <c:pt idx="1988">
                        <c:v>9938.2978519999997</c:v>
                      </c:pt>
                      <c:pt idx="1989">
                        <c:v>9540.4658199999994</c:v>
                      </c:pt>
                      <c:pt idx="1990">
                        <c:v>9493.2119139999995</c:v>
                      </c:pt>
                      <c:pt idx="1991">
                        <c:v>9482.2705079999996</c:v>
                      </c:pt>
                      <c:pt idx="1992">
                        <c:v>9504.8603519999997</c:v>
                      </c:pt>
                      <c:pt idx="1993">
                        <c:v>9579.4306639999995</c:v>
                      </c:pt>
                      <c:pt idx="1994">
                        <c:v>9540.4228519999997</c:v>
                      </c:pt>
                      <c:pt idx="1995">
                        <c:v>9482.7822269999997</c:v>
                      </c:pt>
                      <c:pt idx="1996">
                        <c:v>9440.8759769999997</c:v>
                      </c:pt>
                      <c:pt idx="1997">
                        <c:v>9394.9716800000006</c:v>
                      </c:pt>
                      <c:pt idx="1998">
                        <c:v>9401.1074219999991</c:v>
                      </c:pt>
                      <c:pt idx="1999">
                        <c:v>9655.0732420000004</c:v>
                      </c:pt>
                      <c:pt idx="2000">
                        <c:v>9670.5410159999992</c:v>
                      </c:pt>
                      <c:pt idx="2001">
                        <c:v>9680.3671880000002</c:v>
                      </c:pt>
                      <c:pt idx="2002">
                        <c:v>9340.1611329999996</c:v>
                      </c:pt>
                      <c:pt idx="2003">
                        <c:v>9310.5166019999997</c:v>
                      </c:pt>
                      <c:pt idx="2004">
                        <c:v>9207.8105469999991</c:v>
                      </c:pt>
                      <c:pt idx="2005">
                        <c:v>9197.546875</c:v>
                      </c:pt>
                      <c:pt idx="2006">
                        <c:v>9237.5732420000004</c:v>
                      </c:pt>
                      <c:pt idx="2007">
                        <c:v>9217.8359380000002</c:v>
                      </c:pt>
                      <c:pt idx="2008">
                        <c:v>9309.7548829999996</c:v>
                      </c:pt>
                      <c:pt idx="2009">
                        <c:v>9274.9628909999992</c:v>
                      </c:pt>
                      <c:pt idx="2010">
                        <c:v>9202.3447269999997</c:v>
                      </c:pt>
                      <c:pt idx="2011">
                        <c:v>9183.2958980000003</c:v>
                      </c:pt>
                      <c:pt idx="2012">
                        <c:v>9162.1835940000001</c:v>
                      </c:pt>
                      <c:pt idx="2013">
                        <c:v>9375.4746090000008</c:v>
                      </c:pt>
                      <c:pt idx="2014">
                        <c:v>9360.6171880000002</c:v>
                      </c:pt>
                      <c:pt idx="2015">
                        <c:v>9450.3359380000002</c:v>
                      </c:pt>
                      <c:pt idx="2016">
                        <c:v>9431.3789059999999</c:v>
                      </c:pt>
                      <c:pt idx="2017">
                        <c:v>9287.4716800000006</c:v>
                      </c:pt>
                      <c:pt idx="2018">
                        <c:v>9293.5322269999997</c:v>
                      </c:pt>
                      <c:pt idx="2019">
                        <c:v>9319.4189449999994</c:v>
                      </c:pt>
                      <c:pt idx="2020">
                        <c:v>9306.4052730000003</c:v>
                      </c:pt>
                      <c:pt idx="2021">
                        <c:v>9283.8417969999991</c:v>
                      </c:pt>
                      <c:pt idx="2022">
                        <c:v>9275.3251949999994</c:v>
                      </c:pt>
                      <c:pt idx="2023">
                        <c:v>9214.3125</c:v>
                      </c:pt>
                      <c:pt idx="2024">
                        <c:v>9182.2539059999999</c:v>
                      </c:pt>
                      <c:pt idx="2025">
                        <c:v>9230.9833980000003</c:v>
                      </c:pt>
                      <c:pt idx="2026">
                        <c:v>9201.3984380000002</c:v>
                      </c:pt>
                      <c:pt idx="2027">
                        <c:v>9214.2705079999996</c:v>
                      </c:pt>
                      <c:pt idx="2028">
                        <c:v>9407.2626949999994</c:v>
                      </c:pt>
                      <c:pt idx="2029">
                        <c:v>9530.5185550000006</c:v>
                      </c:pt>
                      <c:pt idx="2030">
                        <c:v>9610.2470699999994</c:v>
                      </c:pt>
                      <c:pt idx="2031">
                        <c:v>9623.3369139999995</c:v>
                      </c:pt>
                      <c:pt idx="2032">
                        <c:v>9704.5566409999992</c:v>
                      </c:pt>
                      <c:pt idx="2033">
                        <c:v>10023.807617</c:v>
                      </c:pt>
                      <c:pt idx="2034">
                        <c:v>11298.221680000001</c:v>
                      </c:pt>
                      <c:pt idx="2035">
                        <c:v>11204.327148</c:v>
                      </c:pt>
                      <c:pt idx="2036">
                        <c:v>11304.397461</c:v>
                      </c:pt>
                      <c:pt idx="2037">
                        <c:v>11169.356444999999</c:v>
                      </c:pt>
                      <c:pt idx="2038">
                        <c:v>11415.864258</c:v>
                      </c:pt>
                      <c:pt idx="2039">
                        <c:v>11794.775390999999</c:v>
                      </c:pt>
                      <c:pt idx="2040">
                        <c:v>12034.144531</c:v>
                      </c:pt>
                      <c:pt idx="2041">
                        <c:v>11453.079102</c:v>
                      </c:pt>
                      <c:pt idx="2042">
                        <c:v>11385.381836</c:v>
                      </c:pt>
                      <c:pt idx="2043">
                        <c:v>11786.617188</c:v>
                      </c:pt>
                      <c:pt idx="2044">
                        <c:v>11902.335938</c:v>
                      </c:pt>
                      <c:pt idx="2045">
                        <c:v>11898.038086</c:v>
                      </c:pt>
                      <c:pt idx="2046">
                        <c:v>11800.064453000001</c:v>
                      </c:pt>
                      <c:pt idx="2047">
                        <c:v>11806.056640999999</c:v>
                      </c:pt>
                      <c:pt idx="2048">
                        <c:v>12045.140625</c:v>
                      </c:pt>
                      <c:pt idx="2049">
                        <c:v>11932.710938</c:v>
                      </c:pt>
                      <c:pt idx="2050">
                        <c:v>11748.396484000001</c:v>
                      </c:pt>
                      <c:pt idx="2051">
                        <c:v>11796.396484000001</c:v>
                      </c:pt>
                      <c:pt idx="2052">
                        <c:v>12150.994140999999</c:v>
                      </c:pt>
                      <c:pt idx="2053">
                        <c:v>11963.203125</c:v>
                      </c:pt>
                      <c:pt idx="2054">
                        <c:v>11934.901367</c:v>
                      </c:pt>
                      <c:pt idx="2055">
                        <c:v>12359.056640999999</c:v>
                      </c:pt>
                      <c:pt idx="2056">
                        <c:v>12335.707031</c:v>
                      </c:pt>
                      <c:pt idx="2057">
                        <c:v>12028.923828000001</c:v>
                      </c:pt>
                      <c:pt idx="2058">
                        <c:v>11900.411133</c:v>
                      </c:pt>
                      <c:pt idx="2059">
                        <c:v>11899.259765999999</c:v>
                      </c:pt>
                      <c:pt idx="2060">
                        <c:v>11689.407227</c:v>
                      </c:pt>
                      <c:pt idx="2061">
                        <c:v>11713.429688</c:v>
                      </c:pt>
                      <c:pt idx="2062">
                        <c:v>11807.631836</c:v>
                      </c:pt>
                      <c:pt idx="2063">
                        <c:v>11778.299805000001</c:v>
                      </c:pt>
                      <c:pt idx="2064">
                        <c:v>11530.052734000001</c:v>
                      </c:pt>
                      <c:pt idx="2065">
                        <c:v>11570.786133</c:v>
                      </c:pt>
                      <c:pt idx="2066">
                        <c:v>11545.615234000001</c:v>
                      </c:pt>
                      <c:pt idx="2067">
                        <c:v>11585.640625</c:v>
                      </c:pt>
                      <c:pt idx="2068">
                        <c:v>11715.264648</c:v>
                      </c:pt>
                      <c:pt idx="2069">
                        <c:v>11768.876953000001</c:v>
                      </c:pt>
                      <c:pt idx="2070">
                        <c:v>12067.081055000001</c:v>
                      </c:pt>
                      <c:pt idx="2071">
                        <c:v>11964.823242</c:v>
                      </c:pt>
                      <c:pt idx="2072">
                        <c:v>11443.022461</c:v>
                      </c:pt>
                      <c:pt idx="2073">
                        <c:v>10663.919921999999</c:v>
                      </c:pt>
                      <c:pt idx="2074">
                        <c:v>10581.571289</c:v>
                      </c:pt>
                      <c:pt idx="2075">
                        <c:v>10353.927734000001</c:v>
                      </c:pt>
                      <c:pt idx="2076">
                        <c:v>10399.153319999999</c:v>
                      </c:pt>
                      <c:pt idx="2077">
                        <c:v>10414.775390999999</c:v>
                      </c:pt>
                      <c:pt idx="2078">
                        <c:v>10350.542969</c:v>
                      </c:pt>
                      <c:pt idx="2079">
                        <c:v>10503.912109000001</c:v>
                      </c:pt>
                      <c:pt idx="2080">
                        <c:v>10434.922852</c:v>
                      </c:pt>
                      <c:pt idx="2081">
                        <c:v>10578.837890999999</c:v>
                      </c:pt>
                      <c:pt idx="2082">
                        <c:v>10577.214844</c:v>
                      </c:pt>
                      <c:pt idx="2083">
                        <c:v>10800.010742</c:v>
                      </c:pt>
                      <c:pt idx="2084">
                        <c:v>10938.631836</c:v>
                      </c:pt>
                      <c:pt idx="2085">
                        <c:v>11100.124023</c:v>
                      </c:pt>
                      <c:pt idx="2086">
                        <c:v>11037.420898</c:v>
                      </c:pt>
                      <c:pt idx="2087">
                        <c:v>11034.908203000001</c:v>
                      </c:pt>
                      <c:pt idx="2088">
                        <c:v>11134.092773</c:v>
                      </c:pt>
                      <c:pt idx="2089">
                        <c:v>11095.870117</c:v>
                      </c:pt>
                      <c:pt idx="2090">
                        <c:v>10988.304688</c:v>
                      </c:pt>
                      <c:pt idx="2091">
                        <c:v>10568.077148</c:v>
                      </c:pt>
                      <c:pt idx="2092">
                        <c:v>10537.828125</c:v>
                      </c:pt>
                      <c:pt idx="2093">
                        <c:v>10771.056640999999</c:v>
                      </c:pt>
                      <c:pt idx="2094">
                        <c:v>10777.696289</c:v>
                      </c:pt>
                      <c:pt idx="2095">
                        <c:v>10772.999023</c:v>
                      </c:pt>
                      <c:pt idx="2096">
                        <c:v>10803.976563</c:v>
                      </c:pt>
                      <c:pt idx="2097">
                        <c:v>10945.347656</c:v>
                      </c:pt>
                      <c:pt idx="2098">
                        <c:v>10860.000977</c:v>
                      </c:pt>
                      <c:pt idx="2099">
                        <c:v>10847.256836</c:v>
                      </c:pt>
                      <c:pt idx="2100">
                        <c:v>10933.624023</c:v>
                      </c:pt>
                      <c:pt idx="2101">
                        <c:v>10657.837890999999</c:v>
                      </c:pt>
                      <c:pt idx="2102">
                        <c:v>10598.940430000001</c:v>
                      </c:pt>
                      <c:pt idx="2103">
                        <c:v>10686</c:v>
                      </c:pt>
                      <c:pt idx="2104">
                        <c:v>10793.507813</c:v>
                      </c:pt>
                      <c:pt idx="2105">
                        <c:v>10797.578125</c:v>
                      </c:pt>
                      <c:pt idx="2106">
                        <c:v>10680.507813</c:v>
                      </c:pt>
                      <c:pt idx="2107">
                        <c:v>10945.737305000001</c:v>
                      </c:pt>
                      <c:pt idx="2108">
                        <c:v>11102.671875</c:v>
                      </c:pt>
                      <c:pt idx="2109">
                        <c:v>11442.210938</c:v>
                      </c:pt>
                      <c:pt idx="2110">
                        <c:v>11428.813477</c:v>
                      </c:pt>
                      <c:pt idx="2111">
                        <c:v>11698.467773</c:v>
                      </c:pt>
                      <c:pt idx="2112">
                        <c:v>11548.984375</c:v>
                      </c:pt>
                      <c:pt idx="2113">
                        <c:v>11539.977539</c:v>
                      </c:pt>
                      <c:pt idx="2114">
                        <c:v>11569.914063</c:v>
                      </c:pt>
                      <c:pt idx="2115">
                        <c:v>11540.061523</c:v>
                      </c:pt>
                      <c:pt idx="2116">
                        <c:v>11386.261719</c:v>
                      </c:pt>
                      <c:pt idx="2117">
                        <c:v>11483.359375</c:v>
                      </c:pt>
                      <c:pt idx="2118">
                        <c:v>11799.092773</c:v>
                      </c:pt>
                      <c:pt idx="2119">
                        <c:v>11999.917969</c:v>
                      </c:pt>
                      <c:pt idx="2120">
                        <c:v>13184.566406</c:v>
                      </c:pt>
                      <c:pt idx="2121">
                        <c:v>13161.59375</c:v>
                      </c:pt>
                      <c:pt idx="2122">
                        <c:v>13015.961914</c:v>
                      </c:pt>
                      <c:pt idx="2123">
                        <c:v>13145.066406</c:v>
                      </c:pt>
                      <c:pt idx="2124">
                        <c:v>13329.183594</c:v>
                      </c:pt>
                      <c:pt idx="2125">
                        <c:v>13225.297852</c:v>
                      </c:pt>
                      <c:pt idx="2126">
                        <c:v>13759.668944999999</c:v>
                      </c:pt>
                      <c:pt idx="2127">
                        <c:v>13837.695313</c:v>
                      </c:pt>
                      <c:pt idx="2128">
                        <c:v>13612.047852</c:v>
                      </c:pt>
                      <c:pt idx="2129">
                        <c:v>13651.516602</c:v>
                      </c:pt>
                      <c:pt idx="2130">
                        <c:v>14028.213867</c:v>
                      </c:pt>
                      <c:pt idx="2131">
                        <c:v>13862.033203000001</c:v>
                      </c:pt>
                      <c:pt idx="2132">
                        <c:v>13808.323242</c:v>
                      </c:pt>
                      <c:pt idx="2133">
                        <c:v>13984.981444999999</c:v>
                      </c:pt>
                      <c:pt idx="2134">
                        <c:v>14218.766602</c:v>
                      </c:pt>
                      <c:pt idx="2135">
                        <c:v>15706.404296999999</c:v>
                      </c:pt>
                      <c:pt idx="2136">
                        <c:v>15903.4375</c:v>
                      </c:pt>
                      <c:pt idx="2137">
                        <c:v>15737.095703000001</c:v>
                      </c:pt>
                      <c:pt idx="2138">
                        <c:v>15637.320313</c:v>
                      </c:pt>
                      <c:pt idx="2139">
                        <c:v>15785.136719</c:v>
                      </c:pt>
                      <c:pt idx="2140">
                        <c:v>15450.329102</c:v>
                      </c:pt>
                      <c:pt idx="2141">
                        <c:v>15916.260742</c:v>
                      </c:pt>
                      <c:pt idx="2142">
                        <c:v>16305.003906</c:v>
                      </c:pt>
                      <c:pt idx="2143">
                        <c:v>16463.177734000001</c:v>
                      </c:pt>
                      <c:pt idx="2144">
                        <c:v>16317.808594</c:v>
                      </c:pt>
                      <c:pt idx="2145">
                        <c:v>16123.110352</c:v>
                      </c:pt>
                      <c:pt idx="2146">
                        <c:v>16816.181640999999</c:v>
                      </c:pt>
                      <c:pt idx="2147">
                        <c:v>17782.919922000001</c:v>
                      </c:pt>
                      <c:pt idx="2148">
                        <c:v>18393.949218999998</c:v>
                      </c:pt>
                      <c:pt idx="2149">
                        <c:v>18119.546875</c:v>
                      </c:pt>
                      <c:pt idx="2150">
                        <c:v>18773.226563</c:v>
                      </c:pt>
                      <c:pt idx="2151">
                        <c:v>18936.621093999998</c:v>
                      </c:pt>
                      <c:pt idx="2152">
                        <c:v>18688.96875</c:v>
                      </c:pt>
                      <c:pt idx="2153">
                        <c:v>18711.425781000002</c:v>
                      </c:pt>
                      <c:pt idx="2154">
                        <c:v>19348.271484000001</c:v>
                      </c:pt>
                      <c:pt idx="2155">
                        <c:v>19390.964843999998</c:v>
                      </c:pt>
                      <c:pt idx="2156">
                        <c:v>18866.285156000002</c:v>
                      </c:pt>
                      <c:pt idx="2157">
                        <c:v>17445.023438</c:v>
                      </c:pt>
                      <c:pt idx="2158">
                        <c:v>17853.939452999999</c:v>
                      </c:pt>
                      <c:pt idx="2159">
                        <c:v>18283.628906000002</c:v>
                      </c:pt>
                      <c:pt idx="2160">
                        <c:v>19749.263672000001</c:v>
                      </c:pt>
                      <c:pt idx="2161">
                        <c:v>19845.974609000001</c:v>
                      </c:pt>
                      <c:pt idx="2162">
                        <c:v>19308.330077999999</c:v>
                      </c:pt>
                      <c:pt idx="2163">
                        <c:v>19566.191406000002</c:v>
                      </c:pt>
                      <c:pt idx="2164">
                        <c:v>19511.404297000001</c:v>
                      </c:pt>
                      <c:pt idx="2165">
                        <c:v>19160.449218999998</c:v>
                      </c:pt>
                      <c:pt idx="2166">
                        <c:v>19390.5</c:v>
                      </c:pt>
                      <c:pt idx="2167">
                        <c:v>19411.828125</c:v>
                      </c:pt>
                      <c:pt idx="2168">
                        <c:v>19283.478515999999</c:v>
                      </c:pt>
                      <c:pt idx="2169">
                        <c:v>18626.292968999998</c:v>
                      </c:pt>
                      <c:pt idx="2170">
                        <c:v>18553.298827999999</c:v>
                      </c:pt>
                      <c:pt idx="2171">
                        <c:v>18268.453125</c:v>
                      </c:pt>
                      <c:pt idx="2172">
                        <c:v>18919.550781000002</c:v>
                      </c:pt>
                      <c:pt idx="2173">
                        <c:v>19381.535156000002</c:v>
                      </c:pt>
                      <c:pt idx="2174">
                        <c:v>19305.099609000001</c:v>
                      </c:pt>
                      <c:pt idx="2175">
                        <c:v>19525.007813</c:v>
                      </c:pt>
                      <c:pt idx="2176">
                        <c:v>21458.908202999999</c:v>
                      </c:pt>
                      <c:pt idx="2177">
                        <c:v>23642.660156000002</c:v>
                      </c:pt>
                      <c:pt idx="2178">
                        <c:v>23238.601563</c:v>
                      </c:pt>
                      <c:pt idx="2179">
                        <c:v>24085.855468999998</c:v>
                      </c:pt>
                      <c:pt idx="2180">
                        <c:v>24209.660156000002</c:v>
                      </c:pt>
                      <c:pt idx="2181">
                        <c:v>24059.982422000001</c:v>
                      </c:pt>
                      <c:pt idx="2182">
                        <c:v>23789.902343999998</c:v>
                      </c:pt>
                      <c:pt idx="2183">
                        <c:v>24024.490234000001</c:v>
                      </c:pt>
                      <c:pt idx="2184">
                        <c:v>23768.337890999999</c:v>
                      </c:pt>
                      <c:pt idx="2185">
                        <c:v>24710.101563</c:v>
                      </c:pt>
                      <c:pt idx="2186">
                        <c:v>26718.070313</c:v>
                      </c:pt>
                      <c:pt idx="2187">
                        <c:v>28288.839843999998</c:v>
                      </c:pt>
                      <c:pt idx="2188">
                        <c:v>27389.111327999999</c:v>
                      </c:pt>
                      <c:pt idx="2189">
                        <c:v>27370.720702999999</c:v>
                      </c:pt>
                      <c:pt idx="2190">
                        <c:v>28937.740234000001</c:v>
                      </c:pt>
                      <c:pt idx="2191">
                        <c:v>29244.876952999999</c:v>
                      </c:pt>
                      <c:pt idx="2192">
                        <c:v>29600.626952999999</c:v>
                      </c:pt>
                      <c:pt idx="2193">
                        <c:v>33155.117187999997</c:v>
                      </c:pt>
                      <c:pt idx="2194">
                        <c:v>34608.558594000002</c:v>
                      </c:pt>
                      <c:pt idx="2195">
                        <c:v>33440.21875</c:v>
                      </c:pt>
                      <c:pt idx="2196">
                        <c:v>34437.589844000002</c:v>
                      </c:pt>
                      <c:pt idx="2197">
                        <c:v>36879.699219000002</c:v>
                      </c:pt>
                      <c:pt idx="2198">
                        <c:v>40180.367187999997</c:v>
                      </c:pt>
                      <c:pt idx="2199">
                        <c:v>41946.738280999998</c:v>
                      </c:pt>
                      <c:pt idx="2200">
                        <c:v>41436.351562999997</c:v>
                      </c:pt>
                      <c:pt idx="2201">
                        <c:v>41420.191405999998</c:v>
                      </c:pt>
                      <c:pt idx="2202">
                        <c:v>38346.53125</c:v>
                      </c:pt>
                      <c:pt idx="2203">
                        <c:v>36568.527344000002</c:v>
                      </c:pt>
                      <c:pt idx="2204">
                        <c:v>37599.960937999997</c:v>
                      </c:pt>
                      <c:pt idx="2205">
                        <c:v>39966.40625</c:v>
                      </c:pt>
                      <c:pt idx="2206">
                        <c:v>39577.710937999997</c:v>
                      </c:pt>
                      <c:pt idx="2207">
                        <c:v>37864.367187999997</c:v>
                      </c:pt>
                      <c:pt idx="2208">
                        <c:v>36722.351562999997</c:v>
                      </c:pt>
                      <c:pt idx="2209">
                        <c:v>37299.285155999998</c:v>
                      </c:pt>
                      <c:pt idx="2210">
                        <c:v>37755.890625</c:v>
                      </c:pt>
                      <c:pt idx="2211">
                        <c:v>36378.328125</c:v>
                      </c:pt>
                      <c:pt idx="2212">
                        <c:v>35552.679687999997</c:v>
                      </c:pt>
                      <c:pt idx="2213">
                        <c:v>33811.851562999997</c:v>
                      </c:pt>
                      <c:pt idx="2214">
                        <c:v>33360.976562999997</c:v>
                      </c:pt>
                      <c:pt idx="2215">
                        <c:v>32944.007812999997</c:v>
                      </c:pt>
                      <c:pt idx="2216">
                        <c:v>34802.742187999997</c:v>
                      </c:pt>
                      <c:pt idx="2217">
                        <c:v>32794.550780999998</c:v>
                      </c:pt>
                      <c:pt idx="2218">
                        <c:v>32564.029297000001</c:v>
                      </c:pt>
                      <c:pt idx="2219">
                        <c:v>33858.3125</c:v>
                      </c:pt>
                      <c:pt idx="2220">
                        <c:v>38406.261719000002</c:v>
                      </c:pt>
                      <c:pt idx="2221">
                        <c:v>34834.707030999998</c:v>
                      </c:pt>
                      <c:pt idx="2222">
                        <c:v>34288.332030999998</c:v>
                      </c:pt>
                      <c:pt idx="2223">
                        <c:v>34638.214844000002</c:v>
                      </c:pt>
                      <c:pt idx="2224">
                        <c:v>35896.882812999997</c:v>
                      </c:pt>
                      <c:pt idx="2225">
                        <c:v>37480.1875</c:v>
                      </c:pt>
                      <c:pt idx="2226">
                        <c:v>38592.175780999998</c:v>
                      </c:pt>
                      <c:pt idx="2227">
                        <c:v>38225.90625</c:v>
                      </c:pt>
                      <c:pt idx="2228">
                        <c:v>40846.546875</c:v>
                      </c:pt>
                      <c:pt idx="2229">
                        <c:v>39621.835937999997</c:v>
                      </c:pt>
                      <c:pt idx="2230">
                        <c:v>46203.929687999997</c:v>
                      </c:pt>
                      <c:pt idx="2231">
                        <c:v>48003.722655999998</c:v>
                      </c:pt>
                      <c:pt idx="2232">
                        <c:v>47145.566405999998</c:v>
                      </c:pt>
                      <c:pt idx="2233">
                        <c:v>48463.46875</c:v>
                      </c:pt>
                      <c:pt idx="2234">
                        <c:v>48745.734375</c:v>
                      </c:pt>
                      <c:pt idx="2235">
                        <c:v>48047.746094000002</c:v>
                      </c:pt>
                      <c:pt idx="2236">
                        <c:v>49487.640625</c:v>
                      </c:pt>
                      <c:pt idx="2237">
                        <c:v>48875.570312999997</c:v>
                      </c:pt>
                      <c:pt idx="2238">
                        <c:v>50341.101562999997</c:v>
                      </c:pt>
                      <c:pt idx="2239">
                        <c:v>52533.914062999997</c:v>
                      </c:pt>
                      <c:pt idx="2240">
                        <c:v>52474.105469000002</c:v>
                      </c:pt>
                      <c:pt idx="2241">
                        <c:v>56113.652344000002</c:v>
                      </c:pt>
                      <c:pt idx="2242">
                        <c:v>57505.226562999997</c:v>
                      </c:pt>
                      <c:pt idx="2243">
                        <c:v>58330.570312999997</c:v>
                      </c:pt>
                      <c:pt idx="2244">
                        <c:v>57533.390625</c:v>
                      </c:pt>
                      <c:pt idx="2245">
                        <c:v>54204.929687999997</c:v>
                      </c:pt>
                      <c:pt idx="2246">
                        <c:v>51290.136719000002</c:v>
                      </c:pt>
                      <c:pt idx="2247">
                        <c:v>51948.96875</c:v>
                      </c:pt>
                      <c:pt idx="2248">
                        <c:v>48370.785155999998</c:v>
                      </c:pt>
                      <c:pt idx="2249">
                        <c:v>48253.269530999998</c:v>
                      </c:pt>
                      <c:pt idx="2250">
                        <c:v>46716.429687999997</c:v>
                      </c:pt>
                      <c:pt idx="2251">
                        <c:v>49784.015625</c:v>
                      </c:pt>
                      <c:pt idx="2252">
                        <c:v>50127.511719000002</c:v>
                      </c:pt>
                      <c:pt idx="2253">
                        <c:v>52535.136719000002</c:v>
                      </c:pt>
                      <c:pt idx="2254">
                        <c:v>51735.089844000002</c:v>
                      </c:pt>
                      <c:pt idx="2255">
                        <c:v>49396.429687999997</c:v>
                      </c:pt>
                      <c:pt idx="2256">
                        <c:v>49147.21875</c:v>
                      </c:pt>
                      <c:pt idx="2257">
                        <c:v>51384.367187999997</c:v>
                      </c:pt>
                      <c:pt idx="2258">
                        <c:v>52314.070312999997</c:v>
                      </c:pt>
                      <c:pt idx="2259">
                        <c:v>54824.117187999997</c:v>
                      </c:pt>
                      <c:pt idx="2260">
                        <c:v>57258.253905999998</c:v>
                      </c:pt>
                      <c:pt idx="2261">
                        <c:v>58091.0625</c:v>
                      </c:pt>
                      <c:pt idx="2262">
                        <c:v>57996.621094000002</c:v>
                      </c:pt>
                      <c:pt idx="2263">
                        <c:v>61683.863280999998</c:v>
                      </c:pt>
                      <c:pt idx="2264">
                        <c:v>61597.917969000002</c:v>
                      </c:pt>
                      <c:pt idx="2265">
                        <c:v>60540.992187999997</c:v>
                      </c:pt>
                      <c:pt idx="2266">
                        <c:v>56833.179687999997</c:v>
                      </c:pt>
                      <c:pt idx="2267">
                        <c:v>58969.816405999998</c:v>
                      </c:pt>
                      <c:pt idx="2268">
                        <c:v>60116.25</c:v>
                      </c:pt>
                      <c:pt idx="2269">
                        <c:v>59498.375</c:v>
                      </c:pt>
                      <c:pt idx="2270">
                        <c:v>60031.285155999998</c:v>
                      </c:pt>
                      <c:pt idx="2271">
                        <c:v>58767.898437999997</c:v>
                      </c:pt>
                      <c:pt idx="2272">
                        <c:v>58471.480469000002</c:v>
                      </c:pt>
                      <c:pt idx="2273">
                        <c:v>55985.441405999998</c:v>
                      </c:pt>
                      <c:pt idx="2274">
                        <c:v>57262.382812999997</c:v>
                      </c:pt>
                      <c:pt idx="2275">
                        <c:v>53392.386719000002</c:v>
                      </c:pt>
                      <c:pt idx="2276">
                        <c:v>55137.3125</c:v>
                      </c:pt>
                      <c:pt idx="2277">
                        <c:v>56568.214844000002</c:v>
                      </c:pt>
                      <c:pt idx="2278">
                        <c:v>56610.3125</c:v>
                      </c:pt>
                      <c:pt idx="2279">
                        <c:v>58342.097655999998</c:v>
                      </c:pt>
                      <c:pt idx="2280">
                        <c:v>59447.222655999998</c:v>
                      </c:pt>
                      <c:pt idx="2281">
                        <c:v>59930.027344000002</c:v>
                      </c:pt>
                      <c:pt idx="2282">
                        <c:v>59586.070312999997</c:v>
                      </c:pt>
                      <c:pt idx="2283">
                        <c:v>60267.1875</c:v>
                      </c:pt>
                      <c:pt idx="2284">
                        <c:v>60110.269530999998</c:v>
                      </c:pt>
                      <c:pt idx="2285">
                        <c:v>58913.746094000002</c:v>
                      </c:pt>
                      <c:pt idx="2286">
                        <c:v>59891.296875</c:v>
                      </c:pt>
                      <c:pt idx="2287">
                        <c:v>59479.578125</c:v>
                      </c:pt>
                      <c:pt idx="2288">
                        <c:v>58731.144530999998</c:v>
                      </c:pt>
                      <c:pt idx="2289">
                        <c:v>58338.738280999998</c:v>
                      </c:pt>
                      <c:pt idx="2290">
                        <c:v>58937.046875</c:v>
                      </c:pt>
                      <c:pt idx="2291">
                        <c:v>61276.664062999997</c:v>
                      </c:pt>
                      <c:pt idx="2292">
                        <c:v>60790.554687999997</c:v>
                      </c:pt>
                      <c:pt idx="2293">
                        <c:v>61253.035155999998</c:v>
                      </c:pt>
                      <c:pt idx="2294">
                        <c:v>63742.285155999998</c:v>
                      </c:pt>
                      <c:pt idx="2295">
                        <c:v>64863.097655999998</c:v>
                      </c:pt>
                      <c:pt idx="2296">
                        <c:v>63821.671875</c:v>
                      </c:pt>
                      <c:pt idx="2297">
                        <c:v>63594.722655999998</c:v>
                      </c:pt>
                      <c:pt idx="2298">
                        <c:v>62572.175780999998</c:v>
                      </c:pt>
                      <c:pt idx="2299">
                        <c:v>61057.457030999998</c:v>
                      </c:pt>
                      <c:pt idx="2300">
                        <c:v>57520.054687999997</c:v>
                      </c:pt>
                      <c:pt idx="2301">
                        <c:v>57062.148437999997</c:v>
                      </c:pt>
                      <c:pt idx="2302">
                        <c:v>56757.972655999998</c:v>
                      </c:pt>
                      <c:pt idx="2303">
                        <c:v>55410.230469000002</c:v>
                      </c:pt>
                      <c:pt idx="2304">
                        <c:v>52120.792969000002</c:v>
                      </c:pt>
                      <c:pt idx="2305">
                        <c:v>51167.5625</c:v>
                      </c:pt>
                      <c:pt idx="2306">
                        <c:v>50506.019530999998</c:v>
                      </c:pt>
                      <c:pt idx="2307">
                        <c:v>54288.003905999998</c:v>
                      </c:pt>
                      <c:pt idx="2308">
                        <c:v>55416.964844000002</c:v>
                      </c:pt>
                      <c:pt idx="2309">
                        <c:v>56227.207030999998</c:v>
                      </c:pt>
                      <c:pt idx="2310">
                        <c:v>55115.84375</c:v>
                      </c:pt>
                      <c:pt idx="2311">
                        <c:v>57900.71875</c:v>
                      </c:pt>
                      <c:pt idx="2312">
                        <c:v>58448.339844000002</c:v>
                      </c:pt>
                      <c:pt idx="2313">
                        <c:v>57902.59375</c:v>
                      </c:pt>
                      <c:pt idx="2314">
                        <c:v>58973.308594000002</c:v>
                      </c:pt>
                      <c:pt idx="2315">
                        <c:v>57214.179687999997</c:v>
                      </c:pt>
                      <c:pt idx="2316">
                        <c:v>57911.363280999998</c:v>
                      </c:pt>
                      <c:pt idx="2317">
                        <c:v>58363.316405999998</c:v>
                      </c:pt>
                      <c:pt idx="2318">
                        <c:v>58606.632812999997</c:v>
                      </c:pt>
                      <c:pt idx="2319">
                        <c:v>59464.613280999998</c:v>
                      </c:pt>
                      <c:pt idx="2320">
                        <c:v>59210.882812999997</c:v>
                      </c:pt>
                      <c:pt idx="2321">
                        <c:v>59519.355469000002</c:v>
                      </c:pt>
                      <c:pt idx="2322">
                        <c:v>56872.542969000002</c:v>
                      </c:pt>
                      <c:pt idx="2323">
                        <c:v>57939.363280999998</c:v>
                      </c:pt>
                      <c:pt idx="2324">
                        <c:v>51330.84375</c:v>
                      </c:pt>
                      <c:pt idx="2325">
                        <c:v>51438.117187999997</c:v>
                      </c:pt>
                      <c:pt idx="2326">
                        <c:v>50639.664062999997</c:v>
                      </c:pt>
                      <c:pt idx="2327">
                        <c:v>49720.042969000002</c:v>
                      </c:pt>
                      <c:pt idx="2328">
                        <c:v>46623.558594000002</c:v>
                      </c:pt>
                      <c:pt idx="2329">
                        <c:v>45812.457030999998</c:v>
                      </c:pt>
                      <c:pt idx="2330">
                        <c:v>43546.117187999997</c:v>
                      </c:pt>
                      <c:pt idx="2331">
                        <c:v>42462.984375</c:v>
                      </c:pt>
                      <c:pt idx="2332">
                        <c:v>42172.171875</c:v>
                      </c:pt>
                      <c:pt idx="2333">
                        <c:v>38831.054687999997</c:v>
                      </c:pt>
                      <c:pt idx="2334">
                        <c:v>38289.21875</c:v>
                      </c:pt>
                      <c:pt idx="2335">
                        <c:v>39835.140625</c:v>
                      </c:pt>
                      <c:pt idx="2336">
                        <c:v>39776.351562999997</c:v>
                      </c:pt>
                      <c:pt idx="2337">
                        <c:v>40782.078125</c:v>
                      </c:pt>
                      <c:pt idx="2338">
                        <c:v>40379.617187999997</c:v>
                      </c:pt>
                      <c:pt idx="2339">
                        <c:v>38856.96875</c:v>
                      </c:pt>
                      <c:pt idx="2340">
                        <c:v>37234.5</c:v>
                      </c:pt>
                      <c:pt idx="2341">
                        <c:v>36400.667969000002</c:v>
                      </c:pt>
                      <c:pt idx="2342">
                        <c:v>37468.25</c:v>
                      </c:pt>
                      <c:pt idx="2343">
                        <c:v>37896.734375</c:v>
                      </c:pt>
                      <c:pt idx="2344">
                        <c:v>38231.339844000002</c:v>
                      </c:pt>
                      <c:pt idx="2345">
                        <c:v>39478.953125</c:v>
                      </c:pt>
                      <c:pt idx="2346">
                        <c:v>39242.484375</c:v>
                      </c:pt>
                      <c:pt idx="2347">
                        <c:v>37917.714844000002</c:v>
                      </c:pt>
                      <c:pt idx="2348">
                        <c:v>36436.421875</c:v>
                      </c:pt>
                      <c:pt idx="2349">
                        <c:v>36790.570312999997</c:v>
                      </c:pt>
                      <c:pt idx="2350">
                        <c:v>34017.386719000002</c:v>
                      </c:pt>
                      <c:pt idx="2351">
                        <c:v>37537.371094000002</c:v>
                      </c:pt>
                      <c:pt idx="2352">
                        <c:v>38334.324219000002</c:v>
                      </c:pt>
                      <c:pt idx="2353">
                        <c:v>37608.695312999997</c:v>
                      </c:pt>
                      <c:pt idx="2354">
                        <c:v>37408.925780999998</c:v>
                      </c:pt>
                      <c:pt idx="2355">
                        <c:v>39322.78125</c:v>
                      </c:pt>
                      <c:pt idx="2356">
                        <c:v>40978.363280999998</c:v>
                      </c:pt>
                      <c:pt idx="2357">
                        <c:v>41295.269530999998</c:v>
                      </c:pt>
                      <c:pt idx="2358">
                        <c:v>40516.777344000002</c:v>
                      </c:pt>
                      <c:pt idx="2359">
                        <c:v>39513.671875</c:v>
                      </c:pt>
                      <c:pt idx="2360">
                        <c:v>38187.261719000002</c:v>
                      </c:pt>
                      <c:pt idx="2361">
                        <c:v>36457.796875</c:v>
                      </c:pt>
                      <c:pt idx="2362">
                        <c:v>36059.484375</c:v>
                      </c:pt>
                      <c:pt idx="2363">
                        <c:v>35721.640625</c:v>
                      </c:pt>
                      <c:pt idx="2364">
                        <c:v>33292.453125</c:v>
                      </c:pt>
                      <c:pt idx="2365">
                        <c:v>34753.410155999998</c:v>
                      </c:pt>
                      <c:pt idx="2366">
                        <c:v>35228.851562999997</c:v>
                      </c:pt>
                      <c:pt idx="2367">
                        <c:v>35487.246094000002</c:v>
                      </c:pt>
                      <c:pt idx="2368">
                        <c:v>32637.587890999999</c:v>
                      </c:pt>
                      <c:pt idx="2369">
                        <c:v>34656.128905999998</c:v>
                      </c:pt>
                      <c:pt idx="2370">
                        <c:v>35219.890625</c:v>
                      </c:pt>
                      <c:pt idx="2371">
                        <c:v>36542.109375</c:v>
                      </c:pt>
                      <c:pt idx="2372">
                        <c:v>36074.757812999997</c:v>
                      </c:pt>
                      <c:pt idx="2373">
                        <c:v>35035.984375</c:v>
                      </c:pt>
                      <c:pt idx="2374">
                        <c:v>33939.589844000002</c:v>
                      </c:pt>
                      <c:pt idx="2375">
                        <c:v>34909.261719000002</c:v>
                      </c:pt>
                      <c:pt idx="2376">
                        <c:v>35937.566405999998</c:v>
                      </c:pt>
                      <c:pt idx="2377">
                        <c:v>35284.34375</c:v>
                      </c:pt>
                      <c:pt idx="2378">
                        <c:v>35038.535155999998</c:v>
                      </c:pt>
                      <c:pt idx="2379">
                        <c:v>34997.664062999997</c:v>
                      </c:pt>
                      <c:pt idx="2380">
                        <c:v>33907.90625</c:v>
                      </c:pt>
                      <c:pt idx="2381">
                        <c:v>34042.292969000002</c:v>
                      </c:pt>
                      <c:pt idx="2382">
                        <c:v>34209.070312999997</c:v>
                      </c:pt>
                      <c:pt idx="2383">
                        <c:v>34584.703125</c:v>
                      </c:pt>
                      <c:pt idx="2384">
                        <c:v>34592.15625</c:v>
                      </c:pt>
                      <c:pt idx="2385">
                        <c:v>33327.101562999997</c:v>
                      </c:pt>
                      <c:pt idx="2386">
                        <c:v>33061.398437999997</c:v>
                      </c:pt>
                      <c:pt idx="2387">
                        <c:v>33159.640625</c:v>
                      </c:pt>
                      <c:pt idx="2388">
                        <c:v>32218.40625</c:v>
                      </c:pt>
                      <c:pt idx="2389">
                        <c:v>31935.945313</c:v>
                      </c:pt>
                      <c:pt idx="2390">
                        <c:v>32398.996093999998</c:v>
                      </c:pt>
                      <c:pt idx="2391">
                        <c:v>31885.859375</c:v>
                      </c:pt>
                      <c:pt idx="2392">
                        <c:v>31006.1875</c:v>
                      </c:pt>
                      <c:pt idx="2393">
                        <c:v>32752.326172000001</c:v>
                      </c:pt>
                      <c:pt idx="2394">
                        <c:v>32576.400390999999</c:v>
                      </c:pt>
                      <c:pt idx="2395">
                        <c:v>33581.550780999998</c:v>
                      </c:pt>
                      <c:pt idx="2396">
                        <c:v>34490.390625</c:v>
                      </c:pt>
                      <c:pt idx="2397">
                        <c:v>35364.925780999998</c:v>
                      </c:pt>
                      <c:pt idx="2398">
                        <c:v>40499.675780999998</c:v>
                      </c:pt>
                      <c:pt idx="2399">
                        <c:v>39406.941405999998</c:v>
                      </c:pt>
                      <c:pt idx="2400">
                        <c:v>40816.070312999997</c:v>
                      </c:pt>
                      <c:pt idx="2401">
                        <c:v>40593.070312999997</c:v>
                      </c:pt>
                      <c:pt idx="2402">
                        <c:v>42235.546875</c:v>
                      </c:pt>
                      <c:pt idx="2403">
                        <c:v>42231.449219000002</c:v>
                      </c:pt>
                      <c:pt idx="2404">
                        <c:v>42541.679687999997</c:v>
                      </c:pt>
                      <c:pt idx="2405">
                        <c:v>40419.179687999997</c:v>
                      </c:pt>
                      <c:pt idx="2406">
                        <c:v>39750.03125</c:v>
                      </c:pt>
                      <c:pt idx="2407">
                        <c:v>39952.296875</c:v>
                      </c:pt>
                      <c:pt idx="2408">
                        <c:v>41341.933594000002</c:v>
                      </c:pt>
                      <c:pt idx="2409">
                        <c:v>43271.660155999998</c:v>
                      </c:pt>
                      <c:pt idx="2410">
                        <c:v>44689.859375</c:v>
                      </c:pt>
                      <c:pt idx="2411">
                        <c:v>45282.351562999997</c:v>
                      </c:pt>
                      <c:pt idx="2412">
                        <c:v>46456.832030999998</c:v>
                      </c:pt>
                      <c:pt idx="2413">
                        <c:v>46637.988280999998</c:v>
                      </c:pt>
                      <c:pt idx="2414">
                        <c:v>46735.632812999997</c:v>
                      </c:pt>
                      <c:pt idx="2415">
                        <c:v>46228.910155999998</c:v>
                      </c:pt>
                      <c:pt idx="2416">
                        <c:v>47831.976562999997</c:v>
                      </c:pt>
                      <c:pt idx="2417">
                        <c:v>48098.683594000002</c:v>
                      </c:pt>
                      <c:pt idx="2418">
                        <c:v>47357.105469000002</c:v>
                      </c:pt>
                      <c:pt idx="2419">
                        <c:v>47998.097655999998</c:v>
                      </c:pt>
                      <c:pt idx="2420">
                        <c:v>47139.570312999997</c:v>
                      </c:pt>
                      <c:pt idx="2421">
                        <c:v>45952.0625</c:v>
                      </c:pt>
                      <c:pt idx="2422">
                        <c:v>46970.761719000002</c:v>
                      </c:pt>
                      <c:pt idx="2423">
                        <c:v>49342.152344000002</c:v>
                      </c:pt>
                      <c:pt idx="2424">
                        <c:v>49717.019530999998</c:v>
                      </c:pt>
                      <c:pt idx="2425">
                        <c:v>49471.609375</c:v>
                      </c:pt>
                      <c:pt idx="2426">
                        <c:v>50482.078125</c:v>
                      </c:pt>
                      <c:pt idx="2427">
                        <c:v>49878.769530999998</c:v>
                      </c:pt>
                      <c:pt idx="2428">
                        <c:v>49202.878905999998</c:v>
                      </c:pt>
                      <c:pt idx="2429">
                        <c:v>49347.582030999998</c:v>
                      </c:pt>
                      <c:pt idx="2430">
                        <c:v>49112.785155999998</c:v>
                      </c:pt>
                      <c:pt idx="2431">
                        <c:v>49283.503905999998</c:v>
                      </c:pt>
                      <c:pt idx="2432">
                        <c:v>49644.113280999998</c:v>
                      </c:pt>
                      <c:pt idx="2433">
                        <c:v>48925.605469000002</c:v>
                      </c:pt>
                      <c:pt idx="2434">
                        <c:v>48189.550780999998</c:v>
                      </c:pt>
                      <c:pt idx="2435">
                        <c:v>49111.089844000002</c:v>
                      </c:pt>
                      <c:pt idx="2436">
                        <c:v>50343.421875</c:v>
                      </c:pt>
                      <c:pt idx="2437">
                        <c:v>50982.273437999997</c:v>
                      </c:pt>
                      <c:pt idx="2438">
                        <c:v>50545.582030999998</c:v>
                      </c:pt>
                      <c:pt idx="2439">
                        <c:v>51868.679687999997</c:v>
                      </c:pt>
                      <c:pt idx="2440">
                        <c:v>52700.941405999998</c:v>
                      </c:pt>
                      <c:pt idx="2441">
                        <c:v>52853.765625</c:v>
                      </c:pt>
                      <c:pt idx="2442">
                        <c:v>47334.054687999997</c:v>
                      </c:pt>
                      <c:pt idx="2443">
                        <c:v>47261.949219000002</c:v>
                      </c:pt>
                      <c:pt idx="2444">
                        <c:v>47031.742187999997</c:v>
                      </c:pt>
                      <c:pt idx="2445">
                        <c:v>45969.292969000002</c:v>
                      </c:pt>
                      <c:pt idx="2446">
                        <c:v>46364.878905999998</c:v>
                      </c:pt>
                      <c:pt idx="2447">
                        <c:v>46598.679687999997</c:v>
                      </c:pt>
                      <c:pt idx="2448">
                        <c:v>47218.125</c:v>
                      </c:pt>
                      <c:pt idx="2449">
                        <c:v>48450.46875</c:v>
                      </c:pt>
                      <c:pt idx="2450">
                        <c:v>48486.828125</c:v>
                      </c:pt>
                      <c:pt idx="2451">
                        <c:v>48160.921875</c:v>
                      </c:pt>
                      <c:pt idx="2452">
                        <c:v>48791.78125</c:v>
                      </c:pt>
                      <c:pt idx="2453">
                        <c:v>48328.367187999997</c:v>
                      </c:pt>
                      <c:pt idx="2454">
                        <c:v>47328.199219000002</c:v>
                      </c:pt>
                      <c:pt idx="2455">
                        <c:v>43607.609375</c:v>
                      </c:pt>
                      <c:pt idx="2456">
                        <c:v>43978.621094000002</c:v>
                      </c:pt>
                      <c:pt idx="2457">
                        <c:v>44942.175780999998</c:v>
                      </c:pt>
                      <c:pt idx="2458">
                        <c:v>45080.492187999997</c:v>
                      </c:pt>
                      <c:pt idx="2459">
                        <c:v>42996.257812999997</c:v>
                      </c:pt>
                      <c:pt idx="2460">
                        <c:v>43919.300780999998</c:v>
                      </c:pt>
                      <c:pt idx="2461">
                        <c:v>44313.246094000002</c:v>
                      </c:pt>
                      <c:pt idx="2462">
                        <c:v>42775.144530999998</c:v>
                      </c:pt>
                      <c:pt idx="2463">
                        <c:v>42545.257812999997</c:v>
                      </c:pt>
                      <c:pt idx="2464">
                        <c:v>44092.601562999997</c:v>
                      </c:pt>
                      <c:pt idx="2465">
                        <c:v>48436.011719000002</c:v>
                      </c:pt>
                      <c:pt idx="2466">
                        <c:v>48282.0625</c:v>
                      </c:pt>
                      <c:pt idx="2467">
                        <c:v>49130.691405999998</c:v>
                      </c:pt>
                      <c:pt idx="2468">
                        <c:v>49456.777344000002</c:v>
                      </c:pt>
                      <c:pt idx="2469">
                        <c:v>51839.984375</c:v>
                      </c:pt>
                      <c:pt idx="2470">
                        <c:v>55568.464844000002</c:v>
                      </c:pt>
                      <c:pt idx="2471">
                        <c:v>55338.625</c:v>
                      </c:pt>
                      <c:pt idx="2472">
                        <c:v>55922.980469000002</c:v>
                      </c:pt>
                      <c:pt idx="2473">
                        <c:v>55397.945312999997</c:v>
                      </c:pt>
                      <c:pt idx="2474">
                        <c:v>56401.304687999997</c:v>
                      </c:pt>
                      <c:pt idx="2475">
                        <c:v>57793.039062999997</c:v>
                      </c:pt>
                      <c:pt idx="2476">
                        <c:v>57627.878905999998</c:v>
                      </c:pt>
                      <c:pt idx="2477">
                        <c:v>57688.660155999998</c:v>
                      </c:pt>
                      <c:pt idx="2478">
                        <c:v>58478.734375</c:v>
                      </c:pt>
                      <c:pt idx="2479">
                        <c:v>62757.128905999998</c:v>
                      </c:pt>
                      <c:pt idx="2480">
                        <c:v>62274.476562999997</c:v>
                      </c:pt>
                      <c:pt idx="2481">
                        <c:v>61645.523437999997</c:v>
                      </c:pt>
                      <c:pt idx="2482">
                        <c:v>62614.660155999998</c:v>
                      </c:pt>
                      <c:pt idx="2483">
                        <c:v>64434.535155999998</c:v>
                      </c:pt>
                      <c:pt idx="2484">
                        <c:v>66930.390625</c:v>
                      </c:pt>
                      <c:pt idx="2485">
                        <c:v>66600.546875</c:v>
                      </c:pt>
                      <c:pt idx="2486">
                        <c:v>63715.023437999997</c:v>
                      </c:pt>
                      <c:pt idx="2487">
                        <c:v>61743.878905999998</c:v>
                      </c:pt>
                      <c:pt idx="2488">
                        <c:v>61505.804687999997</c:v>
                      </c:pt>
                      <c:pt idx="2489">
                        <c:v>63729.324219000002</c:v>
                      </c:pt>
                      <c:pt idx="2490">
                        <c:v>63229.027344000002</c:v>
                      </c:pt>
                      <c:pt idx="2491">
                        <c:v>61435.183594000002</c:v>
                      </c:pt>
                      <c:pt idx="2492">
                        <c:v>62128.632812999997</c:v>
                      </c:pt>
                      <c:pt idx="2493">
                        <c:v>62927.609375</c:v>
                      </c:pt>
                      <c:pt idx="2494">
                        <c:v>62330.144530999998</c:v>
                      </c:pt>
                      <c:pt idx="2495">
                        <c:v>62406.171875</c:v>
                      </c:pt>
                      <c:pt idx="2496">
                        <c:v>62419.003905999998</c:v>
                      </c:pt>
                      <c:pt idx="2497">
                        <c:v>64242.792969000002</c:v>
                      </c:pt>
                      <c:pt idx="2498">
                        <c:v>63516.9375</c:v>
                      </c:pt>
                      <c:pt idx="2499">
                        <c:v>63123.289062999997</c:v>
                      </c:pt>
                      <c:pt idx="2500">
                        <c:v>62541.46875</c:v>
                      </c:pt>
                      <c:pt idx="2501">
                        <c:v>61590.683594000002</c:v>
                      </c:pt>
                      <c:pt idx="2502">
                        <c:v>63326.988280999998</c:v>
                      </c:pt>
                      <c:pt idx="2503">
                        <c:v>67673.742188000004</c:v>
                      </c:pt>
                      <c:pt idx="2504">
                        <c:v>68530.335938000004</c:v>
                      </c:pt>
                      <c:pt idx="2505">
                        <c:v>68789.625</c:v>
                      </c:pt>
                      <c:pt idx="2506">
                        <c:v>65579.015625</c:v>
                      </c:pt>
                      <c:pt idx="2507">
                        <c:v>65460.816405999998</c:v>
                      </c:pt>
                      <c:pt idx="2508">
                        <c:v>64915.675780999998</c:v>
                      </c:pt>
                      <c:pt idx="2509">
                        <c:v>65495.179687999997</c:v>
                      </c:pt>
                      <c:pt idx="2510">
                        <c:v>66281.570313000004</c:v>
                      </c:pt>
                      <c:pt idx="2511">
                        <c:v>63721.195312999997</c:v>
                      </c:pt>
                      <c:pt idx="2512">
                        <c:v>60823.609375</c:v>
                      </c:pt>
                      <c:pt idx="2513">
                        <c:v>60948.5</c:v>
                      </c:pt>
                      <c:pt idx="2514">
                        <c:v>58351.113280999998</c:v>
                      </c:pt>
                      <c:pt idx="2515">
                        <c:v>59859.878905999998</c:v>
                      </c:pt>
                      <c:pt idx="2516">
                        <c:v>60004.425780999998</c:v>
                      </c:pt>
                      <c:pt idx="2517">
                        <c:v>59266.359375</c:v>
                      </c:pt>
                      <c:pt idx="2518">
                        <c:v>57875.515625</c:v>
                      </c:pt>
                      <c:pt idx="2519">
                        <c:v>57803.066405999998</c:v>
                      </c:pt>
                      <c:pt idx="2520">
                        <c:v>59367.96875</c:v>
                      </c:pt>
                      <c:pt idx="2521">
                        <c:v>59183.480469000002</c:v>
                      </c:pt>
                      <c:pt idx="2522">
                        <c:v>55329.257812999997</c:v>
                      </c:pt>
                      <c:pt idx="2523">
                        <c:v>57393.84375</c:v>
                      </c:pt>
                      <c:pt idx="2524">
                        <c:v>58872.878905999998</c:v>
                      </c:pt>
                      <c:pt idx="2525">
                        <c:v>59113.402344000002</c:v>
                      </c:pt>
                      <c:pt idx="2526">
                        <c:v>59041.683594000002</c:v>
                      </c:pt>
                      <c:pt idx="2527">
                        <c:v>57349.234375</c:v>
                      </c:pt>
                      <c:pt idx="2528">
                        <c:v>57482.167969000002</c:v>
                      </c:pt>
                      <c:pt idx="2529">
                        <c:v>53904.679687999997</c:v>
                      </c:pt>
                      <c:pt idx="2530">
                        <c:v>49768.148437999997</c:v>
                      </c:pt>
                      <c:pt idx="2531">
                        <c:v>50929.519530999998</c:v>
                      </c:pt>
                      <c:pt idx="2532">
                        <c:v>51934.78125</c:v>
                      </c:pt>
                      <c:pt idx="2533">
                        <c:v>51171.375</c:v>
                      </c:pt>
                      <c:pt idx="2534">
                        <c:v>50797.164062999997</c:v>
                      </c:pt>
                      <c:pt idx="2535">
                        <c:v>50015.253905999998</c:v>
                      </c:pt>
                      <c:pt idx="2536">
                        <c:v>49458.210937999997</c:v>
                      </c:pt>
                      <c:pt idx="2537">
                        <c:v>50724.867187999997</c:v>
                      </c:pt>
                      <c:pt idx="2538">
                        <c:v>50205</c:v>
                      </c:pt>
                      <c:pt idx="2539">
                        <c:v>48431.398437999997</c:v>
                      </c:pt>
                      <c:pt idx="2540">
                        <c:v>49473.957030999998</c:v>
                      </c:pt>
                      <c:pt idx="2541">
                        <c:v>49425.574219000002</c:v>
                      </c:pt>
                      <c:pt idx="2542">
                        <c:v>48004.894530999998</c:v>
                      </c:pt>
                      <c:pt idx="2543">
                        <c:v>47313.828125</c:v>
                      </c:pt>
                      <c:pt idx="2544">
                        <c:v>48089.664062999997</c:v>
                      </c:pt>
                      <c:pt idx="2545">
                        <c:v>47401.71875</c:v>
                      </c:pt>
                      <c:pt idx="2546">
                        <c:v>49300.917969000002</c:v>
                      </c:pt>
                      <c:pt idx="2547">
                        <c:v>49544.796875</c:v>
                      </c:pt>
                      <c:pt idx="2548">
                        <c:v>51332.339844000002</c:v>
                      </c:pt>
                      <c:pt idx="2549">
                        <c:v>51814.027344000002</c:v>
                      </c:pt>
                      <c:pt idx="2550">
                        <c:v>51176.597655999998</c:v>
                      </c:pt>
                      <c:pt idx="2551">
                        <c:v>51196.378905999998</c:v>
                      </c:pt>
                      <c:pt idx="2552">
                        <c:v>51956.328125</c:v>
                      </c:pt>
                      <c:pt idx="2553">
                        <c:v>50679.859375</c:v>
                      </c:pt>
                      <c:pt idx="2554">
                        <c:v>48119.742187999997</c:v>
                      </c:pt>
                      <c:pt idx="2555">
                        <c:v>47879.964844000002</c:v>
                      </c:pt>
                      <c:pt idx="2556">
                        <c:v>48472.527344000002</c:v>
                      </c:pt>
                      <c:pt idx="2557">
                        <c:v>47827.3125</c:v>
                      </c:pt>
                      <c:pt idx="2558">
                        <c:v>47881.40625</c:v>
                      </c:pt>
                      <c:pt idx="2559">
                        <c:v>47510.726562999997</c:v>
                      </c:pt>
                      <c:pt idx="2560">
                        <c:v>47406.546875</c:v>
                      </c:pt>
                      <c:pt idx="2561">
                        <c:v>46929.046875</c:v>
                      </c:pt>
                      <c:pt idx="2562">
                        <c:v>43748.71875</c:v>
                      </c:pt>
                      <c:pt idx="2563">
                        <c:v>43153.570312999997</c:v>
                      </c:pt>
                      <c:pt idx="2564">
                        <c:v>42228.941405999998</c:v>
                      </c:pt>
                      <c:pt idx="2565">
                        <c:v>42663.949219000002</c:v>
                      </c:pt>
                      <c:pt idx="2566">
                        <c:v>42199.484375</c:v>
                      </c:pt>
                      <c:pt idx="2567">
                        <c:v>43001.15625</c:v>
                      </c:pt>
                      <c:pt idx="2568">
                        <c:v>44135.367187999997</c:v>
                      </c:pt>
                      <c:pt idx="2569">
                        <c:v>44278.421875</c:v>
                      </c:pt>
                      <c:pt idx="2570">
                        <c:v>43346.6875</c:v>
                      </c:pt>
                      <c:pt idx="2571">
                        <c:v>43724.671875</c:v>
                      </c:pt>
                      <c:pt idx="2572">
                        <c:v>43436.808594000002</c:v>
                      </c:pt>
                      <c:pt idx="2573">
                        <c:v>43179.390625</c:v>
                      </c:pt>
                      <c:pt idx="2574">
                        <c:v>42534.402344000002</c:v>
                      </c:pt>
                      <c:pt idx="2575">
                        <c:v>42478.304687999997</c:v>
                      </c:pt>
                      <c:pt idx="2576">
                        <c:v>43413.023437999997</c:v>
                      </c:pt>
                      <c:pt idx="2577">
                        <c:v>41060.527344000002</c:v>
                      </c:pt>
                      <c:pt idx="2578">
                        <c:v>36688.8125</c:v>
                      </c:pt>
                      <c:pt idx="2579">
                        <c:v>36433.3125</c:v>
                      </c:pt>
                      <c:pt idx="2580">
                        <c:v>37247.519530999998</c:v>
                      </c:pt>
                      <c:pt idx="2581">
                        <c:v>37444.570312999997</c:v>
                      </c:pt>
                      <c:pt idx="2582">
                        <c:v>38825.410155999998</c:v>
                      </c:pt>
                      <c:pt idx="2583">
                        <c:v>37148.324219000002</c:v>
                      </c:pt>
                      <c:pt idx="2584">
                        <c:v>37952.878905999998</c:v>
                      </c:pt>
                      <c:pt idx="2585">
                        <c:v>38576.261719000002</c:v>
                      </c:pt>
                      <c:pt idx="2586">
                        <c:v>38266.339844000002</c:v>
                      </c:pt>
                      <c:pt idx="2587">
                        <c:v>38647.261719000002</c:v>
                      </c:pt>
                      <c:pt idx="2588">
                        <c:v>39115.132812999997</c:v>
                      </c:pt>
                      <c:pt idx="2589">
                        <c:v>38834.617187999997</c:v>
                      </c:pt>
                      <c:pt idx="2590">
                        <c:v>37154.601562999997</c:v>
                      </c:pt>
                      <c:pt idx="2591">
                        <c:v>41527.785155999998</c:v>
                      </c:pt>
                      <c:pt idx="2592">
                        <c:v>41847.164062999997</c:v>
                      </c:pt>
                      <c:pt idx="2593">
                        <c:v>42500.785155999998</c:v>
                      </c:pt>
                      <c:pt idx="2594">
                        <c:v>44401.863280999998</c:v>
                      </c:pt>
                      <c:pt idx="2595">
                        <c:v>45293.867187999997</c:v>
                      </c:pt>
                      <c:pt idx="2596">
                        <c:v>44727.800780999998</c:v>
                      </c:pt>
                      <c:pt idx="2597">
                        <c:v>45661.171875</c:v>
                      </c:pt>
                      <c:pt idx="2598">
                        <c:v>43810.832030999998</c:v>
                      </c:pt>
                      <c:pt idx="2599">
                        <c:v>42992.550780999998</c:v>
                      </c:pt>
                      <c:pt idx="2600">
                        <c:v>42693.054687999997</c:v>
                      </c:pt>
                      <c:pt idx="2601">
                        <c:v>42775.777344000002</c:v>
                      </c:pt>
                      <c:pt idx="2602">
                        <c:v>44667.21875</c:v>
                      </c:pt>
                      <c:pt idx="2603">
                        <c:v>44578.277344000002</c:v>
                      </c:pt>
                      <c:pt idx="2604">
                        <c:v>44132.972655999998</c:v>
                      </c:pt>
                      <c:pt idx="2605">
                        <c:v>40929.152344000002</c:v>
                      </c:pt>
                      <c:pt idx="2606">
                        <c:v>40418.878905999998</c:v>
                      </c:pt>
                      <c:pt idx="2607">
                        <c:v>40119.890625</c:v>
                      </c:pt>
                      <c:pt idx="2608">
                        <c:v>39394.4375</c:v>
                      </c:pt>
                      <c:pt idx="2609">
                        <c:v>38359.855469000002</c:v>
                      </c:pt>
                      <c:pt idx="2610">
                        <c:v>39122.394530999998</c:v>
                      </c:pt>
                      <c:pt idx="2611">
                        <c:v>38968.839844000002</c:v>
                      </c:pt>
                      <c:pt idx="2612">
                        <c:v>39630.324219000002</c:v>
                      </c:pt>
                      <c:pt idx="2613">
                        <c:v>40005.347655999998</c:v>
                      </c:pt>
                      <c:pt idx="2614">
                        <c:v>39778.941405999998</c:v>
                      </c:pt>
                      <c:pt idx="2615">
                        <c:v>43760.457030999998</c:v>
                      </c:pt>
                      <c:pt idx="2616">
                        <c:v>44793.601562999997</c:v>
                      </c:pt>
                      <c:pt idx="2617">
                        <c:v>45077.578125</c:v>
                      </c:pt>
                      <c:pt idx="2618">
                        <c:v>44021.578125</c:v>
                      </c:pt>
                      <c:pt idx="2619">
                        <c:v>42479.613280999998</c:v>
                      </c:pt>
                      <c:pt idx="2620">
                        <c:v>39566.335937999997</c:v>
                      </c:pt>
                      <c:pt idx="2621">
                        <c:v>39640.175780999998</c:v>
                      </c:pt>
                      <c:pt idx="2622">
                        <c:v>39430.226562999997</c:v>
                      </c:pt>
                      <c:pt idx="2623">
                        <c:v>39304.441405999998</c:v>
                      </c:pt>
                      <c:pt idx="2624">
                        <c:v>42465.671875</c:v>
                      </c:pt>
                      <c:pt idx="2625">
                        <c:v>42004.726562999997</c:v>
                      </c:pt>
                      <c:pt idx="2626">
                        <c:v>40081.679687999997</c:v>
                      </c:pt>
                      <c:pt idx="2627">
                        <c:v>39308.597655999998</c:v>
                      </c:pt>
                      <c:pt idx="2628">
                        <c:v>39209.351562999997</c:v>
                      </c:pt>
                      <c:pt idx="2629">
                        <c:v>39742.5</c:v>
                      </c:pt>
                      <c:pt idx="2630">
                        <c:v>39794.628905999998</c:v>
                      </c:pt>
                      <c:pt idx="2631">
                        <c:v>41465.453125</c:v>
                      </c:pt>
                      <c:pt idx="2632">
                        <c:v>41287.535155999998</c:v>
                      </c:pt>
                      <c:pt idx="2633">
                        <c:v>42195.746094000002</c:v>
                      </c:pt>
                      <c:pt idx="2634">
                        <c:v>42316.554687999997</c:v>
                      </c:pt>
                      <c:pt idx="2635">
                        <c:v>42241.164062999997</c:v>
                      </c:pt>
                      <c:pt idx="2636">
                        <c:v>41454.410155999998</c:v>
                      </c:pt>
                      <c:pt idx="2637">
                        <c:v>43124.707030999998</c:v>
                      </c:pt>
                      <c:pt idx="2638">
                        <c:v>42893.507812999997</c:v>
                      </c:pt>
                      <c:pt idx="2639">
                        <c:v>44131.855469000002</c:v>
                      </c:pt>
                      <c:pt idx="2640">
                        <c:v>44999.492187999997</c:v>
                      </c:pt>
                      <c:pt idx="2641">
                        <c:v>44735.996094000002</c:v>
                      </c:pt>
                      <c:pt idx="2642">
                        <c:v>46827.546875</c:v>
                      </c:pt>
                      <c:pt idx="2643">
                        <c:v>48086.835937999997</c:v>
                      </c:pt>
                      <c:pt idx="2644">
                        <c:v>48022.289062999997</c:v>
                      </c:pt>
                      <c:pt idx="2645">
                        <c:v>47655.148437999997</c:v>
                      </c:pt>
                      <c:pt idx="2646">
                        <c:v>47512.027344000002</c:v>
                      </c:pt>
                      <c:pt idx="2647">
                        <c:v>46616.242187999997</c:v>
                      </c:pt>
                      <c:pt idx="2648">
                        <c:v>47028.28125</c:v>
                      </c:pt>
                      <c:pt idx="2649">
                        <c:v>47313.476562999997</c:v>
                      </c:pt>
                      <c:pt idx="2650">
                        <c:v>46791.089844000002</c:v>
                      </c:pt>
                      <c:pt idx="2651">
                        <c:v>47106.140625</c:v>
                      </c:pt>
                      <c:pt idx="2652">
                        <c:v>45544.355469000002</c:v>
                      </c:pt>
                      <c:pt idx="2653">
                        <c:v>43860.699219000002</c:v>
                      </c:pt>
                      <c:pt idx="2654">
                        <c:v>43903.019530999998</c:v>
                      </c:pt>
                      <c:pt idx="2655">
                        <c:v>42786.816405999998</c:v>
                      </c:pt>
                      <c:pt idx="2656">
                        <c:v>43376.378905999998</c:v>
                      </c:pt>
                      <c:pt idx="2657">
                        <c:v>42424.589844000002</c:v>
                      </c:pt>
                      <c:pt idx="2658">
                        <c:v>40617.585937999997</c:v>
                      </c:pt>
                      <c:pt idx="2659">
                        <c:v>41430.054687999997</c:v>
                      </c:pt>
                      <c:pt idx="2660">
                        <c:v>41451.480469000002</c:v>
                      </c:pt>
                      <c:pt idx="2661">
                        <c:v>40617.722655999998</c:v>
                      </c:pt>
                      <c:pt idx="2662">
                        <c:v>40633.679687999997</c:v>
                      </c:pt>
                      <c:pt idx="2663">
                        <c:v>40570.726562999997</c:v>
                      </c:pt>
                      <c:pt idx="2664">
                        <c:v>40986.320312999997</c:v>
                      </c:pt>
                      <c:pt idx="2665">
                        <c:v>41672.960937999997</c:v>
                      </c:pt>
                      <c:pt idx="2666">
                        <c:v>42126.300780999998</c:v>
                      </c:pt>
                      <c:pt idx="2667">
                        <c:v>42893.582030999998</c:v>
                      </c:pt>
                      <c:pt idx="2668">
                        <c:v>40777.757812999997</c:v>
                      </c:pt>
                      <c:pt idx="2669">
                        <c:v>39935.859375</c:v>
                      </c:pt>
                      <c:pt idx="2670">
                        <c:v>39845.925780999998</c:v>
                      </c:pt>
                      <c:pt idx="2671">
                        <c:v>40491.753905999998</c:v>
                      </c:pt>
                      <c:pt idx="2672">
                        <c:v>40713.890625</c:v>
                      </c:pt>
                      <c:pt idx="2673">
                        <c:v>39397.917969000002</c:v>
                      </c:pt>
                      <c:pt idx="2674">
                        <c:v>40269.464844000002</c:v>
                      </c:pt>
                      <c:pt idx="2675">
                        <c:v>39887.269530999998</c:v>
                      </c:pt>
                      <c:pt idx="2676">
                        <c:v>38771.210937999997</c:v>
                      </c:pt>
                      <c:pt idx="2677">
                        <c:v>38627.859375</c:v>
                      </c:pt>
                      <c:pt idx="2678">
                        <c:v>39074.972655999998</c:v>
                      </c:pt>
                      <c:pt idx="2679">
                        <c:v>38629.996094000002</c:v>
                      </c:pt>
                      <c:pt idx="2680">
                        <c:v>39902.949219000002</c:v>
                      </c:pt>
                      <c:pt idx="2681">
                        <c:v>39789.28125</c:v>
                      </c:pt>
                      <c:pt idx="2682">
                        <c:v>36624.359375</c:v>
                      </c:pt>
                      <c:pt idx="2683">
                        <c:v>36129.925780999998</c:v>
                      </c:pt>
                      <c:pt idx="2684">
                        <c:v>35502.941405999998</c:v>
                      </c:pt>
                      <c:pt idx="2685">
                        <c:v>34222.074219000002</c:v>
                      </c:pt>
                      <c:pt idx="2686">
                        <c:v>32596.308593999998</c:v>
                      </c:pt>
                      <c:pt idx="2687">
                        <c:v>32013.402343999998</c:v>
                      </c:pt>
                      <c:pt idx="2688">
                        <c:v>30032.439452999999</c:v>
                      </c:pt>
                      <c:pt idx="2689">
                        <c:v>30924.802734000001</c:v>
                      </c:pt>
                      <c:pt idx="2690">
                        <c:v>30192.802734000001</c:v>
                      </c:pt>
                      <c:pt idx="2691">
                        <c:v>31308.191406000002</c:v>
                      </c:pt>
                      <c:pt idx="2692">
                        <c:v>31305.341797000001</c:v>
                      </c:pt>
                      <c:pt idx="2693">
                        <c:v>30694.490234000001</c:v>
                      </c:pt>
                      <c:pt idx="2694">
                        <c:v>30618.716797000001</c:v>
                      </c:pt>
                      <c:pt idx="2695">
                        <c:v>30430.751952999999</c:v>
                      </c:pt>
                      <c:pt idx="2696">
                        <c:v>30664.976563</c:v>
                      </c:pt>
                      <c:pt idx="2697">
                        <c:v>29588.869140999999</c:v>
                      </c:pt>
                      <c:pt idx="2698">
                        <c:v>30425.861327999999</c:v>
                      </c:pt>
                      <c:pt idx="2699">
                        <c:v>30590.585938</c:v>
                      </c:pt>
                      <c:pt idx="2700">
                        <c:v>29774.355468999998</c:v>
                      </c:pt>
                      <c:pt idx="2701">
                        <c:v>30157.785156000002</c:v>
                      </c:pt>
                      <c:pt idx="2702">
                        <c:v>29834.160156000002</c:v>
                      </c:pt>
                      <c:pt idx="2703">
                        <c:v>29346.943359000001</c:v>
                      </c:pt>
                      <c:pt idx="2704">
                        <c:v>28814.900390999999</c:v>
                      </c:pt>
                      <c:pt idx="2705">
                        <c:v>29498.009765999999</c:v>
                      </c:pt>
                      <c:pt idx="2706">
                        <c:v>31949.630859000001</c:v>
                      </c:pt>
                      <c:pt idx="2707">
                        <c:v>32249.863281000002</c:v>
                      </c:pt>
                      <c:pt idx="2708">
                        <c:v>31957.285156000002</c:v>
                      </c:pt>
                      <c:pt idx="2709">
                        <c:v>30604.734375</c:v>
                      </c:pt>
                      <c:pt idx="2710">
                        <c:v>30633.035156000002</c:v>
                      </c:pt>
                      <c:pt idx="2711">
                        <c:v>29930.564452999999</c:v>
                      </c:pt>
                      <c:pt idx="2712">
                        <c:v>30117.744140999999</c:v>
                      </c:pt>
                      <c:pt idx="2713">
                        <c:v>31693.291015999999</c:v>
                      </c:pt>
                      <c:pt idx="2714">
                        <c:v>31489.683593999998</c:v>
                      </c:pt>
                      <c:pt idx="2715">
                        <c:v>31253.691406000002</c:v>
                      </c:pt>
                      <c:pt idx="2716">
                        <c:v>30609.310547000001</c:v>
                      </c:pt>
                      <c:pt idx="2717">
                        <c:v>30245.808593999998</c:v>
                      </c:pt>
                      <c:pt idx="2718">
                        <c:v>29401.916015999999</c:v>
                      </c:pt>
                      <c:pt idx="2719">
                        <c:v>28502.685547000001</c:v>
                      </c:pt>
                      <c:pt idx="2720">
                        <c:v>26795.589843999998</c:v>
                      </c:pt>
                      <c:pt idx="2721">
                        <c:v>23018.951172000001</c:v>
                      </c:pt>
                      <c:pt idx="2722">
                        <c:v>22642.671875</c:v>
                      </c:pt>
                      <c:pt idx="2723">
                        <c:v>22868.921875</c:v>
                      </c:pt>
                      <c:pt idx="2724">
                        <c:v>21243.3125</c:v>
                      </c:pt>
                      <c:pt idx="2725">
                        <c:v>20736.041015999999</c:v>
                      </c:pt>
                      <c:pt idx="2726">
                        <c:v>20683.822265999999</c:v>
                      </c:pt>
                      <c:pt idx="2727">
                        <c:v>20913.322265999999</c:v>
                      </c:pt>
                      <c:pt idx="2728">
                        <c:v>21620.628906000002</c:v>
                      </c:pt>
                      <c:pt idx="2729">
                        <c:v>20835.75</c:v>
                      </c:pt>
                      <c:pt idx="2730">
                        <c:v>21135.761718999998</c:v>
                      </c:pt>
                      <c:pt idx="2731">
                        <c:v>21472.917968999998</c:v>
                      </c:pt>
                      <c:pt idx="2732">
                        <c:v>21520.914063</c:v>
                      </c:pt>
                      <c:pt idx="2733">
                        <c:v>21783.724609000001</c:v>
                      </c:pt>
                      <c:pt idx="2734">
                        <c:v>21478.089843999998</c:v>
                      </c:pt>
                      <c:pt idx="2735">
                        <c:v>21164.423827999999</c:v>
                      </c:pt>
                      <c:pt idx="2736">
                        <c:v>20364.15625</c:v>
                      </c:pt>
                      <c:pt idx="2737">
                        <c:v>20141.160156000002</c:v>
                      </c:pt>
                      <c:pt idx="2738">
                        <c:v>20632.671875</c:v>
                      </c:pt>
                      <c:pt idx="2739">
                        <c:v>19371.748047000001</c:v>
                      </c:pt>
                      <c:pt idx="2740">
                        <c:v>19558.269531000002</c:v>
                      </c:pt>
                      <c:pt idx="2741">
                        <c:v>20258.748047000001</c:v>
                      </c:pt>
                      <c:pt idx="2742">
                        <c:v>20635.466797000001</c:v>
                      </c:pt>
                      <c:pt idx="2743">
                        <c:v>20595.529297000001</c:v>
                      </c:pt>
                      <c:pt idx="2744">
                        <c:v>21771.816406000002</c:v>
                      </c:pt>
                      <c:pt idx="2745">
                        <c:v>22314.941406000002</c:v>
                      </c:pt>
                      <c:pt idx="2746">
                        <c:v>21877.138672000001</c:v>
                      </c:pt>
                      <c:pt idx="2747">
                        <c:v>21591.080077999999</c:v>
                      </c:pt>
                      <c:pt idx="2748">
                        <c:v>20856.353515999999</c:v>
                      </c:pt>
                      <c:pt idx="2749">
                        <c:v>20043.445313</c:v>
                      </c:pt>
                      <c:pt idx="2750">
                        <c:v>20223.052734000001</c:v>
                      </c:pt>
                      <c:pt idx="2751">
                        <c:v>20789.894531000002</c:v>
                      </c:pt>
                      <c:pt idx="2752">
                        <c:v>21138.244140999999</c:v>
                      </c:pt>
                      <c:pt idx="2753">
                        <c:v>21514.404297000001</c:v>
                      </c:pt>
                      <c:pt idx="2754">
                        <c:v>21600.640625</c:v>
                      </c:pt>
                      <c:pt idx="2755">
                        <c:v>22633.033202999999</c:v>
                      </c:pt>
                      <c:pt idx="2756">
                        <c:v>23666.962890999999</c:v>
                      </c:pt>
                      <c:pt idx="2757">
                        <c:v>24196.818359000001</c:v>
                      </c:pt>
                      <c:pt idx="2758">
                        <c:v>23388.322265999999</c:v>
                      </c:pt>
                      <c:pt idx="2759">
                        <c:v>23671.927734000001</c:v>
                      </c:pt>
                      <c:pt idx="2760">
                        <c:v>22977.210938</c:v>
                      </c:pt>
                      <c:pt idx="2761">
                        <c:v>22974.001952999999</c:v>
                      </c:pt>
                      <c:pt idx="2762">
                        <c:v>22649.121093999998</c:v>
                      </c:pt>
                      <c:pt idx="2763">
                        <c:v>21361.121093999998</c:v>
                      </c:pt>
                      <c:pt idx="2764">
                        <c:v>22986.529297000001</c:v>
                      </c:pt>
                      <c:pt idx="2765">
                        <c:v>24110.470702999999</c:v>
                      </c:pt>
                      <c:pt idx="2766">
                        <c:v>24294.787109000001</c:v>
                      </c:pt>
                      <c:pt idx="2767">
                        <c:v>24572.580077999999</c:v>
                      </c:pt>
                      <c:pt idx="2768">
                        <c:v>24121.642577999999</c:v>
                      </c:pt>
                      <c:pt idx="2769">
                        <c:v>23464.787109000001</c:v>
                      </c:pt>
                      <c:pt idx="2770">
                        <c:v>23415.041015999999</c:v>
                      </c:pt>
                      <c:pt idx="2771">
                        <c:v>23578.650390999999</c:v>
                      </c:pt>
                      <c:pt idx="2772">
                        <c:v>23198.009765999999</c:v>
                      </c:pt>
                      <c:pt idx="2773">
                        <c:v>23422.828125</c:v>
                      </c:pt>
                      <c:pt idx="2774">
                        <c:v>23326.5625</c:v>
                      </c:pt>
                      <c:pt idx="2775">
                        <c:v>23359.009765999999</c:v>
                      </c:pt>
                      <c:pt idx="2776">
                        <c:v>24203.689452999999</c:v>
                      </c:pt>
                      <c:pt idx="2777">
                        <c:v>23898.615234000001</c:v>
                      </c:pt>
                      <c:pt idx="2778">
                        <c:v>24127.414063</c:v>
                      </c:pt>
                      <c:pt idx="2779">
                        <c:v>24822.628906000002</c:v>
                      </c:pt>
                      <c:pt idx="2780">
                        <c:v>24412.566406000002</c:v>
                      </c:pt>
                      <c:pt idx="2781">
                        <c:v>24860.050781000002</c:v>
                      </c:pt>
                      <c:pt idx="2782">
                        <c:v>24974.914063</c:v>
                      </c:pt>
                      <c:pt idx="2783">
                        <c:v>25135.589843999998</c:v>
                      </c:pt>
                      <c:pt idx="2784">
                        <c:v>24228.416015999999</c:v>
                      </c:pt>
                      <c:pt idx="2785">
                        <c:v>24407.058593999998</c:v>
                      </c:pt>
                      <c:pt idx="2786">
                        <c:v>23563.832031000002</c:v>
                      </c:pt>
                      <c:pt idx="2787">
                        <c:v>23213.3125</c:v>
                      </c:pt>
                      <c:pt idx="2788">
                        <c:v>21350.806640999999</c:v>
                      </c:pt>
                      <c:pt idx="2789">
                        <c:v>21668.845702999999</c:v>
                      </c:pt>
                      <c:pt idx="2790">
                        <c:v>21531.462890999999</c:v>
                      </c:pt>
                      <c:pt idx="2791">
                        <c:v>21646.203125</c:v>
                      </c:pt>
                      <c:pt idx="2792">
                        <c:v>21783.076172000001</c:v>
                      </c:pt>
                      <c:pt idx="2793">
                        <c:v>21789.636718999998</c:v>
                      </c:pt>
                      <c:pt idx="2794">
                        <c:v>21804.908202999999</c:v>
                      </c:pt>
                      <c:pt idx="2795">
                        <c:v>20340.775390999999</c:v>
                      </c:pt>
                      <c:pt idx="2796">
                        <c:v>20139.054688</c:v>
                      </c:pt>
                      <c:pt idx="2797">
                        <c:v>20357.462890999999</c:v>
                      </c:pt>
                      <c:pt idx="2798">
                        <c:v>20542.644531000002</c:v>
                      </c:pt>
                      <c:pt idx="2799">
                        <c:v>20420.990234000001</c:v>
                      </c:pt>
                      <c:pt idx="2800">
                        <c:v>20198.390625</c:v>
                      </c:pt>
                      <c:pt idx="2801">
                        <c:v>20401.568359000001</c:v>
                      </c:pt>
                      <c:pt idx="2802">
                        <c:v>20037.009765999999</c:v>
                      </c:pt>
                      <c:pt idx="2803">
                        <c:v>19999.689452999999</c:v>
                      </c:pt>
                      <c:pt idx="2804">
                        <c:v>20031.160156000002</c:v>
                      </c:pt>
                      <c:pt idx="2805">
                        <c:v>20155.269531000002</c:v>
                      </c:pt>
                      <c:pt idx="2806">
                        <c:v>19427.171875</c:v>
                      </c:pt>
                      <c:pt idx="2807">
                        <c:v>19417.351563</c:v>
                      </c:pt>
                      <c:pt idx="2808">
                        <c:v>21439.410156000002</c:v>
                      </c:pt>
                      <c:pt idx="2809">
                        <c:v>21760.275390999999</c:v>
                      </c:pt>
                      <c:pt idx="2810">
                        <c:v>21770.552734000001</c:v>
                      </c:pt>
                      <c:pt idx="2811">
                        <c:v>22439.181640999999</c:v>
                      </c:pt>
                      <c:pt idx="2812">
                        <c:v>22673.820313</c:v>
                      </c:pt>
                      <c:pt idx="2813">
                        <c:v>20467.201172000001</c:v>
                      </c:pt>
                      <c:pt idx="2814">
                        <c:v>20318.166015999999</c:v>
                      </c:pt>
                      <c:pt idx="2815">
                        <c:v>19870.628906000002</c:v>
                      </c:pt>
                      <c:pt idx="2816">
                        <c:v>20162.53125</c:v>
                      </c:pt>
                      <c:pt idx="2817">
                        <c:v>20127.234375</c:v>
                      </c:pt>
                      <c:pt idx="2818">
                        <c:v>19639.480468999998</c:v>
                      </c:pt>
                      <c:pt idx="2819">
                        <c:v>19602.457031000002</c:v>
                      </c:pt>
                      <c:pt idx="2820">
                        <c:v>19674.630859000001</c:v>
                      </c:pt>
                      <c:pt idx="2821">
                        <c:v>19456.910156000002</c:v>
                      </c:pt>
                      <c:pt idx="2822">
                        <c:v>19464.671875</c:v>
                      </c:pt>
                      <c:pt idx="2823">
                        <c:v>19310.197265999999</c:v>
                      </c:pt>
                      <c:pt idx="2824">
                        <c:v>19134.732422000001</c:v>
                      </c:pt>
                      <c:pt idx="2825">
                        <c:v>19274.873047000001</c:v>
                      </c:pt>
                      <c:pt idx="2826">
                        <c:v>20338.455077999999</c:v>
                      </c:pt>
                      <c:pt idx="2827">
                        <c:v>19688.34375</c:v>
                      </c:pt>
                      <c:pt idx="2828">
                        <c:v>19589.265625</c:v>
                      </c:pt>
                      <c:pt idx="2829">
                        <c:v>20109.849609000001</c:v>
                      </c:pt>
                      <c:pt idx="2830">
                        <c:v>19471.154297000001</c:v>
                      </c:pt>
                      <c:pt idx="2831">
                        <c:v>19370.308593999998</c:v>
                      </c:pt>
                      <c:pt idx="2832">
                        <c:v>19653.542968999998</c:v>
                      </c:pt>
                      <c:pt idx="2833">
                        <c:v>20380.34375</c:v>
                      </c:pt>
                      <c:pt idx="2834">
                        <c:v>20343.748047000001</c:v>
                      </c:pt>
                      <c:pt idx="2835">
                        <c:v>20408.392577999999</c:v>
                      </c:pt>
                      <c:pt idx="2836">
                        <c:v>20041.085938</c:v>
                      </c:pt>
                      <c:pt idx="2837">
                        <c:v>19601.695313</c:v>
                      </c:pt>
                      <c:pt idx="2838">
                        <c:v>19542.539063</c:v>
                      </c:pt>
                      <c:pt idx="2839">
                        <c:v>19515.466797000001</c:v>
                      </c:pt>
                      <c:pt idx="2840">
                        <c:v>19241.960938</c:v>
                      </c:pt>
                      <c:pt idx="2841">
                        <c:v>19203.199218999998</c:v>
                      </c:pt>
                      <c:pt idx="2842">
                        <c:v>19453.328125</c:v>
                      </c:pt>
                      <c:pt idx="2843">
                        <c:v>19889.146484000001</c:v>
                      </c:pt>
                      <c:pt idx="2844">
                        <c:v>19212.541015999999</c:v>
                      </c:pt>
                      <c:pt idx="2845">
                        <c:v>19389.603515999999</c:v>
                      </c:pt>
                      <c:pt idx="2846">
                        <c:v>19635.802734000001</c:v>
                      </c:pt>
                      <c:pt idx="2847">
                        <c:v>19666.994140999999</c:v>
                      </c:pt>
                      <c:pt idx="2848">
                        <c:v>19348.416015999999</c:v>
                      </c:pt>
                      <c:pt idx="2849">
                        <c:v>19315.199218999998</c:v>
                      </c:pt>
                      <c:pt idx="2850">
                        <c:v>19237.384765999999</c:v>
                      </c:pt>
                      <c:pt idx="2851">
                        <c:v>19248.068359000001</c:v>
                      </c:pt>
                      <c:pt idx="2852">
                        <c:v>19646.652343999998</c:v>
                      </c:pt>
                      <c:pt idx="2853">
                        <c:v>19589.125</c:v>
                      </c:pt>
                      <c:pt idx="2854">
                        <c:v>20348.412109000001</c:v>
                      </c:pt>
                      <c:pt idx="2855">
                        <c:v>20938.134765999999</c:v>
                      </c:pt>
                      <c:pt idx="2856">
                        <c:v>20854.044922000001</c:v>
                      </c:pt>
                      <c:pt idx="2857">
                        <c:v>20724.980468999998</c:v>
                      </c:pt>
                      <c:pt idx="2858">
                        <c:v>20988.394531000002</c:v>
                      </c:pt>
                      <c:pt idx="2859">
                        <c:v>20917.005859000001</c:v>
                      </c:pt>
                      <c:pt idx="2860">
                        <c:v>20795.320313</c:v>
                      </c:pt>
                      <c:pt idx="2861">
                        <c:v>20647.289063</c:v>
                      </c:pt>
                      <c:pt idx="2862">
                        <c:v>20742.810547000001</c:v>
                      </c:pt>
                      <c:pt idx="2863">
                        <c:v>20382.095702999999</c:v>
                      </c:pt>
                      <c:pt idx="2864">
                        <c:v>21209.560547000001</c:v>
                      </c:pt>
                      <c:pt idx="2865">
                        <c:v>21446.886718999998</c:v>
                      </c:pt>
                      <c:pt idx="2866">
                        <c:v>21345.376952999999</c:v>
                      </c:pt>
                      <c:pt idx="2867">
                        <c:v>21053.246093999998</c:v>
                      </c:pt>
                      <c:pt idx="2868">
                        <c:v>20664.607422000001</c:v>
                      </c:pt>
                      <c:pt idx="2869">
                        <c:v>18590.458984000001</c:v>
                      </c:pt>
                      <c:pt idx="2870">
                        <c:v>18054.3125</c:v>
                      </c:pt>
                      <c:pt idx="2871">
                        <c:v>17650.943359000001</c:v>
                      </c:pt>
                      <c:pt idx="2872">
                        <c:v>17066.675781000002</c:v>
                      </c:pt>
                      <c:pt idx="2873">
                        <c:v>16920.765625</c:v>
                      </c:pt>
                      <c:pt idx="2874">
                        <c:v>17109.324218999998</c:v>
                      </c:pt>
                      <c:pt idx="2875">
                        <c:v>17051.962890999999</c:v>
                      </c:pt>
                      <c:pt idx="2876">
                        <c:v>16960.294922000001</c:v>
                      </c:pt>
                      <c:pt idx="2877">
                        <c:v>16726.439452999999</c:v>
                      </c:pt>
                      <c:pt idx="2878">
                        <c:v>16947.058593999998</c:v>
                      </c:pt>
                      <c:pt idx="2879">
                        <c:v>16797.876952999999</c:v>
                      </c:pt>
                      <c:pt idx="2880">
                        <c:v>16746.779297000001</c:v>
                      </c:pt>
                      <c:pt idx="2881">
                        <c:v>16291.223633</c:v>
                      </c:pt>
                      <c:pt idx="2882">
                        <c:v>16253.047852</c:v>
                      </c:pt>
                      <c:pt idx="2883">
                        <c:v>16638.193359000001</c:v>
                      </c:pt>
                      <c:pt idx="2884">
                        <c:v>16771.474609000001</c:v>
                      </c:pt>
                      <c:pt idx="2885">
                        <c:v>16603.316406000002</c:v>
                      </c:pt>
                      <c:pt idx="2886">
                        <c:v>16666.863281000002</c:v>
                      </c:pt>
                      <c:pt idx="2887">
                        <c:v>16594.40625</c:v>
                      </c:pt>
                      <c:pt idx="2888">
                        <c:v>16482.933593999998</c:v>
                      </c:pt>
                      <c:pt idx="2889">
                        <c:v>16522.257813</c:v>
                      </c:pt>
                      <c:pt idx="2890">
                        <c:v>17190.9375</c:v>
                      </c:pt>
                      <c:pt idx="2891">
                        <c:v>17197.498047000001</c:v>
                      </c:pt>
                      <c:pt idx="2892">
                        <c:v>17088.660156000002</c:v>
                      </c:pt>
                      <c:pt idx="2893">
                        <c:v>17116.041015999999</c:v>
                      </c:pt>
                      <c:pt idx="2894">
                        <c:v>17157.767577999999</c:v>
                      </c:pt>
                      <c:pt idx="2895">
                        <c:v>17378.152343999998</c:v>
                      </c:pt>
                      <c:pt idx="2896">
                        <c:v>17091.863281000002</c:v>
                      </c:pt>
                      <c:pt idx="2897">
                        <c:v>17109.376952999999</c:v>
                      </c:pt>
                      <c:pt idx="2898">
                        <c:v>17267.916015999999</c:v>
                      </c:pt>
                      <c:pt idx="2899">
                        <c:v>17280.546875</c:v>
                      </c:pt>
                      <c:pt idx="2900">
                        <c:v>17216.826172000001</c:v>
                      </c:pt>
                      <c:pt idx="2901">
                        <c:v>17245.634765999999</c:v>
                      </c:pt>
                      <c:pt idx="2902">
                        <c:v>17212.564452999999</c:v>
                      </c:pt>
                      <c:pt idx="2903">
                        <c:v>17930.085938</c:v>
                      </c:pt>
                      <c:pt idx="2904">
                        <c:v>18318.53125</c:v>
                      </c:pt>
                      <c:pt idx="2905">
                        <c:v>17846.744140999999</c:v>
                      </c:pt>
                      <c:pt idx="2906">
                        <c:v>17505.525390999999</c:v>
                      </c:pt>
                      <c:pt idx="2907">
                        <c:v>16800.589843999998</c:v>
                      </c:pt>
                      <c:pt idx="2908">
                        <c:v>16815.386718999998</c:v>
                      </c:pt>
                      <c:pt idx="2909">
                        <c:v>16807.527343999998</c:v>
                      </c:pt>
                      <c:pt idx="2910">
                        <c:v>17012.984375</c:v>
                      </c:pt>
                      <c:pt idx="2911">
                        <c:v>16916.800781000002</c:v>
                      </c:pt>
                      <c:pt idx="2912">
                        <c:v>16866.673827999999</c:v>
                      </c:pt>
                      <c:pt idx="2913">
                        <c:v>16905.21875</c:v>
                      </c:pt>
                      <c:pt idx="2914">
                        <c:v>16864.703125</c:v>
                      </c:pt>
                      <c:pt idx="2915">
                        <c:v>16860.554688</c:v>
                      </c:pt>
                      <c:pt idx="2916">
                        <c:v>16920.123047000001</c:v>
                      </c:pt>
                      <c:pt idx="2917">
                        <c:v>16959.845702999999</c:v>
                      </c:pt>
                      <c:pt idx="2918">
                        <c:v>16768.169922000001</c:v>
                      </c:pt>
                      <c:pt idx="2919">
                        <c:v>16651.755859000001</c:v>
                      </c:pt>
                      <c:pt idx="2920">
                        <c:v>16643.427734000001</c:v>
                      </c:pt>
                      <c:pt idx="2921">
                        <c:v>16628.986327999999</c:v>
                      </c:pt>
                      <c:pt idx="2922">
                        <c:v>16630.439452999999</c:v>
                      </c:pt>
                      <c:pt idx="2923">
                        <c:v>16759.34375</c:v>
                      </c:pt>
                      <c:pt idx="2924">
                        <c:v>16760.447265999999</c:v>
                      </c:pt>
                      <c:pt idx="2925">
                        <c:v>16964.585938</c:v>
                      </c:pt>
                      <c:pt idx="2926">
                        <c:v>16884.021484000001</c:v>
                      </c:pt>
                      <c:pt idx="2927">
                        <c:v>16991.994140999999</c:v>
                      </c:pt>
                      <c:pt idx="2928">
                        <c:v>16975.017577999999</c:v>
                      </c:pt>
                      <c:pt idx="2929">
                        <c:v>17091.144531000002</c:v>
                      </c:pt>
                      <c:pt idx="2930">
                        <c:v>17389.957031000002</c:v>
                      </c:pt>
                      <c:pt idx="2931">
                        <c:v>17484.720702999999</c:v>
                      </c:pt>
                      <c:pt idx="2932">
                        <c:v>17934.896484000001</c:v>
                      </c:pt>
                      <c:pt idx="2933">
                        <c:v>19030.087890999999</c:v>
                      </c:pt>
                      <c:pt idx="2934">
                        <c:v>19964.322265999999</c:v>
                      </c:pt>
                      <c:pt idx="2935">
                        <c:v>21075.142577999999</c:v>
                      </c:pt>
                      <c:pt idx="2936">
                        <c:v>20993.748047000001</c:v>
                      </c:pt>
                      <c:pt idx="2937">
                        <c:v>21360.875</c:v>
                      </c:pt>
                      <c:pt idx="2938">
                        <c:v>21438.660156000002</c:v>
                      </c:pt>
                      <c:pt idx="2939">
                        <c:v>21564.501952999999</c:v>
                      </c:pt>
                      <c:pt idx="2940">
                        <c:v>21163.011718999998</c:v>
                      </c:pt>
                      <c:pt idx="2941">
                        <c:v>22692.357422000001</c:v>
                      </c:pt>
                      <c:pt idx="2942">
                        <c:v>23282.347656000002</c:v>
                      </c:pt>
                      <c:pt idx="2943">
                        <c:v>23056.730468999998</c:v>
                      </c:pt>
                      <c:pt idx="2944">
                        <c:v>23126.486327999999</c:v>
                      </c:pt>
                      <c:pt idx="2945">
                        <c:v>23134.011718999998</c:v>
                      </c:pt>
                      <c:pt idx="2946">
                        <c:v>23722.099609000001</c:v>
                      </c:pt>
                      <c:pt idx="2947">
                        <c:v>23237.078125</c:v>
                      </c:pt>
                      <c:pt idx="2948">
                        <c:v>23417.720702999999</c:v>
                      </c:pt>
                      <c:pt idx="2949">
                        <c:v>23165.896484000001</c:v>
                      </c:pt>
                      <c:pt idx="2950">
                        <c:v>23919.890625</c:v>
                      </c:pt>
                      <c:pt idx="2951">
                        <c:v>23789.347656000002</c:v>
                      </c:pt>
                      <c:pt idx="2952">
                        <c:v>23225.021484000001</c:v>
                      </c:pt>
                      <c:pt idx="2953">
                        <c:v>23764.539063</c:v>
                      </c:pt>
                      <c:pt idx="2954">
                        <c:v>24167.210938</c:v>
                      </c:pt>
                      <c:pt idx="2955">
                        <c:v>23678.103515999999</c:v>
                      </c:pt>
                      <c:pt idx="2956">
                        <c:v>23556.949218999998</c:v>
                      </c:pt>
                      <c:pt idx="2957">
                        <c:v>23423.435547000001</c:v>
                      </c:pt>
                      <c:pt idx="2958">
                        <c:v>23119.279297000001</c:v>
                      </c:pt>
                      <c:pt idx="2959">
                        <c:v>23310.974609000001</c:v>
                      </c:pt>
                      <c:pt idx="2960">
                        <c:v>23367.958984000001</c:v>
                      </c:pt>
                      <c:pt idx="2961">
                        <c:v>22996.4375</c:v>
                      </c:pt>
                      <c:pt idx="2962">
                        <c:v>21941.185547000001</c:v>
                      </c:pt>
                      <c:pt idx="2963">
                        <c:v>21891.410156000002</c:v>
                      </c:pt>
                      <c:pt idx="2964">
                        <c:v>22060.994140999999</c:v>
                      </c:pt>
                      <c:pt idx="2965">
                        <c:v>21898.414063</c:v>
                      </c:pt>
                      <c:pt idx="2966">
                        <c:v>22293.140625</c:v>
                      </c:pt>
                      <c:pt idx="2967">
                        <c:v>24307.841797000001</c:v>
                      </c:pt>
                      <c:pt idx="2968">
                        <c:v>25134.117188</c:v>
                      </c:pt>
                      <c:pt idx="2969">
                        <c:v>24924.041015999999</c:v>
                      </c:pt>
                      <c:pt idx="2970">
                        <c:v>24798.835938</c:v>
                      </c:pt>
                      <c:pt idx="2971">
                        <c:v>25093.054688</c:v>
                      </c:pt>
                      <c:pt idx="2972">
                        <c:v>25020.458984000001</c:v>
                      </c:pt>
                      <c:pt idx="2973">
                        <c:v>25126.851563</c:v>
                      </c:pt>
                      <c:pt idx="2974">
                        <c:v>24472.339843999998</c:v>
                      </c:pt>
                      <c:pt idx="2975">
                        <c:v>24572.089843999998</c:v>
                      </c:pt>
                      <c:pt idx="2976">
                        <c:v>24103.705077999999</c:v>
                      </c:pt>
                      <c:pt idx="2977">
                        <c:v>23210.210938</c:v>
                      </c:pt>
                      <c:pt idx="2978">
                        <c:v>23654.367188</c:v>
                      </c:pt>
                      <c:pt idx="2979">
                        <c:v>23857.890625</c:v>
                      </c:pt>
                      <c:pt idx="2980">
                        <c:v>23585.384765999999</c:v>
                      </c:pt>
                      <c:pt idx="2981">
                        <c:v>23880.632813</c:v>
                      </c:pt>
                      <c:pt idx="2982">
                        <c:v>23739.138672000001</c:v>
                      </c:pt>
                      <c:pt idx="2983">
                        <c:v>23479.347656000002</c:v>
                      </c:pt>
                      <c:pt idx="2984">
                        <c:v>22405.177734000001</c:v>
                      </c:pt>
                      <c:pt idx="2985">
                        <c:v>22613.685547000001</c:v>
                      </c:pt>
                      <c:pt idx="2986">
                        <c:v>22584.292968999998</c:v>
                      </c:pt>
                      <c:pt idx="2987">
                        <c:v>22527.417968999998</c:v>
                      </c:pt>
                      <c:pt idx="2988">
                        <c:v>22268.896484000001</c:v>
                      </c:pt>
                      <c:pt idx="2989">
                        <c:v>21802.716797000001</c:v>
                      </c:pt>
                      <c:pt idx="2990">
                        <c:v>20370.595702999999</c:v>
                      </c:pt>
                      <c:pt idx="2991">
                        <c:v>20792.525390999999</c:v>
                      </c:pt>
                      <c:pt idx="2992">
                        <c:v>22185.03125</c:v>
                      </c:pt>
                      <c:pt idx="2993">
                        <c:v>24550.837890999999</c:v>
                      </c:pt>
                      <c:pt idx="2994">
                        <c:v>26514.716797000001</c:v>
                      </c:pt>
                      <c:pt idx="2995">
                        <c:v>25240.615234000001</c:v>
                      </c:pt>
                      <c:pt idx="2996">
                        <c:v>25190.326172000001</c:v>
                      </c:pt>
                      <c:pt idx="2997">
                        <c:v>27787.8125</c:v>
                      </c:pt>
                      <c:pt idx="2998">
                        <c:v>27725.953125</c:v>
                      </c:pt>
                      <c:pt idx="2999">
                        <c:v>28440.560547000001</c:v>
                      </c:pt>
                      <c:pt idx="3000">
                        <c:v>28527.724609000001</c:v>
                      </c:pt>
                      <c:pt idx="3001">
                        <c:v>28439.5625</c:v>
                      </c:pt>
                      <c:pt idx="3002">
                        <c:v>28803.335938</c:v>
                      </c:pt>
                      <c:pt idx="3003">
                        <c:v>28729.84375</c:v>
                      </c:pt>
                      <c:pt idx="3004">
                        <c:v>28388.4375</c:v>
                      </c:pt>
                      <c:pt idx="3005">
                        <c:v>27791.826172000001</c:v>
                      </c:pt>
                      <c:pt idx="3006">
                        <c:v>28178.144531000002</c:v>
                      </c:pt>
                      <c:pt idx="3007">
                        <c:v>28037.925781000002</c:v>
                      </c:pt>
                      <c:pt idx="3008">
                        <c:v>27460.71875</c:v>
                      </c:pt>
                      <c:pt idx="3009">
                        <c:v>28619.542968999998</c:v>
                      </c:pt>
                      <c:pt idx="3010">
                        <c:v>29159.902343999998</c:v>
                      </c:pt>
                      <c:pt idx="3011">
                        <c:v>28639.896484000001</c:v>
                      </c:pt>
                      <c:pt idx="3012">
                        <c:v>28802.457031000002</c:v>
                      </c:pt>
                      <c:pt idx="3013">
                        <c:v>28518.958984000001</c:v>
                      </c:pt>
                      <c:pt idx="3014">
                        <c:v>28475.623047000001</c:v>
                      </c:pt>
                      <c:pt idx="3015">
                        <c:v>28433.742188</c:v>
                      </c:pt>
                      <c:pt idx="3016">
                        <c:v>28739.238281000002</c:v>
                      </c:pt>
                      <c:pt idx="3017">
                        <c:v>28178.384765999999</c:v>
                      </c:pt>
                      <c:pt idx="3018">
                        <c:v>28111.59375</c:v>
                      </c:pt>
                      <c:pt idx="3019">
                        <c:v>28159.863281000002</c:v>
                      </c:pt>
                      <c:pt idx="3020">
                        <c:v>28532.830077999999</c:v>
                      </c:pt>
                      <c:pt idx="3021">
                        <c:v>29771.464843999998</c:v>
                      </c:pt>
                      <c:pt idx="3022">
                        <c:v>30509.083984000001</c:v>
                      </c:pt>
                      <c:pt idx="3023">
                        <c:v>30462.480468999998</c:v>
                      </c:pt>
                      <c:pt idx="3024">
                        <c:v>30539.845702999999</c:v>
                      </c:pt>
                      <c:pt idx="3025">
                        <c:v>31005.607422000001</c:v>
                      </c:pt>
                      <c:pt idx="3026">
                        <c:v>30601.740234000001</c:v>
                      </c:pt>
                      <c:pt idx="3027">
                        <c:v>30555.537109000001</c:v>
                      </c:pt>
                      <c:pt idx="3028">
                        <c:v>30319.197265999999</c:v>
                      </c:pt>
                      <c:pt idx="3029">
                        <c:v>30470.302734000001</c:v>
                      </c:pt>
                      <c:pt idx="3030">
                        <c:v>30411.054688</c:v>
                      </c:pt>
                      <c:pt idx="3031">
                        <c:v>29076.400390999999</c:v>
                      </c:pt>
                      <c:pt idx="3032">
                        <c:v>28349.96875</c:v>
                      </c:pt>
                      <c:pt idx="3033">
                        <c:v>27872.142577999999</c:v>
                      </c:pt>
                      <c:pt idx="3034">
                        <c:v>27820.244140999999</c:v>
                      </c:pt>
                      <c:pt idx="3035">
                        <c:v>27979.982422000001</c:v>
                      </c:pt>
                      <c:pt idx="3036">
                        <c:v>28371.078125</c:v>
                      </c:pt>
                      <c:pt idx="3037">
                        <c:v>29995.837890999999</c:v>
                      </c:pt>
                      <c:pt idx="3038">
                        <c:v>29871.546875</c:v>
                      </c:pt>
                      <c:pt idx="3039">
                        <c:v>29572.791015999999</c:v>
                      </c:pt>
                      <c:pt idx="3040">
                        <c:v>29452.455077999999</c:v>
                      </c:pt>
                      <c:pt idx="3041">
                        <c:v>29952.029297000001</c:v>
                      </c:pt>
                      <c:pt idx="3042">
                        <c:v>29329.935547000001</c:v>
                      </c:pt>
                      <c:pt idx="3043">
                        <c:v>28881.298827999999</c:v>
                      </c:pt>
                      <c:pt idx="3044">
                        <c:v>29259.533202999999</c:v>
                      </c:pt>
                      <c:pt idx="3045">
                        <c:v>29353.185547000001</c:v>
                      </c:pt>
                      <c:pt idx="3046">
                        <c:v>29668.908202999999</c:v>
                      </c:pt>
                      <c:pt idx="3047">
                        <c:v>29820.126952999999</c:v>
                      </c:pt>
                      <c:pt idx="3048">
                        <c:v>29157.517577999999</c:v>
                      </c:pt>
                      <c:pt idx="3049">
                        <c:v>28663.271484000001</c:v>
                      </c:pt>
                      <c:pt idx="3050">
                        <c:v>27821.400390999999</c:v>
                      </c:pt>
                      <c:pt idx="3051">
                        <c:v>28322.6875</c:v>
                      </c:pt>
                      <c:pt idx="3052">
                        <c:v>27621.941406000002</c:v>
                      </c:pt>
                      <c:pt idx="3053">
                        <c:v>27055.646484000001</c:v>
                      </c:pt>
                      <c:pt idx="3054">
                        <c:v>27030.482422000001</c:v>
                      </c:pt>
                      <c:pt idx="3055">
                        <c:v>27150.976563</c:v>
                      </c:pt>
                      <c:pt idx="3056">
                        <c:v>27646.347656000002</c:v>
                      </c:pt>
                      <c:pt idx="3057">
                        <c:v>27299.304688</c:v>
                      </c:pt>
                      <c:pt idx="3058">
                        <c:v>27465.927734000001</c:v>
                      </c:pt>
                      <c:pt idx="3059">
                        <c:v>27466.527343999998</c:v>
                      </c:pt>
                      <c:pt idx="3060">
                        <c:v>27128.619140999999</c:v>
                      </c:pt>
                      <c:pt idx="3061">
                        <c:v>27155.158202999999</c:v>
                      </c:pt>
                      <c:pt idx="3062">
                        <c:v>27265.917968999998</c:v>
                      </c:pt>
                      <c:pt idx="3063">
                        <c:v>27045.734375</c:v>
                      </c:pt>
                      <c:pt idx="3064">
                        <c:v>27434.683593999998</c:v>
                      </c:pt>
                      <c:pt idx="3065">
                        <c:v>27224.603515999999</c:v>
                      </c:pt>
                      <c:pt idx="3066">
                        <c:v>26591.519531000002</c:v>
                      </c:pt>
                      <c:pt idx="3067">
                        <c:v>26916.669922000001</c:v>
                      </c:pt>
                      <c:pt idx="3068">
                        <c:v>26888.882813</c:v>
                      </c:pt>
                      <c:pt idx="3069">
                        <c:v>28193.449218999998</c:v>
                      </c:pt>
                      <c:pt idx="3070">
                        <c:v>28432.039063</c:v>
                      </c:pt>
                      <c:pt idx="3071">
                        <c:v>28044.759765999999</c:v>
                      </c:pt>
                      <c:pt idx="3072">
                        <c:v>27831.677734000001</c:v>
                      </c:pt>
                      <c:pt idx="3073">
                        <c:v>27346.105468999998</c:v>
                      </c:pt>
                      <c:pt idx="3074">
                        <c:v>27303.861327999999</c:v>
                      </c:pt>
                      <c:pt idx="3075">
                        <c:v>27317.052734000001</c:v>
                      </c:pt>
                      <c:pt idx="3076">
                        <c:v>27407.019531000002</c:v>
                      </c:pt>
                      <c:pt idx="3077">
                        <c:v>27129.982422000001</c:v>
                      </c:pt>
                      <c:pt idx="3078">
                        <c:v>27313.820313</c:v>
                      </c:pt>
                      <c:pt idx="3079">
                        <c:v>27332.181640999999</c:v>
                      </c:pt>
                      <c:pt idx="3080">
                        <c:v>26797.513672000001</c:v>
                      </c:pt>
                      <c:pt idx="3081">
                        <c:v>26770.289063</c:v>
                      </c:pt>
                      <c:pt idx="3082">
                        <c:v>26531.044922000001</c:v>
                      </c:pt>
                      <c:pt idx="3083">
                        <c:v>26203.439452999999</c:v>
                      </c:pt>
                      <c:pt idx="3084">
                        <c:v>26087.919922000001</c:v>
                      </c:pt>
                      <c:pt idx="3085">
                        <c:v>26376.351563</c:v>
                      </c:pt>
                      <c:pt idx="3086">
                        <c:v>26041.800781000002</c:v>
                      </c:pt>
                      <c:pt idx="3087">
                        <c:v>25735.308593999998</c:v>
                      </c:pt>
                      <c:pt idx="3088">
                        <c:v>26463.173827999999</c:v>
                      </c:pt>
                      <c:pt idx="3089">
                        <c:v>26769.394531000002</c:v>
                      </c:pt>
                      <c:pt idx="3090">
                        <c:v>26675.925781000002</c:v>
                      </c:pt>
                      <c:pt idx="3091">
                        <c:v>26984.611327999999</c:v>
                      </c:pt>
                      <c:pt idx="3092">
                        <c:v>28388.96875</c:v>
                      </c:pt>
                      <c:pt idx="3093">
                        <c:v>30737.330077999999</c:v>
                      </c:pt>
                      <c:pt idx="3094">
                        <c:v>30495.998047000001</c:v>
                      </c:pt>
                      <c:pt idx="3095">
                        <c:v>31389.539063</c:v>
                      </c:pt>
                      <c:pt idx="3096">
                        <c:v>30804.148438</c:v>
                      </c:pt>
                      <c:pt idx="3097">
                        <c:v>31041.271484000001</c:v>
                      </c:pt>
                      <c:pt idx="3098">
                        <c:v>30636.029297000001</c:v>
                      </c:pt>
                      <c:pt idx="3099">
                        <c:v>31006.787109000001</c:v>
                      </c:pt>
                      <c:pt idx="3100">
                        <c:v>30703.279297000001</c:v>
                      </c:pt>
                      <c:pt idx="3101">
                        <c:v>30796.25</c:v>
                      </c:pt>
                      <c:pt idx="3102">
                        <c:v>31256.863281000002</c:v>
                      </c:pt>
                      <c:pt idx="3103">
                        <c:v>30641.289063</c:v>
                      </c:pt>
                      <c:pt idx="3104">
                        <c:v>30766.140625</c:v>
                      </c:pt>
                      <c:pt idx="3105">
                        <c:v>31375.613281000002</c:v>
                      </c:pt>
                      <c:pt idx="3106">
                        <c:v>31325.197265999999</c:v>
                      </c:pt>
                      <c:pt idx="3107">
                        <c:v>30877.330077999999</c:v>
                      </c:pt>
                      <c:pt idx="3108">
                        <c:v>31460.052734000001</c:v>
                      </c:pt>
                      <c:pt idx="3109">
                        <c:v>30434.644531000002</c:v>
                      </c:pt>
                      <c:pt idx="3110">
                        <c:v>30374.4375</c:v>
                      </c:pt>
                      <c:pt idx="3111">
                        <c:v>30427.589843999998</c:v>
                      </c:pt>
                      <c:pt idx="3112">
                        <c:v>31026.083984000001</c:v>
                      </c:pt>
                      <c:pt idx="3113">
                        <c:v>30788.314452999999</c:v>
                      </c:pt>
                      <c:pt idx="3114">
                        <c:v>30959.964843999998</c:v>
                      </c:pt>
                      <c:pt idx="3115">
                        <c:v>31814.515625</c:v>
                      </c:pt>
                      <c:pt idx="3116">
                        <c:v>31582.253906000002</c:v>
                      </c:pt>
                      <c:pt idx="3117">
                        <c:v>30407.78125</c:v>
                      </c:pt>
                      <c:pt idx="3118">
                        <c:v>30437.560547000001</c:v>
                      </c:pt>
                      <c:pt idx="3119">
                        <c:v>30336.400390999999</c:v>
                      </c:pt>
                      <c:pt idx="3120">
                        <c:v>30233.65625</c:v>
                      </c:pt>
                      <c:pt idx="3121">
                        <c:v>30184.181640999999</c:v>
                      </c:pt>
                      <c:pt idx="3122">
                        <c:v>30195.53125</c:v>
                      </c:pt>
                      <c:pt idx="3123">
                        <c:v>30045.998047000001</c:v>
                      </c:pt>
                      <c:pt idx="3124">
                        <c:v>29991.615234000001</c:v>
                      </c:pt>
                      <c:pt idx="3125">
                        <c:v>30330.640625</c:v>
                      </c:pt>
                      <c:pt idx="3126">
                        <c:v>30093.394531000002</c:v>
                      </c:pt>
                      <c:pt idx="3127">
                        <c:v>29353.160156000002</c:v>
                      </c:pt>
                      <c:pt idx="3128">
                        <c:v>29675.552734000001</c:v>
                      </c:pt>
                      <c:pt idx="3129">
                        <c:v>29560.966797000001</c:v>
                      </c:pt>
                      <c:pt idx="3130">
                        <c:v>29521.513672000001</c:v>
                      </c:pt>
                      <c:pt idx="3131">
                        <c:v>29396.84375</c:v>
                      </c:pt>
                      <c:pt idx="3132">
                        <c:v>29443.169922000001</c:v>
                      </c:pt>
                      <c:pt idx="3133">
                        <c:v>29489.873047000001</c:v>
                      </c:pt>
                      <c:pt idx="3134">
                        <c:v>29675.732422000001</c:v>
                      </c:pt>
                      <c:pt idx="3135">
                        <c:v>29987.998047000001</c:v>
                      </c:pt>
                      <c:pt idx="3136">
                        <c:v>29375.707031000002</c:v>
                      </c:pt>
                      <c:pt idx="3137">
                        <c:v>29302.078125</c:v>
                      </c:pt>
                      <c:pt idx="3138">
                        <c:v>29102.464843999998</c:v>
                      </c:pt>
                      <c:pt idx="3139">
                        <c:v>29160.822265999999</c:v>
                      </c:pt>
                      <c:pt idx="3140">
                        <c:v>29244.28125</c:v>
                      </c:pt>
                      <c:pt idx="3141">
                        <c:v>30176.796875</c:v>
                      </c:pt>
                      <c:pt idx="3142">
                        <c:v>30093.435547000001</c:v>
                      </c:pt>
                      <c:pt idx="3143">
                        <c:v>29688.564452999999</c:v>
                      </c:pt>
                      <c:pt idx="3144">
                        <c:v>29517.773438</c:v>
                      </c:pt>
                      <c:pt idx="3145">
                        <c:v>29465.113281000002</c:v>
                      </c:pt>
                      <c:pt idx="3146">
                        <c:v>29441.433593999998</c:v>
                      </c:pt>
                      <c:pt idx="3147">
                        <c:v>29660.253906000002</c:v>
                      </c:pt>
                      <c:pt idx="3148">
                        <c:v>29439.121093999998</c:v>
                      </c:pt>
                      <c:pt idx="3149">
                        <c:v>29221.976563</c:v>
                      </c:pt>
                      <c:pt idx="3150">
                        <c:v>28745.947265999999</c:v>
                      </c:pt>
                      <c:pt idx="3151">
                        <c:v>26808.195313</c:v>
                      </c:pt>
                      <c:pt idx="3152">
                        <c:v>26249.449218999998</c:v>
                      </c:pt>
                      <c:pt idx="3153">
                        <c:v>26260.681640999999</c:v>
                      </c:pt>
                      <c:pt idx="3154">
                        <c:v>26220.201172000001</c:v>
                      </c:pt>
                      <c:pt idx="3155">
                        <c:v>26135.507813</c:v>
                      </c:pt>
                      <c:pt idx="3156">
                        <c:v>26786.898438</c:v>
                      </c:pt>
                      <c:pt idx="3157">
                        <c:v>26554.910156000002</c:v>
                      </c:pt>
                      <c:pt idx="3158">
                        <c:v>26248.103515999999</c:v>
                      </c:pt>
                      <c:pt idx="3159">
                        <c:v>26107.384765999999</c:v>
                      </c:pt>
                      <c:pt idx="3160">
                        <c:v>26165.373047000001</c:v>
                      </c:pt>
                      <c:pt idx="3161">
                        <c:v>26198.578125</c:v>
                      </c:pt>
                      <c:pt idx="3162">
                        <c:v>28089.337890999999</c:v>
                      </c:pt>
                      <c:pt idx="3163">
                        <c:v>27760.160156000002</c:v>
                      </c:pt>
                      <c:pt idx="3164">
                        <c:v>27456.078125</c:v>
                      </c:pt>
                      <c:pt idx="3165">
                        <c:v>26125.869140999999</c:v>
                      </c:pt>
                      <c:pt idx="3166">
                        <c:v>25970.285156000002</c:v>
                      </c:pt>
                      <c:pt idx="3167">
                        <c:v>26087.148438</c:v>
                      </c:pt>
                      <c:pt idx="3168">
                        <c:v>26081.525390999999</c:v>
                      </c:pt>
                      <c:pt idx="3169">
                        <c:v>25858.375</c:v>
                      </c:pt>
                      <c:pt idx="3170">
                        <c:v>25845.994140999999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D9D-4AD3-8A44-A39B5B29494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'transformed data'!$E$1</c15:sqref>
                        </c15:formulaRef>
                      </c:ext>
                    </c:extLst>
                    <c:strCache>
                      <c:ptCount val="1"/>
                      <c:pt idx="0">
                        <c:v>Low Price (USD)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shade val="9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'transformed data'!$B$2:$B$3172</c15:sqref>
                        </c15:formulaRef>
                      </c:ext>
                    </c:extLst>
                    <c:numCache>
                      <c:formatCode>m/d/yyyy</c:formatCode>
                      <c:ptCount val="3171"/>
                      <c:pt idx="0">
                        <c:v>42005</c:v>
                      </c:pt>
                      <c:pt idx="1">
                        <c:v>42006</c:v>
                      </c:pt>
                      <c:pt idx="2">
                        <c:v>42007</c:v>
                      </c:pt>
                      <c:pt idx="3">
                        <c:v>42008</c:v>
                      </c:pt>
                      <c:pt idx="4">
                        <c:v>42009</c:v>
                      </c:pt>
                      <c:pt idx="5">
                        <c:v>42010</c:v>
                      </c:pt>
                      <c:pt idx="6">
                        <c:v>42011</c:v>
                      </c:pt>
                      <c:pt idx="7">
                        <c:v>42012</c:v>
                      </c:pt>
                      <c:pt idx="8">
                        <c:v>42013</c:v>
                      </c:pt>
                      <c:pt idx="9">
                        <c:v>42014</c:v>
                      </c:pt>
                      <c:pt idx="10">
                        <c:v>42015</c:v>
                      </c:pt>
                      <c:pt idx="11">
                        <c:v>42016</c:v>
                      </c:pt>
                      <c:pt idx="12">
                        <c:v>42017</c:v>
                      </c:pt>
                      <c:pt idx="13">
                        <c:v>42018</c:v>
                      </c:pt>
                      <c:pt idx="14">
                        <c:v>42019</c:v>
                      </c:pt>
                      <c:pt idx="15">
                        <c:v>42020</c:v>
                      </c:pt>
                      <c:pt idx="16">
                        <c:v>42021</c:v>
                      </c:pt>
                      <c:pt idx="17">
                        <c:v>42022</c:v>
                      </c:pt>
                      <c:pt idx="18">
                        <c:v>42023</c:v>
                      </c:pt>
                      <c:pt idx="19">
                        <c:v>42024</c:v>
                      </c:pt>
                      <c:pt idx="20">
                        <c:v>42025</c:v>
                      </c:pt>
                      <c:pt idx="21">
                        <c:v>42026</c:v>
                      </c:pt>
                      <c:pt idx="22">
                        <c:v>42027</c:v>
                      </c:pt>
                      <c:pt idx="23">
                        <c:v>42028</c:v>
                      </c:pt>
                      <c:pt idx="24">
                        <c:v>42029</c:v>
                      </c:pt>
                      <c:pt idx="25">
                        <c:v>42030</c:v>
                      </c:pt>
                      <c:pt idx="26">
                        <c:v>42031</c:v>
                      </c:pt>
                      <c:pt idx="27">
                        <c:v>42032</c:v>
                      </c:pt>
                      <c:pt idx="28">
                        <c:v>42033</c:v>
                      </c:pt>
                      <c:pt idx="29">
                        <c:v>42034</c:v>
                      </c:pt>
                      <c:pt idx="30">
                        <c:v>42035</c:v>
                      </c:pt>
                      <c:pt idx="31">
                        <c:v>42036</c:v>
                      </c:pt>
                      <c:pt idx="32">
                        <c:v>42037</c:v>
                      </c:pt>
                      <c:pt idx="33">
                        <c:v>42038</c:v>
                      </c:pt>
                      <c:pt idx="34">
                        <c:v>42039</c:v>
                      </c:pt>
                      <c:pt idx="35">
                        <c:v>42040</c:v>
                      </c:pt>
                      <c:pt idx="36">
                        <c:v>42041</c:v>
                      </c:pt>
                      <c:pt idx="37">
                        <c:v>42042</c:v>
                      </c:pt>
                      <c:pt idx="38">
                        <c:v>42043</c:v>
                      </c:pt>
                      <c:pt idx="39">
                        <c:v>42044</c:v>
                      </c:pt>
                      <c:pt idx="40">
                        <c:v>42045</c:v>
                      </c:pt>
                      <c:pt idx="41">
                        <c:v>42046</c:v>
                      </c:pt>
                      <c:pt idx="42">
                        <c:v>42047</c:v>
                      </c:pt>
                      <c:pt idx="43">
                        <c:v>42048</c:v>
                      </c:pt>
                      <c:pt idx="44">
                        <c:v>42049</c:v>
                      </c:pt>
                      <c:pt idx="45">
                        <c:v>42050</c:v>
                      </c:pt>
                      <c:pt idx="46">
                        <c:v>42051</c:v>
                      </c:pt>
                      <c:pt idx="47">
                        <c:v>42052</c:v>
                      </c:pt>
                      <c:pt idx="48">
                        <c:v>42053</c:v>
                      </c:pt>
                      <c:pt idx="49">
                        <c:v>42054</c:v>
                      </c:pt>
                      <c:pt idx="50">
                        <c:v>42055</c:v>
                      </c:pt>
                      <c:pt idx="51">
                        <c:v>42056</c:v>
                      </c:pt>
                      <c:pt idx="52">
                        <c:v>42057</c:v>
                      </c:pt>
                      <c:pt idx="53">
                        <c:v>42058</c:v>
                      </c:pt>
                      <c:pt idx="54">
                        <c:v>42059</c:v>
                      </c:pt>
                      <c:pt idx="55">
                        <c:v>42060</c:v>
                      </c:pt>
                      <c:pt idx="56">
                        <c:v>42061</c:v>
                      </c:pt>
                      <c:pt idx="57">
                        <c:v>42062</c:v>
                      </c:pt>
                      <c:pt idx="58">
                        <c:v>42063</c:v>
                      </c:pt>
                      <c:pt idx="59">
                        <c:v>42064</c:v>
                      </c:pt>
                      <c:pt idx="60">
                        <c:v>42065</c:v>
                      </c:pt>
                      <c:pt idx="61">
                        <c:v>42066</c:v>
                      </c:pt>
                      <c:pt idx="62">
                        <c:v>42067</c:v>
                      </c:pt>
                      <c:pt idx="63">
                        <c:v>42068</c:v>
                      </c:pt>
                      <c:pt idx="64">
                        <c:v>42069</c:v>
                      </c:pt>
                      <c:pt idx="65">
                        <c:v>42070</c:v>
                      </c:pt>
                      <c:pt idx="66">
                        <c:v>42071</c:v>
                      </c:pt>
                      <c:pt idx="67">
                        <c:v>42072</c:v>
                      </c:pt>
                      <c:pt idx="68">
                        <c:v>42073</c:v>
                      </c:pt>
                      <c:pt idx="69">
                        <c:v>42074</c:v>
                      </c:pt>
                      <c:pt idx="70">
                        <c:v>42075</c:v>
                      </c:pt>
                      <c:pt idx="71">
                        <c:v>42076</c:v>
                      </c:pt>
                      <c:pt idx="72">
                        <c:v>42077</c:v>
                      </c:pt>
                      <c:pt idx="73">
                        <c:v>42078</c:v>
                      </c:pt>
                      <c:pt idx="74">
                        <c:v>42079</c:v>
                      </c:pt>
                      <c:pt idx="75">
                        <c:v>42080</c:v>
                      </c:pt>
                      <c:pt idx="76">
                        <c:v>42081</c:v>
                      </c:pt>
                      <c:pt idx="77">
                        <c:v>42082</c:v>
                      </c:pt>
                      <c:pt idx="78">
                        <c:v>42083</c:v>
                      </c:pt>
                      <c:pt idx="79">
                        <c:v>42084</c:v>
                      </c:pt>
                      <c:pt idx="80">
                        <c:v>42085</c:v>
                      </c:pt>
                      <c:pt idx="81">
                        <c:v>42086</c:v>
                      </c:pt>
                      <c:pt idx="82">
                        <c:v>42087</c:v>
                      </c:pt>
                      <c:pt idx="83">
                        <c:v>42088</c:v>
                      </c:pt>
                      <c:pt idx="84">
                        <c:v>42089</c:v>
                      </c:pt>
                      <c:pt idx="85">
                        <c:v>42090</c:v>
                      </c:pt>
                      <c:pt idx="86">
                        <c:v>42091</c:v>
                      </c:pt>
                      <c:pt idx="87">
                        <c:v>42092</c:v>
                      </c:pt>
                      <c:pt idx="88">
                        <c:v>42093</c:v>
                      </c:pt>
                      <c:pt idx="89">
                        <c:v>42094</c:v>
                      </c:pt>
                      <c:pt idx="90">
                        <c:v>42095</c:v>
                      </c:pt>
                      <c:pt idx="91">
                        <c:v>42096</c:v>
                      </c:pt>
                      <c:pt idx="92">
                        <c:v>42097</c:v>
                      </c:pt>
                      <c:pt idx="93">
                        <c:v>42098</c:v>
                      </c:pt>
                      <c:pt idx="94">
                        <c:v>42099</c:v>
                      </c:pt>
                      <c:pt idx="95">
                        <c:v>42100</c:v>
                      </c:pt>
                      <c:pt idx="96">
                        <c:v>42101</c:v>
                      </c:pt>
                      <c:pt idx="97">
                        <c:v>42102</c:v>
                      </c:pt>
                      <c:pt idx="98">
                        <c:v>42103</c:v>
                      </c:pt>
                      <c:pt idx="99">
                        <c:v>42104</c:v>
                      </c:pt>
                      <c:pt idx="100">
                        <c:v>42105</c:v>
                      </c:pt>
                      <c:pt idx="101">
                        <c:v>42106</c:v>
                      </c:pt>
                      <c:pt idx="102">
                        <c:v>42107</c:v>
                      </c:pt>
                      <c:pt idx="103">
                        <c:v>42108</c:v>
                      </c:pt>
                      <c:pt idx="104">
                        <c:v>42109</c:v>
                      </c:pt>
                      <c:pt idx="105">
                        <c:v>42110</c:v>
                      </c:pt>
                      <c:pt idx="106">
                        <c:v>42111</c:v>
                      </c:pt>
                      <c:pt idx="107">
                        <c:v>42112</c:v>
                      </c:pt>
                      <c:pt idx="108">
                        <c:v>42113</c:v>
                      </c:pt>
                      <c:pt idx="109">
                        <c:v>42114</c:v>
                      </c:pt>
                      <c:pt idx="110">
                        <c:v>42115</c:v>
                      </c:pt>
                      <c:pt idx="111">
                        <c:v>42116</c:v>
                      </c:pt>
                      <c:pt idx="112">
                        <c:v>42117</c:v>
                      </c:pt>
                      <c:pt idx="113">
                        <c:v>42118</c:v>
                      </c:pt>
                      <c:pt idx="114">
                        <c:v>42119</c:v>
                      </c:pt>
                      <c:pt idx="115">
                        <c:v>42120</c:v>
                      </c:pt>
                      <c:pt idx="116">
                        <c:v>42121</c:v>
                      </c:pt>
                      <c:pt idx="117">
                        <c:v>42122</c:v>
                      </c:pt>
                      <c:pt idx="118">
                        <c:v>42123</c:v>
                      </c:pt>
                      <c:pt idx="119">
                        <c:v>42124</c:v>
                      </c:pt>
                      <c:pt idx="120">
                        <c:v>42125</c:v>
                      </c:pt>
                      <c:pt idx="121">
                        <c:v>42126</c:v>
                      </c:pt>
                      <c:pt idx="122">
                        <c:v>42127</c:v>
                      </c:pt>
                      <c:pt idx="123">
                        <c:v>42128</c:v>
                      </c:pt>
                      <c:pt idx="124">
                        <c:v>42129</c:v>
                      </c:pt>
                      <c:pt idx="125">
                        <c:v>42130</c:v>
                      </c:pt>
                      <c:pt idx="126">
                        <c:v>42131</c:v>
                      </c:pt>
                      <c:pt idx="127">
                        <c:v>42132</c:v>
                      </c:pt>
                      <c:pt idx="128">
                        <c:v>42133</c:v>
                      </c:pt>
                      <c:pt idx="129">
                        <c:v>42134</c:v>
                      </c:pt>
                      <c:pt idx="130">
                        <c:v>42135</c:v>
                      </c:pt>
                      <c:pt idx="131">
                        <c:v>42136</c:v>
                      </c:pt>
                      <c:pt idx="132">
                        <c:v>42137</c:v>
                      </c:pt>
                      <c:pt idx="133">
                        <c:v>42138</c:v>
                      </c:pt>
                      <c:pt idx="134">
                        <c:v>42139</c:v>
                      </c:pt>
                      <c:pt idx="135">
                        <c:v>42140</c:v>
                      </c:pt>
                      <c:pt idx="136">
                        <c:v>42141</c:v>
                      </c:pt>
                      <c:pt idx="137">
                        <c:v>42142</c:v>
                      </c:pt>
                      <c:pt idx="138">
                        <c:v>42143</c:v>
                      </c:pt>
                      <c:pt idx="139">
                        <c:v>42144</c:v>
                      </c:pt>
                      <c:pt idx="140">
                        <c:v>42145</c:v>
                      </c:pt>
                      <c:pt idx="141">
                        <c:v>42146</c:v>
                      </c:pt>
                      <c:pt idx="142">
                        <c:v>42147</c:v>
                      </c:pt>
                      <c:pt idx="143">
                        <c:v>42148</c:v>
                      </c:pt>
                      <c:pt idx="144">
                        <c:v>42149</c:v>
                      </c:pt>
                      <c:pt idx="145">
                        <c:v>42150</c:v>
                      </c:pt>
                      <c:pt idx="146">
                        <c:v>42151</c:v>
                      </c:pt>
                      <c:pt idx="147">
                        <c:v>42152</c:v>
                      </c:pt>
                      <c:pt idx="148">
                        <c:v>42153</c:v>
                      </c:pt>
                      <c:pt idx="149">
                        <c:v>42154</c:v>
                      </c:pt>
                      <c:pt idx="150">
                        <c:v>42155</c:v>
                      </c:pt>
                      <c:pt idx="151">
                        <c:v>42156</c:v>
                      </c:pt>
                      <c:pt idx="152">
                        <c:v>42157</c:v>
                      </c:pt>
                      <c:pt idx="153">
                        <c:v>42158</c:v>
                      </c:pt>
                      <c:pt idx="154">
                        <c:v>42159</c:v>
                      </c:pt>
                      <c:pt idx="155">
                        <c:v>42160</c:v>
                      </c:pt>
                      <c:pt idx="156">
                        <c:v>42161</c:v>
                      </c:pt>
                      <c:pt idx="157">
                        <c:v>42162</c:v>
                      </c:pt>
                      <c:pt idx="158">
                        <c:v>42163</c:v>
                      </c:pt>
                      <c:pt idx="159">
                        <c:v>42164</c:v>
                      </c:pt>
                      <c:pt idx="160">
                        <c:v>42165</c:v>
                      </c:pt>
                      <c:pt idx="161">
                        <c:v>42166</c:v>
                      </c:pt>
                      <c:pt idx="162">
                        <c:v>42167</c:v>
                      </c:pt>
                      <c:pt idx="163">
                        <c:v>42168</c:v>
                      </c:pt>
                      <c:pt idx="164">
                        <c:v>42169</c:v>
                      </c:pt>
                      <c:pt idx="165">
                        <c:v>42170</c:v>
                      </c:pt>
                      <c:pt idx="166">
                        <c:v>42171</c:v>
                      </c:pt>
                      <c:pt idx="167">
                        <c:v>42172</c:v>
                      </c:pt>
                      <c:pt idx="168">
                        <c:v>42173</c:v>
                      </c:pt>
                      <c:pt idx="169">
                        <c:v>42174</c:v>
                      </c:pt>
                      <c:pt idx="170">
                        <c:v>42175</c:v>
                      </c:pt>
                      <c:pt idx="171">
                        <c:v>42176</c:v>
                      </c:pt>
                      <c:pt idx="172">
                        <c:v>42177</c:v>
                      </c:pt>
                      <c:pt idx="173">
                        <c:v>42178</c:v>
                      </c:pt>
                      <c:pt idx="174">
                        <c:v>42179</c:v>
                      </c:pt>
                      <c:pt idx="175">
                        <c:v>42180</c:v>
                      </c:pt>
                      <c:pt idx="176">
                        <c:v>42181</c:v>
                      </c:pt>
                      <c:pt idx="177">
                        <c:v>42182</c:v>
                      </c:pt>
                      <c:pt idx="178">
                        <c:v>42183</c:v>
                      </c:pt>
                      <c:pt idx="179">
                        <c:v>42184</c:v>
                      </c:pt>
                      <c:pt idx="180">
                        <c:v>42185</c:v>
                      </c:pt>
                      <c:pt idx="181">
                        <c:v>42186</c:v>
                      </c:pt>
                      <c:pt idx="182">
                        <c:v>42187</c:v>
                      </c:pt>
                      <c:pt idx="183">
                        <c:v>42188</c:v>
                      </c:pt>
                      <c:pt idx="184">
                        <c:v>42189</c:v>
                      </c:pt>
                      <c:pt idx="185">
                        <c:v>42190</c:v>
                      </c:pt>
                      <c:pt idx="186">
                        <c:v>42191</c:v>
                      </c:pt>
                      <c:pt idx="187">
                        <c:v>42192</c:v>
                      </c:pt>
                      <c:pt idx="188">
                        <c:v>42193</c:v>
                      </c:pt>
                      <c:pt idx="189">
                        <c:v>42194</c:v>
                      </c:pt>
                      <c:pt idx="190">
                        <c:v>42195</c:v>
                      </c:pt>
                      <c:pt idx="191">
                        <c:v>42196</c:v>
                      </c:pt>
                      <c:pt idx="192">
                        <c:v>42197</c:v>
                      </c:pt>
                      <c:pt idx="193">
                        <c:v>42198</c:v>
                      </c:pt>
                      <c:pt idx="194">
                        <c:v>42199</c:v>
                      </c:pt>
                      <c:pt idx="195">
                        <c:v>42200</c:v>
                      </c:pt>
                      <c:pt idx="196">
                        <c:v>42201</c:v>
                      </c:pt>
                      <c:pt idx="197">
                        <c:v>42202</c:v>
                      </c:pt>
                      <c:pt idx="198">
                        <c:v>42203</c:v>
                      </c:pt>
                      <c:pt idx="199">
                        <c:v>42204</c:v>
                      </c:pt>
                      <c:pt idx="200">
                        <c:v>42205</c:v>
                      </c:pt>
                      <c:pt idx="201">
                        <c:v>42206</c:v>
                      </c:pt>
                      <c:pt idx="202">
                        <c:v>42207</c:v>
                      </c:pt>
                      <c:pt idx="203">
                        <c:v>42208</c:v>
                      </c:pt>
                      <c:pt idx="204">
                        <c:v>42209</c:v>
                      </c:pt>
                      <c:pt idx="205">
                        <c:v>42210</c:v>
                      </c:pt>
                      <c:pt idx="206">
                        <c:v>42211</c:v>
                      </c:pt>
                      <c:pt idx="207">
                        <c:v>42212</c:v>
                      </c:pt>
                      <c:pt idx="208">
                        <c:v>42213</c:v>
                      </c:pt>
                      <c:pt idx="209">
                        <c:v>42214</c:v>
                      </c:pt>
                      <c:pt idx="210">
                        <c:v>42215</c:v>
                      </c:pt>
                      <c:pt idx="211">
                        <c:v>42216</c:v>
                      </c:pt>
                      <c:pt idx="212">
                        <c:v>42217</c:v>
                      </c:pt>
                      <c:pt idx="213">
                        <c:v>42218</c:v>
                      </c:pt>
                      <c:pt idx="214">
                        <c:v>42219</c:v>
                      </c:pt>
                      <c:pt idx="215">
                        <c:v>42220</c:v>
                      </c:pt>
                      <c:pt idx="216">
                        <c:v>42221</c:v>
                      </c:pt>
                      <c:pt idx="217">
                        <c:v>42222</c:v>
                      </c:pt>
                      <c:pt idx="218">
                        <c:v>42223</c:v>
                      </c:pt>
                      <c:pt idx="219">
                        <c:v>42224</c:v>
                      </c:pt>
                      <c:pt idx="220">
                        <c:v>42225</c:v>
                      </c:pt>
                      <c:pt idx="221">
                        <c:v>42226</c:v>
                      </c:pt>
                      <c:pt idx="222">
                        <c:v>42227</c:v>
                      </c:pt>
                      <c:pt idx="223">
                        <c:v>42228</c:v>
                      </c:pt>
                      <c:pt idx="224">
                        <c:v>42229</c:v>
                      </c:pt>
                      <c:pt idx="225">
                        <c:v>42230</c:v>
                      </c:pt>
                      <c:pt idx="226">
                        <c:v>42231</c:v>
                      </c:pt>
                      <c:pt idx="227">
                        <c:v>42232</c:v>
                      </c:pt>
                      <c:pt idx="228">
                        <c:v>42233</c:v>
                      </c:pt>
                      <c:pt idx="229">
                        <c:v>42234</c:v>
                      </c:pt>
                      <c:pt idx="230">
                        <c:v>42235</c:v>
                      </c:pt>
                      <c:pt idx="231">
                        <c:v>42236</c:v>
                      </c:pt>
                      <c:pt idx="232">
                        <c:v>42237</c:v>
                      </c:pt>
                      <c:pt idx="233">
                        <c:v>42238</c:v>
                      </c:pt>
                      <c:pt idx="234">
                        <c:v>42239</c:v>
                      </c:pt>
                      <c:pt idx="235">
                        <c:v>42240</c:v>
                      </c:pt>
                      <c:pt idx="236">
                        <c:v>42241</c:v>
                      </c:pt>
                      <c:pt idx="237">
                        <c:v>42242</c:v>
                      </c:pt>
                      <c:pt idx="238">
                        <c:v>42243</c:v>
                      </c:pt>
                      <c:pt idx="239">
                        <c:v>42244</c:v>
                      </c:pt>
                      <c:pt idx="240">
                        <c:v>42245</c:v>
                      </c:pt>
                      <c:pt idx="241">
                        <c:v>42246</c:v>
                      </c:pt>
                      <c:pt idx="242">
                        <c:v>42247</c:v>
                      </c:pt>
                      <c:pt idx="243">
                        <c:v>42248</c:v>
                      </c:pt>
                      <c:pt idx="244">
                        <c:v>42249</c:v>
                      </c:pt>
                      <c:pt idx="245">
                        <c:v>42250</c:v>
                      </c:pt>
                      <c:pt idx="246">
                        <c:v>42251</c:v>
                      </c:pt>
                      <c:pt idx="247">
                        <c:v>42252</c:v>
                      </c:pt>
                      <c:pt idx="248">
                        <c:v>42253</c:v>
                      </c:pt>
                      <c:pt idx="249">
                        <c:v>42254</c:v>
                      </c:pt>
                      <c:pt idx="250">
                        <c:v>42255</c:v>
                      </c:pt>
                      <c:pt idx="251">
                        <c:v>42256</c:v>
                      </c:pt>
                      <c:pt idx="252">
                        <c:v>42257</c:v>
                      </c:pt>
                      <c:pt idx="253">
                        <c:v>42258</c:v>
                      </c:pt>
                      <c:pt idx="254">
                        <c:v>42259</c:v>
                      </c:pt>
                      <c:pt idx="255">
                        <c:v>42260</c:v>
                      </c:pt>
                      <c:pt idx="256">
                        <c:v>42261</c:v>
                      </c:pt>
                      <c:pt idx="257">
                        <c:v>42262</c:v>
                      </c:pt>
                      <c:pt idx="258">
                        <c:v>42263</c:v>
                      </c:pt>
                      <c:pt idx="259">
                        <c:v>42264</c:v>
                      </c:pt>
                      <c:pt idx="260">
                        <c:v>42265</c:v>
                      </c:pt>
                      <c:pt idx="261">
                        <c:v>42266</c:v>
                      </c:pt>
                      <c:pt idx="262">
                        <c:v>42267</c:v>
                      </c:pt>
                      <c:pt idx="263">
                        <c:v>42268</c:v>
                      </c:pt>
                      <c:pt idx="264">
                        <c:v>42269</c:v>
                      </c:pt>
                      <c:pt idx="265">
                        <c:v>42270</c:v>
                      </c:pt>
                      <c:pt idx="266">
                        <c:v>42271</c:v>
                      </c:pt>
                      <c:pt idx="267">
                        <c:v>42272</c:v>
                      </c:pt>
                      <c:pt idx="268">
                        <c:v>42273</c:v>
                      </c:pt>
                      <c:pt idx="269">
                        <c:v>42274</c:v>
                      </c:pt>
                      <c:pt idx="270">
                        <c:v>42275</c:v>
                      </c:pt>
                      <c:pt idx="271">
                        <c:v>42276</c:v>
                      </c:pt>
                      <c:pt idx="272">
                        <c:v>42277</c:v>
                      </c:pt>
                      <c:pt idx="273">
                        <c:v>42278</c:v>
                      </c:pt>
                      <c:pt idx="274">
                        <c:v>42279</c:v>
                      </c:pt>
                      <c:pt idx="275">
                        <c:v>42280</c:v>
                      </c:pt>
                      <c:pt idx="276">
                        <c:v>42281</c:v>
                      </c:pt>
                      <c:pt idx="277">
                        <c:v>42282</c:v>
                      </c:pt>
                      <c:pt idx="278">
                        <c:v>42283</c:v>
                      </c:pt>
                      <c:pt idx="279">
                        <c:v>42284</c:v>
                      </c:pt>
                      <c:pt idx="280">
                        <c:v>42285</c:v>
                      </c:pt>
                      <c:pt idx="281">
                        <c:v>42286</c:v>
                      </c:pt>
                      <c:pt idx="282">
                        <c:v>42287</c:v>
                      </c:pt>
                      <c:pt idx="283">
                        <c:v>42288</c:v>
                      </c:pt>
                      <c:pt idx="284">
                        <c:v>42289</c:v>
                      </c:pt>
                      <c:pt idx="285">
                        <c:v>42290</c:v>
                      </c:pt>
                      <c:pt idx="286">
                        <c:v>42291</c:v>
                      </c:pt>
                      <c:pt idx="287">
                        <c:v>42292</c:v>
                      </c:pt>
                      <c:pt idx="288">
                        <c:v>42293</c:v>
                      </c:pt>
                      <c:pt idx="289">
                        <c:v>42294</c:v>
                      </c:pt>
                      <c:pt idx="290">
                        <c:v>42295</c:v>
                      </c:pt>
                      <c:pt idx="291">
                        <c:v>42296</c:v>
                      </c:pt>
                      <c:pt idx="292">
                        <c:v>42297</c:v>
                      </c:pt>
                      <c:pt idx="293">
                        <c:v>42298</c:v>
                      </c:pt>
                      <c:pt idx="294">
                        <c:v>42299</c:v>
                      </c:pt>
                      <c:pt idx="295">
                        <c:v>42300</c:v>
                      </c:pt>
                      <c:pt idx="296">
                        <c:v>42301</c:v>
                      </c:pt>
                      <c:pt idx="297">
                        <c:v>42302</c:v>
                      </c:pt>
                      <c:pt idx="298">
                        <c:v>42303</c:v>
                      </c:pt>
                      <c:pt idx="299">
                        <c:v>42304</c:v>
                      </c:pt>
                      <c:pt idx="300">
                        <c:v>42305</c:v>
                      </c:pt>
                      <c:pt idx="301">
                        <c:v>42306</c:v>
                      </c:pt>
                      <c:pt idx="302">
                        <c:v>42307</c:v>
                      </c:pt>
                      <c:pt idx="303">
                        <c:v>42308</c:v>
                      </c:pt>
                      <c:pt idx="304">
                        <c:v>42309</c:v>
                      </c:pt>
                      <c:pt idx="305">
                        <c:v>42310</c:v>
                      </c:pt>
                      <c:pt idx="306">
                        <c:v>42311</c:v>
                      </c:pt>
                      <c:pt idx="307">
                        <c:v>42312</c:v>
                      </c:pt>
                      <c:pt idx="308">
                        <c:v>42313</c:v>
                      </c:pt>
                      <c:pt idx="309">
                        <c:v>42314</c:v>
                      </c:pt>
                      <c:pt idx="310">
                        <c:v>42315</c:v>
                      </c:pt>
                      <c:pt idx="311">
                        <c:v>42316</c:v>
                      </c:pt>
                      <c:pt idx="312">
                        <c:v>42317</c:v>
                      </c:pt>
                      <c:pt idx="313">
                        <c:v>42318</c:v>
                      </c:pt>
                      <c:pt idx="314">
                        <c:v>42319</c:v>
                      </c:pt>
                      <c:pt idx="315">
                        <c:v>42320</c:v>
                      </c:pt>
                      <c:pt idx="316">
                        <c:v>42321</c:v>
                      </c:pt>
                      <c:pt idx="317">
                        <c:v>42322</c:v>
                      </c:pt>
                      <c:pt idx="318">
                        <c:v>42323</c:v>
                      </c:pt>
                      <c:pt idx="319">
                        <c:v>42324</c:v>
                      </c:pt>
                      <c:pt idx="320">
                        <c:v>42325</c:v>
                      </c:pt>
                      <c:pt idx="321">
                        <c:v>42326</c:v>
                      </c:pt>
                      <c:pt idx="322">
                        <c:v>42327</c:v>
                      </c:pt>
                      <c:pt idx="323">
                        <c:v>42328</c:v>
                      </c:pt>
                      <c:pt idx="324">
                        <c:v>42329</c:v>
                      </c:pt>
                      <c:pt idx="325">
                        <c:v>42330</c:v>
                      </c:pt>
                      <c:pt idx="326">
                        <c:v>42331</c:v>
                      </c:pt>
                      <c:pt idx="327">
                        <c:v>42332</c:v>
                      </c:pt>
                      <c:pt idx="328">
                        <c:v>42333</c:v>
                      </c:pt>
                      <c:pt idx="329">
                        <c:v>42334</c:v>
                      </c:pt>
                      <c:pt idx="330">
                        <c:v>42335</c:v>
                      </c:pt>
                      <c:pt idx="331">
                        <c:v>42336</c:v>
                      </c:pt>
                      <c:pt idx="332">
                        <c:v>42337</c:v>
                      </c:pt>
                      <c:pt idx="333">
                        <c:v>42338</c:v>
                      </c:pt>
                      <c:pt idx="334">
                        <c:v>42339</c:v>
                      </c:pt>
                      <c:pt idx="335">
                        <c:v>42340</c:v>
                      </c:pt>
                      <c:pt idx="336">
                        <c:v>42341</c:v>
                      </c:pt>
                      <c:pt idx="337">
                        <c:v>42342</c:v>
                      </c:pt>
                      <c:pt idx="338">
                        <c:v>42343</c:v>
                      </c:pt>
                      <c:pt idx="339">
                        <c:v>42344</c:v>
                      </c:pt>
                      <c:pt idx="340">
                        <c:v>42345</c:v>
                      </c:pt>
                      <c:pt idx="341">
                        <c:v>42346</c:v>
                      </c:pt>
                      <c:pt idx="342">
                        <c:v>42347</c:v>
                      </c:pt>
                      <c:pt idx="343">
                        <c:v>42348</c:v>
                      </c:pt>
                      <c:pt idx="344">
                        <c:v>42349</c:v>
                      </c:pt>
                      <c:pt idx="345">
                        <c:v>42350</c:v>
                      </c:pt>
                      <c:pt idx="346">
                        <c:v>42351</c:v>
                      </c:pt>
                      <c:pt idx="347">
                        <c:v>42352</c:v>
                      </c:pt>
                      <c:pt idx="348">
                        <c:v>42353</c:v>
                      </c:pt>
                      <c:pt idx="349">
                        <c:v>42354</c:v>
                      </c:pt>
                      <c:pt idx="350">
                        <c:v>42355</c:v>
                      </c:pt>
                      <c:pt idx="351">
                        <c:v>42356</c:v>
                      </c:pt>
                      <c:pt idx="352">
                        <c:v>42357</c:v>
                      </c:pt>
                      <c:pt idx="353">
                        <c:v>42358</c:v>
                      </c:pt>
                      <c:pt idx="354">
                        <c:v>42359</c:v>
                      </c:pt>
                      <c:pt idx="355">
                        <c:v>42360</c:v>
                      </c:pt>
                      <c:pt idx="356">
                        <c:v>42361</c:v>
                      </c:pt>
                      <c:pt idx="357">
                        <c:v>42362</c:v>
                      </c:pt>
                      <c:pt idx="358">
                        <c:v>42363</c:v>
                      </c:pt>
                      <c:pt idx="359">
                        <c:v>42364</c:v>
                      </c:pt>
                      <c:pt idx="360">
                        <c:v>42365</c:v>
                      </c:pt>
                      <c:pt idx="361">
                        <c:v>42366</c:v>
                      </c:pt>
                      <c:pt idx="362">
                        <c:v>42367</c:v>
                      </c:pt>
                      <c:pt idx="363">
                        <c:v>42368</c:v>
                      </c:pt>
                      <c:pt idx="364">
                        <c:v>42369</c:v>
                      </c:pt>
                      <c:pt idx="365">
                        <c:v>42370</c:v>
                      </c:pt>
                      <c:pt idx="366">
                        <c:v>42371</c:v>
                      </c:pt>
                      <c:pt idx="367">
                        <c:v>42372</c:v>
                      </c:pt>
                      <c:pt idx="368">
                        <c:v>42373</c:v>
                      </c:pt>
                      <c:pt idx="369">
                        <c:v>42374</c:v>
                      </c:pt>
                      <c:pt idx="370">
                        <c:v>42375</c:v>
                      </c:pt>
                      <c:pt idx="371">
                        <c:v>42376</c:v>
                      </c:pt>
                      <c:pt idx="372">
                        <c:v>42377</c:v>
                      </c:pt>
                      <c:pt idx="373">
                        <c:v>42378</c:v>
                      </c:pt>
                      <c:pt idx="374">
                        <c:v>42379</c:v>
                      </c:pt>
                      <c:pt idx="375">
                        <c:v>42380</c:v>
                      </c:pt>
                      <c:pt idx="376">
                        <c:v>42381</c:v>
                      </c:pt>
                      <c:pt idx="377">
                        <c:v>42382</c:v>
                      </c:pt>
                      <c:pt idx="378">
                        <c:v>42383</c:v>
                      </c:pt>
                      <c:pt idx="379">
                        <c:v>42384</c:v>
                      </c:pt>
                      <c:pt idx="380">
                        <c:v>42385</c:v>
                      </c:pt>
                      <c:pt idx="381">
                        <c:v>42386</c:v>
                      </c:pt>
                      <c:pt idx="382">
                        <c:v>42387</c:v>
                      </c:pt>
                      <c:pt idx="383">
                        <c:v>42388</c:v>
                      </c:pt>
                      <c:pt idx="384">
                        <c:v>42389</c:v>
                      </c:pt>
                      <c:pt idx="385">
                        <c:v>42390</c:v>
                      </c:pt>
                      <c:pt idx="386">
                        <c:v>42391</c:v>
                      </c:pt>
                      <c:pt idx="387">
                        <c:v>42392</c:v>
                      </c:pt>
                      <c:pt idx="388">
                        <c:v>42393</c:v>
                      </c:pt>
                      <c:pt idx="389">
                        <c:v>42394</c:v>
                      </c:pt>
                      <c:pt idx="390">
                        <c:v>42395</c:v>
                      </c:pt>
                      <c:pt idx="391">
                        <c:v>42396</c:v>
                      </c:pt>
                      <c:pt idx="392">
                        <c:v>42397</c:v>
                      </c:pt>
                      <c:pt idx="393">
                        <c:v>42398</c:v>
                      </c:pt>
                      <c:pt idx="394">
                        <c:v>42399</c:v>
                      </c:pt>
                      <c:pt idx="395">
                        <c:v>42400</c:v>
                      </c:pt>
                      <c:pt idx="396">
                        <c:v>42401</c:v>
                      </c:pt>
                      <c:pt idx="397">
                        <c:v>42402</c:v>
                      </c:pt>
                      <c:pt idx="398">
                        <c:v>42403</c:v>
                      </c:pt>
                      <c:pt idx="399">
                        <c:v>42404</c:v>
                      </c:pt>
                      <c:pt idx="400">
                        <c:v>42405</c:v>
                      </c:pt>
                      <c:pt idx="401">
                        <c:v>42406</c:v>
                      </c:pt>
                      <c:pt idx="402">
                        <c:v>42407</c:v>
                      </c:pt>
                      <c:pt idx="403">
                        <c:v>42408</c:v>
                      </c:pt>
                      <c:pt idx="404">
                        <c:v>42409</c:v>
                      </c:pt>
                      <c:pt idx="405">
                        <c:v>42410</c:v>
                      </c:pt>
                      <c:pt idx="406">
                        <c:v>42411</c:v>
                      </c:pt>
                      <c:pt idx="407">
                        <c:v>42412</c:v>
                      </c:pt>
                      <c:pt idx="408">
                        <c:v>42413</c:v>
                      </c:pt>
                      <c:pt idx="409">
                        <c:v>42414</c:v>
                      </c:pt>
                      <c:pt idx="410">
                        <c:v>42415</c:v>
                      </c:pt>
                      <c:pt idx="411">
                        <c:v>42416</c:v>
                      </c:pt>
                      <c:pt idx="412">
                        <c:v>42417</c:v>
                      </c:pt>
                      <c:pt idx="413">
                        <c:v>42418</c:v>
                      </c:pt>
                      <c:pt idx="414">
                        <c:v>42419</c:v>
                      </c:pt>
                      <c:pt idx="415">
                        <c:v>42420</c:v>
                      </c:pt>
                      <c:pt idx="416">
                        <c:v>42421</c:v>
                      </c:pt>
                      <c:pt idx="417">
                        <c:v>42422</c:v>
                      </c:pt>
                      <c:pt idx="418">
                        <c:v>42423</c:v>
                      </c:pt>
                      <c:pt idx="419">
                        <c:v>42424</c:v>
                      </c:pt>
                      <c:pt idx="420">
                        <c:v>42425</c:v>
                      </c:pt>
                      <c:pt idx="421">
                        <c:v>42426</c:v>
                      </c:pt>
                      <c:pt idx="422">
                        <c:v>42427</c:v>
                      </c:pt>
                      <c:pt idx="423">
                        <c:v>42428</c:v>
                      </c:pt>
                      <c:pt idx="424">
                        <c:v>42429</c:v>
                      </c:pt>
                      <c:pt idx="425">
                        <c:v>42430</c:v>
                      </c:pt>
                      <c:pt idx="426">
                        <c:v>42431</c:v>
                      </c:pt>
                      <c:pt idx="427">
                        <c:v>42432</c:v>
                      </c:pt>
                      <c:pt idx="428">
                        <c:v>42433</c:v>
                      </c:pt>
                      <c:pt idx="429">
                        <c:v>42434</c:v>
                      </c:pt>
                      <c:pt idx="430">
                        <c:v>42435</c:v>
                      </c:pt>
                      <c:pt idx="431">
                        <c:v>42436</c:v>
                      </c:pt>
                      <c:pt idx="432">
                        <c:v>42437</c:v>
                      </c:pt>
                      <c:pt idx="433">
                        <c:v>42438</c:v>
                      </c:pt>
                      <c:pt idx="434">
                        <c:v>42439</c:v>
                      </c:pt>
                      <c:pt idx="435">
                        <c:v>42440</c:v>
                      </c:pt>
                      <c:pt idx="436">
                        <c:v>42441</c:v>
                      </c:pt>
                      <c:pt idx="437">
                        <c:v>42442</c:v>
                      </c:pt>
                      <c:pt idx="438">
                        <c:v>42443</c:v>
                      </c:pt>
                      <c:pt idx="439">
                        <c:v>42444</c:v>
                      </c:pt>
                      <c:pt idx="440">
                        <c:v>42445</c:v>
                      </c:pt>
                      <c:pt idx="441">
                        <c:v>42446</c:v>
                      </c:pt>
                      <c:pt idx="442">
                        <c:v>42447</c:v>
                      </c:pt>
                      <c:pt idx="443">
                        <c:v>42448</c:v>
                      </c:pt>
                      <c:pt idx="444">
                        <c:v>42449</c:v>
                      </c:pt>
                      <c:pt idx="445">
                        <c:v>42450</c:v>
                      </c:pt>
                      <c:pt idx="446">
                        <c:v>42451</c:v>
                      </c:pt>
                      <c:pt idx="447">
                        <c:v>42452</c:v>
                      </c:pt>
                      <c:pt idx="448">
                        <c:v>42453</c:v>
                      </c:pt>
                      <c:pt idx="449">
                        <c:v>42454</c:v>
                      </c:pt>
                      <c:pt idx="450">
                        <c:v>42455</c:v>
                      </c:pt>
                      <c:pt idx="451">
                        <c:v>42456</c:v>
                      </c:pt>
                      <c:pt idx="452">
                        <c:v>42457</c:v>
                      </c:pt>
                      <c:pt idx="453">
                        <c:v>42458</c:v>
                      </c:pt>
                      <c:pt idx="454">
                        <c:v>42459</c:v>
                      </c:pt>
                      <c:pt idx="455">
                        <c:v>42460</c:v>
                      </c:pt>
                      <c:pt idx="456">
                        <c:v>42461</c:v>
                      </c:pt>
                      <c:pt idx="457">
                        <c:v>42462</c:v>
                      </c:pt>
                      <c:pt idx="458">
                        <c:v>42463</c:v>
                      </c:pt>
                      <c:pt idx="459">
                        <c:v>42464</c:v>
                      </c:pt>
                      <c:pt idx="460">
                        <c:v>42465</c:v>
                      </c:pt>
                      <c:pt idx="461">
                        <c:v>42466</c:v>
                      </c:pt>
                      <c:pt idx="462">
                        <c:v>42467</c:v>
                      </c:pt>
                      <c:pt idx="463">
                        <c:v>42468</c:v>
                      </c:pt>
                      <c:pt idx="464">
                        <c:v>42469</c:v>
                      </c:pt>
                      <c:pt idx="465">
                        <c:v>42470</c:v>
                      </c:pt>
                      <c:pt idx="466">
                        <c:v>42471</c:v>
                      </c:pt>
                      <c:pt idx="467">
                        <c:v>42472</c:v>
                      </c:pt>
                      <c:pt idx="468">
                        <c:v>42473</c:v>
                      </c:pt>
                      <c:pt idx="469">
                        <c:v>42474</c:v>
                      </c:pt>
                      <c:pt idx="470">
                        <c:v>42475</c:v>
                      </c:pt>
                      <c:pt idx="471">
                        <c:v>42476</c:v>
                      </c:pt>
                      <c:pt idx="472">
                        <c:v>42477</c:v>
                      </c:pt>
                      <c:pt idx="473">
                        <c:v>42478</c:v>
                      </c:pt>
                      <c:pt idx="474">
                        <c:v>42479</c:v>
                      </c:pt>
                      <c:pt idx="475">
                        <c:v>42480</c:v>
                      </c:pt>
                      <c:pt idx="476">
                        <c:v>42481</c:v>
                      </c:pt>
                      <c:pt idx="477">
                        <c:v>42482</c:v>
                      </c:pt>
                      <c:pt idx="478">
                        <c:v>42483</c:v>
                      </c:pt>
                      <c:pt idx="479">
                        <c:v>42484</c:v>
                      </c:pt>
                      <c:pt idx="480">
                        <c:v>42485</c:v>
                      </c:pt>
                      <c:pt idx="481">
                        <c:v>42486</c:v>
                      </c:pt>
                      <c:pt idx="482">
                        <c:v>42487</c:v>
                      </c:pt>
                      <c:pt idx="483">
                        <c:v>42488</c:v>
                      </c:pt>
                      <c:pt idx="484">
                        <c:v>42489</c:v>
                      </c:pt>
                      <c:pt idx="485">
                        <c:v>42490</c:v>
                      </c:pt>
                      <c:pt idx="486">
                        <c:v>42491</c:v>
                      </c:pt>
                      <c:pt idx="487">
                        <c:v>42492</c:v>
                      </c:pt>
                      <c:pt idx="488">
                        <c:v>42493</c:v>
                      </c:pt>
                      <c:pt idx="489">
                        <c:v>42494</c:v>
                      </c:pt>
                      <c:pt idx="490">
                        <c:v>42495</c:v>
                      </c:pt>
                      <c:pt idx="491">
                        <c:v>42496</c:v>
                      </c:pt>
                      <c:pt idx="492">
                        <c:v>42497</c:v>
                      </c:pt>
                      <c:pt idx="493">
                        <c:v>42498</c:v>
                      </c:pt>
                      <c:pt idx="494">
                        <c:v>42499</c:v>
                      </c:pt>
                      <c:pt idx="495">
                        <c:v>42500</c:v>
                      </c:pt>
                      <c:pt idx="496">
                        <c:v>42501</c:v>
                      </c:pt>
                      <c:pt idx="497">
                        <c:v>42502</c:v>
                      </c:pt>
                      <c:pt idx="498">
                        <c:v>42503</c:v>
                      </c:pt>
                      <c:pt idx="499">
                        <c:v>42504</c:v>
                      </c:pt>
                      <c:pt idx="500">
                        <c:v>42505</c:v>
                      </c:pt>
                      <c:pt idx="501">
                        <c:v>42506</c:v>
                      </c:pt>
                      <c:pt idx="502">
                        <c:v>42507</c:v>
                      </c:pt>
                      <c:pt idx="503">
                        <c:v>42508</c:v>
                      </c:pt>
                      <c:pt idx="504">
                        <c:v>42509</c:v>
                      </c:pt>
                      <c:pt idx="505">
                        <c:v>42510</c:v>
                      </c:pt>
                      <c:pt idx="506">
                        <c:v>42511</c:v>
                      </c:pt>
                      <c:pt idx="507">
                        <c:v>42512</c:v>
                      </c:pt>
                      <c:pt idx="508">
                        <c:v>42513</c:v>
                      </c:pt>
                      <c:pt idx="509">
                        <c:v>42514</c:v>
                      </c:pt>
                      <c:pt idx="510">
                        <c:v>42515</c:v>
                      </c:pt>
                      <c:pt idx="511">
                        <c:v>42516</c:v>
                      </c:pt>
                      <c:pt idx="512">
                        <c:v>42517</c:v>
                      </c:pt>
                      <c:pt idx="513">
                        <c:v>42518</c:v>
                      </c:pt>
                      <c:pt idx="514">
                        <c:v>42519</c:v>
                      </c:pt>
                      <c:pt idx="515">
                        <c:v>42520</c:v>
                      </c:pt>
                      <c:pt idx="516">
                        <c:v>42521</c:v>
                      </c:pt>
                      <c:pt idx="517">
                        <c:v>42522</c:v>
                      </c:pt>
                      <c:pt idx="518">
                        <c:v>42523</c:v>
                      </c:pt>
                      <c:pt idx="519">
                        <c:v>42524</c:v>
                      </c:pt>
                      <c:pt idx="520">
                        <c:v>42525</c:v>
                      </c:pt>
                      <c:pt idx="521">
                        <c:v>42526</c:v>
                      </c:pt>
                      <c:pt idx="522">
                        <c:v>42527</c:v>
                      </c:pt>
                      <c:pt idx="523">
                        <c:v>42528</c:v>
                      </c:pt>
                      <c:pt idx="524">
                        <c:v>42529</c:v>
                      </c:pt>
                      <c:pt idx="525">
                        <c:v>42530</c:v>
                      </c:pt>
                      <c:pt idx="526">
                        <c:v>42531</c:v>
                      </c:pt>
                      <c:pt idx="527">
                        <c:v>42532</c:v>
                      </c:pt>
                      <c:pt idx="528">
                        <c:v>42533</c:v>
                      </c:pt>
                      <c:pt idx="529">
                        <c:v>42534</c:v>
                      </c:pt>
                      <c:pt idx="530">
                        <c:v>42535</c:v>
                      </c:pt>
                      <c:pt idx="531">
                        <c:v>42536</c:v>
                      </c:pt>
                      <c:pt idx="532">
                        <c:v>42537</c:v>
                      </c:pt>
                      <c:pt idx="533">
                        <c:v>42538</c:v>
                      </c:pt>
                      <c:pt idx="534">
                        <c:v>42539</c:v>
                      </c:pt>
                      <c:pt idx="535">
                        <c:v>42540</c:v>
                      </c:pt>
                      <c:pt idx="536">
                        <c:v>42541</c:v>
                      </c:pt>
                      <c:pt idx="537">
                        <c:v>42542</c:v>
                      </c:pt>
                      <c:pt idx="538">
                        <c:v>42543</c:v>
                      </c:pt>
                      <c:pt idx="539">
                        <c:v>42544</c:v>
                      </c:pt>
                      <c:pt idx="540">
                        <c:v>42545</c:v>
                      </c:pt>
                      <c:pt idx="541">
                        <c:v>42546</c:v>
                      </c:pt>
                      <c:pt idx="542">
                        <c:v>42547</c:v>
                      </c:pt>
                      <c:pt idx="543">
                        <c:v>42548</c:v>
                      </c:pt>
                      <c:pt idx="544">
                        <c:v>42549</c:v>
                      </c:pt>
                      <c:pt idx="545">
                        <c:v>42550</c:v>
                      </c:pt>
                      <c:pt idx="546">
                        <c:v>42551</c:v>
                      </c:pt>
                      <c:pt idx="547">
                        <c:v>42552</c:v>
                      </c:pt>
                      <c:pt idx="548">
                        <c:v>42553</c:v>
                      </c:pt>
                      <c:pt idx="549">
                        <c:v>42554</c:v>
                      </c:pt>
                      <c:pt idx="550">
                        <c:v>42555</c:v>
                      </c:pt>
                      <c:pt idx="551">
                        <c:v>42556</c:v>
                      </c:pt>
                      <c:pt idx="552">
                        <c:v>42557</c:v>
                      </c:pt>
                      <c:pt idx="553">
                        <c:v>42558</c:v>
                      </c:pt>
                      <c:pt idx="554">
                        <c:v>42559</c:v>
                      </c:pt>
                      <c:pt idx="555">
                        <c:v>42560</c:v>
                      </c:pt>
                      <c:pt idx="556">
                        <c:v>42561</c:v>
                      </c:pt>
                      <c:pt idx="557">
                        <c:v>42562</c:v>
                      </c:pt>
                      <c:pt idx="558">
                        <c:v>42563</c:v>
                      </c:pt>
                      <c:pt idx="559">
                        <c:v>42564</c:v>
                      </c:pt>
                      <c:pt idx="560">
                        <c:v>42565</c:v>
                      </c:pt>
                      <c:pt idx="561">
                        <c:v>42566</c:v>
                      </c:pt>
                      <c:pt idx="562">
                        <c:v>42567</c:v>
                      </c:pt>
                      <c:pt idx="563">
                        <c:v>42568</c:v>
                      </c:pt>
                      <c:pt idx="564">
                        <c:v>42569</c:v>
                      </c:pt>
                      <c:pt idx="565">
                        <c:v>42570</c:v>
                      </c:pt>
                      <c:pt idx="566">
                        <c:v>42571</c:v>
                      </c:pt>
                      <c:pt idx="567">
                        <c:v>42572</c:v>
                      </c:pt>
                      <c:pt idx="568">
                        <c:v>42573</c:v>
                      </c:pt>
                      <c:pt idx="569">
                        <c:v>42574</c:v>
                      </c:pt>
                      <c:pt idx="570">
                        <c:v>42575</c:v>
                      </c:pt>
                      <c:pt idx="571">
                        <c:v>42576</c:v>
                      </c:pt>
                      <c:pt idx="572">
                        <c:v>42577</c:v>
                      </c:pt>
                      <c:pt idx="573">
                        <c:v>42578</c:v>
                      </c:pt>
                      <c:pt idx="574">
                        <c:v>42579</c:v>
                      </c:pt>
                      <c:pt idx="575">
                        <c:v>42580</c:v>
                      </c:pt>
                      <c:pt idx="576">
                        <c:v>42581</c:v>
                      </c:pt>
                      <c:pt idx="577">
                        <c:v>42582</c:v>
                      </c:pt>
                      <c:pt idx="578">
                        <c:v>42583</c:v>
                      </c:pt>
                      <c:pt idx="579">
                        <c:v>42584</c:v>
                      </c:pt>
                      <c:pt idx="580">
                        <c:v>42585</c:v>
                      </c:pt>
                      <c:pt idx="581">
                        <c:v>42586</c:v>
                      </c:pt>
                      <c:pt idx="582">
                        <c:v>42587</c:v>
                      </c:pt>
                      <c:pt idx="583">
                        <c:v>42588</c:v>
                      </c:pt>
                      <c:pt idx="584">
                        <c:v>42589</c:v>
                      </c:pt>
                      <c:pt idx="585">
                        <c:v>42590</c:v>
                      </c:pt>
                      <c:pt idx="586">
                        <c:v>42591</c:v>
                      </c:pt>
                      <c:pt idx="587">
                        <c:v>42592</c:v>
                      </c:pt>
                      <c:pt idx="588">
                        <c:v>42593</c:v>
                      </c:pt>
                      <c:pt idx="589">
                        <c:v>42594</c:v>
                      </c:pt>
                      <c:pt idx="590">
                        <c:v>42595</c:v>
                      </c:pt>
                      <c:pt idx="591">
                        <c:v>42596</c:v>
                      </c:pt>
                      <c:pt idx="592">
                        <c:v>42597</c:v>
                      </c:pt>
                      <c:pt idx="593">
                        <c:v>42598</c:v>
                      </c:pt>
                      <c:pt idx="594">
                        <c:v>42599</c:v>
                      </c:pt>
                      <c:pt idx="595">
                        <c:v>42600</c:v>
                      </c:pt>
                      <c:pt idx="596">
                        <c:v>42601</c:v>
                      </c:pt>
                      <c:pt idx="597">
                        <c:v>42602</c:v>
                      </c:pt>
                      <c:pt idx="598">
                        <c:v>42603</c:v>
                      </c:pt>
                      <c:pt idx="599">
                        <c:v>42604</c:v>
                      </c:pt>
                      <c:pt idx="600">
                        <c:v>42605</c:v>
                      </c:pt>
                      <c:pt idx="601">
                        <c:v>42606</c:v>
                      </c:pt>
                      <c:pt idx="602">
                        <c:v>42607</c:v>
                      </c:pt>
                      <c:pt idx="603">
                        <c:v>42608</c:v>
                      </c:pt>
                      <c:pt idx="604">
                        <c:v>42609</c:v>
                      </c:pt>
                      <c:pt idx="605">
                        <c:v>42610</c:v>
                      </c:pt>
                      <c:pt idx="606">
                        <c:v>42611</c:v>
                      </c:pt>
                      <c:pt idx="607">
                        <c:v>42612</c:v>
                      </c:pt>
                      <c:pt idx="608">
                        <c:v>42613</c:v>
                      </c:pt>
                      <c:pt idx="609">
                        <c:v>42614</c:v>
                      </c:pt>
                      <c:pt idx="610">
                        <c:v>42615</c:v>
                      </c:pt>
                      <c:pt idx="611">
                        <c:v>42616</c:v>
                      </c:pt>
                      <c:pt idx="612">
                        <c:v>42617</c:v>
                      </c:pt>
                      <c:pt idx="613">
                        <c:v>42618</c:v>
                      </c:pt>
                      <c:pt idx="614">
                        <c:v>42619</c:v>
                      </c:pt>
                      <c:pt idx="615">
                        <c:v>42620</c:v>
                      </c:pt>
                      <c:pt idx="616">
                        <c:v>42621</c:v>
                      </c:pt>
                      <c:pt idx="617">
                        <c:v>42622</c:v>
                      </c:pt>
                      <c:pt idx="618">
                        <c:v>42623</c:v>
                      </c:pt>
                      <c:pt idx="619">
                        <c:v>42624</c:v>
                      </c:pt>
                      <c:pt idx="620">
                        <c:v>42625</c:v>
                      </c:pt>
                      <c:pt idx="621">
                        <c:v>42626</c:v>
                      </c:pt>
                      <c:pt idx="622">
                        <c:v>42627</c:v>
                      </c:pt>
                      <c:pt idx="623">
                        <c:v>42628</c:v>
                      </c:pt>
                      <c:pt idx="624">
                        <c:v>42629</c:v>
                      </c:pt>
                      <c:pt idx="625">
                        <c:v>42630</c:v>
                      </c:pt>
                      <c:pt idx="626">
                        <c:v>42631</c:v>
                      </c:pt>
                      <c:pt idx="627">
                        <c:v>42632</c:v>
                      </c:pt>
                      <c:pt idx="628">
                        <c:v>42633</c:v>
                      </c:pt>
                      <c:pt idx="629">
                        <c:v>42634</c:v>
                      </c:pt>
                      <c:pt idx="630">
                        <c:v>42635</c:v>
                      </c:pt>
                      <c:pt idx="631">
                        <c:v>42636</c:v>
                      </c:pt>
                      <c:pt idx="632">
                        <c:v>42637</c:v>
                      </c:pt>
                      <c:pt idx="633">
                        <c:v>42638</c:v>
                      </c:pt>
                      <c:pt idx="634">
                        <c:v>42639</c:v>
                      </c:pt>
                      <c:pt idx="635">
                        <c:v>42640</c:v>
                      </c:pt>
                      <c:pt idx="636">
                        <c:v>42641</c:v>
                      </c:pt>
                      <c:pt idx="637">
                        <c:v>42642</c:v>
                      </c:pt>
                      <c:pt idx="638">
                        <c:v>42643</c:v>
                      </c:pt>
                      <c:pt idx="639">
                        <c:v>42644</c:v>
                      </c:pt>
                      <c:pt idx="640">
                        <c:v>42645</c:v>
                      </c:pt>
                      <c:pt idx="641">
                        <c:v>42646</c:v>
                      </c:pt>
                      <c:pt idx="642">
                        <c:v>42647</c:v>
                      </c:pt>
                      <c:pt idx="643">
                        <c:v>42648</c:v>
                      </c:pt>
                      <c:pt idx="644">
                        <c:v>42649</c:v>
                      </c:pt>
                      <c:pt idx="645">
                        <c:v>42650</c:v>
                      </c:pt>
                      <c:pt idx="646">
                        <c:v>42651</c:v>
                      </c:pt>
                      <c:pt idx="647">
                        <c:v>42652</c:v>
                      </c:pt>
                      <c:pt idx="648">
                        <c:v>42653</c:v>
                      </c:pt>
                      <c:pt idx="649">
                        <c:v>42654</c:v>
                      </c:pt>
                      <c:pt idx="650">
                        <c:v>42655</c:v>
                      </c:pt>
                      <c:pt idx="651">
                        <c:v>42656</c:v>
                      </c:pt>
                      <c:pt idx="652">
                        <c:v>42657</c:v>
                      </c:pt>
                      <c:pt idx="653">
                        <c:v>42658</c:v>
                      </c:pt>
                      <c:pt idx="654">
                        <c:v>42659</c:v>
                      </c:pt>
                      <c:pt idx="655">
                        <c:v>42660</c:v>
                      </c:pt>
                      <c:pt idx="656">
                        <c:v>42661</c:v>
                      </c:pt>
                      <c:pt idx="657">
                        <c:v>42662</c:v>
                      </c:pt>
                      <c:pt idx="658">
                        <c:v>42663</c:v>
                      </c:pt>
                      <c:pt idx="659">
                        <c:v>42664</c:v>
                      </c:pt>
                      <c:pt idx="660">
                        <c:v>42665</c:v>
                      </c:pt>
                      <c:pt idx="661">
                        <c:v>42666</c:v>
                      </c:pt>
                      <c:pt idx="662">
                        <c:v>42667</c:v>
                      </c:pt>
                      <c:pt idx="663">
                        <c:v>42668</c:v>
                      </c:pt>
                      <c:pt idx="664">
                        <c:v>42669</c:v>
                      </c:pt>
                      <c:pt idx="665">
                        <c:v>42670</c:v>
                      </c:pt>
                      <c:pt idx="666">
                        <c:v>42671</c:v>
                      </c:pt>
                      <c:pt idx="667">
                        <c:v>42672</c:v>
                      </c:pt>
                      <c:pt idx="668">
                        <c:v>42673</c:v>
                      </c:pt>
                      <c:pt idx="669">
                        <c:v>42674</c:v>
                      </c:pt>
                      <c:pt idx="670">
                        <c:v>42675</c:v>
                      </c:pt>
                      <c:pt idx="671">
                        <c:v>42676</c:v>
                      </c:pt>
                      <c:pt idx="672">
                        <c:v>42677</c:v>
                      </c:pt>
                      <c:pt idx="673">
                        <c:v>42678</c:v>
                      </c:pt>
                      <c:pt idx="674">
                        <c:v>42679</c:v>
                      </c:pt>
                      <c:pt idx="675">
                        <c:v>42680</c:v>
                      </c:pt>
                      <c:pt idx="676">
                        <c:v>42681</c:v>
                      </c:pt>
                      <c:pt idx="677">
                        <c:v>42682</c:v>
                      </c:pt>
                      <c:pt idx="678">
                        <c:v>42683</c:v>
                      </c:pt>
                      <c:pt idx="679">
                        <c:v>42684</c:v>
                      </c:pt>
                      <c:pt idx="680">
                        <c:v>42685</c:v>
                      </c:pt>
                      <c:pt idx="681">
                        <c:v>42686</c:v>
                      </c:pt>
                      <c:pt idx="682">
                        <c:v>42687</c:v>
                      </c:pt>
                      <c:pt idx="683">
                        <c:v>42688</c:v>
                      </c:pt>
                      <c:pt idx="684">
                        <c:v>42689</c:v>
                      </c:pt>
                      <c:pt idx="685">
                        <c:v>42690</c:v>
                      </c:pt>
                      <c:pt idx="686">
                        <c:v>42691</c:v>
                      </c:pt>
                      <c:pt idx="687">
                        <c:v>42692</c:v>
                      </c:pt>
                      <c:pt idx="688">
                        <c:v>42693</c:v>
                      </c:pt>
                      <c:pt idx="689">
                        <c:v>42694</c:v>
                      </c:pt>
                      <c:pt idx="690">
                        <c:v>42695</c:v>
                      </c:pt>
                      <c:pt idx="691">
                        <c:v>42696</c:v>
                      </c:pt>
                      <c:pt idx="692">
                        <c:v>42697</c:v>
                      </c:pt>
                      <c:pt idx="693">
                        <c:v>42698</c:v>
                      </c:pt>
                      <c:pt idx="694">
                        <c:v>42699</c:v>
                      </c:pt>
                      <c:pt idx="695">
                        <c:v>42700</c:v>
                      </c:pt>
                      <c:pt idx="696">
                        <c:v>42701</c:v>
                      </c:pt>
                      <c:pt idx="697">
                        <c:v>42702</c:v>
                      </c:pt>
                      <c:pt idx="698">
                        <c:v>42703</c:v>
                      </c:pt>
                      <c:pt idx="699">
                        <c:v>42704</c:v>
                      </c:pt>
                      <c:pt idx="700">
                        <c:v>42705</c:v>
                      </c:pt>
                      <c:pt idx="701">
                        <c:v>42706</c:v>
                      </c:pt>
                      <c:pt idx="702">
                        <c:v>42707</c:v>
                      </c:pt>
                      <c:pt idx="703">
                        <c:v>42708</c:v>
                      </c:pt>
                      <c:pt idx="704">
                        <c:v>42709</c:v>
                      </c:pt>
                      <c:pt idx="705">
                        <c:v>42710</c:v>
                      </c:pt>
                      <c:pt idx="706">
                        <c:v>42711</c:v>
                      </c:pt>
                      <c:pt idx="707">
                        <c:v>42712</c:v>
                      </c:pt>
                      <c:pt idx="708">
                        <c:v>42713</c:v>
                      </c:pt>
                      <c:pt idx="709">
                        <c:v>42714</c:v>
                      </c:pt>
                      <c:pt idx="710">
                        <c:v>42715</c:v>
                      </c:pt>
                      <c:pt idx="711">
                        <c:v>42716</c:v>
                      </c:pt>
                      <c:pt idx="712">
                        <c:v>42717</c:v>
                      </c:pt>
                      <c:pt idx="713">
                        <c:v>42718</c:v>
                      </c:pt>
                      <c:pt idx="714">
                        <c:v>42719</c:v>
                      </c:pt>
                      <c:pt idx="715">
                        <c:v>42720</c:v>
                      </c:pt>
                      <c:pt idx="716">
                        <c:v>42721</c:v>
                      </c:pt>
                      <c:pt idx="717">
                        <c:v>42722</c:v>
                      </c:pt>
                      <c:pt idx="718">
                        <c:v>42723</c:v>
                      </c:pt>
                      <c:pt idx="719">
                        <c:v>42724</c:v>
                      </c:pt>
                      <c:pt idx="720">
                        <c:v>42725</c:v>
                      </c:pt>
                      <c:pt idx="721">
                        <c:v>42726</c:v>
                      </c:pt>
                      <c:pt idx="722">
                        <c:v>42727</c:v>
                      </c:pt>
                      <c:pt idx="723">
                        <c:v>42728</c:v>
                      </c:pt>
                      <c:pt idx="724">
                        <c:v>42729</c:v>
                      </c:pt>
                      <c:pt idx="725">
                        <c:v>42730</c:v>
                      </c:pt>
                      <c:pt idx="726">
                        <c:v>42731</c:v>
                      </c:pt>
                      <c:pt idx="727">
                        <c:v>42732</c:v>
                      </c:pt>
                      <c:pt idx="728">
                        <c:v>42733</c:v>
                      </c:pt>
                      <c:pt idx="729">
                        <c:v>42734</c:v>
                      </c:pt>
                      <c:pt idx="730">
                        <c:v>42735</c:v>
                      </c:pt>
                      <c:pt idx="731">
                        <c:v>42736</c:v>
                      </c:pt>
                      <c:pt idx="732">
                        <c:v>42737</c:v>
                      </c:pt>
                      <c:pt idx="733">
                        <c:v>42738</c:v>
                      </c:pt>
                      <c:pt idx="734">
                        <c:v>42739</c:v>
                      </c:pt>
                      <c:pt idx="735">
                        <c:v>42740</c:v>
                      </c:pt>
                      <c:pt idx="736">
                        <c:v>42741</c:v>
                      </c:pt>
                      <c:pt idx="737">
                        <c:v>42742</c:v>
                      </c:pt>
                      <c:pt idx="738">
                        <c:v>42743</c:v>
                      </c:pt>
                      <c:pt idx="739">
                        <c:v>42744</c:v>
                      </c:pt>
                      <c:pt idx="740">
                        <c:v>42745</c:v>
                      </c:pt>
                      <c:pt idx="741">
                        <c:v>42746</c:v>
                      </c:pt>
                      <c:pt idx="742">
                        <c:v>42747</c:v>
                      </c:pt>
                      <c:pt idx="743">
                        <c:v>42748</c:v>
                      </c:pt>
                      <c:pt idx="744">
                        <c:v>42749</c:v>
                      </c:pt>
                      <c:pt idx="745">
                        <c:v>42750</c:v>
                      </c:pt>
                      <c:pt idx="746">
                        <c:v>42751</c:v>
                      </c:pt>
                      <c:pt idx="747">
                        <c:v>42752</c:v>
                      </c:pt>
                      <c:pt idx="748">
                        <c:v>42753</c:v>
                      </c:pt>
                      <c:pt idx="749">
                        <c:v>42754</c:v>
                      </c:pt>
                      <c:pt idx="750">
                        <c:v>42755</c:v>
                      </c:pt>
                      <c:pt idx="751">
                        <c:v>42756</c:v>
                      </c:pt>
                      <c:pt idx="752">
                        <c:v>42757</c:v>
                      </c:pt>
                      <c:pt idx="753">
                        <c:v>42758</c:v>
                      </c:pt>
                      <c:pt idx="754">
                        <c:v>42759</c:v>
                      </c:pt>
                      <c:pt idx="755">
                        <c:v>42760</c:v>
                      </c:pt>
                      <c:pt idx="756">
                        <c:v>42761</c:v>
                      </c:pt>
                      <c:pt idx="757">
                        <c:v>42762</c:v>
                      </c:pt>
                      <c:pt idx="758">
                        <c:v>42763</c:v>
                      </c:pt>
                      <c:pt idx="759">
                        <c:v>42764</c:v>
                      </c:pt>
                      <c:pt idx="760">
                        <c:v>42765</c:v>
                      </c:pt>
                      <c:pt idx="761">
                        <c:v>42766</c:v>
                      </c:pt>
                      <c:pt idx="762">
                        <c:v>42767</c:v>
                      </c:pt>
                      <c:pt idx="763">
                        <c:v>42768</c:v>
                      </c:pt>
                      <c:pt idx="764">
                        <c:v>42769</c:v>
                      </c:pt>
                      <c:pt idx="765">
                        <c:v>42770</c:v>
                      </c:pt>
                      <c:pt idx="766">
                        <c:v>42771</c:v>
                      </c:pt>
                      <c:pt idx="767">
                        <c:v>42772</c:v>
                      </c:pt>
                      <c:pt idx="768">
                        <c:v>42773</c:v>
                      </c:pt>
                      <c:pt idx="769">
                        <c:v>42774</c:v>
                      </c:pt>
                      <c:pt idx="770">
                        <c:v>42775</c:v>
                      </c:pt>
                      <c:pt idx="771">
                        <c:v>42776</c:v>
                      </c:pt>
                      <c:pt idx="772">
                        <c:v>42777</c:v>
                      </c:pt>
                      <c:pt idx="773">
                        <c:v>42778</c:v>
                      </c:pt>
                      <c:pt idx="774">
                        <c:v>42779</c:v>
                      </c:pt>
                      <c:pt idx="775">
                        <c:v>42780</c:v>
                      </c:pt>
                      <c:pt idx="776">
                        <c:v>42781</c:v>
                      </c:pt>
                      <c:pt idx="777">
                        <c:v>42782</c:v>
                      </c:pt>
                      <c:pt idx="778">
                        <c:v>42783</c:v>
                      </c:pt>
                      <c:pt idx="779">
                        <c:v>42784</c:v>
                      </c:pt>
                      <c:pt idx="780">
                        <c:v>42785</c:v>
                      </c:pt>
                      <c:pt idx="781">
                        <c:v>42786</c:v>
                      </c:pt>
                      <c:pt idx="782">
                        <c:v>42787</c:v>
                      </c:pt>
                      <c:pt idx="783">
                        <c:v>42788</c:v>
                      </c:pt>
                      <c:pt idx="784">
                        <c:v>42789</c:v>
                      </c:pt>
                      <c:pt idx="785">
                        <c:v>42790</c:v>
                      </c:pt>
                      <c:pt idx="786">
                        <c:v>42791</c:v>
                      </c:pt>
                      <c:pt idx="787">
                        <c:v>42792</c:v>
                      </c:pt>
                      <c:pt idx="788">
                        <c:v>42793</c:v>
                      </c:pt>
                      <c:pt idx="789">
                        <c:v>42794</c:v>
                      </c:pt>
                      <c:pt idx="790">
                        <c:v>42795</c:v>
                      </c:pt>
                      <c:pt idx="791">
                        <c:v>42796</c:v>
                      </c:pt>
                      <c:pt idx="792">
                        <c:v>42797</c:v>
                      </c:pt>
                      <c:pt idx="793">
                        <c:v>42798</c:v>
                      </c:pt>
                      <c:pt idx="794">
                        <c:v>42799</c:v>
                      </c:pt>
                      <c:pt idx="795">
                        <c:v>42800</c:v>
                      </c:pt>
                      <c:pt idx="796">
                        <c:v>42801</c:v>
                      </c:pt>
                      <c:pt idx="797">
                        <c:v>42802</c:v>
                      </c:pt>
                      <c:pt idx="798">
                        <c:v>42803</c:v>
                      </c:pt>
                      <c:pt idx="799">
                        <c:v>42804</c:v>
                      </c:pt>
                      <c:pt idx="800">
                        <c:v>42805</c:v>
                      </c:pt>
                      <c:pt idx="801">
                        <c:v>42806</c:v>
                      </c:pt>
                      <c:pt idx="802">
                        <c:v>42807</c:v>
                      </c:pt>
                      <c:pt idx="803">
                        <c:v>42808</c:v>
                      </c:pt>
                      <c:pt idx="804">
                        <c:v>42809</c:v>
                      </c:pt>
                      <c:pt idx="805">
                        <c:v>42810</c:v>
                      </c:pt>
                      <c:pt idx="806">
                        <c:v>42811</c:v>
                      </c:pt>
                      <c:pt idx="807">
                        <c:v>42812</c:v>
                      </c:pt>
                      <c:pt idx="808">
                        <c:v>42813</c:v>
                      </c:pt>
                      <c:pt idx="809">
                        <c:v>42814</c:v>
                      </c:pt>
                      <c:pt idx="810">
                        <c:v>42815</c:v>
                      </c:pt>
                      <c:pt idx="811">
                        <c:v>42816</c:v>
                      </c:pt>
                      <c:pt idx="812">
                        <c:v>42817</c:v>
                      </c:pt>
                      <c:pt idx="813">
                        <c:v>42818</c:v>
                      </c:pt>
                      <c:pt idx="814">
                        <c:v>42819</c:v>
                      </c:pt>
                      <c:pt idx="815">
                        <c:v>42820</c:v>
                      </c:pt>
                      <c:pt idx="816">
                        <c:v>42821</c:v>
                      </c:pt>
                      <c:pt idx="817">
                        <c:v>42822</c:v>
                      </c:pt>
                      <c:pt idx="818">
                        <c:v>42823</c:v>
                      </c:pt>
                      <c:pt idx="819">
                        <c:v>42824</c:v>
                      </c:pt>
                      <c:pt idx="820">
                        <c:v>42825</c:v>
                      </c:pt>
                      <c:pt idx="821">
                        <c:v>42826</c:v>
                      </c:pt>
                      <c:pt idx="822">
                        <c:v>42827</c:v>
                      </c:pt>
                      <c:pt idx="823">
                        <c:v>42828</c:v>
                      </c:pt>
                      <c:pt idx="824">
                        <c:v>42829</c:v>
                      </c:pt>
                      <c:pt idx="825">
                        <c:v>42830</c:v>
                      </c:pt>
                      <c:pt idx="826">
                        <c:v>42831</c:v>
                      </c:pt>
                      <c:pt idx="827">
                        <c:v>42832</c:v>
                      </c:pt>
                      <c:pt idx="828">
                        <c:v>42833</c:v>
                      </c:pt>
                      <c:pt idx="829">
                        <c:v>42834</c:v>
                      </c:pt>
                      <c:pt idx="830">
                        <c:v>42835</c:v>
                      </c:pt>
                      <c:pt idx="831">
                        <c:v>42836</c:v>
                      </c:pt>
                      <c:pt idx="832">
                        <c:v>42837</c:v>
                      </c:pt>
                      <c:pt idx="833">
                        <c:v>42838</c:v>
                      </c:pt>
                      <c:pt idx="834">
                        <c:v>42839</c:v>
                      </c:pt>
                      <c:pt idx="835">
                        <c:v>42840</c:v>
                      </c:pt>
                      <c:pt idx="836">
                        <c:v>42841</c:v>
                      </c:pt>
                      <c:pt idx="837">
                        <c:v>42842</c:v>
                      </c:pt>
                      <c:pt idx="838">
                        <c:v>42843</c:v>
                      </c:pt>
                      <c:pt idx="839">
                        <c:v>42844</c:v>
                      </c:pt>
                      <c:pt idx="840">
                        <c:v>42845</c:v>
                      </c:pt>
                      <c:pt idx="841">
                        <c:v>42846</c:v>
                      </c:pt>
                      <c:pt idx="842">
                        <c:v>42847</c:v>
                      </c:pt>
                      <c:pt idx="843">
                        <c:v>42848</c:v>
                      </c:pt>
                      <c:pt idx="844">
                        <c:v>42849</c:v>
                      </c:pt>
                      <c:pt idx="845">
                        <c:v>42850</c:v>
                      </c:pt>
                      <c:pt idx="846">
                        <c:v>42851</c:v>
                      </c:pt>
                      <c:pt idx="847">
                        <c:v>42852</c:v>
                      </c:pt>
                      <c:pt idx="848">
                        <c:v>42853</c:v>
                      </c:pt>
                      <c:pt idx="849">
                        <c:v>42854</c:v>
                      </c:pt>
                      <c:pt idx="850">
                        <c:v>42855</c:v>
                      </c:pt>
                      <c:pt idx="851">
                        <c:v>42856</c:v>
                      </c:pt>
                      <c:pt idx="852">
                        <c:v>42857</c:v>
                      </c:pt>
                      <c:pt idx="853">
                        <c:v>42858</c:v>
                      </c:pt>
                      <c:pt idx="854">
                        <c:v>42859</c:v>
                      </c:pt>
                      <c:pt idx="855">
                        <c:v>42860</c:v>
                      </c:pt>
                      <c:pt idx="856">
                        <c:v>42861</c:v>
                      </c:pt>
                      <c:pt idx="857">
                        <c:v>42862</c:v>
                      </c:pt>
                      <c:pt idx="858">
                        <c:v>42863</c:v>
                      </c:pt>
                      <c:pt idx="859">
                        <c:v>42864</c:v>
                      </c:pt>
                      <c:pt idx="860">
                        <c:v>42865</c:v>
                      </c:pt>
                      <c:pt idx="861">
                        <c:v>42866</c:v>
                      </c:pt>
                      <c:pt idx="862">
                        <c:v>42867</c:v>
                      </c:pt>
                      <c:pt idx="863">
                        <c:v>42868</c:v>
                      </c:pt>
                      <c:pt idx="864">
                        <c:v>42869</c:v>
                      </c:pt>
                      <c:pt idx="865">
                        <c:v>42870</c:v>
                      </c:pt>
                      <c:pt idx="866">
                        <c:v>42871</c:v>
                      </c:pt>
                      <c:pt idx="867">
                        <c:v>42872</c:v>
                      </c:pt>
                      <c:pt idx="868">
                        <c:v>42873</c:v>
                      </c:pt>
                      <c:pt idx="869">
                        <c:v>42874</c:v>
                      </c:pt>
                      <c:pt idx="870">
                        <c:v>42875</c:v>
                      </c:pt>
                      <c:pt idx="871">
                        <c:v>42876</c:v>
                      </c:pt>
                      <c:pt idx="872">
                        <c:v>42877</c:v>
                      </c:pt>
                      <c:pt idx="873">
                        <c:v>42878</c:v>
                      </c:pt>
                      <c:pt idx="874">
                        <c:v>42879</c:v>
                      </c:pt>
                      <c:pt idx="875">
                        <c:v>42880</c:v>
                      </c:pt>
                      <c:pt idx="876">
                        <c:v>42881</c:v>
                      </c:pt>
                      <c:pt idx="877">
                        <c:v>42882</c:v>
                      </c:pt>
                      <c:pt idx="878">
                        <c:v>42883</c:v>
                      </c:pt>
                      <c:pt idx="879">
                        <c:v>42884</c:v>
                      </c:pt>
                      <c:pt idx="880">
                        <c:v>42885</c:v>
                      </c:pt>
                      <c:pt idx="881">
                        <c:v>42886</c:v>
                      </c:pt>
                      <c:pt idx="882">
                        <c:v>42887</c:v>
                      </c:pt>
                      <c:pt idx="883">
                        <c:v>42888</c:v>
                      </c:pt>
                      <c:pt idx="884">
                        <c:v>42889</c:v>
                      </c:pt>
                      <c:pt idx="885">
                        <c:v>42890</c:v>
                      </c:pt>
                      <c:pt idx="886">
                        <c:v>42891</c:v>
                      </c:pt>
                      <c:pt idx="887">
                        <c:v>42892</c:v>
                      </c:pt>
                      <c:pt idx="888">
                        <c:v>42893</c:v>
                      </c:pt>
                      <c:pt idx="889">
                        <c:v>42894</c:v>
                      </c:pt>
                      <c:pt idx="890">
                        <c:v>42895</c:v>
                      </c:pt>
                      <c:pt idx="891">
                        <c:v>42896</c:v>
                      </c:pt>
                      <c:pt idx="892">
                        <c:v>42897</c:v>
                      </c:pt>
                      <c:pt idx="893">
                        <c:v>42898</c:v>
                      </c:pt>
                      <c:pt idx="894">
                        <c:v>42899</c:v>
                      </c:pt>
                      <c:pt idx="895">
                        <c:v>42900</c:v>
                      </c:pt>
                      <c:pt idx="896">
                        <c:v>42901</c:v>
                      </c:pt>
                      <c:pt idx="897">
                        <c:v>42902</c:v>
                      </c:pt>
                      <c:pt idx="898">
                        <c:v>42903</c:v>
                      </c:pt>
                      <c:pt idx="899">
                        <c:v>42904</c:v>
                      </c:pt>
                      <c:pt idx="900">
                        <c:v>42905</c:v>
                      </c:pt>
                      <c:pt idx="901">
                        <c:v>42906</c:v>
                      </c:pt>
                      <c:pt idx="902">
                        <c:v>42907</c:v>
                      </c:pt>
                      <c:pt idx="903">
                        <c:v>42908</c:v>
                      </c:pt>
                      <c:pt idx="904">
                        <c:v>42909</c:v>
                      </c:pt>
                      <c:pt idx="905">
                        <c:v>42910</c:v>
                      </c:pt>
                      <c:pt idx="906">
                        <c:v>42911</c:v>
                      </c:pt>
                      <c:pt idx="907">
                        <c:v>42912</c:v>
                      </c:pt>
                      <c:pt idx="908">
                        <c:v>42913</c:v>
                      </c:pt>
                      <c:pt idx="909">
                        <c:v>42914</c:v>
                      </c:pt>
                      <c:pt idx="910">
                        <c:v>42915</c:v>
                      </c:pt>
                      <c:pt idx="911">
                        <c:v>42916</c:v>
                      </c:pt>
                      <c:pt idx="912">
                        <c:v>42917</c:v>
                      </c:pt>
                      <c:pt idx="913">
                        <c:v>42918</c:v>
                      </c:pt>
                      <c:pt idx="914">
                        <c:v>42919</c:v>
                      </c:pt>
                      <c:pt idx="915">
                        <c:v>42920</c:v>
                      </c:pt>
                      <c:pt idx="916">
                        <c:v>42921</c:v>
                      </c:pt>
                      <c:pt idx="917">
                        <c:v>42922</c:v>
                      </c:pt>
                      <c:pt idx="918">
                        <c:v>42923</c:v>
                      </c:pt>
                      <c:pt idx="919">
                        <c:v>42924</c:v>
                      </c:pt>
                      <c:pt idx="920">
                        <c:v>42925</c:v>
                      </c:pt>
                      <c:pt idx="921">
                        <c:v>42926</c:v>
                      </c:pt>
                      <c:pt idx="922">
                        <c:v>42927</c:v>
                      </c:pt>
                      <c:pt idx="923">
                        <c:v>42928</c:v>
                      </c:pt>
                      <c:pt idx="924">
                        <c:v>42929</c:v>
                      </c:pt>
                      <c:pt idx="925">
                        <c:v>42930</c:v>
                      </c:pt>
                      <c:pt idx="926">
                        <c:v>42931</c:v>
                      </c:pt>
                      <c:pt idx="927">
                        <c:v>42932</c:v>
                      </c:pt>
                      <c:pt idx="928">
                        <c:v>42933</c:v>
                      </c:pt>
                      <c:pt idx="929">
                        <c:v>42934</c:v>
                      </c:pt>
                      <c:pt idx="930">
                        <c:v>42935</c:v>
                      </c:pt>
                      <c:pt idx="931">
                        <c:v>42936</c:v>
                      </c:pt>
                      <c:pt idx="932">
                        <c:v>42937</c:v>
                      </c:pt>
                      <c:pt idx="933">
                        <c:v>42938</c:v>
                      </c:pt>
                      <c:pt idx="934">
                        <c:v>42939</c:v>
                      </c:pt>
                      <c:pt idx="935">
                        <c:v>42940</c:v>
                      </c:pt>
                      <c:pt idx="936">
                        <c:v>42941</c:v>
                      </c:pt>
                      <c:pt idx="937">
                        <c:v>42942</c:v>
                      </c:pt>
                      <c:pt idx="938">
                        <c:v>42943</c:v>
                      </c:pt>
                      <c:pt idx="939">
                        <c:v>42944</c:v>
                      </c:pt>
                      <c:pt idx="940">
                        <c:v>42945</c:v>
                      </c:pt>
                      <c:pt idx="941">
                        <c:v>42946</c:v>
                      </c:pt>
                      <c:pt idx="942">
                        <c:v>42947</c:v>
                      </c:pt>
                      <c:pt idx="943">
                        <c:v>42948</c:v>
                      </c:pt>
                      <c:pt idx="944">
                        <c:v>42949</c:v>
                      </c:pt>
                      <c:pt idx="945">
                        <c:v>42950</c:v>
                      </c:pt>
                      <c:pt idx="946">
                        <c:v>42951</c:v>
                      </c:pt>
                      <c:pt idx="947">
                        <c:v>42952</c:v>
                      </c:pt>
                      <c:pt idx="948">
                        <c:v>42953</c:v>
                      </c:pt>
                      <c:pt idx="949">
                        <c:v>42954</c:v>
                      </c:pt>
                      <c:pt idx="950">
                        <c:v>42955</c:v>
                      </c:pt>
                      <c:pt idx="951">
                        <c:v>42956</c:v>
                      </c:pt>
                      <c:pt idx="952">
                        <c:v>42957</c:v>
                      </c:pt>
                      <c:pt idx="953">
                        <c:v>42958</c:v>
                      </c:pt>
                      <c:pt idx="954">
                        <c:v>42959</c:v>
                      </c:pt>
                      <c:pt idx="955">
                        <c:v>42960</c:v>
                      </c:pt>
                      <c:pt idx="956">
                        <c:v>42961</c:v>
                      </c:pt>
                      <c:pt idx="957">
                        <c:v>42962</c:v>
                      </c:pt>
                      <c:pt idx="958">
                        <c:v>42963</c:v>
                      </c:pt>
                      <c:pt idx="959">
                        <c:v>42964</c:v>
                      </c:pt>
                      <c:pt idx="960">
                        <c:v>42965</c:v>
                      </c:pt>
                      <c:pt idx="961">
                        <c:v>42966</c:v>
                      </c:pt>
                      <c:pt idx="962">
                        <c:v>42967</c:v>
                      </c:pt>
                      <c:pt idx="963">
                        <c:v>42968</c:v>
                      </c:pt>
                      <c:pt idx="964">
                        <c:v>42969</c:v>
                      </c:pt>
                      <c:pt idx="965">
                        <c:v>42970</c:v>
                      </c:pt>
                      <c:pt idx="966">
                        <c:v>42971</c:v>
                      </c:pt>
                      <c:pt idx="967">
                        <c:v>42972</c:v>
                      </c:pt>
                      <c:pt idx="968">
                        <c:v>42973</c:v>
                      </c:pt>
                      <c:pt idx="969">
                        <c:v>42974</c:v>
                      </c:pt>
                      <c:pt idx="970">
                        <c:v>42975</c:v>
                      </c:pt>
                      <c:pt idx="971">
                        <c:v>42976</c:v>
                      </c:pt>
                      <c:pt idx="972">
                        <c:v>42977</c:v>
                      </c:pt>
                      <c:pt idx="973">
                        <c:v>42978</c:v>
                      </c:pt>
                      <c:pt idx="974">
                        <c:v>42979</c:v>
                      </c:pt>
                      <c:pt idx="975">
                        <c:v>42980</c:v>
                      </c:pt>
                      <c:pt idx="976">
                        <c:v>42981</c:v>
                      </c:pt>
                      <c:pt idx="977">
                        <c:v>42982</c:v>
                      </c:pt>
                      <c:pt idx="978">
                        <c:v>42983</c:v>
                      </c:pt>
                      <c:pt idx="979">
                        <c:v>42984</c:v>
                      </c:pt>
                      <c:pt idx="980">
                        <c:v>42985</c:v>
                      </c:pt>
                      <c:pt idx="981">
                        <c:v>42986</c:v>
                      </c:pt>
                      <c:pt idx="982">
                        <c:v>42987</c:v>
                      </c:pt>
                      <c:pt idx="983">
                        <c:v>42988</c:v>
                      </c:pt>
                      <c:pt idx="984">
                        <c:v>42989</c:v>
                      </c:pt>
                      <c:pt idx="985">
                        <c:v>42990</c:v>
                      </c:pt>
                      <c:pt idx="986">
                        <c:v>42991</c:v>
                      </c:pt>
                      <c:pt idx="987">
                        <c:v>42992</c:v>
                      </c:pt>
                      <c:pt idx="988">
                        <c:v>42993</c:v>
                      </c:pt>
                      <c:pt idx="989">
                        <c:v>42994</c:v>
                      </c:pt>
                      <c:pt idx="990">
                        <c:v>42995</c:v>
                      </c:pt>
                      <c:pt idx="991">
                        <c:v>42996</c:v>
                      </c:pt>
                      <c:pt idx="992">
                        <c:v>42997</c:v>
                      </c:pt>
                      <c:pt idx="993">
                        <c:v>42998</c:v>
                      </c:pt>
                      <c:pt idx="994">
                        <c:v>42999</c:v>
                      </c:pt>
                      <c:pt idx="995">
                        <c:v>43000</c:v>
                      </c:pt>
                      <c:pt idx="996">
                        <c:v>43001</c:v>
                      </c:pt>
                      <c:pt idx="997">
                        <c:v>43002</c:v>
                      </c:pt>
                      <c:pt idx="998">
                        <c:v>43003</c:v>
                      </c:pt>
                      <c:pt idx="999">
                        <c:v>43004</c:v>
                      </c:pt>
                      <c:pt idx="1000">
                        <c:v>43005</c:v>
                      </c:pt>
                      <c:pt idx="1001">
                        <c:v>43006</c:v>
                      </c:pt>
                      <c:pt idx="1002">
                        <c:v>43007</c:v>
                      </c:pt>
                      <c:pt idx="1003">
                        <c:v>43008</c:v>
                      </c:pt>
                      <c:pt idx="1004">
                        <c:v>43009</c:v>
                      </c:pt>
                      <c:pt idx="1005">
                        <c:v>43010</c:v>
                      </c:pt>
                      <c:pt idx="1006">
                        <c:v>43011</c:v>
                      </c:pt>
                      <c:pt idx="1007">
                        <c:v>43012</c:v>
                      </c:pt>
                      <c:pt idx="1008">
                        <c:v>43013</c:v>
                      </c:pt>
                      <c:pt idx="1009">
                        <c:v>43014</c:v>
                      </c:pt>
                      <c:pt idx="1010">
                        <c:v>43015</c:v>
                      </c:pt>
                      <c:pt idx="1011">
                        <c:v>43016</c:v>
                      </c:pt>
                      <c:pt idx="1012">
                        <c:v>43017</c:v>
                      </c:pt>
                      <c:pt idx="1013">
                        <c:v>43018</c:v>
                      </c:pt>
                      <c:pt idx="1014">
                        <c:v>43019</c:v>
                      </c:pt>
                      <c:pt idx="1015">
                        <c:v>43020</c:v>
                      </c:pt>
                      <c:pt idx="1016">
                        <c:v>43021</c:v>
                      </c:pt>
                      <c:pt idx="1017">
                        <c:v>43022</c:v>
                      </c:pt>
                      <c:pt idx="1018">
                        <c:v>43023</c:v>
                      </c:pt>
                      <c:pt idx="1019">
                        <c:v>43024</c:v>
                      </c:pt>
                      <c:pt idx="1020">
                        <c:v>43025</c:v>
                      </c:pt>
                      <c:pt idx="1021">
                        <c:v>43026</c:v>
                      </c:pt>
                      <c:pt idx="1022">
                        <c:v>43027</c:v>
                      </c:pt>
                      <c:pt idx="1023">
                        <c:v>43028</c:v>
                      </c:pt>
                      <c:pt idx="1024">
                        <c:v>43029</c:v>
                      </c:pt>
                      <c:pt idx="1025">
                        <c:v>43030</c:v>
                      </c:pt>
                      <c:pt idx="1026">
                        <c:v>43031</c:v>
                      </c:pt>
                      <c:pt idx="1027">
                        <c:v>43032</c:v>
                      </c:pt>
                      <c:pt idx="1028">
                        <c:v>43033</c:v>
                      </c:pt>
                      <c:pt idx="1029">
                        <c:v>43034</c:v>
                      </c:pt>
                      <c:pt idx="1030">
                        <c:v>43035</c:v>
                      </c:pt>
                      <c:pt idx="1031">
                        <c:v>43036</c:v>
                      </c:pt>
                      <c:pt idx="1032">
                        <c:v>43037</c:v>
                      </c:pt>
                      <c:pt idx="1033">
                        <c:v>43038</c:v>
                      </c:pt>
                      <c:pt idx="1034">
                        <c:v>43039</c:v>
                      </c:pt>
                      <c:pt idx="1035">
                        <c:v>43040</c:v>
                      </c:pt>
                      <c:pt idx="1036">
                        <c:v>43041</c:v>
                      </c:pt>
                      <c:pt idx="1037">
                        <c:v>43042</c:v>
                      </c:pt>
                      <c:pt idx="1038">
                        <c:v>43043</c:v>
                      </c:pt>
                      <c:pt idx="1039">
                        <c:v>43044</c:v>
                      </c:pt>
                      <c:pt idx="1040">
                        <c:v>43045</c:v>
                      </c:pt>
                      <c:pt idx="1041">
                        <c:v>43046</c:v>
                      </c:pt>
                      <c:pt idx="1042">
                        <c:v>43047</c:v>
                      </c:pt>
                      <c:pt idx="1043">
                        <c:v>43048</c:v>
                      </c:pt>
                      <c:pt idx="1044">
                        <c:v>43049</c:v>
                      </c:pt>
                      <c:pt idx="1045">
                        <c:v>43050</c:v>
                      </c:pt>
                      <c:pt idx="1046">
                        <c:v>43051</c:v>
                      </c:pt>
                      <c:pt idx="1047">
                        <c:v>43052</c:v>
                      </c:pt>
                      <c:pt idx="1048">
                        <c:v>43053</c:v>
                      </c:pt>
                      <c:pt idx="1049">
                        <c:v>43054</c:v>
                      </c:pt>
                      <c:pt idx="1050">
                        <c:v>43055</c:v>
                      </c:pt>
                      <c:pt idx="1051">
                        <c:v>43056</c:v>
                      </c:pt>
                      <c:pt idx="1052">
                        <c:v>43057</c:v>
                      </c:pt>
                      <c:pt idx="1053">
                        <c:v>43058</c:v>
                      </c:pt>
                      <c:pt idx="1054">
                        <c:v>43059</c:v>
                      </c:pt>
                      <c:pt idx="1055">
                        <c:v>43060</c:v>
                      </c:pt>
                      <c:pt idx="1056">
                        <c:v>43061</c:v>
                      </c:pt>
                      <c:pt idx="1057">
                        <c:v>43062</c:v>
                      </c:pt>
                      <c:pt idx="1058">
                        <c:v>43063</c:v>
                      </c:pt>
                      <c:pt idx="1059">
                        <c:v>43064</c:v>
                      </c:pt>
                      <c:pt idx="1060">
                        <c:v>43065</c:v>
                      </c:pt>
                      <c:pt idx="1061">
                        <c:v>43066</c:v>
                      </c:pt>
                      <c:pt idx="1062">
                        <c:v>43067</c:v>
                      </c:pt>
                      <c:pt idx="1063">
                        <c:v>43068</c:v>
                      </c:pt>
                      <c:pt idx="1064">
                        <c:v>43069</c:v>
                      </c:pt>
                      <c:pt idx="1065">
                        <c:v>43070</c:v>
                      </c:pt>
                      <c:pt idx="1066">
                        <c:v>43071</c:v>
                      </c:pt>
                      <c:pt idx="1067">
                        <c:v>43072</c:v>
                      </c:pt>
                      <c:pt idx="1068">
                        <c:v>43073</c:v>
                      </c:pt>
                      <c:pt idx="1069">
                        <c:v>43074</c:v>
                      </c:pt>
                      <c:pt idx="1070">
                        <c:v>43075</c:v>
                      </c:pt>
                      <c:pt idx="1071">
                        <c:v>43076</c:v>
                      </c:pt>
                      <c:pt idx="1072">
                        <c:v>43077</c:v>
                      </c:pt>
                      <c:pt idx="1073">
                        <c:v>43078</c:v>
                      </c:pt>
                      <c:pt idx="1074">
                        <c:v>43079</c:v>
                      </c:pt>
                      <c:pt idx="1075">
                        <c:v>43080</c:v>
                      </c:pt>
                      <c:pt idx="1076">
                        <c:v>43081</c:v>
                      </c:pt>
                      <c:pt idx="1077">
                        <c:v>43082</c:v>
                      </c:pt>
                      <c:pt idx="1078">
                        <c:v>43083</c:v>
                      </c:pt>
                      <c:pt idx="1079">
                        <c:v>43084</c:v>
                      </c:pt>
                      <c:pt idx="1080">
                        <c:v>43085</c:v>
                      </c:pt>
                      <c:pt idx="1081">
                        <c:v>43086</c:v>
                      </c:pt>
                      <c:pt idx="1082">
                        <c:v>43087</c:v>
                      </c:pt>
                      <c:pt idx="1083">
                        <c:v>43088</c:v>
                      </c:pt>
                      <c:pt idx="1084">
                        <c:v>43089</c:v>
                      </c:pt>
                      <c:pt idx="1085">
                        <c:v>43090</c:v>
                      </c:pt>
                      <c:pt idx="1086">
                        <c:v>43091</c:v>
                      </c:pt>
                      <c:pt idx="1087">
                        <c:v>43092</c:v>
                      </c:pt>
                      <c:pt idx="1088">
                        <c:v>43093</c:v>
                      </c:pt>
                      <c:pt idx="1089">
                        <c:v>43094</c:v>
                      </c:pt>
                      <c:pt idx="1090">
                        <c:v>43095</c:v>
                      </c:pt>
                      <c:pt idx="1091">
                        <c:v>43096</c:v>
                      </c:pt>
                      <c:pt idx="1092">
                        <c:v>43097</c:v>
                      </c:pt>
                      <c:pt idx="1093">
                        <c:v>43098</c:v>
                      </c:pt>
                      <c:pt idx="1094">
                        <c:v>43099</c:v>
                      </c:pt>
                      <c:pt idx="1095">
                        <c:v>43100</c:v>
                      </c:pt>
                      <c:pt idx="1096">
                        <c:v>43101</c:v>
                      </c:pt>
                      <c:pt idx="1097">
                        <c:v>43102</c:v>
                      </c:pt>
                      <c:pt idx="1098">
                        <c:v>43103</c:v>
                      </c:pt>
                      <c:pt idx="1099">
                        <c:v>43104</c:v>
                      </c:pt>
                      <c:pt idx="1100">
                        <c:v>43105</c:v>
                      </c:pt>
                      <c:pt idx="1101">
                        <c:v>43106</c:v>
                      </c:pt>
                      <c:pt idx="1102">
                        <c:v>43107</c:v>
                      </c:pt>
                      <c:pt idx="1103">
                        <c:v>43108</c:v>
                      </c:pt>
                      <c:pt idx="1104">
                        <c:v>43109</c:v>
                      </c:pt>
                      <c:pt idx="1105">
                        <c:v>43110</c:v>
                      </c:pt>
                      <c:pt idx="1106">
                        <c:v>43111</c:v>
                      </c:pt>
                      <c:pt idx="1107">
                        <c:v>43112</c:v>
                      </c:pt>
                      <c:pt idx="1108">
                        <c:v>43113</c:v>
                      </c:pt>
                      <c:pt idx="1109">
                        <c:v>43114</c:v>
                      </c:pt>
                      <c:pt idx="1110">
                        <c:v>43115</c:v>
                      </c:pt>
                      <c:pt idx="1111">
                        <c:v>43116</c:v>
                      </c:pt>
                      <c:pt idx="1112">
                        <c:v>43117</c:v>
                      </c:pt>
                      <c:pt idx="1113">
                        <c:v>43118</c:v>
                      </c:pt>
                      <c:pt idx="1114">
                        <c:v>43119</c:v>
                      </c:pt>
                      <c:pt idx="1115">
                        <c:v>43120</c:v>
                      </c:pt>
                      <c:pt idx="1116">
                        <c:v>43121</c:v>
                      </c:pt>
                      <c:pt idx="1117">
                        <c:v>43122</c:v>
                      </c:pt>
                      <c:pt idx="1118">
                        <c:v>43123</c:v>
                      </c:pt>
                      <c:pt idx="1119">
                        <c:v>43124</c:v>
                      </c:pt>
                      <c:pt idx="1120">
                        <c:v>43125</c:v>
                      </c:pt>
                      <c:pt idx="1121">
                        <c:v>43126</c:v>
                      </c:pt>
                      <c:pt idx="1122">
                        <c:v>43127</c:v>
                      </c:pt>
                      <c:pt idx="1123">
                        <c:v>43128</c:v>
                      </c:pt>
                      <c:pt idx="1124">
                        <c:v>43129</c:v>
                      </c:pt>
                      <c:pt idx="1125">
                        <c:v>43130</c:v>
                      </c:pt>
                      <c:pt idx="1126">
                        <c:v>43131</c:v>
                      </c:pt>
                      <c:pt idx="1127">
                        <c:v>43132</c:v>
                      </c:pt>
                      <c:pt idx="1128">
                        <c:v>43133</c:v>
                      </c:pt>
                      <c:pt idx="1129">
                        <c:v>43134</c:v>
                      </c:pt>
                      <c:pt idx="1130">
                        <c:v>43135</c:v>
                      </c:pt>
                      <c:pt idx="1131">
                        <c:v>43136</c:v>
                      </c:pt>
                      <c:pt idx="1132">
                        <c:v>43137</c:v>
                      </c:pt>
                      <c:pt idx="1133">
                        <c:v>43138</c:v>
                      </c:pt>
                      <c:pt idx="1134">
                        <c:v>43139</c:v>
                      </c:pt>
                      <c:pt idx="1135">
                        <c:v>43140</c:v>
                      </c:pt>
                      <c:pt idx="1136">
                        <c:v>43141</c:v>
                      </c:pt>
                      <c:pt idx="1137">
                        <c:v>43142</c:v>
                      </c:pt>
                      <c:pt idx="1138">
                        <c:v>43143</c:v>
                      </c:pt>
                      <c:pt idx="1139">
                        <c:v>43144</c:v>
                      </c:pt>
                      <c:pt idx="1140">
                        <c:v>43145</c:v>
                      </c:pt>
                      <c:pt idx="1141">
                        <c:v>43146</c:v>
                      </c:pt>
                      <c:pt idx="1142">
                        <c:v>43147</c:v>
                      </c:pt>
                      <c:pt idx="1143">
                        <c:v>43148</c:v>
                      </c:pt>
                      <c:pt idx="1144">
                        <c:v>43149</c:v>
                      </c:pt>
                      <c:pt idx="1145">
                        <c:v>43150</c:v>
                      </c:pt>
                      <c:pt idx="1146">
                        <c:v>43151</c:v>
                      </c:pt>
                      <c:pt idx="1147">
                        <c:v>43152</c:v>
                      </c:pt>
                      <c:pt idx="1148">
                        <c:v>43153</c:v>
                      </c:pt>
                      <c:pt idx="1149">
                        <c:v>43154</c:v>
                      </c:pt>
                      <c:pt idx="1150">
                        <c:v>43155</c:v>
                      </c:pt>
                      <c:pt idx="1151">
                        <c:v>43156</c:v>
                      </c:pt>
                      <c:pt idx="1152">
                        <c:v>43157</c:v>
                      </c:pt>
                      <c:pt idx="1153">
                        <c:v>43158</c:v>
                      </c:pt>
                      <c:pt idx="1154">
                        <c:v>43159</c:v>
                      </c:pt>
                      <c:pt idx="1155">
                        <c:v>43160</c:v>
                      </c:pt>
                      <c:pt idx="1156">
                        <c:v>43161</c:v>
                      </c:pt>
                      <c:pt idx="1157">
                        <c:v>43162</c:v>
                      </c:pt>
                      <c:pt idx="1158">
                        <c:v>43163</c:v>
                      </c:pt>
                      <c:pt idx="1159">
                        <c:v>43164</c:v>
                      </c:pt>
                      <c:pt idx="1160">
                        <c:v>43165</c:v>
                      </c:pt>
                      <c:pt idx="1161">
                        <c:v>43166</c:v>
                      </c:pt>
                      <c:pt idx="1162">
                        <c:v>43167</c:v>
                      </c:pt>
                      <c:pt idx="1163">
                        <c:v>43168</c:v>
                      </c:pt>
                      <c:pt idx="1164">
                        <c:v>43169</c:v>
                      </c:pt>
                      <c:pt idx="1165">
                        <c:v>43170</c:v>
                      </c:pt>
                      <c:pt idx="1166">
                        <c:v>43171</c:v>
                      </c:pt>
                      <c:pt idx="1167">
                        <c:v>43172</c:v>
                      </c:pt>
                      <c:pt idx="1168">
                        <c:v>43173</c:v>
                      </c:pt>
                      <c:pt idx="1169">
                        <c:v>43174</c:v>
                      </c:pt>
                      <c:pt idx="1170">
                        <c:v>43175</c:v>
                      </c:pt>
                      <c:pt idx="1171">
                        <c:v>43176</c:v>
                      </c:pt>
                      <c:pt idx="1172">
                        <c:v>43177</c:v>
                      </c:pt>
                      <c:pt idx="1173">
                        <c:v>43178</c:v>
                      </c:pt>
                      <c:pt idx="1174">
                        <c:v>43179</c:v>
                      </c:pt>
                      <c:pt idx="1175">
                        <c:v>43180</c:v>
                      </c:pt>
                      <c:pt idx="1176">
                        <c:v>43181</c:v>
                      </c:pt>
                      <c:pt idx="1177">
                        <c:v>43182</c:v>
                      </c:pt>
                      <c:pt idx="1178">
                        <c:v>43183</c:v>
                      </c:pt>
                      <c:pt idx="1179">
                        <c:v>43184</c:v>
                      </c:pt>
                      <c:pt idx="1180">
                        <c:v>43185</c:v>
                      </c:pt>
                      <c:pt idx="1181">
                        <c:v>43186</c:v>
                      </c:pt>
                      <c:pt idx="1182">
                        <c:v>43187</c:v>
                      </c:pt>
                      <c:pt idx="1183">
                        <c:v>43188</c:v>
                      </c:pt>
                      <c:pt idx="1184">
                        <c:v>43189</c:v>
                      </c:pt>
                      <c:pt idx="1185">
                        <c:v>43190</c:v>
                      </c:pt>
                      <c:pt idx="1186">
                        <c:v>43191</c:v>
                      </c:pt>
                      <c:pt idx="1187">
                        <c:v>43192</c:v>
                      </c:pt>
                      <c:pt idx="1188">
                        <c:v>43193</c:v>
                      </c:pt>
                      <c:pt idx="1189">
                        <c:v>43194</c:v>
                      </c:pt>
                      <c:pt idx="1190">
                        <c:v>43195</c:v>
                      </c:pt>
                      <c:pt idx="1191">
                        <c:v>43196</c:v>
                      </c:pt>
                      <c:pt idx="1192">
                        <c:v>43197</c:v>
                      </c:pt>
                      <c:pt idx="1193">
                        <c:v>43198</c:v>
                      </c:pt>
                      <c:pt idx="1194">
                        <c:v>43199</c:v>
                      </c:pt>
                      <c:pt idx="1195">
                        <c:v>43200</c:v>
                      </c:pt>
                      <c:pt idx="1196">
                        <c:v>43201</c:v>
                      </c:pt>
                      <c:pt idx="1197">
                        <c:v>43202</c:v>
                      </c:pt>
                      <c:pt idx="1198">
                        <c:v>43203</c:v>
                      </c:pt>
                      <c:pt idx="1199">
                        <c:v>43204</c:v>
                      </c:pt>
                      <c:pt idx="1200">
                        <c:v>43205</c:v>
                      </c:pt>
                      <c:pt idx="1201">
                        <c:v>43206</c:v>
                      </c:pt>
                      <c:pt idx="1202">
                        <c:v>43207</c:v>
                      </c:pt>
                      <c:pt idx="1203">
                        <c:v>43208</c:v>
                      </c:pt>
                      <c:pt idx="1204">
                        <c:v>43209</c:v>
                      </c:pt>
                      <c:pt idx="1205">
                        <c:v>43210</c:v>
                      </c:pt>
                      <c:pt idx="1206">
                        <c:v>43211</c:v>
                      </c:pt>
                      <c:pt idx="1207">
                        <c:v>43212</c:v>
                      </c:pt>
                      <c:pt idx="1208">
                        <c:v>43213</c:v>
                      </c:pt>
                      <c:pt idx="1209">
                        <c:v>43214</c:v>
                      </c:pt>
                      <c:pt idx="1210">
                        <c:v>43215</c:v>
                      </c:pt>
                      <c:pt idx="1211">
                        <c:v>43216</c:v>
                      </c:pt>
                      <c:pt idx="1212">
                        <c:v>43217</c:v>
                      </c:pt>
                      <c:pt idx="1213">
                        <c:v>43218</c:v>
                      </c:pt>
                      <c:pt idx="1214">
                        <c:v>43219</c:v>
                      </c:pt>
                      <c:pt idx="1215">
                        <c:v>43220</c:v>
                      </c:pt>
                      <c:pt idx="1216">
                        <c:v>43221</c:v>
                      </c:pt>
                      <c:pt idx="1217">
                        <c:v>43222</c:v>
                      </c:pt>
                      <c:pt idx="1218">
                        <c:v>43223</c:v>
                      </c:pt>
                      <c:pt idx="1219">
                        <c:v>43224</c:v>
                      </c:pt>
                      <c:pt idx="1220">
                        <c:v>43225</c:v>
                      </c:pt>
                      <c:pt idx="1221">
                        <c:v>43226</c:v>
                      </c:pt>
                      <c:pt idx="1222">
                        <c:v>43227</c:v>
                      </c:pt>
                      <c:pt idx="1223">
                        <c:v>43228</c:v>
                      </c:pt>
                      <c:pt idx="1224">
                        <c:v>43229</c:v>
                      </c:pt>
                      <c:pt idx="1225">
                        <c:v>43230</c:v>
                      </c:pt>
                      <c:pt idx="1226">
                        <c:v>43231</c:v>
                      </c:pt>
                      <c:pt idx="1227">
                        <c:v>43232</c:v>
                      </c:pt>
                      <c:pt idx="1228">
                        <c:v>43233</c:v>
                      </c:pt>
                      <c:pt idx="1229">
                        <c:v>43234</c:v>
                      </c:pt>
                      <c:pt idx="1230">
                        <c:v>43235</c:v>
                      </c:pt>
                      <c:pt idx="1231">
                        <c:v>43236</c:v>
                      </c:pt>
                      <c:pt idx="1232">
                        <c:v>43237</c:v>
                      </c:pt>
                      <c:pt idx="1233">
                        <c:v>43238</c:v>
                      </c:pt>
                      <c:pt idx="1234">
                        <c:v>43239</c:v>
                      </c:pt>
                      <c:pt idx="1235">
                        <c:v>43240</c:v>
                      </c:pt>
                      <c:pt idx="1236">
                        <c:v>43241</c:v>
                      </c:pt>
                      <c:pt idx="1237">
                        <c:v>43242</c:v>
                      </c:pt>
                      <c:pt idx="1238">
                        <c:v>43243</c:v>
                      </c:pt>
                      <c:pt idx="1239">
                        <c:v>43244</c:v>
                      </c:pt>
                      <c:pt idx="1240">
                        <c:v>43245</c:v>
                      </c:pt>
                      <c:pt idx="1241">
                        <c:v>43246</c:v>
                      </c:pt>
                      <c:pt idx="1242">
                        <c:v>43247</c:v>
                      </c:pt>
                      <c:pt idx="1243">
                        <c:v>43248</c:v>
                      </c:pt>
                      <c:pt idx="1244">
                        <c:v>43249</c:v>
                      </c:pt>
                      <c:pt idx="1245">
                        <c:v>43250</c:v>
                      </c:pt>
                      <c:pt idx="1246">
                        <c:v>43251</c:v>
                      </c:pt>
                      <c:pt idx="1247">
                        <c:v>43252</c:v>
                      </c:pt>
                      <c:pt idx="1248">
                        <c:v>43253</c:v>
                      </c:pt>
                      <c:pt idx="1249">
                        <c:v>43254</c:v>
                      </c:pt>
                      <c:pt idx="1250">
                        <c:v>43255</c:v>
                      </c:pt>
                      <c:pt idx="1251">
                        <c:v>43256</c:v>
                      </c:pt>
                      <c:pt idx="1252">
                        <c:v>43257</c:v>
                      </c:pt>
                      <c:pt idx="1253">
                        <c:v>43258</c:v>
                      </c:pt>
                      <c:pt idx="1254">
                        <c:v>43259</c:v>
                      </c:pt>
                      <c:pt idx="1255">
                        <c:v>43260</c:v>
                      </c:pt>
                      <c:pt idx="1256">
                        <c:v>43261</c:v>
                      </c:pt>
                      <c:pt idx="1257">
                        <c:v>43262</c:v>
                      </c:pt>
                      <c:pt idx="1258">
                        <c:v>43263</c:v>
                      </c:pt>
                      <c:pt idx="1259">
                        <c:v>43264</c:v>
                      </c:pt>
                      <c:pt idx="1260">
                        <c:v>43265</c:v>
                      </c:pt>
                      <c:pt idx="1261">
                        <c:v>43266</c:v>
                      </c:pt>
                      <c:pt idx="1262">
                        <c:v>43267</c:v>
                      </c:pt>
                      <c:pt idx="1263">
                        <c:v>43268</c:v>
                      </c:pt>
                      <c:pt idx="1264">
                        <c:v>43269</c:v>
                      </c:pt>
                      <c:pt idx="1265">
                        <c:v>43270</c:v>
                      </c:pt>
                      <c:pt idx="1266">
                        <c:v>43271</c:v>
                      </c:pt>
                      <c:pt idx="1267">
                        <c:v>43272</c:v>
                      </c:pt>
                      <c:pt idx="1268">
                        <c:v>43273</c:v>
                      </c:pt>
                      <c:pt idx="1269">
                        <c:v>43274</c:v>
                      </c:pt>
                      <c:pt idx="1270">
                        <c:v>43275</c:v>
                      </c:pt>
                      <c:pt idx="1271">
                        <c:v>43276</c:v>
                      </c:pt>
                      <c:pt idx="1272">
                        <c:v>43277</c:v>
                      </c:pt>
                      <c:pt idx="1273">
                        <c:v>43278</c:v>
                      </c:pt>
                      <c:pt idx="1274">
                        <c:v>43279</c:v>
                      </c:pt>
                      <c:pt idx="1275">
                        <c:v>43280</c:v>
                      </c:pt>
                      <c:pt idx="1276">
                        <c:v>43281</c:v>
                      </c:pt>
                      <c:pt idx="1277">
                        <c:v>43282</c:v>
                      </c:pt>
                      <c:pt idx="1278">
                        <c:v>43283</c:v>
                      </c:pt>
                      <c:pt idx="1279">
                        <c:v>43284</c:v>
                      </c:pt>
                      <c:pt idx="1280">
                        <c:v>43285</c:v>
                      </c:pt>
                      <c:pt idx="1281">
                        <c:v>43286</c:v>
                      </c:pt>
                      <c:pt idx="1282">
                        <c:v>43287</c:v>
                      </c:pt>
                      <c:pt idx="1283">
                        <c:v>43288</c:v>
                      </c:pt>
                      <c:pt idx="1284">
                        <c:v>43289</c:v>
                      </c:pt>
                      <c:pt idx="1285">
                        <c:v>43290</c:v>
                      </c:pt>
                      <c:pt idx="1286">
                        <c:v>43291</c:v>
                      </c:pt>
                      <c:pt idx="1287">
                        <c:v>43292</c:v>
                      </c:pt>
                      <c:pt idx="1288">
                        <c:v>43293</c:v>
                      </c:pt>
                      <c:pt idx="1289">
                        <c:v>43294</c:v>
                      </c:pt>
                      <c:pt idx="1290">
                        <c:v>43295</c:v>
                      </c:pt>
                      <c:pt idx="1291">
                        <c:v>43296</c:v>
                      </c:pt>
                      <c:pt idx="1292">
                        <c:v>43297</c:v>
                      </c:pt>
                      <c:pt idx="1293">
                        <c:v>43298</c:v>
                      </c:pt>
                      <c:pt idx="1294">
                        <c:v>43299</c:v>
                      </c:pt>
                      <c:pt idx="1295">
                        <c:v>43300</c:v>
                      </c:pt>
                      <c:pt idx="1296">
                        <c:v>43301</c:v>
                      </c:pt>
                      <c:pt idx="1297">
                        <c:v>43302</c:v>
                      </c:pt>
                      <c:pt idx="1298">
                        <c:v>43303</c:v>
                      </c:pt>
                      <c:pt idx="1299">
                        <c:v>43304</c:v>
                      </c:pt>
                      <c:pt idx="1300">
                        <c:v>43305</c:v>
                      </c:pt>
                      <c:pt idx="1301">
                        <c:v>43306</c:v>
                      </c:pt>
                      <c:pt idx="1302">
                        <c:v>43307</c:v>
                      </c:pt>
                      <c:pt idx="1303">
                        <c:v>43308</c:v>
                      </c:pt>
                      <c:pt idx="1304">
                        <c:v>43309</c:v>
                      </c:pt>
                      <c:pt idx="1305">
                        <c:v>43310</c:v>
                      </c:pt>
                      <c:pt idx="1306">
                        <c:v>43311</c:v>
                      </c:pt>
                      <c:pt idx="1307">
                        <c:v>43312</c:v>
                      </c:pt>
                      <c:pt idx="1308">
                        <c:v>43313</c:v>
                      </c:pt>
                      <c:pt idx="1309">
                        <c:v>43314</c:v>
                      </c:pt>
                      <c:pt idx="1310">
                        <c:v>43315</c:v>
                      </c:pt>
                      <c:pt idx="1311">
                        <c:v>43316</c:v>
                      </c:pt>
                      <c:pt idx="1312">
                        <c:v>43317</c:v>
                      </c:pt>
                      <c:pt idx="1313">
                        <c:v>43318</c:v>
                      </c:pt>
                      <c:pt idx="1314">
                        <c:v>43319</c:v>
                      </c:pt>
                      <c:pt idx="1315">
                        <c:v>43320</c:v>
                      </c:pt>
                      <c:pt idx="1316">
                        <c:v>43321</c:v>
                      </c:pt>
                      <c:pt idx="1317">
                        <c:v>43322</c:v>
                      </c:pt>
                      <c:pt idx="1318">
                        <c:v>43323</c:v>
                      </c:pt>
                      <c:pt idx="1319">
                        <c:v>43324</c:v>
                      </c:pt>
                      <c:pt idx="1320">
                        <c:v>43325</c:v>
                      </c:pt>
                      <c:pt idx="1321">
                        <c:v>43326</c:v>
                      </c:pt>
                      <c:pt idx="1322">
                        <c:v>43327</c:v>
                      </c:pt>
                      <c:pt idx="1323">
                        <c:v>43328</c:v>
                      </c:pt>
                      <c:pt idx="1324">
                        <c:v>43329</c:v>
                      </c:pt>
                      <c:pt idx="1325">
                        <c:v>43330</c:v>
                      </c:pt>
                      <c:pt idx="1326">
                        <c:v>43331</c:v>
                      </c:pt>
                      <c:pt idx="1327">
                        <c:v>43332</c:v>
                      </c:pt>
                      <c:pt idx="1328">
                        <c:v>43333</c:v>
                      </c:pt>
                      <c:pt idx="1329">
                        <c:v>43334</c:v>
                      </c:pt>
                      <c:pt idx="1330">
                        <c:v>43335</c:v>
                      </c:pt>
                      <c:pt idx="1331">
                        <c:v>43336</c:v>
                      </c:pt>
                      <c:pt idx="1332">
                        <c:v>43337</c:v>
                      </c:pt>
                      <c:pt idx="1333">
                        <c:v>43338</c:v>
                      </c:pt>
                      <c:pt idx="1334">
                        <c:v>43339</c:v>
                      </c:pt>
                      <c:pt idx="1335">
                        <c:v>43340</c:v>
                      </c:pt>
                      <c:pt idx="1336">
                        <c:v>43341</c:v>
                      </c:pt>
                      <c:pt idx="1337">
                        <c:v>43342</c:v>
                      </c:pt>
                      <c:pt idx="1338">
                        <c:v>43343</c:v>
                      </c:pt>
                      <c:pt idx="1339">
                        <c:v>43344</c:v>
                      </c:pt>
                      <c:pt idx="1340">
                        <c:v>43345</c:v>
                      </c:pt>
                      <c:pt idx="1341">
                        <c:v>43346</c:v>
                      </c:pt>
                      <c:pt idx="1342">
                        <c:v>43347</c:v>
                      </c:pt>
                      <c:pt idx="1343">
                        <c:v>43348</c:v>
                      </c:pt>
                      <c:pt idx="1344">
                        <c:v>43349</c:v>
                      </c:pt>
                      <c:pt idx="1345">
                        <c:v>43350</c:v>
                      </c:pt>
                      <c:pt idx="1346">
                        <c:v>43351</c:v>
                      </c:pt>
                      <c:pt idx="1347">
                        <c:v>43352</c:v>
                      </c:pt>
                      <c:pt idx="1348">
                        <c:v>43353</c:v>
                      </c:pt>
                      <c:pt idx="1349">
                        <c:v>43354</c:v>
                      </c:pt>
                      <c:pt idx="1350">
                        <c:v>43355</c:v>
                      </c:pt>
                      <c:pt idx="1351">
                        <c:v>43356</c:v>
                      </c:pt>
                      <c:pt idx="1352">
                        <c:v>43357</c:v>
                      </c:pt>
                      <c:pt idx="1353">
                        <c:v>43358</c:v>
                      </c:pt>
                      <c:pt idx="1354">
                        <c:v>43359</c:v>
                      </c:pt>
                      <c:pt idx="1355">
                        <c:v>43360</c:v>
                      </c:pt>
                      <c:pt idx="1356">
                        <c:v>43361</c:v>
                      </c:pt>
                      <c:pt idx="1357">
                        <c:v>43362</c:v>
                      </c:pt>
                      <c:pt idx="1358">
                        <c:v>43363</c:v>
                      </c:pt>
                      <c:pt idx="1359">
                        <c:v>43364</c:v>
                      </c:pt>
                      <c:pt idx="1360">
                        <c:v>43365</c:v>
                      </c:pt>
                      <c:pt idx="1361">
                        <c:v>43366</c:v>
                      </c:pt>
                      <c:pt idx="1362">
                        <c:v>43367</c:v>
                      </c:pt>
                      <c:pt idx="1363">
                        <c:v>43368</c:v>
                      </c:pt>
                      <c:pt idx="1364">
                        <c:v>43369</c:v>
                      </c:pt>
                      <c:pt idx="1365">
                        <c:v>43370</c:v>
                      </c:pt>
                      <c:pt idx="1366">
                        <c:v>43371</c:v>
                      </c:pt>
                      <c:pt idx="1367">
                        <c:v>43372</c:v>
                      </c:pt>
                      <c:pt idx="1368">
                        <c:v>43373</c:v>
                      </c:pt>
                      <c:pt idx="1369">
                        <c:v>43374</c:v>
                      </c:pt>
                      <c:pt idx="1370">
                        <c:v>43375</c:v>
                      </c:pt>
                      <c:pt idx="1371">
                        <c:v>43376</c:v>
                      </c:pt>
                      <c:pt idx="1372">
                        <c:v>43377</c:v>
                      </c:pt>
                      <c:pt idx="1373">
                        <c:v>43378</c:v>
                      </c:pt>
                      <c:pt idx="1374">
                        <c:v>43379</c:v>
                      </c:pt>
                      <c:pt idx="1375">
                        <c:v>43380</c:v>
                      </c:pt>
                      <c:pt idx="1376">
                        <c:v>43381</c:v>
                      </c:pt>
                      <c:pt idx="1377">
                        <c:v>43382</c:v>
                      </c:pt>
                      <c:pt idx="1378">
                        <c:v>43383</c:v>
                      </c:pt>
                      <c:pt idx="1379">
                        <c:v>43384</c:v>
                      </c:pt>
                      <c:pt idx="1380">
                        <c:v>43385</c:v>
                      </c:pt>
                      <c:pt idx="1381">
                        <c:v>43386</c:v>
                      </c:pt>
                      <c:pt idx="1382">
                        <c:v>43387</c:v>
                      </c:pt>
                      <c:pt idx="1383">
                        <c:v>43388</c:v>
                      </c:pt>
                      <c:pt idx="1384">
                        <c:v>43389</c:v>
                      </c:pt>
                      <c:pt idx="1385">
                        <c:v>43390</c:v>
                      </c:pt>
                      <c:pt idx="1386">
                        <c:v>43391</c:v>
                      </c:pt>
                      <c:pt idx="1387">
                        <c:v>43392</c:v>
                      </c:pt>
                      <c:pt idx="1388">
                        <c:v>43393</c:v>
                      </c:pt>
                      <c:pt idx="1389">
                        <c:v>43394</c:v>
                      </c:pt>
                      <c:pt idx="1390">
                        <c:v>43395</c:v>
                      </c:pt>
                      <c:pt idx="1391">
                        <c:v>43396</c:v>
                      </c:pt>
                      <c:pt idx="1392">
                        <c:v>43397</c:v>
                      </c:pt>
                      <c:pt idx="1393">
                        <c:v>43398</c:v>
                      </c:pt>
                      <c:pt idx="1394">
                        <c:v>43399</c:v>
                      </c:pt>
                      <c:pt idx="1395">
                        <c:v>43400</c:v>
                      </c:pt>
                      <c:pt idx="1396">
                        <c:v>43401</c:v>
                      </c:pt>
                      <c:pt idx="1397">
                        <c:v>43402</c:v>
                      </c:pt>
                      <c:pt idx="1398">
                        <c:v>43403</c:v>
                      </c:pt>
                      <c:pt idx="1399">
                        <c:v>43404</c:v>
                      </c:pt>
                      <c:pt idx="1400">
                        <c:v>43405</c:v>
                      </c:pt>
                      <c:pt idx="1401">
                        <c:v>43406</c:v>
                      </c:pt>
                      <c:pt idx="1402">
                        <c:v>43407</c:v>
                      </c:pt>
                      <c:pt idx="1403">
                        <c:v>43408</c:v>
                      </c:pt>
                      <c:pt idx="1404">
                        <c:v>43409</c:v>
                      </c:pt>
                      <c:pt idx="1405">
                        <c:v>43410</c:v>
                      </c:pt>
                      <c:pt idx="1406">
                        <c:v>43411</c:v>
                      </c:pt>
                      <c:pt idx="1407">
                        <c:v>43412</c:v>
                      </c:pt>
                      <c:pt idx="1408">
                        <c:v>43413</c:v>
                      </c:pt>
                      <c:pt idx="1409">
                        <c:v>43414</c:v>
                      </c:pt>
                      <c:pt idx="1410">
                        <c:v>43415</c:v>
                      </c:pt>
                      <c:pt idx="1411">
                        <c:v>43416</c:v>
                      </c:pt>
                      <c:pt idx="1412">
                        <c:v>43417</c:v>
                      </c:pt>
                      <c:pt idx="1413">
                        <c:v>43418</c:v>
                      </c:pt>
                      <c:pt idx="1414">
                        <c:v>43419</c:v>
                      </c:pt>
                      <c:pt idx="1415">
                        <c:v>43420</c:v>
                      </c:pt>
                      <c:pt idx="1416">
                        <c:v>43421</c:v>
                      </c:pt>
                      <c:pt idx="1417">
                        <c:v>43422</c:v>
                      </c:pt>
                      <c:pt idx="1418">
                        <c:v>43423</c:v>
                      </c:pt>
                      <c:pt idx="1419">
                        <c:v>43424</c:v>
                      </c:pt>
                      <c:pt idx="1420">
                        <c:v>43425</c:v>
                      </c:pt>
                      <c:pt idx="1421">
                        <c:v>43426</c:v>
                      </c:pt>
                      <c:pt idx="1422">
                        <c:v>43427</c:v>
                      </c:pt>
                      <c:pt idx="1423">
                        <c:v>43428</c:v>
                      </c:pt>
                      <c:pt idx="1424">
                        <c:v>43429</c:v>
                      </c:pt>
                      <c:pt idx="1425">
                        <c:v>43430</c:v>
                      </c:pt>
                      <c:pt idx="1426">
                        <c:v>43431</c:v>
                      </c:pt>
                      <c:pt idx="1427">
                        <c:v>43432</c:v>
                      </c:pt>
                      <c:pt idx="1428">
                        <c:v>43433</c:v>
                      </c:pt>
                      <c:pt idx="1429">
                        <c:v>43434</c:v>
                      </c:pt>
                      <c:pt idx="1430">
                        <c:v>43435</c:v>
                      </c:pt>
                      <c:pt idx="1431">
                        <c:v>43436</c:v>
                      </c:pt>
                      <c:pt idx="1432">
                        <c:v>43437</c:v>
                      </c:pt>
                      <c:pt idx="1433">
                        <c:v>43438</c:v>
                      </c:pt>
                      <c:pt idx="1434">
                        <c:v>43439</c:v>
                      </c:pt>
                      <c:pt idx="1435">
                        <c:v>43440</c:v>
                      </c:pt>
                      <c:pt idx="1436">
                        <c:v>43441</c:v>
                      </c:pt>
                      <c:pt idx="1437">
                        <c:v>43442</c:v>
                      </c:pt>
                      <c:pt idx="1438">
                        <c:v>43443</c:v>
                      </c:pt>
                      <c:pt idx="1439">
                        <c:v>43444</c:v>
                      </c:pt>
                      <c:pt idx="1440">
                        <c:v>43445</c:v>
                      </c:pt>
                      <c:pt idx="1441">
                        <c:v>43446</c:v>
                      </c:pt>
                      <c:pt idx="1442">
                        <c:v>43447</c:v>
                      </c:pt>
                      <c:pt idx="1443">
                        <c:v>43448</c:v>
                      </c:pt>
                      <c:pt idx="1444">
                        <c:v>43449</c:v>
                      </c:pt>
                      <c:pt idx="1445">
                        <c:v>43450</c:v>
                      </c:pt>
                      <c:pt idx="1446">
                        <c:v>43451</c:v>
                      </c:pt>
                      <c:pt idx="1447">
                        <c:v>43452</c:v>
                      </c:pt>
                      <c:pt idx="1448">
                        <c:v>43453</c:v>
                      </c:pt>
                      <c:pt idx="1449">
                        <c:v>43454</c:v>
                      </c:pt>
                      <c:pt idx="1450">
                        <c:v>43455</c:v>
                      </c:pt>
                      <c:pt idx="1451">
                        <c:v>43456</c:v>
                      </c:pt>
                      <c:pt idx="1452">
                        <c:v>43457</c:v>
                      </c:pt>
                      <c:pt idx="1453">
                        <c:v>43458</c:v>
                      </c:pt>
                      <c:pt idx="1454">
                        <c:v>43459</c:v>
                      </c:pt>
                      <c:pt idx="1455">
                        <c:v>43460</c:v>
                      </c:pt>
                      <c:pt idx="1456">
                        <c:v>43461</c:v>
                      </c:pt>
                      <c:pt idx="1457">
                        <c:v>43462</c:v>
                      </c:pt>
                      <c:pt idx="1458">
                        <c:v>43463</c:v>
                      </c:pt>
                      <c:pt idx="1459">
                        <c:v>43464</c:v>
                      </c:pt>
                      <c:pt idx="1460">
                        <c:v>43465</c:v>
                      </c:pt>
                      <c:pt idx="1461">
                        <c:v>43466</c:v>
                      </c:pt>
                      <c:pt idx="1462">
                        <c:v>43467</c:v>
                      </c:pt>
                      <c:pt idx="1463">
                        <c:v>43468</c:v>
                      </c:pt>
                      <c:pt idx="1464">
                        <c:v>43469</c:v>
                      </c:pt>
                      <c:pt idx="1465">
                        <c:v>43470</c:v>
                      </c:pt>
                      <c:pt idx="1466">
                        <c:v>43471</c:v>
                      </c:pt>
                      <c:pt idx="1467">
                        <c:v>43472</c:v>
                      </c:pt>
                      <c:pt idx="1468">
                        <c:v>43473</c:v>
                      </c:pt>
                      <c:pt idx="1469">
                        <c:v>43474</c:v>
                      </c:pt>
                      <c:pt idx="1470">
                        <c:v>43475</c:v>
                      </c:pt>
                      <c:pt idx="1471">
                        <c:v>43476</c:v>
                      </c:pt>
                      <c:pt idx="1472">
                        <c:v>43477</c:v>
                      </c:pt>
                      <c:pt idx="1473">
                        <c:v>43478</c:v>
                      </c:pt>
                      <c:pt idx="1474">
                        <c:v>43479</c:v>
                      </c:pt>
                      <c:pt idx="1475">
                        <c:v>43480</c:v>
                      </c:pt>
                      <c:pt idx="1476">
                        <c:v>43481</c:v>
                      </c:pt>
                      <c:pt idx="1477">
                        <c:v>43482</c:v>
                      </c:pt>
                      <c:pt idx="1478">
                        <c:v>43483</c:v>
                      </c:pt>
                      <c:pt idx="1479">
                        <c:v>43484</c:v>
                      </c:pt>
                      <c:pt idx="1480">
                        <c:v>43485</c:v>
                      </c:pt>
                      <c:pt idx="1481">
                        <c:v>43486</c:v>
                      </c:pt>
                      <c:pt idx="1482">
                        <c:v>43487</c:v>
                      </c:pt>
                      <c:pt idx="1483">
                        <c:v>43488</c:v>
                      </c:pt>
                      <c:pt idx="1484">
                        <c:v>43489</c:v>
                      </c:pt>
                      <c:pt idx="1485">
                        <c:v>43490</c:v>
                      </c:pt>
                      <c:pt idx="1486">
                        <c:v>43491</c:v>
                      </c:pt>
                      <c:pt idx="1487">
                        <c:v>43492</c:v>
                      </c:pt>
                      <c:pt idx="1488">
                        <c:v>43493</c:v>
                      </c:pt>
                      <c:pt idx="1489">
                        <c:v>43494</c:v>
                      </c:pt>
                      <c:pt idx="1490">
                        <c:v>43495</c:v>
                      </c:pt>
                      <c:pt idx="1491">
                        <c:v>43496</c:v>
                      </c:pt>
                      <c:pt idx="1492">
                        <c:v>43497</c:v>
                      </c:pt>
                      <c:pt idx="1493">
                        <c:v>43498</c:v>
                      </c:pt>
                      <c:pt idx="1494">
                        <c:v>43499</c:v>
                      </c:pt>
                      <c:pt idx="1495">
                        <c:v>43500</c:v>
                      </c:pt>
                      <c:pt idx="1496">
                        <c:v>43501</c:v>
                      </c:pt>
                      <c:pt idx="1497">
                        <c:v>43502</c:v>
                      </c:pt>
                      <c:pt idx="1498">
                        <c:v>43503</c:v>
                      </c:pt>
                      <c:pt idx="1499">
                        <c:v>43504</c:v>
                      </c:pt>
                      <c:pt idx="1500">
                        <c:v>43505</c:v>
                      </c:pt>
                      <c:pt idx="1501">
                        <c:v>43506</c:v>
                      </c:pt>
                      <c:pt idx="1502">
                        <c:v>43507</c:v>
                      </c:pt>
                      <c:pt idx="1503">
                        <c:v>43508</c:v>
                      </c:pt>
                      <c:pt idx="1504">
                        <c:v>43509</c:v>
                      </c:pt>
                      <c:pt idx="1505">
                        <c:v>43510</c:v>
                      </c:pt>
                      <c:pt idx="1506">
                        <c:v>43511</c:v>
                      </c:pt>
                      <c:pt idx="1507">
                        <c:v>43512</c:v>
                      </c:pt>
                      <c:pt idx="1508">
                        <c:v>43513</c:v>
                      </c:pt>
                      <c:pt idx="1509">
                        <c:v>43514</c:v>
                      </c:pt>
                      <c:pt idx="1510">
                        <c:v>43515</c:v>
                      </c:pt>
                      <c:pt idx="1511">
                        <c:v>43516</c:v>
                      </c:pt>
                      <c:pt idx="1512">
                        <c:v>43517</c:v>
                      </c:pt>
                      <c:pt idx="1513">
                        <c:v>43518</c:v>
                      </c:pt>
                      <c:pt idx="1514">
                        <c:v>43519</c:v>
                      </c:pt>
                      <c:pt idx="1515">
                        <c:v>43520</c:v>
                      </c:pt>
                      <c:pt idx="1516">
                        <c:v>43521</c:v>
                      </c:pt>
                      <c:pt idx="1517">
                        <c:v>43522</c:v>
                      </c:pt>
                      <c:pt idx="1518">
                        <c:v>43523</c:v>
                      </c:pt>
                      <c:pt idx="1519">
                        <c:v>43524</c:v>
                      </c:pt>
                      <c:pt idx="1520">
                        <c:v>43525</c:v>
                      </c:pt>
                      <c:pt idx="1521">
                        <c:v>43526</c:v>
                      </c:pt>
                      <c:pt idx="1522">
                        <c:v>43527</c:v>
                      </c:pt>
                      <c:pt idx="1523">
                        <c:v>43528</c:v>
                      </c:pt>
                      <c:pt idx="1524">
                        <c:v>43529</c:v>
                      </c:pt>
                      <c:pt idx="1525">
                        <c:v>43530</c:v>
                      </c:pt>
                      <c:pt idx="1526">
                        <c:v>43531</c:v>
                      </c:pt>
                      <c:pt idx="1527">
                        <c:v>43532</c:v>
                      </c:pt>
                      <c:pt idx="1528">
                        <c:v>43533</c:v>
                      </c:pt>
                      <c:pt idx="1529">
                        <c:v>43534</c:v>
                      </c:pt>
                      <c:pt idx="1530">
                        <c:v>43535</c:v>
                      </c:pt>
                      <c:pt idx="1531">
                        <c:v>43536</c:v>
                      </c:pt>
                      <c:pt idx="1532">
                        <c:v>43537</c:v>
                      </c:pt>
                      <c:pt idx="1533">
                        <c:v>43538</c:v>
                      </c:pt>
                      <c:pt idx="1534">
                        <c:v>43539</c:v>
                      </c:pt>
                      <c:pt idx="1535">
                        <c:v>43540</c:v>
                      </c:pt>
                      <c:pt idx="1536">
                        <c:v>43541</c:v>
                      </c:pt>
                      <c:pt idx="1537">
                        <c:v>43542</c:v>
                      </c:pt>
                      <c:pt idx="1538">
                        <c:v>43543</c:v>
                      </c:pt>
                      <c:pt idx="1539">
                        <c:v>43544</c:v>
                      </c:pt>
                      <c:pt idx="1540">
                        <c:v>43545</c:v>
                      </c:pt>
                      <c:pt idx="1541">
                        <c:v>43546</c:v>
                      </c:pt>
                      <c:pt idx="1542">
                        <c:v>43547</c:v>
                      </c:pt>
                      <c:pt idx="1543">
                        <c:v>43548</c:v>
                      </c:pt>
                      <c:pt idx="1544">
                        <c:v>43549</c:v>
                      </c:pt>
                      <c:pt idx="1545">
                        <c:v>43550</c:v>
                      </c:pt>
                      <c:pt idx="1546">
                        <c:v>43551</c:v>
                      </c:pt>
                      <c:pt idx="1547">
                        <c:v>43552</c:v>
                      </c:pt>
                      <c:pt idx="1548">
                        <c:v>43553</c:v>
                      </c:pt>
                      <c:pt idx="1549">
                        <c:v>43554</c:v>
                      </c:pt>
                      <c:pt idx="1550">
                        <c:v>43555</c:v>
                      </c:pt>
                      <c:pt idx="1551">
                        <c:v>43556</c:v>
                      </c:pt>
                      <c:pt idx="1552">
                        <c:v>43557</c:v>
                      </c:pt>
                      <c:pt idx="1553">
                        <c:v>43558</c:v>
                      </c:pt>
                      <c:pt idx="1554">
                        <c:v>43559</c:v>
                      </c:pt>
                      <c:pt idx="1555">
                        <c:v>43560</c:v>
                      </c:pt>
                      <c:pt idx="1556">
                        <c:v>43561</c:v>
                      </c:pt>
                      <c:pt idx="1557">
                        <c:v>43562</c:v>
                      </c:pt>
                      <c:pt idx="1558">
                        <c:v>43563</c:v>
                      </c:pt>
                      <c:pt idx="1559">
                        <c:v>43564</c:v>
                      </c:pt>
                      <c:pt idx="1560">
                        <c:v>43565</c:v>
                      </c:pt>
                      <c:pt idx="1561">
                        <c:v>43566</c:v>
                      </c:pt>
                      <c:pt idx="1562">
                        <c:v>43567</c:v>
                      </c:pt>
                      <c:pt idx="1563">
                        <c:v>43568</c:v>
                      </c:pt>
                      <c:pt idx="1564">
                        <c:v>43569</c:v>
                      </c:pt>
                      <c:pt idx="1565">
                        <c:v>43570</c:v>
                      </c:pt>
                      <c:pt idx="1566">
                        <c:v>43571</c:v>
                      </c:pt>
                      <c:pt idx="1567">
                        <c:v>43572</c:v>
                      </c:pt>
                      <c:pt idx="1568">
                        <c:v>43573</c:v>
                      </c:pt>
                      <c:pt idx="1569">
                        <c:v>43574</c:v>
                      </c:pt>
                      <c:pt idx="1570">
                        <c:v>43575</c:v>
                      </c:pt>
                      <c:pt idx="1571">
                        <c:v>43576</c:v>
                      </c:pt>
                      <c:pt idx="1572">
                        <c:v>43577</c:v>
                      </c:pt>
                      <c:pt idx="1573">
                        <c:v>43578</c:v>
                      </c:pt>
                      <c:pt idx="1574">
                        <c:v>43579</c:v>
                      </c:pt>
                      <c:pt idx="1575">
                        <c:v>43580</c:v>
                      </c:pt>
                      <c:pt idx="1576">
                        <c:v>43581</c:v>
                      </c:pt>
                      <c:pt idx="1577">
                        <c:v>43582</c:v>
                      </c:pt>
                      <c:pt idx="1578">
                        <c:v>43583</c:v>
                      </c:pt>
                      <c:pt idx="1579">
                        <c:v>43584</c:v>
                      </c:pt>
                      <c:pt idx="1580">
                        <c:v>43585</c:v>
                      </c:pt>
                      <c:pt idx="1581">
                        <c:v>43586</c:v>
                      </c:pt>
                      <c:pt idx="1582">
                        <c:v>43587</c:v>
                      </c:pt>
                      <c:pt idx="1583">
                        <c:v>43588</c:v>
                      </c:pt>
                      <c:pt idx="1584">
                        <c:v>43589</c:v>
                      </c:pt>
                      <c:pt idx="1585">
                        <c:v>43590</c:v>
                      </c:pt>
                      <c:pt idx="1586">
                        <c:v>43591</c:v>
                      </c:pt>
                      <c:pt idx="1587">
                        <c:v>43592</c:v>
                      </c:pt>
                      <c:pt idx="1588">
                        <c:v>43593</c:v>
                      </c:pt>
                      <c:pt idx="1589">
                        <c:v>43594</c:v>
                      </c:pt>
                      <c:pt idx="1590">
                        <c:v>43595</c:v>
                      </c:pt>
                      <c:pt idx="1591">
                        <c:v>43596</c:v>
                      </c:pt>
                      <c:pt idx="1592">
                        <c:v>43597</c:v>
                      </c:pt>
                      <c:pt idx="1593">
                        <c:v>43598</c:v>
                      </c:pt>
                      <c:pt idx="1594">
                        <c:v>43599</c:v>
                      </c:pt>
                      <c:pt idx="1595">
                        <c:v>43600</c:v>
                      </c:pt>
                      <c:pt idx="1596">
                        <c:v>43601</c:v>
                      </c:pt>
                      <c:pt idx="1597">
                        <c:v>43602</c:v>
                      </c:pt>
                      <c:pt idx="1598">
                        <c:v>43603</c:v>
                      </c:pt>
                      <c:pt idx="1599">
                        <c:v>43604</c:v>
                      </c:pt>
                      <c:pt idx="1600">
                        <c:v>43605</c:v>
                      </c:pt>
                      <c:pt idx="1601">
                        <c:v>43606</c:v>
                      </c:pt>
                      <c:pt idx="1602">
                        <c:v>43607</c:v>
                      </c:pt>
                      <c:pt idx="1603">
                        <c:v>43608</c:v>
                      </c:pt>
                      <c:pt idx="1604">
                        <c:v>43609</c:v>
                      </c:pt>
                      <c:pt idx="1605">
                        <c:v>43610</c:v>
                      </c:pt>
                      <c:pt idx="1606">
                        <c:v>43611</c:v>
                      </c:pt>
                      <c:pt idx="1607">
                        <c:v>43612</c:v>
                      </c:pt>
                      <c:pt idx="1608">
                        <c:v>43613</c:v>
                      </c:pt>
                      <c:pt idx="1609">
                        <c:v>43614</c:v>
                      </c:pt>
                      <c:pt idx="1610">
                        <c:v>43615</c:v>
                      </c:pt>
                      <c:pt idx="1611">
                        <c:v>43616</c:v>
                      </c:pt>
                      <c:pt idx="1612">
                        <c:v>43617</c:v>
                      </c:pt>
                      <c:pt idx="1613">
                        <c:v>43618</c:v>
                      </c:pt>
                      <c:pt idx="1614">
                        <c:v>43619</c:v>
                      </c:pt>
                      <c:pt idx="1615">
                        <c:v>43620</c:v>
                      </c:pt>
                      <c:pt idx="1616">
                        <c:v>43621</c:v>
                      </c:pt>
                      <c:pt idx="1617">
                        <c:v>43622</c:v>
                      </c:pt>
                      <c:pt idx="1618">
                        <c:v>43623</c:v>
                      </c:pt>
                      <c:pt idx="1619">
                        <c:v>43624</c:v>
                      </c:pt>
                      <c:pt idx="1620">
                        <c:v>43625</c:v>
                      </c:pt>
                      <c:pt idx="1621">
                        <c:v>43626</c:v>
                      </c:pt>
                      <c:pt idx="1622">
                        <c:v>43627</c:v>
                      </c:pt>
                      <c:pt idx="1623">
                        <c:v>43628</c:v>
                      </c:pt>
                      <c:pt idx="1624">
                        <c:v>43629</c:v>
                      </c:pt>
                      <c:pt idx="1625">
                        <c:v>43630</c:v>
                      </c:pt>
                      <c:pt idx="1626">
                        <c:v>43631</c:v>
                      </c:pt>
                      <c:pt idx="1627">
                        <c:v>43632</c:v>
                      </c:pt>
                      <c:pt idx="1628">
                        <c:v>43633</c:v>
                      </c:pt>
                      <c:pt idx="1629">
                        <c:v>43634</c:v>
                      </c:pt>
                      <c:pt idx="1630">
                        <c:v>43635</c:v>
                      </c:pt>
                      <c:pt idx="1631">
                        <c:v>43636</c:v>
                      </c:pt>
                      <c:pt idx="1632">
                        <c:v>43637</c:v>
                      </c:pt>
                      <c:pt idx="1633">
                        <c:v>43638</c:v>
                      </c:pt>
                      <c:pt idx="1634">
                        <c:v>43639</c:v>
                      </c:pt>
                      <c:pt idx="1635">
                        <c:v>43640</c:v>
                      </c:pt>
                      <c:pt idx="1636">
                        <c:v>43641</c:v>
                      </c:pt>
                      <c:pt idx="1637">
                        <c:v>43642</c:v>
                      </c:pt>
                      <c:pt idx="1638">
                        <c:v>43643</c:v>
                      </c:pt>
                      <c:pt idx="1639">
                        <c:v>43644</c:v>
                      </c:pt>
                      <c:pt idx="1640">
                        <c:v>43645</c:v>
                      </c:pt>
                      <c:pt idx="1641">
                        <c:v>43646</c:v>
                      </c:pt>
                      <c:pt idx="1642">
                        <c:v>43647</c:v>
                      </c:pt>
                      <c:pt idx="1643">
                        <c:v>43648</c:v>
                      </c:pt>
                      <c:pt idx="1644">
                        <c:v>43649</c:v>
                      </c:pt>
                      <c:pt idx="1645">
                        <c:v>43650</c:v>
                      </c:pt>
                      <c:pt idx="1646">
                        <c:v>43651</c:v>
                      </c:pt>
                      <c:pt idx="1647">
                        <c:v>43652</c:v>
                      </c:pt>
                      <c:pt idx="1648">
                        <c:v>43653</c:v>
                      </c:pt>
                      <c:pt idx="1649">
                        <c:v>43654</c:v>
                      </c:pt>
                      <c:pt idx="1650">
                        <c:v>43655</c:v>
                      </c:pt>
                      <c:pt idx="1651">
                        <c:v>43656</c:v>
                      </c:pt>
                      <c:pt idx="1652">
                        <c:v>43657</c:v>
                      </c:pt>
                      <c:pt idx="1653">
                        <c:v>43658</c:v>
                      </c:pt>
                      <c:pt idx="1654">
                        <c:v>43659</c:v>
                      </c:pt>
                      <c:pt idx="1655">
                        <c:v>43660</c:v>
                      </c:pt>
                      <c:pt idx="1656">
                        <c:v>43661</c:v>
                      </c:pt>
                      <c:pt idx="1657">
                        <c:v>43662</c:v>
                      </c:pt>
                      <c:pt idx="1658">
                        <c:v>43663</c:v>
                      </c:pt>
                      <c:pt idx="1659">
                        <c:v>43664</c:v>
                      </c:pt>
                      <c:pt idx="1660">
                        <c:v>43665</c:v>
                      </c:pt>
                      <c:pt idx="1661">
                        <c:v>43666</c:v>
                      </c:pt>
                      <c:pt idx="1662">
                        <c:v>43667</c:v>
                      </c:pt>
                      <c:pt idx="1663">
                        <c:v>43668</c:v>
                      </c:pt>
                      <c:pt idx="1664">
                        <c:v>43669</c:v>
                      </c:pt>
                      <c:pt idx="1665">
                        <c:v>43670</c:v>
                      </c:pt>
                      <c:pt idx="1666">
                        <c:v>43671</c:v>
                      </c:pt>
                      <c:pt idx="1667">
                        <c:v>43672</c:v>
                      </c:pt>
                      <c:pt idx="1668">
                        <c:v>43673</c:v>
                      </c:pt>
                      <c:pt idx="1669">
                        <c:v>43674</c:v>
                      </c:pt>
                      <c:pt idx="1670">
                        <c:v>43675</c:v>
                      </c:pt>
                      <c:pt idx="1671">
                        <c:v>43676</c:v>
                      </c:pt>
                      <c:pt idx="1672">
                        <c:v>43677</c:v>
                      </c:pt>
                      <c:pt idx="1673">
                        <c:v>43678</c:v>
                      </c:pt>
                      <c:pt idx="1674">
                        <c:v>43679</c:v>
                      </c:pt>
                      <c:pt idx="1675">
                        <c:v>43680</c:v>
                      </c:pt>
                      <c:pt idx="1676">
                        <c:v>43681</c:v>
                      </c:pt>
                      <c:pt idx="1677">
                        <c:v>43682</c:v>
                      </c:pt>
                      <c:pt idx="1678">
                        <c:v>43683</c:v>
                      </c:pt>
                      <c:pt idx="1679">
                        <c:v>43684</c:v>
                      </c:pt>
                      <c:pt idx="1680">
                        <c:v>43685</c:v>
                      </c:pt>
                      <c:pt idx="1681">
                        <c:v>43686</c:v>
                      </c:pt>
                      <c:pt idx="1682">
                        <c:v>43687</c:v>
                      </c:pt>
                      <c:pt idx="1683">
                        <c:v>43688</c:v>
                      </c:pt>
                      <c:pt idx="1684">
                        <c:v>43689</c:v>
                      </c:pt>
                      <c:pt idx="1685">
                        <c:v>43690</c:v>
                      </c:pt>
                      <c:pt idx="1686">
                        <c:v>43691</c:v>
                      </c:pt>
                      <c:pt idx="1687">
                        <c:v>43692</c:v>
                      </c:pt>
                      <c:pt idx="1688">
                        <c:v>43693</c:v>
                      </c:pt>
                      <c:pt idx="1689">
                        <c:v>43694</c:v>
                      </c:pt>
                      <c:pt idx="1690">
                        <c:v>43695</c:v>
                      </c:pt>
                      <c:pt idx="1691">
                        <c:v>43696</c:v>
                      </c:pt>
                      <c:pt idx="1692">
                        <c:v>43697</c:v>
                      </c:pt>
                      <c:pt idx="1693">
                        <c:v>43698</c:v>
                      </c:pt>
                      <c:pt idx="1694">
                        <c:v>43699</c:v>
                      </c:pt>
                      <c:pt idx="1695">
                        <c:v>43700</c:v>
                      </c:pt>
                      <c:pt idx="1696">
                        <c:v>43701</c:v>
                      </c:pt>
                      <c:pt idx="1697">
                        <c:v>43702</c:v>
                      </c:pt>
                      <c:pt idx="1698">
                        <c:v>43703</c:v>
                      </c:pt>
                      <c:pt idx="1699">
                        <c:v>43704</c:v>
                      </c:pt>
                      <c:pt idx="1700">
                        <c:v>43705</c:v>
                      </c:pt>
                      <c:pt idx="1701">
                        <c:v>43706</c:v>
                      </c:pt>
                      <c:pt idx="1702">
                        <c:v>43707</c:v>
                      </c:pt>
                      <c:pt idx="1703">
                        <c:v>43708</c:v>
                      </c:pt>
                      <c:pt idx="1704">
                        <c:v>43709</c:v>
                      </c:pt>
                      <c:pt idx="1705">
                        <c:v>43710</c:v>
                      </c:pt>
                      <c:pt idx="1706">
                        <c:v>43711</c:v>
                      </c:pt>
                      <c:pt idx="1707">
                        <c:v>43712</c:v>
                      </c:pt>
                      <c:pt idx="1708">
                        <c:v>43713</c:v>
                      </c:pt>
                      <c:pt idx="1709">
                        <c:v>43714</c:v>
                      </c:pt>
                      <c:pt idx="1710">
                        <c:v>43715</c:v>
                      </c:pt>
                      <c:pt idx="1711">
                        <c:v>43716</c:v>
                      </c:pt>
                      <c:pt idx="1712">
                        <c:v>43717</c:v>
                      </c:pt>
                      <c:pt idx="1713">
                        <c:v>43718</c:v>
                      </c:pt>
                      <c:pt idx="1714">
                        <c:v>43719</c:v>
                      </c:pt>
                      <c:pt idx="1715">
                        <c:v>43720</c:v>
                      </c:pt>
                      <c:pt idx="1716">
                        <c:v>43721</c:v>
                      </c:pt>
                      <c:pt idx="1717">
                        <c:v>43722</c:v>
                      </c:pt>
                      <c:pt idx="1718">
                        <c:v>43723</c:v>
                      </c:pt>
                      <c:pt idx="1719">
                        <c:v>43724</c:v>
                      </c:pt>
                      <c:pt idx="1720">
                        <c:v>43725</c:v>
                      </c:pt>
                      <c:pt idx="1721">
                        <c:v>43726</c:v>
                      </c:pt>
                      <c:pt idx="1722">
                        <c:v>43727</c:v>
                      </c:pt>
                      <c:pt idx="1723">
                        <c:v>43728</c:v>
                      </c:pt>
                      <c:pt idx="1724">
                        <c:v>43729</c:v>
                      </c:pt>
                      <c:pt idx="1725">
                        <c:v>43730</c:v>
                      </c:pt>
                      <c:pt idx="1726">
                        <c:v>43731</c:v>
                      </c:pt>
                      <c:pt idx="1727">
                        <c:v>43732</c:v>
                      </c:pt>
                      <c:pt idx="1728">
                        <c:v>43733</c:v>
                      </c:pt>
                      <c:pt idx="1729">
                        <c:v>43734</c:v>
                      </c:pt>
                      <c:pt idx="1730">
                        <c:v>43735</c:v>
                      </c:pt>
                      <c:pt idx="1731">
                        <c:v>43736</c:v>
                      </c:pt>
                      <c:pt idx="1732">
                        <c:v>43737</c:v>
                      </c:pt>
                      <c:pt idx="1733">
                        <c:v>43738</c:v>
                      </c:pt>
                      <c:pt idx="1734">
                        <c:v>43739</c:v>
                      </c:pt>
                      <c:pt idx="1735">
                        <c:v>43740</c:v>
                      </c:pt>
                      <c:pt idx="1736">
                        <c:v>43741</c:v>
                      </c:pt>
                      <c:pt idx="1737">
                        <c:v>43742</c:v>
                      </c:pt>
                      <c:pt idx="1738">
                        <c:v>43743</c:v>
                      </c:pt>
                      <c:pt idx="1739">
                        <c:v>43744</c:v>
                      </c:pt>
                      <c:pt idx="1740">
                        <c:v>43745</c:v>
                      </c:pt>
                      <c:pt idx="1741">
                        <c:v>43746</c:v>
                      </c:pt>
                      <c:pt idx="1742">
                        <c:v>43747</c:v>
                      </c:pt>
                      <c:pt idx="1743">
                        <c:v>43748</c:v>
                      </c:pt>
                      <c:pt idx="1744">
                        <c:v>43749</c:v>
                      </c:pt>
                      <c:pt idx="1745">
                        <c:v>43750</c:v>
                      </c:pt>
                      <c:pt idx="1746">
                        <c:v>43751</c:v>
                      </c:pt>
                      <c:pt idx="1747">
                        <c:v>43752</c:v>
                      </c:pt>
                      <c:pt idx="1748">
                        <c:v>43753</c:v>
                      </c:pt>
                      <c:pt idx="1749">
                        <c:v>43754</c:v>
                      </c:pt>
                      <c:pt idx="1750">
                        <c:v>43755</c:v>
                      </c:pt>
                      <c:pt idx="1751">
                        <c:v>43756</c:v>
                      </c:pt>
                      <c:pt idx="1752">
                        <c:v>43757</c:v>
                      </c:pt>
                      <c:pt idx="1753">
                        <c:v>43758</c:v>
                      </c:pt>
                      <c:pt idx="1754">
                        <c:v>43759</c:v>
                      </c:pt>
                      <c:pt idx="1755">
                        <c:v>43760</c:v>
                      </c:pt>
                      <c:pt idx="1756">
                        <c:v>43761</c:v>
                      </c:pt>
                      <c:pt idx="1757">
                        <c:v>43762</c:v>
                      </c:pt>
                      <c:pt idx="1758">
                        <c:v>43763</c:v>
                      </c:pt>
                      <c:pt idx="1759">
                        <c:v>43764</c:v>
                      </c:pt>
                      <c:pt idx="1760">
                        <c:v>43765</c:v>
                      </c:pt>
                      <c:pt idx="1761">
                        <c:v>43766</c:v>
                      </c:pt>
                      <c:pt idx="1762">
                        <c:v>43767</c:v>
                      </c:pt>
                      <c:pt idx="1763">
                        <c:v>43768</c:v>
                      </c:pt>
                      <c:pt idx="1764">
                        <c:v>43769</c:v>
                      </c:pt>
                      <c:pt idx="1765">
                        <c:v>43770</c:v>
                      </c:pt>
                      <c:pt idx="1766">
                        <c:v>43771</c:v>
                      </c:pt>
                      <c:pt idx="1767">
                        <c:v>43772</c:v>
                      </c:pt>
                      <c:pt idx="1768">
                        <c:v>43773</c:v>
                      </c:pt>
                      <c:pt idx="1769">
                        <c:v>43774</c:v>
                      </c:pt>
                      <c:pt idx="1770">
                        <c:v>43775</c:v>
                      </c:pt>
                      <c:pt idx="1771">
                        <c:v>43776</c:v>
                      </c:pt>
                      <c:pt idx="1772">
                        <c:v>43777</c:v>
                      </c:pt>
                      <c:pt idx="1773">
                        <c:v>43778</c:v>
                      </c:pt>
                      <c:pt idx="1774">
                        <c:v>43779</c:v>
                      </c:pt>
                      <c:pt idx="1775">
                        <c:v>43780</c:v>
                      </c:pt>
                      <c:pt idx="1776">
                        <c:v>43781</c:v>
                      </c:pt>
                      <c:pt idx="1777">
                        <c:v>43782</c:v>
                      </c:pt>
                      <c:pt idx="1778">
                        <c:v>43783</c:v>
                      </c:pt>
                      <c:pt idx="1779">
                        <c:v>43784</c:v>
                      </c:pt>
                      <c:pt idx="1780">
                        <c:v>43785</c:v>
                      </c:pt>
                      <c:pt idx="1781">
                        <c:v>43786</c:v>
                      </c:pt>
                      <c:pt idx="1782">
                        <c:v>43787</c:v>
                      </c:pt>
                      <c:pt idx="1783">
                        <c:v>43788</c:v>
                      </c:pt>
                      <c:pt idx="1784">
                        <c:v>43789</c:v>
                      </c:pt>
                      <c:pt idx="1785">
                        <c:v>43790</c:v>
                      </c:pt>
                      <c:pt idx="1786">
                        <c:v>43791</c:v>
                      </c:pt>
                      <c:pt idx="1787">
                        <c:v>43792</c:v>
                      </c:pt>
                      <c:pt idx="1788">
                        <c:v>43793</c:v>
                      </c:pt>
                      <c:pt idx="1789">
                        <c:v>43794</c:v>
                      </c:pt>
                      <c:pt idx="1790">
                        <c:v>43795</c:v>
                      </c:pt>
                      <c:pt idx="1791">
                        <c:v>43796</c:v>
                      </c:pt>
                      <c:pt idx="1792">
                        <c:v>43797</c:v>
                      </c:pt>
                      <c:pt idx="1793">
                        <c:v>43798</c:v>
                      </c:pt>
                      <c:pt idx="1794">
                        <c:v>43799</c:v>
                      </c:pt>
                      <c:pt idx="1795">
                        <c:v>43800</c:v>
                      </c:pt>
                      <c:pt idx="1796">
                        <c:v>43801</c:v>
                      </c:pt>
                      <c:pt idx="1797">
                        <c:v>43802</c:v>
                      </c:pt>
                      <c:pt idx="1798">
                        <c:v>43803</c:v>
                      </c:pt>
                      <c:pt idx="1799">
                        <c:v>43804</c:v>
                      </c:pt>
                      <c:pt idx="1800">
                        <c:v>43805</c:v>
                      </c:pt>
                      <c:pt idx="1801">
                        <c:v>43806</c:v>
                      </c:pt>
                      <c:pt idx="1802">
                        <c:v>43807</c:v>
                      </c:pt>
                      <c:pt idx="1803">
                        <c:v>43808</c:v>
                      </c:pt>
                      <c:pt idx="1804">
                        <c:v>43809</c:v>
                      </c:pt>
                      <c:pt idx="1805">
                        <c:v>43810</c:v>
                      </c:pt>
                      <c:pt idx="1806">
                        <c:v>43811</c:v>
                      </c:pt>
                      <c:pt idx="1807">
                        <c:v>43812</c:v>
                      </c:pt>
                      <c:pt idx="1808">
                        <c:v>43813</c:v>
                      </c:pt>
                      <c:pt idx="1809">
                        <c:v>43814</c:v>
                      </c:pt>
                      <c:pt idx="1810">
                        <c:v>43815</c:v>
                      </c:pt>
                      <c:pt idx="1811">
                        <c:v>43816</c:v>
                      </c:pt>
                      <c:pt idx="1812">
                        <c:v>43817</c:v>
                      </c:pt>
                      <c:pt idx="1813">
                        <c:v>43818</c:v>
                      </c:pt>
                      <c:pt idx="1814">
                        <c:v>43819</c:v>
                      </c:pt>
                      <c:pt idx="1815">
                        <c:v>43820</c:v>
                      </c:pt>
                      <c:pt idx="1816">
                        <c:v>43821</c:v>
                      </c:pt>
                      <c:pt idx="1817">
                        <c:v>43822</c:v>
                      </c:pt>
                      <c:pt idx="1818">
                        <c:v>43823</c:v>
                      </c:pt>
                      <c:pt idx="1819">
                        <c:v>43824</c:v>
                      </c:pt>
                      <c:pt idx="1820">
                        <c:v>43825</c:v>
                      </c:pt>
                      <c:pt idx="1821">
                        <c:v>43826</c:v>
                      </c:pt>
                      <c:pt idx="1822">
                        <c:v>43827</c:v>
                      </c:pt>
                      <c:pt idx="1823">
                        <c:v>43828</c:v>
                      </c:pt>
                      <c:pt idx="1824">
                        <c:v>43829</c:v>
                      </c:pt>
                      <c:pt idx="1825">
                        <c:v>43830</c:v>
                      </c:pt>
                      <c:pt idx="1826">
                        <c:v>43831</c:v>
                      </c:pt>
                      <c:pt idx="1827">
                        <c:v>43832</c:v>
                      </c:pt>
                      <c:pt idx="1828">
                        <c:v>43833</c:v>
                      </c:pt>
                      <c:pt idx="1829">
                        <c:v>43834</c:v>
                      </c:pt>
                      <c:pt idx="1830">
                        <c:v>43835</c:v>
                      </c:pt>
                      <c:pt idx="1831">
                        <c:v>43836</c:v>
                      </c:pt>
                      <c:pt idx="1832">
                        <c:v>43837</c:v>
                      </c:pt>
                      <c:pt idx="1833">
                        <c:v>43838</c:v>
                      </c:pt>
                      <c:pt idx="1834">
                        <c:v>43839</c:v>
                      </c:pt>
                      <c:pt idx="1835">
                        <c:v>43840</c:v>
                      </c:pt>
                      <c:pt idx="1836">
                        <c:v>43841</c:v>
                      </c:pt>
                      <c:pt idx="1837">
                        <c:v>43842</c:v>
                      </c:pt>
                      <c:pt idx="1838">
                        <c:v>43843</c:v>
                      </c:pt>
                      <c:pt idx="1839">
                        <c:v>43844</c:v>
                      </c:pt>
                      <c:pt idx="1840">
                        <c:v>43845</c:v>
                      </c:pt>
                      <c:pt idx="1841">
                        <c:v>43846</c:v>
                      </c:pt>
                      <c:pt idx="1842">
                        <c:v>43847</c:v>
                      </c:pt>
                      <c:pt idx="1843">
                        <c:v>43848</c:v>
                      </c:pt>
                      <c:pt idx="1844">
                        <c:v>43849</c:v>
                      </c:pt>
                      <c:pt idx="1845">
                        <c:v>43850</c:v>
                      </c:pt>
                      <c:pt idx="1846">
                        <c:v>43851</c:v>
                      </c:pt>
                      <c:pt idx="1847">
                        <c:v>43852</c:v>
                      </c:pt>
                      <c:pt idx="1848">
                        <c:v>43853</c:v>
                      </c:pt>
                      <c:pt idx="1849">
                        <c:v>43854</c:v>
                      </c:pt>
                      <c:pt idx="1850">
                        <c:v>43855</c:v>
                      </c:pt>
                      <c:pt idx="1851">
                        <c:v>43856</c:v>
                      </c:pt>
                      <c:pt idx="1852">
                        <c:v>43857</c:v>
                      </c:pt>
                      <c:pt idx="1853">
                        <c:v>43858</c:v>
                      </c:pt>
                      <c:pt idx="1854">
                        <c:v>43859</c:v>
                      </c:pt>
                      <c:pt idx="1855">
                        <c:v>43860</c:v>
                      </c:pt>
                      <c:pt idx="1856">
                        <c:v>43861</c:v>
                      </c:pt>
                      <c:pt idx="1857">
                        <c:v>43862</c:v>
                      </c:pt>
                      <c:pt idx="1858">
                        <c:v>43863</c:v>
                      </c:pt>
                      <c:pt idx="1859">
                        <c:v>43864</c:v>
                      </c:pt>
                      <c:pt idx="1860">
                        <c:v>43865</c:v>
                      </c:pt>
                      <c:pt idx="1861">
                        <c:v>43866</c:v>
                      </c:pt>
                      <c:pt idx="1862">
                        <c:v>43867</c:v>
                      </c:pt>
                      <c:pt idx="1863">
                        <c:v>43868</c:v>
                      </c:pt>
                      <c:pt idx="1864">
                        <c:v>43869</c:v>
                      </c:pt>
                      <c:pt idx="1865">
                        <c:v>43870</c:v>
                      </c:pt>
                      <c:pt idx="1866">
                        <c:v>43871</c:v>
                      </c:pt>
                      <c:pt idx="1867">
                        <c:v>43872</c:v>
                      </c:pt>
                      <c:pt idx="1868">
                        <c:v>43873</c:v>
                      </c:pt>
                      <c:pt idx="1869">
                        <c:v>43874</c:v>
                      </c:pt>
                      <c:pt idx="1870">
                        <c:v>43875</c:v>
                      </c:pt>
                      <c:pt idx="1871">
                        <c:v>43876</c:v>
                      </c:pt>
                      <c:pt idx="1872">
                        <c:v>43877</c:v>
                      </c:pt>
                      <c:pt idx="1873">
                        <c:v>43878</c:v>
                      </c:pt>
                      <c:pt idx="1874">
                        <c:v>43879</c:v>
                      </c:pt>
                      <c:pt idx="1875">
                        <c:v>43880</c:v>
                      </c:pt>
                      <c:pt idx="1876">
                        <c:v>43881</c:v>
                      </c:pt>
                      <c:pt idx="1877">
                        <c:v>43882</c:v>
                      </c:pt>
                      <c:pt idx="1878">
                        <c:v>43883</c:v>
                      </c:pt>
                      <c:pt idx="1879">
                        <c:v>43884</c:v>
                      </c:pt>
                      <c:pt idx="1880">
                        <c:v>43885</c:v>
                      </c:pt>
                      <c:pt idx="1881">
                        <c:v>43886</c:v>
                      </c:pt>
                      <c:pt idx="1882">
                        <c:v>43887</c:v>
                      </c:pt>
                      <c:pt idx="1883">
                        <c:v>43888</c:v>
                      </c:pt>
                      <c:pt idx="1884">
                        <c:v>43889</c:v>
                      </c:pt>
                      <c:pt idx="1885">
                        <c:v>43890</c:v>
                      </c:pt>
                      <c:pt idx="1886">
                        <c:v>43891</c:v>
                      </c:pt>
                      <c:pt idx="1887">
                        <c:v>43892</c:v>
                      </c:pt>
                      <c:pt idx="1888">
                        <c:v>43893</c:v>
                      </c:pt>
                      <c:pt idx="1889">
                        <c:v>43894</c:v>
                      </c:pt>
                      <c:pt idx="1890">
                        <c:v>43895</c:v>
                      </c:pt>
                      <c:pt idx="1891">
                        <c:v>43896</c:v>
                      </c:pt>
                      <c:pt idx="1892">
                        <c:v>43897</c:v>
                      </c:pt>
                      <c:pt idx="1893">
                        <c:v>43898</c:v>
                      </c:pt>
                      <c:pt idx="1894">
                        <c:v>43899</c:v>
                      </c:pt>
                      <c:pt idx="1895">
                        <c:v>43900</c:v>
                      </c:pt>
                      <c:pt idx="1896">
                        <c:v>43901</c:v>
                      </c:pt>
                      <c:pt idx="1897">
                        <c:v>43902</c:v>
                      </c:pt>
                      <c:pt idx="1898">
                        <c:v>43903</c:v>
                      </c:pt>
                      <c:pt idx="1899">
                        <c:v>43904</c:v>
                      </c:pt>
                      <c:pt idx="1900">
                        <c:v>43905</c:v>
                      </c:pt>
                      <c:pt idx="1901">
                        <c:v>43906</c:v>
                      </c:pt>
                      <c:pt idx="1902">
                        <c:v>43907</c:v>
                      </c:pt>
                      <c:pt idx="1903">
                        <c:v>43908</c:v>
                      </c:pt>
                      <c:pt idx="1904">
                        <c:v>43909</c:v>
                      </c:pt>
                      <c:pt idx="1905">
                        <c:v>43910</c:v>
                      </c:pt>
                      <c:pt idx="1906">
                        <c:v>43911</c:v>
                      </c:pt>
                      <c:pt idx="1907">
                        <c:v>43912</c:v>
                      </c:pt>
                      <c:pt idx="1908">
                        <c:v>43913</c:v>
                      </c:pt>
                      <c:pt idx="1909">
                        <c:v>43914</c:v>
                      </c:pt>
                      <c:pt idx="1910">
                        <c:v>43915</c:v>
                      </c:pt>
                      <c:pt idx="1911">
                        <c:v>43916</c:v>
                      </c:pt>
                      <c:pt idx="1912">
                        <c:v>43917</c:v>
                      </c:pt>
                      <c:pt idx="1913">
                        <c:v>43918</c:v>
                      </c:pt>
                      <c:pt idx="1914">
                        <c:v>43919</c:v>
                      </c:pt>
                      <c:pt idx="1915">
                        <c:v>43920</c:v>
                      </c:pt>
                      <c:pt idx="1916">
                        <c:v>43921</c:v>
                      </c:pt>
                      <c:pt idx="1917">
                        <c:v>43922</c:v>
                      </c:pt>
                      <c:pt idx="1918">
                        <c:v>43923</c:v>
                      </c:pt>
                      <c:pt idx="1919">
                        <c:v>43924</c:v>
                      </c:pt>
                      <c:pt idx="1920">
                        <c:v>43925</c:v>
                      </c:pt>
                      <c:pt idx="1921">
                        <c:v>43926</c:v>
                      </c:pt>
                      <c:pt idx="1922">
                        <c:v>43927</c:v>
                      </c:pt>
                      <c:pt idx="1923">
                        <c:v>43928</c:v>
                      </c:pt>
                      <c:pt idx="1924">
                        <c:v>43929</c:v>
                      </c:pt>
                      <c:pt idx="1925">
                        <c:v>43930</c:v>
                      </c:pt>
                      <c:pt idx="1926">
                        <c:v>43931</c:v>
                      </c:pt>
                      <c:pt idx="1927">
                        <c:v>43932</c:v>
                      </c:pt>
                      <c:pt idx="1928">
                        <c:v>43933</c:v>
                      </c:pt>
                      <c:pt idx="1929">
                        <c:v>43934</c:v>
                      </c:pt>
                      <c:pt idx="1930">
                        <c:v>43935</c:v>
                      </c:pt>
                      <c:pt idx="1931">
                        <c:v>43936</c:v>
                      </c:pt>
                      <c:pt idx="1932">
                        <c:v>43937</c:v>
                      </c:pt>
                      <c:pt idx="1933">
                        <c:v>43938</c:v>
                      </c:pt>
                      <c:pt idx="1934">
                        <c:v>43939</c:v>
                      </c:pt>
                      <c:pt idx="1935">
                        <c:v>43940</c:v>
                      </c:pt>
                      <c:pt idx="1936">
                        <c:v>43941</c:v>
                      </c:pt>
                      <c:pt idx="1937">
                        <c:v>43942</c:v>
                      </c:pt>
                      <c:pt idx="1938">
                        <c:v>43943</c:v>
                      </c:pt>
                      <c:pt idx="1939">
                        <c:v>43944</c:v>
                      </c:pt>
                      <c:pt idx="1940">
                        <c:v>43945</c:v>
                      </c:pt>
                      <c:pt idx="1941">
                        <c:v>43946</c:v>
                      </c:pt>
                      <c:pt idx="1942">
                        <c:v>43947</c:v>
                      </c:pt>
                      <c:pt idx="1943">
                        <c:v>43948</c:v>
                      </c:pt>
                      <c:pt idx="1944">
                        <c:v>43949</c:v>
                      </c:pt>
                      <c:pt idx="1945">
                        <c:v>43950</c:v>
                      </c:pt>
                      <c:pt idx="1946">
                        <c:v>43951</c:v>
                      </c:pt>
                      <c:pt idx="1947">
                        <c:v>43952</c:v>
                      </c:pt>
                      <c:pt idx="1948">
                        <c:v>43953</c:v>
                      </c:pt>
                      <c:pt idx="1949">
                        <c:v>43954</c:v>
                      </c:pt>
                      <c:pt idx="1950">
                        <c:v>43955</c:v>
                      </c:pt>
                      <c:pt idx="1951">
                        <c:v>43956</c:v>
                      </c:pt>
                      <c:pt idx="1952">
                        <c:v>43957</c:v>
                      </c:pt>
                      <c:pt idx="1953">
                        <c:v>43958</c:v>
                      </c:pt>
                      <c:pt idx="1954">
                        <c:v>43959</c:v>
                      </c:pt>
                      <c:pt idx="1955">
                        <c:v>43960</c:v>
                      </c:pt>
                      <c:pt idx="1956">
                        <c:v>43961</c:v>
                      </c:pt>
                      <c:pt idx="1957">
                        <c:v>43962</c:v>
                      </c:pt>
                      <c:pt idx="1958">
                        <c:v>43963</c:v>
                      </c:pt>
                      <c:pt idx="1959">
                        <c:v>43964</c:v>
                      </c:pt>
                      <c:pt idx="1960">
                        <c:v>43965</c:v>
                      </c:pt>
                      <c:pt idx="1961">
                        <c:v>43966</c:v>
                      </c:pt>
                      <c:pt idx="1962">
                        <c:v>43967</c:v>
                      </c:pt>
                      <c:pt idx="1963">
                        <c:v>43968</c:v>
                      </c:pt>
                      <c:pt idx="1964">
                        <c:v>43969</c:v>
                      </c:pt>
                      <c:pt idx="1965">
                        <c:v>43970</c:v>
                      </c:pt>
                      <c:pt idx="1966">
                        <c:v>43971</c:v>
                      </c:pt>
                      <c:pt idx="1967">
                        <c:v>43972</c:v>
                      </c:pt>
                      <c:pt idx="1968">
                        <c:v>43973</c:v>
                      </c:pt>
                      <c:pt idx="1969">
                        <c:v>43974</c:v>
                      </c:pt>
                      <c:pt idx="1970">
                        <c:v>43975</c:v>
                      </c:pt>
                      <c:pt idx="1971">
                        <c:v>43976</c:v>
                      </c:pt>
                      <c:pt idx="1972">
                        <c:v>43977</c:v>
                      </c:pt>
                      <c:pt idx="1973">
                        <c:v>43978</c:v>
                      </c:pt>
                      <c:pt idx="1974">
                        <c:v>43979</c:v>
                      </c:pt>
                      <c:pt idx="1975">
                        <c:v>43980</c:v>
                      </c:pt>
                      <c:pt idx="1976">
                        <c:v>43981</c:v>
                      </c:pt>
                      <c:pt idx="1977">
                        <c:v>43982</c:v>
                      </c:pt>
                      <c:pt idx="1978">
                        <c:v>43983</c:v>
                      </c:pt>
                      <c:pt idx="1979">
                        <c:v>43984</c:v>
                      </c:pt>
                      <c:pt idx="1980">
                        <c:v>43985</c:v>
                      </c:pt>
                      <c:pt idx="1981">
                        <c:v>43986</c:v>
                      </c:pt>
                      <c:pt idx="1982">
                        <c:v>43987</c:v>
                      </c:pt>
                      <c:pt idx="1983">
                        <c:v>43988</c:v>
                      </c:pt>
                      <c:pt idx="1984">
                        <c:v>43989</c:v>
                      </c:pt>
                      <c:pt idx="1985">
                        <c:v>43990</c:v>
                      </c:pt>
                      <c:pt idx="1986">
                        <c:v>43991</c:v>
                      </c:pt>
                      <c:pt idx="1987">
                        <c:v>43992</c:v>
                      </c:pt>
                      <c:pt idx="1988">
                        <c:v>43993</c:v>
                      </c:pt>
                      <c:pt idx="1989">
                        <c:v>43994</c:v>
                      </c:pt>
                      <c:pt idx="1990">
                        <c:v>43995</c:v>
                      </c:pt>
                      <c:pt idx="1991">
                        <c:v>43996</c:v>
                      </c:pt>
                      <c:pt idx="1992">
                        <c:v>43997</c:v>
                      </c:pt>
                      <c:pt idx="1993">
                        <c:v>43998</c:v>
                      </c:pt>
                      <c:pt idx="1994">
                        <c:v>43999</c:v>
                      </c:pt>
                      <c:pt idx="1995">
                        <c:v>44000</c:v>
                      </c:pt>
                      <c:pt idx="1996">
                        <c:v>44001</c:v>
                      </c:pt>
                      <c:pt idx="1997">
                        <c:v>44002</c:v>
                      </c:pt>
                      <c:pt idx="1998">
                        <c:v>44003</c:v>
                      </c:pt>
                      <c:pt idx="1999">
                        <c:v>44004</c:v>
                      </c:pt>
                      <c:pt idx="2000">
                        <c:v>44005</c:v>
                      </c:pt>
                      <c:pt idx="2001">
                        <c:v>44006</c:v>
                      </c:pt>
                      <c:pt idx="2002">
                        <c:v>44007</c:v>
                      </c:pt>
                      <c:pt idx="2003">
                        <c:v>44008</c:v>
                      </c:pt>
                      <c:pt idx="2004">
                        <c:v>44009</c:v>
                      </c:pt>
                      <c:pt idx="2005">
                        <c:v>44010</c:v>
                      </c:pt>
                      <c:pt idx="2006">
                        <c:v>44011</c:v>
                      </c:pt>
                      <c:pt idx="2007">
                        <c:v>44012</c:v>
                      </c:pt>
                      <c:pt idx="2008">
                        <c:v>44013</c:v>
                      </c:pt>
                      <c:pt idx="2009">
                        <c:v>44014</c:v>
                      </c:pt>
                      <c:pt idx="2010">
                        <c:v>44015</c:v>
                      </c:pt>
                      <c:pt idx="2011">
                        <c:v>44016</c:v>
                      </c:pt>
                      <c:pt idx="2012">
                        <c:v>44017</c:v>
                      </c:pt>
                      <c:pt idx="2013">
                        <c:v>44018</c:v>
                      </c:pt>
                      <c:pt idx="2014">
                        <c:v>44019</c:v>
                      </c:pt>
                      <c:pt idx="2015">
                        <c:v>44020</c:v>
                      </c:pt>
                      <c:pt idx="2016">
                        <c:v>44021</c:v>
                      </c:pt>
                      <c:pt idx="2017">
                        <c:v>44022</c:v>
                      </c:pt>
                      <c:pt idx="2018">
                        <c:v>44023</c:v>
                      </c:pt>
                      <c:pt idx="2019">
                        <c:v>44024</c:v>
                      </c:pt>
                      <c:pt idx="2020">
                        <c:v>44025</c:v>
                      </c:pt>
                      <c:pt idx="2021">
                        <c:v>44026</c:v>
                      </c:pt>
                      <c:pt idx="2022">
                        <c:v>44027</c:v>
                      </c:pt>
                      <c:pt idx="2023">
                        <c:v>44028</c:v>
                      </c:pt>
                      <c:pt idx="2024">
                        <c:v>44029</c:v>
                      </c:pt>
                      <c:pt idx="2025">
                        <c:v>44030</c:v>
                      </c:pt>
                      <c:pt idx="2026">
                        <c:v>44031</c:v>
                      </c:pt>
                      <c:pt idx="2027">
                        <c:v>44032</c:v>
                      </c:pt>
                      <c:pt idx="2028">
                        <c:v>44033</c:v>
                      </c:pt>
                      <c:pt idx="2029">
                        <c:v>44034</c:v>
                      </c:pt>
                      <c:pt idx="2030">
                        <c:v>44035</c:v>
                      </c:pt>
                      <c:pt idx="2031">
                        <c:v>44036</c:v>
                      </c:pt>
                      <c:pt idx="2032">
                        <c:v>44037</c:v>
                      </c:pt>
                      <c:pt idx="2033">
                        <c:v>44038</c:v>
                      </c:pt>
                      <c:pt idx="2034">
                        <c:v>44039</c:v>
                      </c:pt>
                      <c:pt idx="2035">
                        <c:v>44040</c:v>
                      </c:pt>
                      <c:pt idx="2036">
                        <c:v>44041</c:v>
                      </c:pt>
                      <c:pt idx="2037">
                        <c:v>44042</c:v>
                      </c:pt>
                      <c:pt idx="2038">
                        <c:v>44043</c:v>
                      </c:pt>
                      <c:pt idx="2039">
                        <c:v>44044</c:v>
                      </c:pt>
                      <c:pt idx="2040">
                        <c:v>44045</c:v>
                      </c:pt>
                      <c:pt idx="2041">
                        <c:v>44046</c:v>
                      </c:pt>
                      <c:pt idx="2042">
                        <c:v>44047</c:v>
                      </c:pt>
                      <c:pt idx="2043">
                        <c:v>44048</c:v>
                      </c:pt>
                      <c:pt idx="2044">
                        <c:v>44049</c:v>
                      </c:pt>
                      <c:pt idx="2045">
                        <c:v>44050</c:v>
                      </c:pt>
                      <c:pt idx="2046">
                        <c:v>44051</c:v>
                      </c:pt>
                      <c:pt idx="2047">
                        <c:v>44052</c:v>
                      </c:pt>
                      <c:pt idx="2048">
                        <c:v>44053</c:v>
                      </c:pt>
                      <c:pt idx="2049">
                        <c:v>44054</c:v>
                      </c:pt>
                      <c:pt idx="2050">
                        <c:v>44055</c:v>
                      </c:pt>
                      <c:pt idx="2051">
                        <c:v>44056</c:v>
                      </c:pt>
                      <c:pt idx="2052">
                        <c:v>44057</c:v>
                      </c:pt>
                      <c:pt idx="2053">
                        <c:v>44058</c:v>
                      </c:pt>
                      <c:pt idx="2054">
                        <c:v>44059</c:v>
                      </c:pt>
                      <c:pt idx="2055">
                        <c:v>44060</c:v>
                      </c:pt>
                      <c:pt idx="2056">
                        <c:v>44061</c:v>
                      </c:pt>
                      <c:pt idx="2057">
                        <c:v>44062</c:v>
                      </c:pt>
                      <c:pt idx="2058">
                        <c:v>44063</c:v>
                      </c:pt>
                      <c:pt idx="2059">
                        <c:v>44064</c:v>
                      </c:pt>
                      <c:pt idx="2060">
                        <c:v>44065</c:v>
                      </c:pt>
                      <c:pt idx="2061">
                        <c:v>44066</c:v>
                      </c:pt>
                      <c:pt idx="2062">
                        <c:v>44067</c:v>
                      </c:pt>
                      <c:pt idx="2063">
                        <c:v>44068</c:v>
                      </c:pt>
                      <c:pt idx="2064">
                        <c:v>44069</c:v>
                      </c:pt>
                      <c:pt idx="2065">
                        <c:v>44070</c:v>
                      </c:pt>
                      <c:pt idx="2066">
                        <c:v>44071</c:v>
                      </c:pt>
                      <c:pt idx="2067">
                        <c:v>44072</c:v>
                      </c:pt>
                      <c:pt idx="2068">
                        <c:v>44073</c:v>
                      </c:pt>
                      <c:pt idx="2069">
                        <c:v>44074</c:v>
                      </c:pt>
                      <c:pt idx="2070">
                        <c:v>44075</c:v>
                      </c:pt>
                      <c:pt idx="2071">
                        <c:v>44076</c:v>
                      </c:pt>
                      <c:pt idx="2072">
                        <c:v>44077</c:v>
                      </c:pt>
                      <c:pt idx="2073">
                        <c:v>44078</c:v>
                      </c:pt>
                      <c:pt idx="2074">
                        <c:v>44079</c:v>
                      </c:pt>
                      <c:pt idx="2075">
                        <c:v>44080</c:v>
                      </c:pt>
                      <c:pt idx="2076">
                        <c:v>44081</c:v>
                      </c:pt>
                      <c:pt idx="2077">
                        <c:v>44082</c:v>
                      </c:pt>
                      <c:pt idx="2078">
                        <c:v>44083</c:v>
                      </c:pt>
                      <c:pt idx="2079">
                        <c:v>44084</c:v>
                      </c:pt>
                      <c:pt idx="2080">
                        <c:v>44085</c:v>
                      </c:pt>
                      <c:pt idx="2081">
                        <c:v>44086</c:v>
                      </c:pt>
                      <c:pt idx="2082">
                        <c:v>44087</c:v>
                      </c:pt>
                      <c:pt idx="2083">
                        <c:v>44088</c:v>
                      </c:pt>
                      <c:pt idx="2084">
                        <c:v>44089</c:v>
                      </c:pt>
                      <c:pt idx="2085">
                        <c:v>44090</c:v>
                      </c:pt>
                      <c:pt idx="2086">
                        <c:v>44091</c:v>
                      </c:pt>
                      <c:pt idx="2087">
                        <c:v>44092</c:v>
                      </c:pt>
                      <c:pt idx="2088">
                        <c:v>44093</c:v>
                      </c:pt>
                      <c:pt idx="2089">
                        <c:v>44094</c:v>
                      </c:pt>
                      <c:pt idx="2090">
                        <c:v>44095</c:v>
                      </c:pt>
                      <c:pt idx="2091">
                        <c:v>44096</c:v>
                      </c:pt>
                      <c:pt idx="2092">
                        <c:v>44097</c:v>
                      </c:pt>
                      <c:pt idx="2093">
                        <c:v>44098</c:v>
                      </c:pt>
                      <c:pt idx="2094">
                        <c:v>44099</c:v>
                      </c:pt>
                      <c:pt idx="2095">
                        <c:v>44100</c:v>
                      </c:pt>
                      <c:pt idx="2096">
                        <c:v>44101</c:v>
                      </c:pt>
                      <c:pt idx="2097">
                        <c:v>44102</c:v>
                      </c:pt>
                      <c:pt idx="2098">
                        <c:v>44103</c:v>
                      </c:pt>
                      <c:pt idx="2099">
                        <c:v>44104</c:v>
                      </c:pt>
                      <c:pt idx="2100">
                        <c:v>44105</c:v>
                      </c:pt>
                      <c:pt idx="2101">
                        <c:v>44106</c:v>
                      </c:pt>
                      <c:pt idx="2102">
                        <c:v>44107</c:v>
                      </c:pt>
                      <c:pt idx="2103">
                        <c:v>44108</c:v>
                      </c:pt>
                      <c:pt idx="2104">
                        <c:v>44109</c:v>
                      </c:pt>
                      <c:pt idx="2105">
                        <c:v>44110</c:v>
                      </c:pt>
                      <c:pt idx="2106">
                        <c:v>44111</c:v>
                      </c:pt>
                      <c:pt idx="2107">
                        <c:v>44112</c:v>
                      </c:pt>
                      <c:pt idx="2108">
                        <c:v>44113</c:v>
                      </c:pt>
                      <c:pt idx="2109">
                        <c:v>44114</c:v>
                      </c:pt>
                      <c:pt idx="2110">
                        <c:v>44115</c:v>
                      </c:pt>
                      <c:pt idx="2111">
                        <c:v>44116</c:v>
                      </c:pt>
                      <c:pt idx="2112">
                        <c:v>44117</c:v>
                      </c:pt>
                      <c:pt idx="2113">
                        <c:v>44118</c:v>
                      </c:pt>
                      <c:pt idx="2114">
                        <c:v>44119</c:v>
                      </c:pt>
                      <c:pt idx="2115">
                        <c:v>44120</c:v>
                      </c:pt>
                      <c:pt idx="2116">
                        <c:v>44121</c:v>
                      </c:pt>
                      <c:pt idx="2117">
                        <c:v>44122</c:v>
                      </c:pt>
                      <c:pt idx="2118">
                        <c:v>44123</c:v>
                      </c:pt>
                      <c:pt idx="2119">
                        <c:v>44124</c:v>
                      </c:pt>
                      <c:pt idx="2120">
                        <c:v>44125</c:v>
                      </c:pt>
                      <c:pt idx="2121">
                        <c:v>44126</c:v>
                      </c:pt>
                      <c:pt idx="2122">
                        <c:v>44127</c:v>
                      </c:pt>
                      <c:pt idx="2123">
                        <c:v>44128</c:v>
                      </c:pt>
                      <c:pt idx="2124">
                        <c:v>44129</c:v>
                      </c:pt>
                      <c:pt idx="2125">
                        <c:v>44130</c:v>
                      </c:pt>
                      <c:pt idx="2126">
                        <c:v>44131</c:v>
                      </c:pt>
                      <c:pt idx="2127">
                        <c:v>44132</c:v>
                      </c:pt>
                      <c:pt idx="2128">
                        <c:v>44133</c:v>
                      </c:pt>
                      <c:pt idx="2129">
                        <c:v>44134</c:v>
                      </c:pt>
                      <c:pt idx="2130">
                        <c:v>44135</c:v>
                      </c:pt>
                      <c:pt idx="2131">
                        <c:v>44136</c:v>
                      </c:pt>
                      <c:pt idx="2132">
                        <c:v>44137</c:v>
                      </c:pt>
                      <c:pt idx="2133">
                        <c:v>44138</c:v>
                      </c:pt>
                      <c:pt idx="2134">
                        <c:v>44139</c:v>
                      </c:pt>
                      <c:pt idx="2135">
                        <c:v>44140</c:v>
                      </c:pt>
                      <c:pt idx="2136">
                        <c:v>44141</c:v>
                      </c:pt>
                      <c:pt idx="2137">
                        <c:v>44142</c:v>
                      </c:pt>
                      <c:pt idx="2138">
                        <c:v>44143</c:v>
                      </c:pt>
                      <c:pt idx="2139">
                        <c:v>44144</c:v>
                      </c:pt>
                      <c:pt idx="2140">
                        <c:v>44145</c:v>
                      </c:pt>
                      <c:pt idx="2141">
                        <c:v>44146</c:v>
                      </c:pt>
                      <c:pt idx="2142">
                        <c:v>44147</c:v>
                      </c:pt>
                      <c:pt idx="2143">
                        <c:v>44148</c:v>
                      </c:pt>
                      <c:pt idx="2144">
                        <c:v>44149</c:v>
                      </c:pt>
                      <c:pt idx="2145">
                        <c:v>44150</c:v>
                      </c:pt>
                      <c:pt idx="2146">
                        <c:v>44151</c:v>
                      </c:pt>
                      <c:pt idx="2147">
                        <c:v>44152</c:v>
                      </c:pt>
                      <c:pt idx="2148">
                        <c:v>44153</c:v>
                      </c:pt>
                      <c:pt idx="2149">
                        <c:v>44154</c:v>
                      </c:pt>
                      <c:pt idx="2150">
                        <c:v>44155</c:v>
                      </c:pt>
                      <c:pt idx="2151">
                        <c:v>44156</c:v>
                      </c:pt>
                      <c:pt idx="2152">
                        <c:v>44157</c:v>
                      </c:pt>
                      <c:pt idx="2153">
                        <c:v>44158</c:v>
                      </c:pt>
                      <c:pt idx="2154">
                        <c:v>44159</c:v>
                      </c:pt>
                      <c:pt idx="2155">
                        <c:v>44160</c:v>
                      </c:pt>
                      <c:pt idx="2156">
                        <c:v>44161</c:v>
                      </c:pt>
                      <c:pt idx="2157">
                        <c:v>44162</c:v>
                      </c:pt>
                      <c:pt idx="2158">
                        <c:v>44163</c:v>
                      </c:pt>
                      <c:pt idx="2159">
                        <c:v>44164</c:v>
                      </c:pt>
                      <c:pt idx="2160">
                        <c:v>44165</c:v>
                      </c:pt>
                      <c:pt idx="2161">
                        <c:v>44166</c:v>
                      </c:pt>
                      <c:pt idx="2162">
                        <c:v>44167</c:v>
                      </c:pt>
                      <c:pt idx="2163">
                        <c:v>44168</c:v>
                      </c:pt>
                      <c:pt idx="2164">
                        <c:v>44169</c:v>
                      </c:pt>
                      <c:pt idx="2165">
                        <c:v>44170</c:v>
                      </c:pt>
                      <c:pt idx="2166">
                        <c:v>44171</c:v>
                      </c:pt>
                      <c:pt idx="2167">
                        <c:v>44172</c:v>
                      </c:pt>
                      <c:pt idx="2168">
                        <c:v>44173</c:v>
                      </c:pt>
                      <c:pt idx="2169">
                        <c:v>44174</c:v>
                      </c:pt>
                      <c:pt idx="2170">
                        <c:v>44175</c:v>
                      </c:pt>
                      <c:pt idx="2171">
                        <c:v>44176</c:v>
                      </c:pt>
                      <c:pt idx="2172">
                        <c:v>44177</c:v>
                      </c:pt>
                      <c:pt idx="2173">
                        <c:v>44178</c:v>
                      </c:pt>
                      <c:pt idx="2174">
                        <c:v>44179</c:v>
                      </c:pt>
                      <c:pt idx="2175">
                        <c:v>44180</c:v>
                      </c:pt>
                      <c:pt idx="2176">
                        <c:v>44181</c:v>
                      </c:pt>
                      <c:pt idx="2177">
                        <c:v>44182</c:v>
                      </c:pt>
                      <c:pt idx="2178">
                        <c:v>44183</c:v>
                      </c:pt>
                      <c:pt idx="2179">
                        <c:v>44184</c:v>
                      </c:pt>
                      <c:pt idx="2180">
                        <c:v>44185</c:v>
                      </c:pt>
                      <c:pt idx="2181">
                        <c:v>44186</c:v>
                      </c:pt>
                      <c:pt idx="2182">
                        <c:v>44187</c:v>
                      </c:pt>
                      <c:pt idx="2183">
                        <c:v>44188</c:v>
                      </c:pt>
                      <c:pt idx="2184">
                        <c:v>44189</c:v>
                      </c:pt>
                      <c:pt idx="2185">
                        <c:v>44190</c:v>
                      </c:pt>
                      <c:pt idx="2186">
                        <c:v>44191</c:v>
                      </c:pt>
                      <c:pt idx="2187">
                        <c:v>44192</c:v>
                      </c:pt>
                      <c:pt idx="2188">
                        <c:v>44193</c:v>
                      </c:pt>
                      <c:pt idx="2189">
                        <c:v>44194</c:v>
                      </c:pt>
                      <c:pt idx="2190">
                        <c:v>44195</c:v>
                      </c:pt>
                      <c:pt idx="2191">
                        <c:v>44196</c:v>
                      </c:pt>
                      <c:pt idx="2192">
                        <c:v>44197</c:v>
                      </c:pt>
                      <c:pt idx="2193">
                        <c:v>44198</c:v>
                      </c:pt>
                      <c:pt idx="2194">
                        <c:v>44199</c:v>
                      </c:pt>
                      <c:pt idx="2195">
                        <c:v>44200</c:v>
                      </c:pt>
                      <c:pt idx="2196">
                        <c:v>44201</c:v>
                      </c:pt>
                      <c:pt idx="2197">
                        <c:v>44202</c:v>
                      </c:pt>
                      <c:pt idx="2198">
                        <c:v>44203</c:v>
                      </c:pt>
                      <c:pt idx="2199">
                        <c:v>44204</c:v>
                      </c:pt>
                      <c:pt idx="2200">
                        <c:v>44205</c:v>
                      </c:pt>
                      <c:pt idx="2201">
                        <c:v>44206</c:v>
                      </c:pt>
                      <c:pt idx="2202">
                        <c:v>44207</c:v>
                      </c:pt>
                      <c:pt idx="2203">
                        <c:v>44208</c:v>
                      </c:pt>
                      <c:pt idx="2204">
                        <c:v>44209</c:v>
                      </c:pt>
                      <c:pt idx="2205">
                        <c:v>44210</c:v>
                      </c:pt>
                      <c:pt idx="2206">
                        <c:v>44211</c:v>
                      </c:pt>
                      <c:pt idx="2207">
                        <c:v>44212</c:v>
                      </c:pt>
                      <c:pt idx="2208">
                        <c:v>44213</c:v>
                      </c:pt>
                      <c:pt idx="2209">
                        <c:v>44214</c:v>
                      </c:pt>
                      <c:pt idx="2210">
                        <c:v>44215</c:v>
                      </c:pt>
                      <c:pt idx="2211">
                        <c:v>44216</c:v>
                      </c:pt>
                      <c:pt idx="2212">
                        <c:v>44217</c:v>
                      </c:pt>
                      <c:pt idx="2213">
                        <c:v>44218</c:v>
                      </c:pt>
                      <c:pt idx="2214">
                        <c:v>44219</c:v>
                      </c:pt>
                      <c:pt idx="2215">
                        <c:v>44220</c:v>
                      </c:pt>
                      <c:pt idx="2216">
                        <c:v>44221</c:v>
                      </c:pt>
                      <c:pt idx="2217">
                        <c:v>44222</c:v>
                      </c:pt>
                      <c:pt idx="2218">
                        <c:v>44223</c:v>
                      </c:pt>
                      <c:pt idx="2219">
                        <c:v>44224</c:v>
                      </c:pt>
                      <c:pt idx="2220">
                        <c:v>44225</c:v>
                      </c:pt>
                      <c:pt idx="2221">
                        <c:v>44226</c:v>
                      </c:pt>
                      <c:pt idx="2222">
                        <c:v>44227</c:v>
                      </c:pt>
                      <c:pt idx="2223">
                        <c:v>44228</c:v>
                      </c:pt>
                      <c:pt idx="2224">
                        <c:v>44229</c:v>
                      </c:pt>
                      <c:pt idx="2225">
                        <c:v>44230</c:v>
                      </c:pt>
                      <c:pt idx="2226">
                        <c:v>44231</c:v>
                      </c:pt>
                      <c:pt idx="2227">
                        <c:v>44232</c:v>
                      </c:pt>
                      <c:pt idx="2228">
                        <c:v>44233</c:v>
                      </c:pt>
                      <c:pt idx="2229">
                        <c:v>44234</c:v>
                      </c:pt>
                      <c:pt idx="2230">
                        <c:v>44235</c:v>
                      </c:pt>
                      <c:pt idx="2231">
                        <c:v>44236</c:v>
                      </c:pt>
                      <c:pt idx="2232">
                        <c:v>44237</c:v>
                      </c:pt>
                      <c:pt idx="2233">
                        <c:v>44238</c:v>
                      </c:pt>
                      <c:pt idx="2234">
                        <c:v>44239</c:v>
                      </c:pt>
                      <c:pt idx="2235">
                        <c:v>44240</c:v>
                      </c:pt>
                      <c:pt idx="2236">
                        <c:v>44241</c:v>
                      </c:pt>
                      <c:pt idx="2237">
                        <c:v>44242</c:v>
                      </c:pt>
                      <c:pt idx="2238">
                        <c:v>44243</c:v>
                      </c:pt>
                      <c:pt idx="2239">
                        <c:v>44244</c:v>
                      </c:pt>
                      <c:pt idx="2240">
                        <c:v>44245</c:v>
                      </c:pt>
                      <c:pt idx="2241">
                        <c:v>44246</c:v>
                      </c:pt>
                      <c:pt idx="2242">
                        <c:v>44247</c:v>
                      </c:pt>
                      <c:pt idx="2243">
                        <c:v>44248</c:v>
                      </c:pt>
                      <c:pt idx="2244">
                        <c:v>44249</c:v>
                      </c:pt>
                      <c:pt idx="2245">
                        <c:v>44250</c:v>
                      </c:pt>
                      <c:pt idx="2246">
                        <c:v>44251</c:v>
                      </c:pt>
                      <c:pt idx="2247">
                        <c:v>44252</c:v>
                      </c:pt>
                      <c:pt idx="2248">
                        <c:v>44253</c:v>
                      </c:pt>
                      <c:pt idx="2249">
                        <c:v>44254</c:v>
                      </c:pt>
                      <c:pt idx="2250">
                        <c:v>44255</c:v>
                      </c:pt>
                      <c:pt idx="2251">
                        <c:v>44256</c:v>
                      </c:pt>
                      <c:pt idx="2252">
                        <c:v>44257</c:v>
                      </c:pt>
                      <c:pt idx="2253">
                        <c:v>44258</c:v>
                      </c:pt>
                      <c:pt idx="2254">
                        <c:v>44259</c:v>
                      </c:pt>
                      <c:pt idx="2255">
                        <c:v>44260</c:v>
                      </c:pt>
                      <c:pt idx="2256">
                        <c:v>44261</c:v>
                      </c:pt>
                      <c:pt idx="2257">
                        <c:v>44262</c:v>
                      </c:pt>
                      <c:pt idx="2258">
                        <c:v>44263</c:v>
                      </c:pt>
                      <c:pt idx="2259">
                        <c:v>44264</c:v>
                      </c:pt>
                      <c:pt idx="2260">
                        <c:v>44265</c:v>
                      </c:pt>
                      <c:pt idx="2261">
                        <c:v>44266</c:v>
                      </c:pt>
                      <c:pt idx="2262">
                        <c:v>44267</c:v>
                      </c:pt>
                      <c:pt idx="2263">
                        <c:v>44268</c:v>
                      </c:pt>
                      <c:pt idx="2264">
                        <c:v>44269</c:v>
                      </c:pt>
                      <c:pt idx="2265">
                        <c:v>44270</c:v>
                      </c:pt>
                      <c:pt idx="2266">
                        <c:v>44271</c:v>
                      </c:pt>
                      <c:pt idx="2267">
                        <c:v>44272</c:v>
                      </c:pt>
                      <c:pt idx="2268">
                        <c:v>44273</c:v>
                      </c:pt>
                      <c:pt idx="2269">
                        <c:v>44274</c:v>
                      </c:pt>
                      <c:pt idx="2270">
                        <c:v>44275</c:v>
                      </c:pt>
                      <c:pt idx="2271">
                        <c:v>44276</c:v>
                      </c:pt>
                      <c:pt idx="2272">
                        <c:v>44277</c:v>
                      </c:pt>
                      <c:pt idx="2273">
                        <c:v>44278</c:v>
                      </c:pt>
                      <c:pt idx="2274">
                        <c:v>44279</c:v>
                      </c:pt>
                      <c:pt idx="2275">
                        <c:v>44280</c:v>
                      </c:pt>
                      <c:pt idx="2276">
                        <c:v>44281</c:v>
                      </c:pt>
                      <c:pt idx="2277">
                        <c:v>44282</c:v>
                      </c:pt>
                      <c:pt idx="2278">
                        <c:v>44283</c:v>
                      </c:pt>
                      <c:pt idx="2279">
                        <c:v>44284</c:v>
                      </c:pt>
                      <c:pt idx="2280">
                        <c:v>44285</c:v>
                      </c:pt>
                      <c:pt idx="2281">
                        <c:v>44286</c:v>
                      </c:pt>
                      <c:pt idx="2282">
                        <c:v>44287</c:v>
                      </c:pt>
                      <c:pt idx="2283">
                        <c:v>44288</c:v>
                      </c:pt>
                      <c:pt idx="2284">
                        <c:v>44289</c:v>
                      </c:pt>
                      <c:pt idx="2285">
                        <c:v>44290</c:v>
                      </c:pt>
                      <c:pt idx="2286">
                        <c:v>44291</c:v>
                      </c:pt>
                      <c:pt idx="2287">
                        <c:v>44292</c:v>
                      </c:pt>
                      <c:pt idx="2288">
                        <c:v>44293</c:v>
                      </c:pt>
                      <c:pt idx="2289">
                        <c:v>44294</c:v>
                      </c:pt>
                      <c:pt idx="2290">
                        <c:v>44295</c:v>
                      </c:pt>
                      <c:pt idx="2291">
                        <c:v>44296</c:v>
                      </c:pt>
                      <c:pt idx="2292">
                        <c:v>44297</c:v>
                      </c:pt>
                      <c:pt idx="2293">
                        <c:v>44298</c:v>
                      </c:pt>
                      <c:pt idx="2294">
                        <c:v>44299</c:v>
                      </c:pt>
                      <c:pt idx="2295">
                        <c:v>44300</c:v>
                      </c:pt>
                      <c:pt idx="2296">
                        <c:v>44301</c:v>
                      </c:pt>
                      <c:pt idx="2297">
                        <c:v>44302</c:v>
                      </c:pt>
                      <c:pt idx="2298">
                        <c:v>44303</c:v>
                      </c:pt>
                      <c:pt idx="2299">
                        <c:v>44304</c:v>
                      </c:pt>
                      <c:pt idx="2300">
                        <c:v>44305</c:v>
                      </c:pt>
                      <c:pt idx="2301">
                        <c:v>44306</c:v>
                      </c:pt>
                      <c:pt idx="2302">
                        <c:v>44307</c:v>
                      </c:pt>
                      <c:pt idx="2303">
                        <c:v>44308</c:v>
                      </c:pt>
                      <c:pt idx="2304">
                        <c:v>44309</c:v>
                      </c:pt>
                      <c:pt idx="2305">
                        <c:v>44310</c:v>
                      </c:pt>
                      <c:pt idx="2306">
                        <c:v>44311</c:v>
                      </c:pt>
                      <c:pt idx="2307">
                        <c:v>44312</c:v>
                      </c:pt>
                      <c:pt idx="2308">
                        <c:v>44313</c:v>
                      </c:pt>
                      <c:pt idx="2309">
                        <c:v>44314</c:v>
                      </c:pt>
                      <c:pt idx="2310">
                        <c:v>44315</c:v>
                      </c:pt>
                      <c:pt idx="2311">
                        <c:v>44316</c:v>
                      </c:pt>
                      <c:pt idx="2312">
                        <c:v>44317</c:v>
                      </c:pt>
                      <c:pt idx="2313">
                        <c:v>44318</c:v>
                      </c:pt>
                      <c:pt idx="2314">
                        <c:v>44319</c:v>
                      </c:pt>
                      <c:pt idx="2315">
                        <c:v>44320</c:v>
                      </c:pt>
                      <c:pt idx="2316">
                        <c:v>44321</c:v>
                      </c:pt>
                      <c:pt idx="2317">
                        <c:v>44322</c:v>
                      </c:pt>
                      <c:pt idx="2318">
                        <c:v>44323</c:v>
                      </c:pt>
                      <c:pt idx="2319">
                        <c:v>44324</c:v>
                      </c:pt>
                      <c:pt idx="2320">
                        <c:v>44325</c:v>
                      </c:pt>
                      <c:pt idx="2321">
                        <c:v>44326</c:v>
                      </c:pt>
                      <c:pt idx="2322">
                        <c:v>44327</c:v>
                      </c:pt>
                      <c:pt idx="2323">
                        <c:v>44328</c:v>
                      </c:pt>
                      <c:pt idx="2324">
                        <c:v>44329</c:v>
                      </c:pt>
                      <c:pt idx="2325">
                        <c:v>44330</c:v>
                      </c:pt>
                      <c:pt idx="2326">
                        <c:v>44331</c:v>
                      </c:pt>
                      <c:pt idx="2327">
                        <c:v>44332</c:v>
                      </c:pt>
                      <c:pt idx="2328">
                        <c:v>44333</c:v>
                      </c:pt>
                      <c:pt idx="2329">
                        <c:v>44334</c:v>
                      </c:pt>
                      <c:pt idx="2330">
                        <c:v>44335</c:v>
                      </c:pt>
                      <c:pt idx="2331">
                        <c:v>44336</c:v>
                      </c:pt>
                      <c:pt idx="2332">
                        <c:v>44337</c:v>
                      </c:pt>
                      <c:pt idx="2333">
                        <c:v>44338</c:v>
                      </c:pt>
                      <c:pt idx="2334">
                        <c:v>44339</c:v>
                      </c:pt>
                      <c:pt idx="2335">
                        <c:v>44340</c:v>
                      </c:pt>
                      <c:pt idx="2336">
                        <c:v>44341</c:v>
                      </c:pt>
                      <c:pt idx="2337">
                        <c:v>44342</c:v>
                      </c:pt>
                      <c:pt idx="2338">
                        <c:v>44343</c:v>
                      </c:pt>
                      <c:pt idx="2339">
                        <c:v>44344</c:v>
                      </c:pt>
                      <c:pt idx="2340">
                        <c:v>44345</c:v>
                      </c:pt>
                      <c:pt idx="2341">
                        <c:v>44346</c:v>
                      </c:pt>
                      <c:pt idx="2342">
                        <c:v>44347</c:v>
                      </c:pt>
                      <c:pt idx="2343">
                        <c:v>44348</c:v>
                      </c:pt>
                      <c:pt idx="2344">
                        <c:v>44349</c:v>
                      </c:pt>
                      <c:pt idx="2345">
                        <c:v>44350</c:v>
                      </c:pt>
                      <c:pt idx="2346">
                        <c:v>44351</c:v>
                      </c:pt>
                      <c:pt idx="2347">
                        <c:v>44352</c:v>
                      </c:pt>
                      <c:pt idx="2348">
                        <c:v>44353</c:v>
                      </c:pt>
                      <c:pt idx="2349">
                        <c:v>44354</c:v>
                      </c:pt>
                      <c:pt idx="2350">
                        <c:v>44355</c:v>
                      </c:pt>
                      <c:pt idx="2351">
                        <c:v>44356</c:v>
                      </c:pt>
                      <c:pt idx="2352">
                        <c:v>44357</c:v>
                      </c:pt>
                      <c:pt idx="2353">
                        <c:v>44358</c:v>
                      </c:pt>
                      <c:pt idx="2354">
                        <c:v>44359</c:v>
                      </c:pt>
                      <c:pt idx="2355">
                        <c:v>44360</c:v>
                      </c:pt>
                      <c:pt idx="2356">
                        <c:v>44361</c:v>
                      </c:pt>
                      <c:pt idx="2357">
                        <c:v>44362</c:v>
                      </c:pt>
                      <c:pt idx="2358">
                        <c:v>44363</c:v>
                      </c:pt>
                      <c:pt idx="2359">
                        <c:v>44364</c:v>
                      </c:pt>
                      <c:pt idx="2360">
                        <c:v>44365</c:v>
                      </c:pt>
                      <c:pt idx="2361">
                        <c:v>44366</c:v>
                      </c:pt>
                      <c:pt idx="2362">
                        <c:v>44367</c:v>
                      </c:pt>
                      <c:pt idx="2363">
                        <c:v>44368</c:v>
                      </c:pt>
                      <c:pt idx="2364">
                        <c:v>44369</c:v>
                      </c:pt>
                      <c:pt idx="2365">
                        <c:v>44370</c:v>
                      </c:pt>
                      <c:pt idx="2366">
                        <c:v>44371</c:v>
                      </c:pt>
                      <c:pt idx="2367">
                        <c:v>44372</c:v>
                      </c:pt>
                      <c:pt idx="2368">
                        <c:v>44373</c:v>
                      </c:pt>
                      <c:pt idx="2369">
                        <c:v>44374</c:v>
                      </c:pt>
                      <c:pt idx="2370">
                        <c:v>44375</c:v>
                      </c:pt>
                      <c:pt idx="2371">
                        <c:v>44376</c:v>
                      </c:pt>
                      <c:pt idx="2372">
                        <c:v>44377</c:v>
                      </c:pt>
                      <c:pt idx="2373">
                        <c:v>44378</c:v>
                      </c:pt>
                      <c:pt idx="2374">
                        <c:v>44379</c:v>
                      </c:pt>
                      <c:pt idx="2375">
                        <c:v>44380</c:v>
                      </c:pt>
                      <c:pt idx="2376">
                        <c:v>44381</c:v>
                      </c:pt>
                      <c:pt idx="2377">
                        <c:v>44382</c:v>
                      </c:pt>
                      <c:pt idx="2378">
                        <c:v>44383</c:v>
                      </c:pt>
                      <c:pt idx="2379">
                        <c:v>44384</c:v>
                      </c:pt>
                      <c:pt idx="2380">
                        <c:v>44385</c:v>
                      </c:pt>
                      <c:pt idx="2381">
                        <c:v>44386</c:v>
                      </c:pt>
                      <c:pt idx="2382">
                        <c:v>44387</c:v>
                      </c:pt>
                      <c:pt idx="2383">
                        <c:v>44388</c:v>
                      </c:pt>
                      <c:pt idx="2384">
                        <c:v>44389</c:v>
                      </c:pt>
                      <c:pt idx="2385">
                        <c:v>44390</c:v>
                      </c:pt>
                      <c:pt idx="2386">
                        <c:v>44391</c:v>
                      </c:pt>
                      <c:pt idx="2387">
                        <c:v>44392</c:v>
                      </c:pt>
                      <c:pt idx="2388">
                        <c:v>44393</c:v>
                      </c:pt>
                      <c:pt idx="2389">
                        <c:v>44394</c:v>
                      </c:pt>
                      <c:pt idx="2390">
                        <c:v>44395</c:v>
                      </c:pt>
                      <c:pt idx="2391">
                        <c:v>44396</c:v>
                      </c:pt>
                      <c:pt idx="2392">
                        <c:v>44397</c:v>
                      </c:pt>
                      <c:pt idx="2393">
                        <c:v>44398</c:v>
                      </c:pt>
                      <c:pt idx="2394">
                        <c:v>44399</c:v>
                      </c:pt>
                      <c:pt idx="2395">
                        <c:v>44400</c:v>
                      </c:pt>
                      <c:pt idx="2396">
                        <c:v>44401</c:v>
                      </c:pt>
                      <c:pt idx="2397">
                        <c:v>44402</c:v>
                      </c:pt>
                      <c:pt idx="2398">
                        <c:v>44403</c:v>
                      </c:pt>
                      <c:pt idx="2399">
                        <c:v>44404</c:v>
                      </c:pt>
                      <c:pt idx="2400">
                        <c:v>44405</c:v>
                      </c:pt>
                      <c:pt idx="2401">
                        <c:v>44406</c:v>
                      </c:pt>
                      <c:pt idx="2402">
                        <c:v>44407</c:v>
                      </c:pt>
                      <c:pt idx="2403">
                        <c:v>44408</c:v>
                      </c:pt>
                      <c:pt idx="2404">
                        <c:v>44409</c:v>
                      </c:pt>
                      <c:pt idx="2405">
                        <c:v>44410</c:v>
                      </c:pt>
                      <c:pt idx="2406">
                        <c:v>44411</c:v>
                      </c:pt>
                      <c:pt idx="2407">
                        <c:v>44412</c:v>
                      </c:pt>
                      <c:pt idx="2408">
                        <c:v>44413</c:v>
                      </c:pt>
                      <c:pt idx="2409">
                        <c:v>44414</c:v>
                      </c:pt>
                      <c:pt idx="2410">
                        <c:v>44415</c:v>
                      </c:pt>
                      <c:pt idx="2411">
                        <c:v>44416</c:v>
                      </c:pt>
                      <c:pt idx="2412">
                        <c:v>44417</c:v>
                      </c:pt>
                      <c:pt idx="2413">
                        <c:v>44418</c:v>
                      </c:pt>
                      <c:pt idx="2414">
                        <c:v>44419</c:v>
                      </c:pt>
                      <c:pt idx="2415">
                        <c:v>44420</c:v>
                      </c:pt>
                      <c:pt idx="2416">
                        <c:v>44421</c:v>
                      </c:pt>
                      <c:pt idx="2417">
                        <c:v>44422</c:v>
                      </c:pt>
                      <c:pt idx="2418">
                        <c:v>44423</c:v>
                      </c:pt>
                      <c:pt idx="2419">
                        <c:v>44424</c:v>
                      </c:pt>
                      <c:pt idx="2420">
                        <c:v>44425</c:v>
                      </c:pt>
                      <c:pt idx="2421">
                        <c:v>44426</c:v>
                      </c:pt>
                      <c:pt idx="2422">
                        <c:v>44427</c:v>
                      </c:pt>
                      <c:pt idx="2423">
                        <c:v>44428</c:v>
                      </c:pt>
                      <c:pt idx="2424">
                        <c:v>44429</c:v>
                      </c:pt>
                      <c:pt idx="2425">
                        <c:v>44430</c:v>
                      </c:pt>
                      <c:pt idx="2426">
                        <c:v>44431</c:v>
                      </c:pt>
                      <c:pt idx="2427">
                        <c:v>44432</c:v>
                      </c:pt>
                      <c:pt idx="2428">
                        <c:v>44433</c:v>
                      </c:pt>
                      <c:pt idx="2429">
                        <c:v>44434</c:v>
                      </c:pt>
                      <c:pt idx="2430">
                        <c:v>44435</c:v>
                      </c:pt>
                      <c:pt idx="2431">
                        <c:v>44436</c:v>
                      </c:pt>
                      <c:pt idx="2432">
                        <c:v>44437</c:v>
                      </c:pt>
                      <c:pt idx="2433">
                        <c:v>44438</c:v>
                      </c:pt>
                      <c:pt idx="2434">
                        <c:v>44439</c:v>
                      </c:pt>
                      <c:pt idx="2435">
                        <c:v>44440</c:v>
                      </c:pt>
                      <c:pt idx="2436">
                        <c:v>44441</c:v>
                      </c:pt>
                      <c:pt idx="2437">
                        <c:v>44442</c:v>
                      </c:pt>
                      <c:pt idx="2438">
                        <c:v>44443</c:v>
                      </c:pt>
                      <c:pt idx="2439">
                        <c:v>44444</c:v>
                      </c:pt>
                      <c:pt idx="2440">
                        <c:v>44445</c:v>
                      </c:pt>
                      <c:pt idx="2441">
                        <c:v>44446</c:v>
                      </c:pt>
                      <c:pt idx="2442">
                        <c:v>44447</c:v>
                      </c:pt>
                      <c:pt idx="2443">
                        <c:v>44448</c:v>
                      </c:pt>
                      <c:pt idx="2444">
                        <c:v>44449</c:v>
                      </c:pt>
                      <c:pt idx="2445">
                        <c:v>44450</c:v>
                      </c:pt>
                      <c:pt idx="2446">
                        <c:v>44451</c:v>
                      </c:pt>
                      <c:pt idx="2447">
                        <c:v>44452</c:v>
                      </c:pt>
                      <c:pt idx="2448">
                        <c:v>44453</c:v>
                      </c:pt>
                      <c:pt idx="2449">
                        <c:v>44454</c:v>
                      </c:pt>
                      <c:pt idx="2450">
                        <c:v>44455</c:v>
                      </c:pt>
                      <c:pt idx="2451">
                        <c:v>44456</c:v>
                      </c:pt>
                      <c:pt idx="2452">
                        <c:v>44457</c:v>
                      </c:pt>
                      <c:pt idx="2453">
                        <c:v>44458</c:v>
                      </c:pt>
                      <c:pt idx="2454">
                        <c:v>44459</c:v>
                      </c:pt>
                      <c:pt idx="2455">
                        <c:v>44460</c:v>
                      </c:pt>
                      <c:pt idx="2456">
                        <c:v>44461</c:v>
                      </c:pt>
                      <c:pt idx="2457">
                        <c:v>44462</c:v>
                      </c:pt>
                      <c:pt idx="2458">
                        <c:v>44463</c:v>
                      </c:pt>
                      <c:pt idx="2459">
                        <c:v>44464</c:v>
                      </c:pt>
                      <c:pt idx="2460">
                        <c:v>44465</c:v>
                      </c:pt>
                      <c:pt idx="2461">
                        <c:v>44466</c:v>
                      </c:pt>
                      <c:pt idx="2462">
                        <c:v>44467</c:v>
                      </c:pt>
                      <c:pt idx="2463">
                        <c:v>44468</c:v>
                      </c:pt>
                      <c:pt idx="2464">
                        <c:v>44469</c:v>
                      </c:pt>
                      <c:pt idx="2465">
                        <c:v>44470</c:v>
                      </c:pt>
                      <c:pt idx="2466">
                        <c:v>44471</c:v>
                      </c:pt>
                      <c:pt idx="2467">
                        <c:v>44472</c:v>
                      </c:pt>
                      <c:pt idx="2468">
                        <c:v>44473</c:v>
                      </c:pt>
                      <c:pt idx="2469">
                        <c:v>44474</c:v>
                      </c:pt>
                      <c:pt idx="2470">
                        <c:v>44475</c:v>
                      </c:pt>
                      <c:pt idx="2471">
                        <c:v>44476</c:v>
                      </c:pt>
                      <c:pt idx="2472">
                        <c:v>44477</c:v>
                      </c:pt>
                      <c:pt idx="2473">
                        <c:v>44478</c:v>
                      </c:pt>
                      <c:pt idx="2474">
                        <c:v>44479</c:v>
                      </c:pt>
                      <c:pt idx="2475">
                        <c:v>44480</c:v>
                      </c:pt>
                      <c:pt idx="2476">
                        <c:v>44481</c:v>
                      </c:pt>
                      <c:pt idx="2477">
                        <c:v>44482</c:v>
                      </c:pt>
                      <c:pt idx="2478">
                        <c:v>44483</c:v>
                      </c:pt>
                      <c:pt idx="2479">
                        <c:v>44484</c:v>
                      </c:pt>
                      <c:pt idx="2480">
                        <c:v>44485</c:v>
                      </c:pt>
                      <c:pt idx="2481">
                        <c:v>44486</c:v>
                      </c:pt>
                      <c:pt idx="2482">
                        <c:v>44487</c:v>
                      </c:pt>
                      <c:pt idx="2483">
                        <c:v>44488</c:v>
                      </c:pt>
                      <c:pt idx="2484">
                        <c:v>44489</c:v>
                      </c:pt>
                      <c:pt idx="2485">
                        <c:v>44490</c:v>
                      </c:pt>
                      <c:pt idx="2486">
                        <c:v>44491</c:v>
                      </c:pt>
                      <c:pt idx="2487">
                        <c:v>44492</c:v>
                      </c:pt>
                      <c:pt idx="2488">
                        <c:v>44493</c:v>
                      </c:pt>
                      <c:pt idx="2489">
                        <c:v>44494</c:v>
                      </c:pt>
                      <c:pt idx="2490">
                        <c:v>44495</c:v>
                      </c:pt>
                      <c:pt idx="2491">
                        <c:v>44496</c:v>
                      </c:pt>
                      <c:pt idx="2492">
                        <c:v>44497</c:v>
                      </c:pt>
                      <c:pt idx="2493">
                        <c:v>44498</c:v>
                      </c:pt>
                      <c:pt idx="2494">
                        <c:v>44499</c:v>
                      </c:pt>
                      <c:pt idx="2495">
                        <c:v>44500</c:v>
                      </c:pt>
                      <c:pt idx="2496">
                        <c:v>44501</c:v>
                      </c:pt>
                      <c:pt idx="2497">
                        <c:v>44502</c:v>
                      </c:pt>
                      <c:pt idx="2498">
                        <c:v>44503</c:v>
                      </c:pt>
                      <c:pt idx="2499">
                        <c:v>44504</c:v>
                      </c:pt>
                      <c:pt idx="2500">
                        <c:v>44505</c:v>
                      </c:pt>
                      <c:pt idx="2501">
                        <c:v>44506</c:v>
                      </c:pt>
                      <c:pt idx="2502">
                        <c:v>44507</c:v>
                      </c:pt>
                      <c:pt idx="2503">
                        <c:v>44508</c:v>
                      </c:pt>
                      <c:pt idx="2504">
                        <c:v>44509</c:v>
                      </c:pt>
                      <c:pt idx="2505">
                        <c:v>44510</c:v>
                      </c:pt>
                      <c:pt idx="2506">
                        <c:v>44511</c:v>
                      </c:pt>
                      <c:pt idx="2507">
                        <c:v>44512</c:v>
                      </c:pt>
                      <c:pt idx="2508">
                        <c:v>44513</c:v>
                      </c:pt>
                      <c:pt idx="2509">
                        <c:v>44514</c:v>
                      </c:pt>
                      <c:pt idx="2510">
                        <c:v>44515</c:v>
                      </c:pt>
                      <c:pt idx="2511">
                        <c:v>44516</c:v>
                      </c:pt>
                      <c:pt idx="2512">
                        <c:v>44517</c:v>
                      </c:pt>
                      <c:pt idx="2513">
                        <c:v>44518</c:v>
                      </c:pt>
                      <c:pt idx="2514">
                        <c:v>44519</c:v>
                      </c:pt>
                      <c:pt idx="2515">
                        <c:v>44520</c:v>
                      </c:pt>
                      <c:pt idx="2516">
                        <c:v>44521</c:v>
                      </c:pt>
                      <c:pt idx="2517">
                        <c:v>44522</c:v>
                      </c:pt>
                      <c:pt idx="2518">
                        <c:v>44523</c:v>
                      </c:pt>
                      <c:pt idx="2519">
                        <c:v>44524</c:v>
                      </c:pt>
                      <c:pt idx="2520">
                        <c:v>44525</c:v>
                      </c:pt>
                      <c:pt idx="2521">
                        <c:v>44526</c:v>
                      </c:pt>
                      <c:pt idx="2522">
                        <c:v>44527</c:v>
                      </c:pt>
                      <c:pt idx="2523">
                        <c:v>44528</c:v>
                      </c:pt>
                      <c:pt idx="2524">
                        <c:v>44529</c:v>
                      </c:pt>
                      <c:pt idx="2525">
                        <c:v>44530</c:v>
                      </c:pt>
                      <c:pt idx="2526">
                        <c:v>44531</c:v>
                      </c:pt>
                      <c:pt idx="2527">
                        <c:v>44532</c:v>
                      </c:pt>
                      <c:pt idx="2528">
                        <c:v>44533</c:v>
                      </c:pt>
                      <c:pt idx="2529">
                        <c:v>44534</c:v>
                      </c:pt>
                      <c:pt idx="2530">
                        <c:v>44535</c:v>
                      </c:pt>
                      <c:pt idx="2531">
                        <c:v>44536</c:v>
                      </c:pt>
                      <c:pt idx="2532">
                        <c:v>44537</c:v>
                      </c:pt>
                      <c:pt idx="2533">
                        <c:v>44538</c:v>
                      </c:pt>
                      <c:pt idx="2534">
                        <c:v>44539</c:v>
                      </c:pt>
                      <c:pt idx="2535">
                        <c:v>44540</c:v>
                      </c:pt>
                      <c:pt idx="2536">
                        <c:v>44541</c:v>
                      </c:pt>
                      <c:pt idx="2537">
                        <c:v>44542</c:v>
                      </c:pt>
                      <c:pt idx="2538">
                        <c:v>44543</c:v>
                      </c:pt>
                      <c:pt idx="2539">
                        <c:v>44544</c:v>
                      </c:pt>
                      <c:pt idx="2540">
                        <c:v>44545</c:v>
                      </c:pt>
                      <c:pt idx="2541">
                        <c:v>44546</c:v>
                      </c:pt>
                      <c:pt idx="2542">
                        <c:v>44547</c:v>
                      </c:pt>
                      <c:pt idx="2543">
                        <c:v>44548</c:v>
                      </c:pt>
                      <c:pt idx="2544">
                        <c:v>44549</c:v>
                      </c:pt>
                      <c:pt idx="2545">
                        <c:v>44550</c:v>
                      </c:pt>
                      <c:pt idx="2546">
                        <c:v>44551</c:v>
                      </c:pt>
                      <c:pt idx="2547">
                        <c:v>44552</c:v>
                      </c:pt>
                      <c:pt idx="2548">
                        <c:v>44553</c:v>
                      </c:pt>
                      <c:pt idx="2549">
                        <c:v>44554</c:v>
                      </c:pt>
                      <c:pt idx="2550">
                        <c:v>44555</c:v>
                      </c:pt>
                      <c:pt idx="2551">
                        <c:v>44556</c:v>
                      </c:pt>
                      <c:pt idx="2552">
                        <c:v>44557</c:v>
                      </c:pt>
                      <c:pt idx="2553">
                        <c:v>44558</c:v>
                      </c:pt>
                      <c:pt idx="2554">
                        <c:v>44559</c:v>
                      </c:pt>
                      <c:pt idx="2555">
                        <c:v>44560</c:v>
                      </c:pt>
                      <c:pt idx="2556">
                        <c:v>44561</c:v>
                      </c:pt>
                      <c:pt idx="2557">
                        <c:v>44562</c:v>
                      </c:pt>
                      <c:pt idx="2558">
                        <c:v>44563</c:v>
                      </c:pt>
                      <c:pt idx="2559">
                        <c:v>44564</c:v>
                      </c:pt>
                      <c:pt idx="2560">
                        <c:v>44565</c:v>
                      </c:pt>
                      <c:pt idx="2561">
                        <c:v>44566</c:v>
                      </c:pt>
                      <c:pt idx="2562">
                        <c:v>44567</c:v>
                      </c:pt>
                      <c:pt idx="2563">
                        <c:v>44568</c:v>
                      </c:pt>
                      <c:pt idx="2564">
                        <c:v>44569</c:v>
                      </c:pt>
                      <c:pt idx="2565">
                        <c:v>44570</c:v>
                      </c:pt>
                      <c:pt idx="2566">
                        <c:v>44571</c:v>
                      </c:pt>
                      <c:pt idx="2567">
                        <c:v>44572</c:v>
                      </c:pt>
                      <c:pt idx="2568">
                        <c:v>44573</c:v>
                      </c:pt>
                      <c:pt idx="2569">
                        <c:v>44574</c:v>
                      </c:pt>
                      <c:pt idx="2570">
                        <c:v>44575</c:v>
                      </c:pt>
                      <c:pt idx="2571">
                        <c:v>44576</c:v>
                      </c:pt>
                      <c:pt idx="2572">
                        <c:v>44577</c:v>
                      </c:pt>
                      <c:pt idx="2573">
                        <c:v>44578</c:v>
                      </c:pt>
                      <c:pt idx="2574">
                        <c:v>44579</c:v>
                      </c:pt>
                      <c:pt idx="2575">
                        <c:v>44580</c:v>
                      </c:pt>
                      <c:pt idx="2576">
                        <c:v>44581</c:v>
                      </c:pt>
                      <c:pt idx="2577">
                        <c:v>44582</c:v>
                      </c:pt>
                      <c:pt idx="2578">
                        <c:v>44583</c:v>
                      </c:pt>
                      <c:pt idx="2579">
                        <c:v>44584</c:v>
                      </c:pt>
                      <c:pt idx="2580">
                        <c:v>44585</c:v>
                      </c:pt>
                      <c:pt idx="2581">
                        <c:v>44586</c:v>
                      </c:pt>
                      <c:pt idx="2582">
                        <c:v>44587</c:v>
                      </c:pt>
                      <c:pt idx="2583">
                        <c:v>44588</c:v>
                      </c:pt>
                      <c:pt idx="2584">
                        <c:v>44589</c:v>
                      </c:pt>
                      <c:pt idx="2585">
                        <c:v>44590</c:v>
                      </c:pt>
                      <c:pt idx="2586">
                        <c:v>44591</c:v>
                      </c:pt>
                      <c:pt idx="2587">
                        <c:v>44592</c:v>
                      </c:pt>
                      <c:pt idx="2588">
                        <c:v>44593</c:v>
                      </c:pt>
                      <c:pt idx="2589">
                        <c:v>44594</c:v>
                      </c:pt>
                      <c:pt idx="2590">
                        <c:v>44595</c:v>
                      </c:pt>
                      <c:pt idx="2591">
                        <c:v>44596</c:v>
                      </c:pt>
                      <c:pt idx="2592">
                        <c:v>44597</c:v>
                      </c:pt>
                      <c:pt idx="2593">
                        <c:v>44598</c:v>
                      </c:pt>
                      <c:pt idx="2594">
                        <c:v>44599</c:v>
                      </c:pt>
                      <c:pt idx="2595">
                        <c:v>44600</c:v>
                      </c:pt>
                      <c:pt idx="2596">
                        <c:v>44601</c:v>
                      </c:pt>
                      <c:pt idx="2597">
                        <c:v>44602</c:v>
                      </c:pt>
                      <c:pt idx="2598">
                        <c:v>44603</c:v>
                      </c:pt>
                      <c:pt idx="2599">
                        <c:v>44604</c:v>
                      </c:pt>
                      <c:pt idx="2600">
                        <c:v>44605</c:v>
                      </c:pt>
                      <c:pt idx="2601">
                        <c:v>44606</c:v>
                      </c:pt>
                      <c:pt idx="2602">
                        <c:v>44607</c:v>
                      </c:pt>
                      <c:pt idx="2603">
                        <c:v>44608</c:v>
                      </c:pt>
                      <c:pt idx="2604">
                        <c:v>44609</c:v>
                      </c:pt>
                      <c:pt idx="2605">
                        <c:v>44610</c:v>
                      </c:pt>
                      <c:pt idx="2606">
                        <c:v>44611</c:v>
                      </c:pt>
                      <c:pt idx="2607">
                        <c:v>44612</c:v>
                      </c:pt>
                      <c:pt idx="2608">
                        <c:v>44613</c:v>
                      </c:pt>
                      <c:pt idx="2609">
                        <c:v>44614</c:v>
                      </c:pt>
                      <c:pt idx="2610">
                        <c:v>44615</c:v>
                      </c:pt>
                      <c:pt idx="2611">
                        <c:v>44616</c:v>
                      </c:pt>
                      <c:pt idx="2612">
                        <c:v>44617</c:v>
                      </c:pt>
                      <c:pt idx="2613">
                        <c:v>44618</c:v>
                      </c:pt>
                      <c:pt idx="2614">
                        <c:v>44619</c:v>
                      </c:pt>
                      <c:pt idx="2615">
                        <c:v>44620</c:v>
                      </c:pt>
                      <c:pt idx="2616">
                        <c:v>44621</c:v>
                      </c:pt>
                      <c:pt idx="2617">
                        <c:v>44622</c:v>
                      </c:pt>
                      <c:pt idx="2618">
                        <c:v>44623</c:v>
                      </c:pt>
                      <c:pt idx="2619">
                        <c:v>44624</c:v>
                      </c:pt>
                      <c:pt idx="2620">
                        <c:v>44625</c:v>
                      </c:pt>
                      <c:pt idx="2621">
                        <c:v>44626</c:v>
                      </c:pt>
                      <c:pt idx="2622">
                        <c:v>44627</c:v>
                      </c:pt>
                      <c:pt idx="2623">
                        <c:v>44628</c:v>
                      </c:pt>
                      <c:pt idx="2624">
                        <c:v>44629</c:v>
                      </c:pt>
                      <c:pt idx="2625">
                        <c:v>44630</c:v>
                      </c:pt>
                      <c:pt idx="2626">
                        <c:v>44631</c:v>
                      </c:pt>
                      <c:pt idx="2627">
                        <c:v>44632</c:v>
                      </c:pt>
                      <c:pt idx="2628">
                        <c:v>44633</c:v>
                      </c:pt>
                      <c:pt idx="2629">
                        <c:v>44634</c:v>
                      </c:pt>
                      <c:pt idx="2630">
                        <c:v>44635</c:v>
                      </c:pt>
                      <c:pt idx="2631">
                        <c:v>44636</c:v>
                      </c:pt>
                      <c:pt idx="2632">
                        <c:v>44637</c:v>
                      </c:pt>
                      <c:pt idx="2633">
                        <c:v>44638</c:v>
                      </c:pt>
                      <c:pt idx="2634">
                        <c:v>44639</c:v>
                      </c:pt>
                      <c:pt idx="2635">
                        <c:v>44640</c:v>
                      </c:pt>
                      <c:pt idx="2636">
                        <c:v>44641</c:v>
                      </c:pt>
                      <c:pt idx="2637">
                        <c:v>44642</c:v>
                      </c:pt>
                      <c:pt idx="2638">
                        <c:v>44643</c:v>
                      </c:pt>
                      <c:pt idx="2639">
                        <c:v>44644</c:v>
                      </c:pt>
                      <c:pt idx="2640">
                        <c:v>44645</c:v>
                      </c:pt>
                      <c:pt idx="2641">
                        <c:v>44646</c:v>
                      </c:pt>
                      <c:pt idx="2642">
                        <c:v>44647</c:v>
                      </c:pt>
                      <c:pt idx="2643">
                        <c:v>44648</c:v>
                      </c:pt>
                      <c:pt idx="2644">
                        <c:v>44649</c:v>
                      </c:pt>
                      <c:pt idx="2645">
                        <c:v>44650</c:v>
                      </c:pt>
                      <c:pt idx="2646">
                        <c:v>44651</c:v>
                      </c:pt>
                      <c:pt idx="2647">
                        <c:v>44652</c:v>
                      </c:pt>
                      <c:pt idx="2648">
                        <c:v>44653</c:v>
                      </c:pt>
                      <c:pt idx="2649">
                        <c:v>44654</c:v>
                      </c:pt>
                      <c:pt idx="2650">
                        <c:v>44655</c:v>
                      </c:pt>
                      <c:pt idx="2651">
                        <c:v>44656</c:v>
                      </c:pt>
                      <c:pt idx="2652">
                        <c:v>44657</c:v>
                      </c:pt>
                      <c:pt idx="2653">
                        <c:v>44658</c:v>
                      </c:pt>
                      <c:pt idx="2654">
                        <c:v>44659</c:v>
                      </c:pt>
                      <c:pt idx="2655">
                        <c:v>44660</c:v>
                      </c:pt>
                      <c:pt idx="2656">
                        <c:v>44661</c:v>
                      </c:pt>
                      <c:pt idx="2657">
                        <c:v>44662</c:v>
                      </c:pt>
                      <c:pt idx="2658">
                        <c:v>44663</c:v>
                      </c:pt>
                      <c:pt idx="2659">
                        <c:v>44664</c:v>
                      </c:pt>
                      <c:pt idx="2660">
                        <c:v>44665</c:v>
                      </c:pt>
                      <c:pt idx="2661">
                        <c:v>44666</c:v>
                      </c:pt>
                      <c:pt idx="2662">
                        <c:v>44667</c:v>
                      </c:pt>
                      <c:pt idx="2663">
                        <c:v>44668</c:v>
                      </c:pt>
                      <c:pt idx="2664">
                        <c:v>44669</c:v>
                      </c:pt>
                      <c:pt idx="2665">
                        <c:v>44670</c:v>
                      </c:pt>
                      <c:pt idx="2666">
                        <c:v>44671</c:v>
                      </c:pt>
                      <c:pt idx="2667">
                        <c:v>44672</c:v>
                      </c:pt>
                      <c:pt idx="2668">
                        <c:v>44673</c:v>
                      </c:pt>
                      <c:pt idx="2669">
                        <c:v>44674</c:v>
                      </c:pt>
                      <c:pt idx="2670">
                        <c:v>44675</c:v>
                      </c:pt>
                      <c:pt idx="2671">
                        <c:v>44676</c:v>
                      </c:pt>
                      <c:pt idx="2672">
                        <c:v>44677</c:v>
                      </c:pt>
                      <c:pt idx="2673">
                        <c:v>44678</c:v>
                      </c:pt>
                      <c:pt idx="2674">
                        <c:v>44679</c:v>
                      </c:pt>
                      <c:pt idx="2675">
                        <c:v>44680</c:v>
                      </c:pt>
                      <c:pt idx="2676">
                        <c:v>44681</c:v>
                      </c:pt>
                      <c:pt idx="2677">
                        <c:v>44682</c:v>
                      </c:pt>
                      <c:pt idx="2678">
                        <c:v>44683</c:v>
                      </c:pt>
                      <c:pt idx="2679">
                        <c:v>44684</c:v>
                      </c:pt>
                      <c:pt idx="2680">
                        <c:v>44685</c:v>
                      </c:pt>
                      <c:pt idx="2681">
                        <c:v>44686</c:v>
                      </c:pt>
                      <c:pt idx="2682">
                        <c:v>44687</c:v>
                      </c:pt>
                      <c:pt idx="2683">
                        <c:v>44688</c:v>
                      </c:pt>
                      <c:pt idx="2684">
                        <c:v>44689</c:v>
                      </c:pt>
                      <c:pt idx="2685">
                        <c:v>44690</c:v>
                      </c:pt>
                      <c:pt idx="2686">
                        <c:v>44691</c:v>
                      </c:pt>
                      <c:pt idx="2687">
                        <c:v>44692</c:v>
                      </c:pt>
                      <c:pt idx="2688">
                        <c:v>44693</c:v>
                      </c:pt>
                      <c:pt idx="2689">
                        <c:v>44694</c:v>
                      </c:pt>
                      <c:pt idx="2690">
                        <c:v>44695</c:v>
                      </c:pt>
                      <c:pt idx="2691">
                        <c:v>44696</c:v>
                      </c:pt>
                      <c:pt idx="2692">
                        <c:v>44697</c:v>
                      </c:pt>
                      <c:pt idx="2693">
                        <c:v>44698</c:v>
                      </c:pt>
                      <c:pt idx="2694">
                        <c:v>44699</c:v>
                      </c:pt>
                      <c:pt idx="2695">
                        <c:v>44700</c:v>
                      </c:pt>
                      <c:pt idx="2696">
                        <c:v>44701</c:v>
                      </c:pt>
                      <c:pt idx="2697">
                        <c:v>44702</c:v>
                      </c:pt>
                      <c:pt idx="2698">
                        <c:v>44703</c:v>
                      </c:pt>
                      <c:pt idx="2699">
                        <c:v>44704</c:v>
                      </c:pt>
                      <c:pt idx="2700">
                        <c:v>44705</c:v>
                      </c:pt>
                      <c:pt idx="2701">
                        <c:v>44706</c:v>
                      </c:pt>
                      <c:pt idx="2702">
                        <c:v>44707</c:v>
                      </c:pt>
                      <c:pt idx="2703">
                        <c:v>44708</c:v>
                      </c:pt>
                      <c:pt idx="2704">
                        <c:v>44709</c:v>
                      </c:pt>
                      <c:pt idx="2705">
                        <c:v>44710</c:v>
                      </c:pt>
                      <c:pt idx="2706">
                        <c:v>44711</c:v>
                      </c:pt>
                      <c:pt idx="2707">
                        <c:v>44712</c:v>
                      </c:pt>
                      <c:pt idx="2708">
                        <c:v>44713</c:v>
                      </c:pt>
                      <c:pt idx="2709">
                        <c:v>44714</c:v>
                      </c:pt>
                      <c:pt idx="2710">
                        <c:v>44715</c:v>
                      </c:pt>
                      <c:pt idx="2711">
                        <c:v>44716</c:v>
                      </c:pt>
                      <c:pt idx="2712">
                        <c:v>44717</c:v>
                      </c:pt>
                      <c:pt idx="2713">
                        <c:v>44718</c:v>
                      </c:pt>
                      <c:pt idx="2714">
                        <c:v>44719</c:v>
                      </c:pt>
                      <c:pt idx="2715">
                        <c:v>44720</c:v>
                      </c:pt>
                      <c:pt idx="2716">
                        <c:v>44721</c:v>
                      </c:pt>
                      <c:pt idx="2717">
                        <c:v>44722</c:v>
                      </c:pt>
                      <c:pt idx="2718">
                        <c:v>44723</c:v>
                      </c:pt>
                      <c:pt idx="2719">
                        <c:v>44724</c:v>
                      </c:pt>
                      <c:pt idx="2720">
                        <c:v>44725</c:v>
                      </c:pt>
                      <c:pt idx="2721">
                        <c:v>44726</c:v>
                      </c:pt>
                      <c:pt idx="2722">
                        <c:v>44727</c:v>
                      </c:pt>
                      <c:pt idx="2723">
                        <c:v>44728</c:v>
                      </c:pt>
                      <c:pt idx="2724">
                        <c:v>44729</c:v>
                      </c:pt>
                      <c:pt idx="2725">
                        <c:v>44730</c:v>
                      </c:pt>
                      <c:pt idx="2726">
                        <c:v>44731</c:v>
                      </c:pt>
                      <c:pt idx="2727">
                        <c:v>44732</c:v>
                      </c:pt>
                      <c:pt idx="2728">
                        <c:v>44733</c:v>
                      </c:pt>
                      <c:pt idx="2729">
                        <c:v>44734</c:v>
                      </c:pt>
                      <c:pt idx="2730">
                        <c:v>44735</c:v>
                      </c:pt>
                      <c:pt idx="2731">
                        <c:v>44736</c:v>
                      </c:pt>
                      <c:pt idx="2732">
                        <c:v>44737</c:v>
                      </c:pt>
                      <c:pt idx="2733">
                        <c:v>44738</c:v>
                      </c:pt>
                      <c:pt idx="2734">
                        <c:v>44739</c:v>
                      </c:pt>
                      <c:pt idx="2735">
                        <c:v>44740</c:v>
                      </c:pt>
                      <c:pt idx="2736">
                        <c:v>44741</c:v>
                      </c:pt>
                      <c:pt idx="2737">
                        <c:v>44742</c:v>
                      </c:pt>
                      <c:pt idx="2738">
                        <c:v>44743</c:v>
                      </c:pt>
                      <c:pt idx="2739">
                        <c:v>44744</c:v>
                      </c:pt>
                      <c:pt idx="2740">
                        <c:v>44745</c:v>
                      </c:pt>
                      <c:pt idx="2741">
                        <c:v>44746</c:v>
                      </c:pt>
                      <c:pt idx="2742">
                        <c:v>44747</c:v>
                      </c:pt>
                      <c:pt idx="2743">
                        <c:v>44748</c:v>
                      </c:pt>
                      <c:pt idx="2744">
                        <c:v>44749</c:v>
                      </c:pt>
                      <c:pt idx="2745">
                        <c:v>44750</c:v>
                      </c:pt>
                      <c:pt idx="2746">
                        <c:v>44751</c:v>
                      </c:pt>
                      <c:pt idx="2747">
                        <c:v>44752</c:v>
                      </c:pt>
                      <c:pt idx="2748">
                        <c:v>44753</c:v>
                      </c:pt>
                      <c:pt idx="2749">
                        <c:v>44754</c:v>
                      </c:pt>
                      <c:pt idx="2750">
                        <c:v>44755</c:v>
                      </c:pt>
                      <c:pt idx="2751">
                        <c:v>44756</c:v>
                      </c:pt>
                      <c:pt idx="2752">
                        <c:v>44757</c:v>
                      </c:pt>
                      <c:pt idx="2753">
                        <c:v>44758</c:v>
                      </c:pt>
                      <c:pt idx="2754">
                        <c:v>44759</c:v>
                      </c:pt>
                      <c:pt idx="2755">
                        <c:v>44760</c:v>
                      </c:pt>
                      <c:pt idx="2756">
                        <c:v>44761</c:v>
                      </c:pt>
                      <c:pt idx="2757">
                        <c:v>44762</c:v>
                      </c:pt>
                      <c:pt idx="2758">
                        <c:v>44763</c:v>
                      </c:pt>
                      <c:pt idx="2759">
                        <c:v>44764</c:v>
                      </c:pt>
                      <c:pt idx="2760">
                        <c:v>44765</c:v>
                      </c:pt>
                      <c:pt idx="2761">
                        <c:v>44766</c:v>
                      </c:pt>
                      <c:pt idx="2762">
                        <c:v>44767</c:v>
                      </c:pt>
                      <c:pt idx="2763">
                        <c:v>44768</c:v>
                      </c:pt>
                      <c:pt idx="2764">
                        <c:v>44769</c:v>
                      </c:pt>
                      <c:pt idx="2765">
                        <c:v>44770</c:v>
                      </c:pt>
                      <c:pt idx="2766">
                        <c:v>44771</c:v>
                      </c:pt>
                      <c:pt idx="2767">
                        <c:v>44772</c:v>
                      </c:pt>
                      <c:pt idx="2768">
                        <c:v>44773</c:v>
                      </c:pt>
                      <c:pt idx="2769">
                        <c:v>44774</c:v>
                      </c:pt>
                      <c:pt idx="2770">
                        <c:v>44775</c:v>
                      </c:pt>
                      <c:pt idx="2771">
                        <c:v>44776</c:v>
                      </c:pt>
                      <c:pt idx="2772">
                        <c:v>44777</c:v>
                      </c:pt>
                      <c:pt idx="2773">
                        <c:v>44778</c:v>
                      </c:pt>
                      <c:pt idx="2774">
                        <c:v>44779</c:v>
                      </c:pt>
                      <c:pt idx="2775">
                        <c:v>44780</c:v>
                      </c:pt>
                      <c:pt idx="2776">
                        <c:v>44781</c:v>
                      </c:pt>
                      <c:pt idx="2777">
                        <c:v>44782</c:v>
                      </c:pt>
                      <c:pt idx="2778">
                        <c:v>44783</c:v>
                      </c:pt>
                      <c:pt idx="2779">
                        <c:v>44784</c:v>
                      </c:pt>
                      <c:pt idx="2780">
                        <c:v>44785</c:v>
                      </c:pt>
                      <c:pt idx="2781">
                        <c:v>44786</c:v>
                      </c:pt>
                      <c:pt idx="2782">
                        <c:v>44787</c:v>
                      </c:pt>
                      <c:pt idx="2783">
                        <c:v>44788</c:v>
                      </c:pt>
                      <c:pt idx="2784">
                        <c:v>44789</c:v>
                      </c:pt>
                      <c:pt idx="2785">
                        <c:v>44790</c:v>
                      </c:pt>
                      <c:pt idx="2786">
                        <c:v>44791</c:v>
                      </c:pt>
                      <c:pt idx="2787">
                        <c:v>44792</c:v>
                      </c:pt>
                      <c:pt idx="2788">
                        <c:v>44793</c:v>
                      </c:pt>
                      <c:pt idx="2789">
                        <c:v>44794</c:v>
                      </c:pt>
                      <c:pt idx="2790">
                        <c:v>44795</c:v>
                      </c:pt>
                      <c:pt idx="2791">
                        <c:v>44796</c:v>
                      </c:pt>
                      <c:pt idx="2792">
                        <c:v>44797</c:v>
                      </c:pt>
                      <c:pt idx="2793">
                        <c:v>44798</c:v>
                      </c:pt>
                      <c:pt idx="2794">
                        <c:v>44799</c:v>
                      </c:pt>
                      <c:pt idx="2795">
                        <c:v>44800</c:v>
                      </c:pt>
                      <c:pt idx="2796">
                        <c:v>44801</c:v>
                      </c:pt>
                      <c:pt idx="2797">
                        <c:v>44802</c:v>
                      </c:pt>
                      <c:pt idx="2798">
                        <c:v>44803</c:v>
                      </c:pt>
                      <c:pt idx="2799">
                        <c:v>44804</c:v>
                      </c:pt>
                      <c:pt idx="2800">
                        <c:v>44805</c:v>
                      </c:pt>
                      <c:pt idx="2801">
                        <c:v>44806</c:v>
                      </c:pt>
                      <c:pt idx="2802">
                        <c:v>44807</c:v>
                      </c:pt>
                      <c:pt idx="2803">
                        <c:v>44808</c:v>
                      </c:pt>
                      <c:pt idx="2804">
                        <c:v>44809</c:v>
                      </c:pt>
                      <c:pt idx="2805">
                        <c:v>44810</c:v>
                      </c:pt>
                      <c:pt idx="2806">
                        <c:v>44811</c:v>
                      </c:pt>
                      <c:pt idx="2807">
                        <c:v>44812</c:v>
                      </c:pt>
                      <c:pt idx="2808">
                        <c:v>44813</c:v>
                      </c:pt>
                      <c:pt idx="2809">
                        <c:v>44814</c:v>
                      </c:pt>
                      <c:pt idx="2810">
                        <c:v>44815</c:v>
                      </c:pt>
                      <c:pt idx="2811">
                        <c:v>44816</c:v>
                      </c:pt>
                      <c:pt idx="2812">
                        <c:v>44817</c:v>
                      </c:pt>
                      <c:pt idx="2813">
                        <c:v>44818</c:v>
                      </c:pt>
                      <c:pt idx="2814">
                        <c:v>44819</c:v>
                      </c:pt>
                      <c:pt idx="2815">
                        <c:v>44820</c:v>
                      </c:pt>
                      <c:pt idx="2816">
                        <c:v>44821</c:v>
                      </c:pt>
                      <c:pt idx="2817">
                        <c:v>44822</c:v>
                      </c:pt>
                      <c:pt idx="2818">
                        <c:v>44823</c:v>
                      </c:pt>
                      <c:pt idx="2819">
                        <c:v>44824</c:v>
                      </c:pt>
                      <c:pt idx="2820">
                        <c:v>44825</c:v>
                      </c:pt>
                      <c:pt idx="2821">
                        <c:v>44826</c:v>
                      </c:pt>
                      <c:pt idx="2822">
                        <c:v>44827</c:v>
                      </c:pt>
                      <c:pt idx="2823">
                        <c:v>44828</c:v>
                      </c:pt>
                      <c:pt idx="2824">
                        <c:v>44829</c:v>
                      </c:pt>
                      <c:pt idx="2825">
                        <c:v>44830</c:v>
                      </c:pt>
                      <c:pt idx="2826">
                        <c:v>44831</c:v>
                      </c:pt>
                      <c:pt idx="2827">
                        <c:v>44832</c:v>
                      </c:pt>
                      <c:pt idx="2828">
                        <c:v>44833</c:v>
                      </c:pt>
                      <c:pt idx="2829">
                        <c:v>44834</c:v>
                      </c:pt>
                      <c:pt idx="2830">
                        <c:v>44835</c:v>
                      </c:pt>
                      <c:pt idx="2831">
                        <c:v>44836</c:v>
                      </c:pt>
                      <c:pt idx="2832">
                        <c:v>44837</c:v>
                      </c:pt>
                      <c:pt idx="2833">
                        <c:v>44838</c:v>
                      </c:pt>
                      <c:pt idx="2834">
                        <c:v>44839</c:v>
                      </c:pt>
                      <c:pt idx="2835">
                        <c:v>44840</c:v>
                      </c:pt>
                      <c:pt idx="2836">
                        <c:v>44841</c:v>
                      </c:pt>
                      <c:pt idx="2837">
                        <c:v>44842</c:v>
                      </c:pt>
                      <c:pt idx="2838">
                        <c:v>44843</c:v>
                      </c:pt>
                      <c:pt idx="2839">
                        <c:v>44844</c:v>
                      </c:pt>
                      <c:pt idx="2840">
                        <c:v>44845</c:v>
                      </c:pt>
                      <c:pt idx="2841">
                        <c:v>44846</c:v>
                      </c:pt>
                      <c:pt idx="2842">
                        <c:v>44847</c:v>
                      </c:pt>
                      <c:pt idx="2843">
                        <c:v>44848</c:v>
                      </c:pt>
                      <c:pt idx="2844">
                        <c:v>44849</c:v>
                      </c:pt>
                      <c:pt idx="2845">
                        <c:v>44850</c:v>
                      </c:pt>
                      <c:pt idx="2846">
                        <c:v>44851</c:v>
                      </c:pt>
                      <c:pt idx="2847">
                        <c:v>44852</c:v>
                      </c:pt>
                      <c:pt idx="2848">
                        <c:v>44853</c:v>
                      </c:pt>
                      <c:pt idx="2849">
                        <c:v>44854</c:v>
                      </c:pt>
                      <c:pt idx="2850">
                        <c:v>44855</c:v>
                      </c:pt>
                      <c:pt idx="2851">
                        <c:v>44856</c:v>
                      </c:pt>
                      <c:pt idx="2852">
                        <c:v>44857</c:v>
                      </c:pt>
                      <c:pt idx="2853">
                        <c:v>44858</c:v>
                      </c:pt>
                      <c:pt idx="2854">
                        <c:v>44859</c:v>
                      </c:pt>
                      <c:pt idx="2855">
                        <c:v>44860</c:v>
                      </c:pt>
                      <c:pt idx="2856">
                        <c:v>44861</c:v>
                      </c:pt>
                      <c:pt idx="2857">
                        <c:v>44862</c:v>
                      </c:pt>
                      <c:pt idx="2858">
                        <c:v>44863</c:v>
                      </c:pt>
                      <c:pt idx="2859">
                        <c:v>44864</c:v>
                      </c:pt>
                      <c:pt idx="2860">
                        <c:v>44865</c:v>
                      </c:pt>
                      <c:pt idx="2861">
                        <c:v>44866</c:v>
                      </c:pt>
                      <c:pt idx="2862">
                        <c:v>44867</c:v>
                      </c:pt>
                      <c:pt idx="2863">
                        <c:v>44868</c:v>
                      </c:pt>
                      <c:pt idx="2864">
                        <c:v>44869</c:v>
                      </c:pt>
                      <c:pt idx="2865">
                        <c:v>44870</c:v>
                      </c:pt>
                      <c:pt idx="2866">
                        <c:v>44871</c:v>
                      </c:pt>
                      <c:pt idx="2867">
                        <c:v>44872</c:v>
                      </c:pt>
                      <c:pt idx="2868">
                        <c:v>44873</c:v>
                      </c:pt>
                      <c:pt idx="2869">
                        <c:v>44874</c:v>
                      </c:pt>
                      <c:pt idx="2870">
                        <c:v>44875</c:v>
                      </c:pt>
                      <c:pt idx="2871">
                        <c:v>44876</c:v>
                      </c:pt>
                      <c:pt idx="2872">
                        <c:v>44877</c:v>
                      </c:pt>
                      <c:pt idx="2873">
                        <c:v>44878</c:v>
                      </c:pt>
                      <c:pt idx="2874">
                        <c:v>44879</c:v>
                      </c:pt>
                      <c:pt idx="2875">
                        <c:v>44880</c:v>
                      </c:pt>
                      <c:pt idx="2876">
                        <c:v>44881</c:v>
                      </c:pt>
                      <c:pt idx="2877">
                        <c:v>44882</c:v>
                      </c:pt>
                      <c:pt idx="2878">
                        <c:v>44883</c:v>
                      </c:pt>
                      <c:pt idx="2879">
                        <c:v>44884</c:v>
                      </c:pt>
                      <c:pt idx="2880">
                        <c:v>44885</c:v>
                      </c:pt>
                      <c:pt idx="2881">
                        <c:v>44886</c:v>
                      </c:pt>
                      <c:pt idx="2882">
                        <c:v>44887</c:v>
                      </c:pt>
                      <c:pt idx="2883">
                        <c:v>44888</c:v>
                      </c:pt>
                      <c:pt idx="2884">
                        <c:v>44889</c:v>
                      </c:pt>
                      <c:pt idx="2885">
                        <c:v>44890</c:v>
                      </c:pt>
                      <c:pt idx="2886">
                        <c:v>44891</c:v>
                      </c:pt>
                      <c:pt idx="2887">
                        <c:v>44892</c:v>
                      </c:pt>
                      <c:pt idx="2888">
                        <c:v>44893</c:v>
                      </c:pt>
                      <c:pt idx="2889">
                        <c:v>44894</c:v>
                      </c:pt>
                      <c:pt idx="2890">
                        <c:v>44895</c:v>
                      </c:pt>
                      <c:pt idx="2891">
                        <c:v>44896</c:v>
                      </c:pt>
                      <c:pt idx="2892">
                        <c:v>44897</c:v>
                      </c:pt>
                      <c:pt idx="2893">
                        <c:v>44898</c:v>
                      </c:pt>
                      <c:pt idx="2894">
                        <c:v>44899</c:v>
                      </c:pt>
                      <c:pt idx="2895">
                        <c:v>44900</c:v>
                      </c:pt>
                      <c:pt idx="2896">
                        <c:v>44901</c:v>
                      </c:pt>
                      <c:pt idx="2897">
                        <c:v>44902</c:v>
                      </c:pt>
                      <c:pt idx="2898">
                        <c:v>44903</c:v>
                      </c:pt>
                      <c:pt idx="2899">
                        <c:v>44904</c:v>
                      </c:pt>
                      <c:pt idx="2900">
                        <c:v>44905</c:v>
                      </c:pt>
                      <c:pt idx="2901">
                        <c:v>44906</c:v>
                      </c:pt>
                      <c:pt idx="2902">
                        <c:v>44907</c:v>
                      </c:pt>
                      <c:pt idx="2903">
                        <c:v>44908</c:v>
                      </c:pt>
                      <c:pt idx="2904">
                        <c:v>44909</c:v>
                      </c:pt>
                      <c:pt idx="2905">
                        <c:v>44910</c:v>
                      </c:pt>
                      <c:pt idx="2906">
                        <c:v>44911</c:v>
                      </c:pt>
                      <c:pt idx="2907">
                        <c:v>44912</c:v>
                      </c:pt>
                      <c:pt idx="2908">
                        <c:v>44913</c:v>
                      </c:pt>
                      <c:pt idx="2909">
                        <c:v>44914</c:v>
                      </c:pt>
                      <c:pt idx="2910">
                        <c:v>44915</c:v>
                      </c:pt>
                      <c:pt idx="2911">
                        <c:v>44916</c:v>
                      </c:pt>
                      <c:pt idx="2912">
                        <c:v>44917</c:v>
                      </c:pt>
                      <c:pt idx="2913">
                        <c:v>44918</c:v>
                      </c:pt>
                      <c:pt idx="2914">
                        <c:v>44919</c:v>
                      </c:pt>
                      <c:pt idx="2915">
                        <c:v>44920</c:v>
                      </c:pt>
                      <c:pt idx="2916">
                        <c:v>44921</c:v>
                      </c:pt>
                      <c:pt idx="2917">
                        <c:v>44922</c:v>
                      </c:pt>
                      <c:pt idx="2918">
                        <c:v>44923</c:v>
                      </c:pt>
                      <c:pt idx="2919">
                        <c:v>44924</c:v>
                      </c:pt>
                      <c:pt idx="2920">
                        <c:v>44925</c:v>
                      </c:pt>
                      <c:pt idx="2921">
                        <c:v>44926</c:v>
                      </c:pt>
                      <c:pt idx="2922">
                        <c:v>44927</c:v>
                      </c:pt>
                      <c:pt idx="2923">
                        <c:v>44928</c:v>
                      </c:pt>
                      <c:pt idx="2924">
                        <c:v>44929</c:v>
                      </c:pt>
                      <c:pt idx="2925">
                        <c:v>44930</c:v>
                      </c:pt>
                      <c:pt idx="2926">
                        <c:v>44931</c:v>
                      </c:pt>
                      <c:pt idx="2927">
                        <c:v>44932</c:v>
                      </c:pt>
                      <c:pt idx="2928">
                        <c:v>44933</c:v>
                      </c:pt>
                      <c:pt idx="2929">
                        <c:v>44934</c:v>
                      </c:pt>
                      <c:pt idx="2930">
                        <c:v>44935</c:v>
                      </c:pt>
                      <c:pt idx="2931">
                        <c:v>44936</c:v>
                      </c:pt>
                      <c:pt idx="2932">
                        <c:v>44937</c:v>
                      </c:pt>
                      <c:pt idx="2933">
                        <c:v>44938</c:v>
                      </c:pt>
                      <c:pt idx="2934">
                        <c:v>44939</c:v>
                      </c:pt>
                      <c:pt idx="2935">
                        <c:v>44940</c:v>
                      </c:pt>
                      <c:pt idx="2936">
                        <c:v>44941</c:v>
                      </c:pt>
                      <c:pt idx="2937">
                        <c:v>44942</c:v>
                      </c:pt>
                      <c:pt idx="2938">
                        <c:v>44943</c:v>
                      </c:pt>
                      <c:pt idx="2939">
                        <c:v>44944</c:v>
                      </c:pt>
                      <c:pt idx="2940">
                        <c:v>44945</c:v>
                      </c:pt>
                      <c:pt idx="2941">
                        <c:v>44946</c:v>
                      </c:pt>
                      <c:pt idx="2942">
                        <c:v>44947</c:v>
                      </c:pt>
                      <c:pt idx="2943">
                        <c:v>44948</c:v>
                      </c:pt>
                      <c:pt idx="2944">
                        <c:v>44949</c:v>
                      </c:pt>
                      <c:pt idx="2945">
                        <c:v>44950</c:v>
                      </c:pt>
                      <c:pt idx="2946">
                        <c:v>44951</c:v>
                      </c:pt>
                      <c:pt idx="2947">
                        <c:v>44952</c:v>
                      </c:pt>
                      <c:pt idx="2948">
                        <c:v>44953</c:v>
                      </c:pt>
                      <c:pt idx="2949">
                        <c:v>44954</c:v>
                      </c:pt>
                      <c:pt idx="2950">
                        <c:v>44955</c:v>
                      </c:pt>
                      <c:pt idx="2951">
                        <c:v>44956</c:v>
                      </c:pt>
                      <c:pt idx="2952">
                        <c:v>44957</c:v>
                      </c:pt>
                      <c:pt idx="2953">
                        <c:v>44958</c:v>
                      </c:pt>
                      <c:pt idx="2954">
                        <c:v>44959</c:v>
                      </c:pt>
                      <c:pt idx="2955">
                        <c:v>44960</c:v>
                      </c:pt>
                      <c:pt idx="2956">
                        <c:v>44961</c:v>
                      </c:pt>
                      <c:pt idx="2957">
                        <c:v>44962</c:v>
                      </c:pt>
                      <c:pt idx="2958">
                        <c:v>44963</c:v>
                      </c:pt>
                      <c:pt idx="2959">
                        <c:v>44964</c:v>
                      </c:pt>
                      <c:pt idx="2960">
                        <c:v>44965</c:v>
                      </c:pt>
                      <c:pt idx="2961">
                        <c:v>44966</c:v>
                      </c:pt>
                      <c:pt idx="2962">
                        <c:v>44967</c:v>
                      </c:pt>
                      <c:pt idx="2963">
                        <c:v>44968</c:v>
                      </c:pt>
                      <c:pt idx="2964">
                        <c:v>44969</c:v>
                      </c:pt>
                      <c:pt idx="2965">
                        <c:v>44970</c:v>
                      </c:pt>
                      <c:pt idx="2966">
                        <c:v>44971</c:v>
                      </c:pt>
                      <c:pt idx="2967">
                        <c:v>44972</c:v>
                      </c:pt>
                      <c:pt idx="2968">
                        <c:v>44973</c:v>
                      </c:pt>
                      <c:pt idx="2969">
                        <c:v>44974</c:v>
                      </c:pt>
                      <c:pt idx="2970">
                        <c:v>44975</c:v>
                      </c:pt>
                      <c:pt idx="2971">
                        <c:v>44976</c:v>
                      </c:pt>
                      <c:pt idx="2972">
                        <c:v>44977</c:v>
                      </c:pt>
                      <c:pt idx="2973">
                        <c:v>44978</c:v>
                      </c:pt>
                      <c:pt idx="2974">
                        <c:v>44979</c:v>
                      </c:pt>
                      <c:pt idx="2975">
                        <c:v>44980</c:v>
                      </c:pt>
                      <c:pt idx="2976">
                        <c:v>44981</c:v>
                      </c:pt>
                      <c:pt idx="2977">
                        <c:v>44982</c:v>
                      </c:pt>
                      <c:pt idx="2978">
                        <c:v>44983</c:v>
                      </c:pt>
                      <c:pt idx="2979">
                        <c:v>44984</c:v>
                      </c:pt>
                      <c:pt idx="2980">
                        <c:v>44985</c:v>
                      </c:pt>
                      <c:pt idx="2981">
                        <c:v>44986</c:v>
                      </c:pt>
                      <c:pt idx="2982">
                        <c:v>44987</c:v>
                      </c:pt>
                      <c:pt idx="2983">
                        <c:v>44988</c:v>
                      </c:pt>
                      <c:pt idx="2984">
                        <c:v>44989</c:v>
                      </c:pt>
                      <c:pt idx="2985">
                        <c:v>44990</c:v>
                      </c:pt>
                      <c:pt idx="2986">
                        <c:v>44991</c:v>
                      </c:pt>
                      <c:pt idx="2987">
                        <c:v>44992</c:v>
                      </c:pt>
                      <c:pt idx="2988">
                        <c:v>44993</c:v>
                      </c:pt>
                      <c:pt idx="2989">
                        <c:v>44994</c:v>
                      </c:pt>
                      <c:pt idx="2990">
                        <c:v>44995</c:v>
                      </c:pt>
                      <c:pt idx="2991">
                        <c:v>44996</c:v>
                      </c:pt>
                      <c:pt idx="2992">
                        <c:v>44997</c:v>
                      </c:pt>
                      <c:pt idx="2993">
                        <c:v>44998</c:v>
                      </c:pt>
                      <c:pt idx="2994">
                        <c:v>44999</c:v>
                      </c:pt>
                      <c:pt idx="2995">
                        <c:v>45000</c:v>
                      </c:pt>
                      <c:pt idx="2996">
                        <c:v>45001</c:v>
                      </c:pt>
                      <c:pt idx="2997">
                        <c:v>45002</c:v>
                      </c:pt>
                      <c:pt idx="2998">
                        <c:v>45003</c:v>
                      </c:pt>
                      <c:pt idx="2999">
                        <c:v>45004</c:v>
                      </c:pt>
                      <c:pt idx="3000">
                        <c:v>45005</c:v>
                      </c:pt>
                      <c:pt idx="3001">
                        <c:v>45006</c:v>
                      </c:pt>
                      <c:pt idx="3002">
                        <c:v>45007</c:v>
                      </c:pt>
                      <c:pt idx="3003">
                        <c:v>45008</c:v>
                      </c:pt>
                      <c:pt idx="3004">
                        <c:v>45009</c:v>
                      </c:pt>
                      <c:pt idx="3005">
                        <c:v>45010</c:v>
                      </c:pt>
                      <c:pt idx="3006">
                        <c:v>45011</c:v>
                      </c:pt>
                      <c:pt idx="3007">
                        <c:v>45012</c:v>
                      </c:pt>
                      <c:pt idx="3008">
                        <c:v>45013</c:v>
                      </c:pt>
                      <c:pt idx="3009">
                        <c:v>45014</c:v>
                      </c:pt>
                      <c:pt idx="3010">
                        <c:v>45015</c:v>
                      </c:pt>
                      <c:pt idx="3011">
                        <c:v>45016</c:v>
                      </c:pt>
                      <c:pt idx="3012">
                        <c:v>45017</c:v>
                      </c:pt>
                      <c:pt idx="3013">
                        <c:v>45018</c:v>
                      </c:pt>
                      <c:pt idx="3014">
                        <c:v>45019</c:v>
                      </c:pt>
                      <c:pt idx="3015">
                        <c:v>45020</c:v>
                      </c:pt>
                      <c:pt idx="3016">
                        <c:v>45021</c:v>
                      </c:pt>
                      <c:pt idx="3017">
                        <c:v>45022</c:v>
                      </c:pt>
                      <c:pt idx="3018">
                        <c:v>45023</c:v>
                      </c:pt>
                      <c:pt idx="3019">
                        <c:v>45024</c:v>
                      </c:pt>
                      <c:pt idx="3020">
                        <c:v>45025</c:v>
                      </c:pt>
                      <c:pt idx="3021">
                        <c:v>45026</c:v>
                      </c:pt>
                      <c:pt idx="3022">
                        <c:v>45027</c:v>
                      </c:pt>
                      <c:pt idx="3023">
                        <c:v>45028</c:v>
                      </c:pt>
                      <c:pt idx="3024">
                        <c:v>45029</c:v>
                      </c:pt>
                      <c:pt idx="3025">
                        <c:v>45030</c:v>
                      </c:pt>
                      <c:pt idx="3026">
                        <c:v>45031</c:v>
                      </c:pt>
                      <c:pt idx="3027">
                        <c:v>45032</c:v>
                      </c:pt>
                      <c:pt idx="3028">
                        <c:v>45033</c:v>
                      </c:pt>
                      <c:pt idx="3029">
                        <c:v>45034</c:v>
                      </c:pt>
                      <c:pt idx="3030">
                        <c:v>45035</c:v>
                      </c:pt>
                      <c:pt idx="3031">
                        <c:v>45036</c:v>
                      </c:pt>
                      <c:pt idx="3032">
                        <c:v>45037</c:v>
                      </c:pt>
                      <c:pt idx="3033">
                        <c:v>45038</c:v>
                      </c:pt>
                      <c:pt idx="3034">
                        <c:v>45039</c:v>
                      </c:pt>
                      <c:pt idx="3035">
                        <c:v>45040</c:v>
                      </c:pt>
                      <c:pt idx="3036">
                        <c:v>45041</c:v>
                      </c:pt>
                      <c:pt idx="3037">
                        <c:v>45042</c:v>
                      </c:pt>
                      <c:pt idx="3038">
                        <c:v>45043</c:v>
                      </c:pt>
                      <c:pt idx="3039">
                        <c:v>45044</c:v>
                      </c:pt>
                      <c:pt idx="3040">
                        <c:v>45045</c:v>
                      </c:pt>
                      <c:pt idx="3041">
                        <c:v>45046</c:v>
                      </c:pt>
                      <c:pt idx="3042">
                        <c:v>45047</c:v>
                      </c:pt>
                      <c:pt idx="3043">
                        <c:v>45048</c:v>
                      </c:pt>
                      <c:pt idx="3044">
                        <c:v>45049</c:v>
                      </c:pt>
                      <c:pt idx="3045">
                        <c:v>45050</c:v>
                      </c:pt>
                      <c:pt idx="3046">
                        <c:v>45051</c:v>
                      </c:pt>
                      <c:pt idx="3047">
                        <c:v>45052</c:v>
                      </c:pt>
                      <c:pt idx="3048">
                        <c:v>45053</c:v>
                      </c:pt>
                      <c:pt idx="3049">
                        <c:v>45054</c:v>
                      </c:pt>
                      <c:pt idx="3050">
                        <c:v>45055</c:v>
                      </c:pt>
                      <c:pt idx="3051">
                        <c:v>45056</c:v>
                      </c:pt>
                      <c:pt idx="3052">
                        <c:v>45057</c:v>
                      </c:pt>
                      <c:pt idx="3053">
                        <c:v>45058</c:v>
                      </c:pt>
                      <c:pt idx="3054">
                        <c:v>45059</c:v>
                      </c:pt>
                      <c:pt idx="3055">
                        <c:v>45060</c:v>
                      </c:pt>
                      <c:pt idx="3056">
                        <c:v>45061</c:v>
                      </c:pt>
                      <c:pt idx="3057">
                        <c:v>45062</c:v>
                      </c:pt>
                      <c:pt idx="3058">
                        <c:v>45063</c:v>
                      </c:pt>
                      <c:pt idx="3059">
                        <c:v>45064</c:v>
                      </c:pt>
                      <c:pt idx="3060">
                        <c:v>45065</c:v>
                      </c:pt>
                      <c:pt idx="3061">
                        <c:v>45066</c:v>
                      </c:pt>
                      <c:pt idx="3062">
                        <c:v>45067</c:v>
                      </c:pt>
                      <c:pt idx="3063">
                        <c:v>45068</c:v>
                      </c:pt>
                      <c:pt idx="3064">
                        <c:v>45069</c:v>
                      </c:pt>
                      <c:pt idx="3065">
                        <c:v>45070</c:v>
                      </c:pt>
                      <c:pt idx="3066">
                        <c:v>45071</c:v>
                      </c:pt>
                      <c:pt idx="3067">
                        <c:v>45072</c:v>
                      </c:pt>
                      <c:pt idx="3068">
                        <c:v>45073</c:v>
                      </c:pt>
                      <c:pt idx="3069">
                        <c:v>45074</c:v>
                      </c:pt>
                      <c:pt idx="3070">
                        <c:v>45075</c:v>
                      </c:pt>
                      <c:pt idx="3071">
                        <c:v>45076</c:v>
                      </c:pt>
                      <c:pt idx="3072">
                        <c:v>45077</c:v>
                      </c:pt>
                      <c:pt idx="3073">
                        <c:v>45078</c:v>
                      </c:pt>
                      <c:pt idx="3074">
                        <c:v>45079</c:v>
                      </c:pt>
                      <c:pt idx="3075">
                        <c:v>45080</c:v>
                      </c:pt>
                      <c:pt idx="3076">
                        <c:v>45081</c:v>
                      </c:pt>
                      <c:pt idx="3077">
                        <c:v>45082</c:v>
                      </c:pt>
                      <c:pt idx="3078">
                        <c:v>45083</c:v>
                      </c:pt>
                      <c:pt idx="3079">
                        <c:v>45084</c:v>
                      </c:pt>
                      <c:pt idx="3080">
                        <c:v>45085</c:v>
                      </c:pt>
                      <c:pt idx="3081">
                        <c:v>45086</c:v>
                      </c:pt>
                      <c:pt idx="3082">
                        <c:v>45087</c:v>
                      </c:pt>
                      <c:pt idx="3083">
                        <c:v>45088</c:v>
                      </c:pt>
                      <c:pt idx="3084">
                        <c:v>45089</c:v>
                      </c:pt>
                      <c:pt idx="3085">
                        <c:v>45090</c:v>
                      </c:pt>
                      <c:pt idx="3086">
                        <c:v>45091</c:v>
                      </c:pt>
                      <c:pt idx="3087">
                        <c:v>45092</c:v>
                      </c:pt>
                      <c:pt idx="3088">
                        <c:v>45093</c:v>
                      </c:pt>
                      <c:pt idx="3089">
                        <c:v>45094</c:v>
                      </c:pt>
                      <c:pt idx="3090">
                        <c:v>45095</c:v>
                      </c:pt>
                      <c:pt idx="3091">
                        <c:v>45096</c:v>
                      </c:pt>
                      <c:pt idx="3092">
                        <c:v>45097</c:v>
                      </c:pt>
                      <c:pt idx="3093">
                        <c:v>45098</c:v>
                      </c:pt>
                      <c:pt idx="3094">
                        <c:v>45099</c:v>
                      </c:pt>
                      <c:pt idx="3095">
                        <c:v>45100</c:v>
                      </c:pt>
                      <c:pt idx="3096">
                        <c:v>45101</c:v>
                      </c:pt>
                      <c:pt idx="3097">
                        <c:v>45102</c:v>
                      </c:pt>
                      <c:pt idx="3098">
                        <c:v>45103</c:v>
                      </c:pt>
                      <c:pt idx="3099">
                        <c:v>45104</c:v>
                      </c:pt>
                      <c:pt idx="3100">
                        <c:v>45105</c:v>
                      </c:pt>
                      <c:pt idx="3101">
                        <c:v>45106</c:v>
                      </c:pt>
                      <c:pt idx="3102">
                        <c:v>45107</c:v>
                      </c:pt>
                      <c:pt idx="3103">
                        <c:v>45108</c:v>
                      </c:pt>
                      <c:pt idx="3104">
                        <c:v>45109</c:v>
                      </c:pt>
                      <c:pt idx="3105">
                        <c:v>45110</c:v>
                      </c:pt>
                      <c:pt idx="3106">
                        <c:v>45111</c:v>
                      </c:pt>
                      <c:pt idx="3107">
                        <c:v>45112</c:v>
                      </c:pt>
                      <c:pt idx="3108">
                        <c:v>45113</c:v>
                      </c:pt>
                      <c:pt idx="3109">
                        <c:v>45114</c:v>
                      </c:pt>
                      <c:pt idx="3110">
                        <c:v>45115</c:v>
                      </c:pt>
                      <c:pt idx="3111">
                        <c:v>45116</c:v>
                      </c:pt>
                      <c:pt idx="3112">
                        <c:v>45117</c:v>
                      </c:pt>
                      <c:pt idx="3113">
                        <c:v>45118</c:v>
                      </c:pt>
                      <c:pt idx="3114">
                        <c:v>45119</c:v>
                      </c:pt>
                      <c:pt idx="3115">
                        <c:v>45120</c:v>
                      </c:pt>
                      <c:pt idx="3116">
                        <c:v>45121</c:v>
                      </c:pt>
                      <c:pt idx="3117">
                        <c:v>45122</c:v>
                      </c:pt>
                      <c:pt idx="3118">
                        <c:v>45123</c:v>
                      </c:pt>
                      <c:pt idx="3119">
                        <c:v>45124</c:v>
                      </c:pt>
                      <c:pt idx="3120">
                        <c:v>45125</c:v>
                      </c:pt>
                      <c:pt idx="3121">
                        <c:v>45126</c:v>
                      </c:pt>
                      <c:pt idx="3122">
                        <c:v>45127</c:v>
                      </c:pt>
                      <c:pt idx="3123">
                        <c:v>45128</c:v>
                      </c:pt>
                      <c:pt idx="3124">
                        <c:v>45129</c:v>
                      </c:pt>
                      <c:pt idx="3125">
                        <c:v>45130</c:v>
                      </c:pt>
                      <c:pt idx="3126">
                        <c:v>45131</c:v>
                      </c:pt>
                      <c:pt idx="3127">
                        <c:v>45132</c:v>
                      </c:pt>
                      <c:pt idx="3128">
                        <c:v>45133</c:v>
                      </c:pt>
                      <c:pt idx="3129">
                        <c:v>45134</c:v>
                      </c:pt>
                      <c:pt idx="3130">
                        <c:v>45135</c:v>
                      </c:pt>
                      <c:pt idx="3131">
                        <c:v>45136</c:v>
                      </c:pt>
                      <c:pt idx="3132">
                        <c:v>45137</c:v>
                      </c:pt>
                      <c:pt idx="3133">
                        <c:v>45138</c:v>
                      </c:pt>
                      <c:pt idx="3134">
                        <c:v>45139</c:v>
                      </c:pt>
                      <c:pt idx="3135">
                        <c:v>45140</c:v>
                      </c:pt>
                      <c:pt idx="3136">
                        <c:v>45141</c:v>
                      </c:pt>
                      <c:pt idx="3137">
                        <c:v>45142</c:v>
                      </c:pt>
                      <c:pt idx="3138">
                        <c:v>45143</c:v>
                      </c:pt>
                      <c:pt idx="3139">
                        <c:v>45144</c:v>
                      </c:pt>
                      <c:pt idx="3140">
                        <c:v>45145</c:v>
                      </c:pt>
                      <c:pt idx="3141">
                        <c:v>45146</c:v>
                      </c:pt>
                      <c:pt idx="3142">
                        <c:v>45147</c:v>
                      </c:pt>
                      <c:pt idx="3143">
                        <c:v>45148</c:v>
                      </c:pt>
                      <c:pt idx="3144">
                        <c:v>45149</c:v>
                      </c:pt>
                      <c:pt idx="3145">
                        <c:v>45150</c:v>
                      </c:pt>
                      <c:pt idx="3146">
                        <c:v>45151</c:v>
                      </c:pt>
                      <c:pt idx="3147">
                        <c:v>45152</c:v>
                      </c:pt>
                      <c:pt idx="3148">
                        <c:v>45153</c:v>
                      </c:pt>
                      <c:pt idx="3149">
                        <c:v>45154</c:v>
                      </c:pt>
                      <c:pt idx="3150">
                        <c:v>45155</c:v>
                      </c:pt>
                      <c:pt idx="3151">
                        <c:v>45156</c:v>
                      </c:pt>
                      <c:pt idx="3152">
                        <c:v>45157</c:v>
                      </c:pt>
                      <c:pt idx="3153">
                        <c:v>45158</c:v>
                      </c:pt>
                      <c:pt idx="3154">
                        <c:v>45159</c:v>
                      </c:pt>
                      <c:pt idx="3155">
                        <c:v>45160</c:v>
                      </c:pt>
                      <c:pt idx="3156">
                        <c:v>45161</c:v>
                      </c:pt>
                      <c:pt idx="3157">
                        <c:v>45162</c:v>
                      </c:pt>
                      <c:pt idx="3158">
                        <c:v>45163</c:v>
                      </c:pt>
                      <c:pt idx="3159">
                        <c:v>45164</c:v>
                      </c:pt>
                      <c:pt idx="3160">
                        <c:v>45165</c:v>
                      </c:pt>
                      <c:pt idx="3161">
                        <c:v>45166</c:v>
                      </c:pt>
                      <c:pt idx="3162">
                        <c:v>45167</c:v>
                      </c:pt>
                      <c:pt idx="3163">
                        <c:v>45168</c:v>
                      </c:pt>
                      <c:pt idx="3164">
                        <c:v>45169</c:v>
                      </c:pt>
                      <c:pt idx="3165">
                        <c:v>45170</c:v>
                      </c:pt>
                      <c:pt idx="3166">
                        <c:v>45171</c:v>
                      </c:pt>
                      <c:pt idx="3167">
                        <c:v>45172</c:v>
                      </c:pt>
                      <c:pt idx="3168">
                        <c:v>45173</c:v>
                      </c:pt>
                      <c:pt idx="3169">
                        <c:v>45174</c:v>
                      </c:pt>
                      <c:pt idx="3170">
                        <c:v>45175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'transformed data'!$E$2:$E$3172</c15:sqref>
                        </c15:formulaRef>
                      </c:ext>
                    </c:extLst>
                    <c:numCache>
                      <c:formatCode>#,##0.00</c:formatCode>
                      <c:ptCount val="3171"/>
                      <c:pt idx="0">
                        <c:v>314.00299100000001</c:v>
                      </c:pt>
                      <c:pt idx="1">
                        <c:v>313.56500199999999</c:v>
                      </c:pt>
                      <c:pt idx="2">
                        <c:v>281.08200099999999</c:v>
                      </c:pt>
                      <c:pt idx="3">
                        <c:v>257.61200000000002</c:v>
                      </c:pt>
                      <c:pt idx="4">
                        <c:v>265.08401500000002</c:v>
                      </c:pt>
                      <c:pt idx="5">
                        <c:v>272.69601399999999</c:v>
                      </c:pt>
                      <c:pt idx="6">
                        <c:v>283.07900999999998</c:v>
                      </c:pt>
                      <c:pt idx="7">
                        <c:v>282.17498799999998</c:v>
                      </c:pt>
                      <c:pt idx="8">
                        <c:v>280.53298999999998</c:v>
                      </c:pt>
                      <c:pt idx="9">
                        <c:v>273.966003</c:v>
                      </c:pt>
                      <c:pt idx="10">
                        <c:v>265.03900099999998</c:v>
                      </c:pt>
                      <c:pt idx="11">
                        <c:v>265.20001200000002</c:v>
                      </c:pt>
                      <c:pt idx="12">
                        <c:v>219.90600599999999</c:v>
                      </c:pt>
                      <c:pt idx="13">
                        <c:v>171.509995</c:v>
                      </c:pt>
                      <c:pt idx="14">
                        <c:v>176.89700300000001</c:v>
                      </c:pt>
                      <c:pt idx="15">
                        <c:v>199.770996</c:v>
                      </c:pt>
                      <c:pt idx="16">
                        <c:v>194.875</c:v>
                      </c:pt>
                      <c:pt idx="17">
                        <c:v>194.50599700000001</c:v>
                      </c:pt>
                      <c:pt idx="18">
                        <c:v>207.317993</c:v>
                      </c:pt>
                      <c:pt idx="19">
                        <c:v>205.15299999999999</c:v>
                      </c:pt>
                      <c:pt idx="20">
                        <c:v>211.212006</c:v>
                      </c:pt>
                      <c:pt idx="21">
                        <c:v>226.43400600000001</c:v>
                      </c:pt>
                      <c:pt idx="22">
                        <c:v>225.195999</c:v>
                      </c:pt>
                      <c:pt idx="23">
                        <c:v>230.02200300000001</c:v>
                      </c:pt>
                      <c:pt idx="24">
                        <c:v>243.88999899999999</c:v>
                      </c:pt>
                      <c:pt idx="25">
                        <c:v>254.07899499999999</c:v>
                      </c:pt>
                      <c:pt idx="26">
                        <c:v>250.65299999999999</c:v>
                      </c:pt>
                      <c:pt idx="27">
                        <c:v>227.04600500000001</c:v>
                      </c:pt>
                      <c:pt idx="28">
                        <c:v>220.712006</c:v>
                      </c:pt>
                      <c:pt idx="29">
                        <c:v>225.83900499999999</c:v>
                      </c:pt>
                      <c:pt idx="30">
                        <c:v>216.30900600000001</c:v>
                      </c:pt>
                      <c:pt idx="31">
                        <c:v>212.01499899999999</c:v>
                      </c:pt>
                      <c:pt idx="32">
                        <c:v>222.658997</c:v>
                      </c:pt>
                      <c:pt idx="33">
                        <c:v>224.483002</c:v>
                      </c:pt>
                      <c:pt idx="34">
                        <c:v>221.11300700000001</c:v>
                      </c:pt>
                      <c:pt idx="35">
                        <c:v>214.72500600000001</c:v>
                      </c:pt>
                      <c:pt idx="36">
                        <c:v>216.23199500000001</c:v>
                      </c:pt>
                      <c:pt idx="37">
                        <c:v>222.60699500000001</c:v>
                      </c:pt>
                      <c:pt idx="38">
                        <c:v>221.07699600000001</c:v>
                      </c:pt>
                      <c:pt idx="39">
                        <c:v>217.01899700000001</c:v>
                      </c:pt>
                      <c:pt idx="40">
                        <c:v>215.33200099999999</c:v>
                      </c:pt>
                      <c:pt idx="41">
                        <c:v>218.074005</c:v>
                      </c:pt>
                      <c:pt idx="42">
                        <c:v>217.61399800000001</c:v>
                      </c:pt>
                      <c:pt idx="43">
                        <c:v>221.26199299999999</c:v>
                      </c:pt>
                      <c:pt idx="44">
                        <c:v>235.52799999999999</c:v>
                      </c:pt>
                      <c:pt idx="45">
                        <c:v>227.68400600000001</c:v>
                      </c:pt>
                      <c:pt idx="46">
                        <c:v>229.02200300000001</c:v>
                      </c:pt>
                      <c:pt idx="47">
                        <c:v>232.31399500000001</c:v>
                      </c:pt>
                      <c:pt idx="48">
                        <c:v>232.33999600000001</c:v>
                      </c:pt>
                      <c:pt idx="49">
                        <c:v>235.591995</c:v>
                      </c:pt>
                      <c:pt idx="50">
                        <c:v>239.29899599999999</c:v>
                      </c:pt>
                      <c:pt idx="51">
                        <c:v>243.18400600000001</c:v>
                      </c:pt>
                      <c:pt idx="52">
                        <c:v>233.850998</c:v>
                      </c:pt>
                      <c:pt idx="53">
                        <c:v>232.42100500000001</c:v>
                      </c:pt>
                      <c:pt idx="54">
                        <c:v>236.401993</c:v>
                      </c:pt>
                      <c:pt idx="55">
                        <c:v>235.529999</c:v>
                      </c:pt>
                      <c:pt idx="56">
                        <c:v>234.25700399999999</c:v>
                      </c:pt>
                      <c:pt idx="57">
                        <c:v>236.43600499999999</c:v>
                      </c:pt>
                      <c:pt idx="58">
                        <c:v>249.479004</c:v>
                      </c:pt>
                      <c:pt idx="59">
                        <c:v>245.932999</c:v>
                      </c:pt>
                      <c:pt idx="60">
                        <c:v>258.31298800000002</c:v>
                      </c:pt>
                      <c:pt idx="61">
                        <c:v>268.16101099999997</c:v>
                      </c:pt>
                      <c:pt idx="62">
                        <c:v>268.12600700000002</c:v>
                      </c:pt>
                      <c:pt idx="63">
                        <c:v>264.76901199999998</c:v>
                      </c:pt>
                      <c:pt idx="64">
                        <c:v>270.01501500000001</c:v>
                      </c:pt>
                      <c:pt idx="65">
                        <c:v>270.13299599999999</c:v>
                      </c:pt>
                      <c:pt idx="66">
                        <c:v>272.56500199999999</c:v>
                      </c:pt>
                      <c:pt idx="67">
                        <c:v>273.89300500000002</c:v>
                      </c:pt>
                      <c:pt idx="68">
                        <c:v>289.74301100000002</c:v>
                      </c:pt>
                      <c:pt idx="69">
                        <c:v>290.50799599999999</c:v>
                      </c:pt>
                      <c:pt idx="70">
                        <c:v>292.41299400000003</c:v>
                      </c:pt>
                      <c:pt idx="71">
                        <c:v>285.33700599999997</c:v>
                      </c:pt>
                      <c:pt idx="72">
                        <c:v>280.97601300000002</c:v>
                      </c:pt>
                      <c:pt idx="73">
                        <c:v>280.99600199999998</c:v>
                      </c:pt>
                      <c:pt idx="74">
                        <c:v>285.68499800000001</c:v>
                      </c:pt>
                      <c:pt idx="75">
                        <c:v>284.37399299999998</c:v>
                      </c:pt>
                      <c:pt idx="76">
                        <c:v>249.86999499999999</c:v>
                      </c:pt>
                      <c:pt idx="77">
                        <c:v>248.63600199999999</c:v>
                      </c:pt>
                      <c:pt idx="78">
                        <c:v>259.16198700000001</c:v>
                      </c:pt>
                      <c:pt idx="79">
                        <c:v>255.64999399999999</c:v>
                      </c:pt>
                      <c:pt idx="80">
                        <c:v>259.58999599999999</c:v>
                      </c:pt>
                      <c:pt idx="81">
                        <c:v>261.74499500000002</c:v>
                      </c:pt>
                      <c:pt idx="82">
                        <c:v>244.154999</c:v>
                      </c:pt>
                      <c:pt idx="83">
                        <c:v>236.51499899999999</c:v>
                      </c:pt>
                      <c:pt idx="84">
                        <c:v>244.904999</c:v>
                      </c:pt>
                      <c:pt idx="85">
                        <c:v>245.212997</c:v>
                      </c:pt>
                      <c:pt idx="86">
                        <c:v>246.97500600000001</c:v>
                      </c:pt>
                      <c:pt idx="87">
                        <c:v>240.85000600000001</c:v>
                      </c:pt>
                      <c:pt idx="88">
                        <c:v>239.21400499999999</c:v>
                      </c:pt>
                      <c:pt idx="89">
                        <c:v>242.73899800000001</c:v>
                      </c:pt>
                      <c:pt idx="90">
                        <c:v>241.16000399999999</c:v>
                      </c:pt>
                      <c:pt idx="91">
                        <c:v>245.416</c:v>
                      </c:pt>
                      <c:pt idx="92">
                        <c:v>251.878998</c:v>
                      </c:pt>
                      <c:pt idx="93">
                        <c:v>251.10000600000001</c:v>
                      </c:pt>
                      <c:pt idx="94">
                        <c:v>251.942001</c:v>
                      </c:pt>
                      <c:pt idx="95">
                        <c:v>254.574997</c:v>
                      </c:pt>
                      <c:pt idx="96">
                        <c:v>252.20500200000001</c:v>
                      </c:pt>
                      <c:pt idx="97">
                        <c:v>244.21499600000001</c:v>
                      </c:pt>
                      <c:pt idx="98">
                        <c:v>239.39999399999999</c:v>
                      </c:pt>
                      <c:pt idx="99">
                        <c:v>232.770996</c:v>
                      </c:pt>
                      <c:pt idx="100">
                        <c:v>234.175003</c:v>
                      </c:pt>
                      <c:pt idx="101">
                        <c:v>233.49499499999999</c:v>
                      </c:pt>
                      <c:pt idx="102">
                        <c:v>221.996002</c:v>
                      </c:pt>
                      <c:pt idx="103">
                        <c:v>216.32299800000001</c:v>
                      </c:pt>
                      <c:pt idx="104">
                        <c:v>218.649002</c:v>
                      </c:pt>
                      <c:pt idx="105">
                        <c:v>223.91700700000001</c:v>
                      </c:pt>
                      <c:pt idx="106">
                        <c:v>221.942001</c:v>
                      </c:pt>
                      <c:pt idx="107">
                        <c:v>220.87600699999999</c:v>
                      </c:pt>
                      <c:pt idx="108">
                        <c:v>222.37300099999999</c:v>
                      </c:pt>
                      <c:pt idx="109">
                        <c:v>221.97700499999999</c:v>
                      </c:pt>
                      <c:pt idx="110">
                        <c:v>224.300995</c:v>
                      </c:pt>
                      <c:pt idx="111">
                        <c:v>233.475998</c:v>
                      </c:pt>
                      <c:pt idx="112">
                        <c:v>233.199005</c:v>
                      </c:pt>
                      <c:pt idx="113">
                        <c:v>229.932999</c:v>
                      </c:pt>
                      <c:pt idx="114">
                        <c:v>226.337006</c:v>
                      </c:pt>
                      <c:pt idx="115">
                        <c:v>214.87399300000001</c:v>
                      </c:pt>
                      <c:pt idx="116">
                        <c:v>218.02299500000001</c:v>
                      </c:pt>
                      <c:pt idx="117">
                        <c:v>223.06899999999999</c:v>
                      </c:pt>
                      <c:pt idx="118">
                        <c:v>223.429993</c:v>
                      </c:pt>
                      <c:pt idx="119">
                        <c:v>224.99299600000001</c:v>
                      </c:pt>
                      <c:pt idx="120">
                        <c:v>232.07899499999999</c:v>
                      </c:pt>
                      <c:pt idx="121">
                        <c:v>232.341003</c:v>
                      </c:pt>
                      <c:pt idx="122">
                        <c:v>234.08299299999999</c:v>
                      </c:pt>
                      <c:pt idx="123">
                        <c:v>237.80999800000001</c:v>
                      </c:pt>
                      <c:pt idx="124">
                        <c:v>232.054001</c:v>
                      </c:pt>
                      <c:pt idx="125">
                        <c:v>229.23100299999999</c:v>
                      </c:pt>
                      <c:pt idx="126">
                        <c:v>228.57299800000001</c:v>
                      </c:pt>
                      <c:pt idx="127">
                        <c:v>236.274002</c:v>
                      </c:pt>
                      <c:pt idx="128">
                        <c:v>239.63900799999999</c:v>
                      </c:pt>
                      <c:pt idx="129">
                        <c:v>238.84899899999999</c:v>
                      </c:pt>
                      <c:pt idx="130">
                        <c:v>239.37600699999999</c:v>
                      </c:pt>
                      <c:pt idx="131">
                        <c:v>240.09899899999999</c:v>
                      </c:pt>
                      <c:pt idx="132">
                        <c:v>235.04499799999999</c:v>
                      </c:pt>
                      <c:pt idx="133">
                        <c:v>234.057007</c:v>
                      </c:pt>
                      <c:pt idx="134">
                        <c:v>236.79499799999999</c:v>
                      </c:pt>
                      <c:pt idx="135">
                        <c:v>235.29499799999999</c:v>
                      </c:pt>
                      <c:pt idx="136">
                        <c:v>236.009995</c:v>
                      </c:pt>
                      <c:pt idx="137">
                        <c:v>232.46000699999999</c:v>
                      </c:pt>
                      <c:pt idx="138">
                        <c:v>231.817001</c:v>
                      </c:pt>
                      <c:pt idx="139">
                        <c:v>231.841995</c:v>
                      </c:pt>
                      <c:pt idx="140">
                        <c:v>233.83500699999999</c:v>
                      </c:pt>
                      <c:pt idx="141">
                        <c:v>235.05999800000001</c:v>
                      </c:pt>
                      <c:pt idx="142">
                        <c:v>238.69099399999999</c:v>
                      </c:pt>
                      <c:pt idx="143">
                        <c:v>238.81100499999999</c:v>
                      </c:pt>
                      <c:pt idx="144">
                        <c:v>236.63699299999999</c:v>
                      </c:pt>
                      <c:pt idx="145">
                        <c:v>235.692001</c:v>
                      </c:pt>
                      <c:pt idx="146">
                        <c:v>236.695007</c:v>
                      </c:pt>
                      <c:pt idx="147">
                        <c:v>236.651993</c:v>
                      </c:pt>
                      <c:pt idx="148">
                        <c:v>235.73100299999999</c:v>
                      </c:pt>
                      <c:pt idx="149">
                        <c:v>232.04600500000001</c:v>
                      </c:pt>
                      <c:pt idx="150">
                        <c:v>229.54200700000001</c:v>
                      </c:pt>
                      <c:pt idx="151">
                        <c:v>221.29600500000001</c:v>
                      </c:pt>
                      <c:pt idx="152">
                        <c:v>222.419006</c:v>
                      </c:pt>
                      <c:pt idx="153">
                        <c:v>223.929993</c:v>
                      </c:pt>
                      <c:pt idx="154">
                        <c:v>224.054001</c:v>
                      </c:pt>
                      <c:pt idx="155">
                        <c:v>223.179001</c:v>
                      </c:pt>
                      <c:pt idx="156">
                        <c:v>224.378998</c:v>
                      </c:pt>
                      <c:pt idx="157">
                        <c:v>222.651993</c:v>
                      </c:pt>
                      <c:pt idx="158">
                        <c:v>222.83900499999999</c:v>
                      </c:pt>
                      <c:pt idx="159">
                        <c:v>227.929001</c:v>
                      </c:pt>
                      <c:pt idx="160">
                        <c:v>228.009995</c:v>
                      </c:pt>
                      <c:pt idx="161">
                        <c:v>228.766998</c:v>
                      </c:pt>
                      <c:pt idx="162">
                        <c:v>229.31300400000001</c:v>
                      </c:pt>
                      <c:pt idx="163">
                        <c:v>229.21000699999999</c:v>
                      </c:pt>
                      <c:pt idx="164">
                        <c:v>232.003998</c:v>
                      </c:pt>
                      <c:pt idx="165">
                        <c:v>233.421997</c:v>
                      </c:pt>
                      <c:pt idx="166">
                        <c:v>236.121994</c:v>
                      </c:pt>
                      <c:pt idx="167">
                        <c:v>246.475998</c:v>
                      </c:pt>
                      <c:pt idx="168">
                        <c:v>244.12699900000001</c:v>
                      </c:pt>
                      <c:pt idx="169">
                        <c:v>243.787003</c:v>
                      </c:pt>
                      <c:pt idx="170">
                        <c:v>240.62699900000001</c:v>
                      </c:pt>
                      <c:pt idx="171">
                        <c:v>241.88200399999999</c:v>
                      </c:pt>
                      <c:pt idx="172">
                        <c:v>243.77900700000001</c:v>
                      </c:pt>
                      <c:pt idx="173">
                        <c:v>243.13299599999999</c:v>
                      </c:pt>
                      <c:pt idx="174">
                        <c:v>240.51499899999999</c:v>
                      </c:pt>
                      <c:pt idx="175">
                        <c:v>240.365005</c:v>
                      </c:pt>
                      <c:pt idx="176">
                        <c:v>241.55299400000001</c:v>
                      </c:pt>
                      <c:pt idx="177">
                        <c:v>243.11700400000001</c:v>
                      </c:pt>
                      <c:pt idx="178">
                        <c:v>247.43400600000001</c:v>
                      </c:pt>
                      <c:pt idx="179">
                        <c:v>248.580994</c:v>
                      </c:pt>
                      <c:pt idx="180">
                        <c:v>255.945999</c:v>
                      </c:pt>
                      <c:pt idx="181">
                        <c:v>255.774002</c:v>
                      </c:pt>
                      <c:pt idx="182">
                        <c:v>254.11599699999999</c:v>
                      </c:pt>
                      <c:pt idx="183">
                        <c:v>253.50500500000001</c:v>
                      </c:pt>
                      <c:pt idx="184">
                        <c:v>254.199997</c:v>
                      </c:pt>
                      <c:pt idx="185">
                        <c:v>258.70098899999999</c:v>
                      </c:pt>
                      <c:pt idx="186">
                        <c:v>267.60000600000001</c:v>
                      </c:pt>
                      <c:pt idx="187">
                        <c:v>264.83200099999999</c:v>
                      </c:pt>
                      <c:pt idx="188">
                        <c:v>264.385986</c:v>
                      </c:pt>
                      <c:pt idx="189">
                        <c:v>267.08599900000002</c:v>
                      </c:pt>
                      <c:pt idx="190">
                        <c:v>268.80200200000002</c:v>
                      </c:pt>
                      <c:pt idx="191">
                        <c:v>283.52999899999998</c:v>
                      </c:pt>
                      <c:pt idx="192">
                        <c:v>292.50500499999998</c:v>
                      </c:pt>
                      <c:pt idx="193">
                        <c:v>281.010986</c:v>
                      </c:pt>
                      <c:pt idx="194">
                        <c:v>286.63799999999998</c:v>
                      </c:pt>
                      <c:pt idx="195">
                        <c:v>285.36700400000001</c:v>
                      </c:pt>
                      <c:pt idx="196">
                        <c:v>275.23998999999998</c:v>
                      </c:pt>
                      <c:pt idx="197">
                        <c:v>272.04299900000001</c:v>
                      </c:pt>
                      <c:pt idx="198">
                        <c:v>274.07501200000002</c:v>
                      </c:pt>
                      <c:pt idx="199">
                        <c:v>272.51299999999998</c:v>
                      </c:pt>
                      <c:pt idx="200">
                        <c:v>272.959991</c:v>
                      </c:pt>
                      <c:pt idx="201">
                        <c:v>275.41900600000002</c:v>
                      </c:pt>
                      <c:pt idx="202">
                        <c:v>274.381012</c:v>
                      </c:pt>
                      <c:pt idx="203">
                        <c:v>275.716003</c:v>
                      </c:pt>
                      <c:pt idx="204">
                        <c:v>275.25399800000002</c:v>
                      </c:pt>
                      <c:pt idx="205">
                        <c:v>286.00201399999997</c:v>
                      </c:pt>
                      <c:pt idx="206">
                        <c:v>287.70599399999998</c:v>
                      </c:pt>
                      <c:pt idx="207">
                        <c:v>287.45001200000002</c:v>
                      </c:pt>
                      <c:pt idx="208">
                        <c:v>293.42300399999999</c:v>
                      </c:pt>
                      <c:pt idx="209">
                        <c:v>288.77700800000002</c:v>
                      </c:pt>
                      <c:pt idx="210">
                        <c:v>286.567993</c:v>
                      </c:pt>
                      <c:pt idx="211">
                        <c:v>282.34399400000001</c:v>
                      </c:pt>
                      <c:pt idx="212">
                        <c:v>278.11200000000002</c:v>
                      </c:pt>
                      <c:pt idx="213">
                        <c:v>277.52899200000002</c:v>
                      </c:pt>
                      <c:pt idx="214">
                        <c:v>280.233002</c:v>
                      </c:pt>
                      <c:pt idx="215">
                        <c:v>281.22500600000001</c:v>
                      </c:pt>
                      <c:pt idx="216">
                        <c:v>281.48800699999998</c:v>
                      </c:pt>
                      <c:pt idx="217">
                        <c:v>278.40301499999998</c:v>
                      </c:pt>
                      <c:pt idx="218">
                        <c:v>276.36599699999999</c:v>
                      </c:pt>
                      <c:pt idx="219">
                        <c:v>260.709991</c:v>
                      </c:pt>
                      <c:pt idx="220">
                        <c:v>260.46798699999999</c:v>
                      </c:pt>
                      <c:pt idx="221">
                        <c:v>262.59600799999998</c:v>
                      </c:pt>
                      <c:pt idx="222">
                        <c:v>264.09399400000001</c:v>
                      </c:pt>
                      <c:pt idx="223">
                        <c:v>265.46899400000001</c:v>
                      </c:pt>
                      <c:pt idx="224">
                        <c:v>262.841003</c:v>
                      </c:pt>
                      <c:pt idx="225">
                        <c:v>261.47799700000002</c:v>
                      </c:pt>
                      <c:pt idx="226">
                        <c:v>261.29599000000002</c:v>
                      </c:pt>
                      <c:pt idx="227">
                        <c:v>257.04098499999998</c:v>
                      </c:pt>
                      <c:pt idx="228">
                        <c:v>257.11700400000001</c:v>
                      </c:pt>
                      <c:pt idx="229">
                        <c:v>211.07899499999999</c:v>
                      </c:pt>
                      <c:pt idx="230">
                        <c:v>222.766006</c:v>
                      </c:pt>
                      <c:pt idx="231">
                        <c:v>226.899002</c:v>
                      </c:pt>
                      <c:pt idx="232">
                        <c:v>231.72399899999999</c:v>
                      </c:pt>
                      <c:pt idx="233">
                        <c:v>222.70399499999999</c:v>
                      </c:pt>
                      <c:pt idx="234">
                        <c:v>225.58000200000001</c:v>
                      </c:pt>
                      <c:pt idx="235">
                        <c:v>210.442993</c:v>
                      </c:pt>
                      <c:pt idx="236">
                        <c:v>199.567001</c:v>
                      </c:pt>
                      <c:pt idx="237">
                        <c:v>220.20399499999999</c:v>
                      </c:pt>
                      <c:pt idx="238">
                        <c:v>223.68400600000001</c:v>
                      </c:pt>
                      <c:pt idx="239">
                        <c:v>220.925995</c:v>
                      </c:pt>
                      <c:pt idx="240">
                        <c:v>227.33000200000001</c:v>
                      </c:pt>
                      <c:pt idx="241">
                        <c:v>226.246994</c:v>
                      </c:pt>
                      <c:pt idx="242">
                        <c:v>225.91499300000001</c:v>
                      </c:pt>
                      <c:pt idx="243">
                        <c:v>226.86000100000001</c:v>
                      </c:pt>
                      <c:pt idx="244">
                        <c:v>226.47500600000001</c:v>
                      </c:pt>
                      <c:pt idx="245">
                        <c:v>226.66700700000001</c:v>
                      </c:pt>
                      <c:pt idx="246">
                        <c:v>227.050995</c:v>
                      </c:pt>
                      <c:pt idx="247">
                        <c:v>229.442993</c:v>
                      </c:pt>
                      <c:pt idx="248">
                        <c:v>234.68100000000001</c:v>
                      </c:pt>
                      <c:pt idx="249">
                        <c:v>238.72200000000001</c:v>
                      </c:pt>
                      <c:pt idx="250">
                        <c:v>239.67799400000001</c:v>
                      </c:pt>
                      <c:pt idx="251">
                        <c:v>237.820999</c:v>
                      </c:pt>
                      <c:pt idx="252">
                        <c:v>235.791</c:v>
                      </c:pt>
                      <c:pt idx="253">
                        <c:v>238.32899499999999</c:v>
                      </c:pt>
                      <c:pt idx="254">
                        <c:v>234.753998</c:v>
                      </c:pt>
                      <c:pt idx="255">
                        <c:v>229.33200099999999</c:v>
                      </c:pt>
                      <c:pt idx="256">
                        <c:v>227.96099899999999</c:v>
                      </c:pt>
                      <c:pt idx="257">
                        <c:v>229.82200599999999</c:v>
                      </c:pt>
                      <c:pt idx="258">
                        <c:v>227.401993</c:v>
                      </c:pt>
                      <c:pt idx="259">
                        <c:v>228.925995</c:v>
                      </c:pt>
                      <c:pt idx="260">
                        <c:v>232.18499800000001</c:v>
                      </c:pt>
                      <c:pt idx="261">
                        <c:v>231.08900499999999</c:v>
                      </c:pt>
                      <c:pt idx="262">
                        <c:v>230.91000399999999</c:v>
                      </c:pt>
                      <c:pt idx="263">
                        <c:v>226.520996</c:v>
                      </c:pt>
                      <c:pt idx="264">
                        <c:v>225.11700400000001</c:v>
                      </c:pt>
                      <c:pt idx="265">
                        <c:v>229.591003</c:v>
                      </c:pt>
                      <c:pt idx="266">
                        <c:v>230.29499799999999</c:v>
                      </c:pt>
                      <c:pt idx="267">
                        <c:v>233.68400600000001</c:v>
                      </c:pt>
                      <c:pt idx="268">
                        <c:v>233.358002</c:v>
                      </c:pt>
                      <c:pt idx="269">
                        <c:v>232.475998</c:v>
                      </c:pt>
                      <c:pt idx="270">
                        <c:v>232.466995</c:v>
                      </c:pt>
                      <c:pt idx="271">
                        <c:v>235.92799400000001</c:v>
                      </c:pt>
                      <c:pt idx="272">
                        <c:v>235.628998</c:v>
                      </c:pt>
                      <c:pt idx="273">
                        <c:v>235.61599699999999</c:v>
                      </c:pt>
                      <c:pt idx="274">
                        <c:v>236.60299699999999</c:v>
                      </c:pt>
                      <c:pt idx="275">
                        <c:v>236.94399999999999</c:v>
                      </c:pt>
                      <c:pt idx="276">
                        <c:v>237.94000199999999</c:v>
                      </c:pt>
                      <c:pt idx="277">
                        <c:v>237.03500399999999</c:v>
                      </c:pt>
                      <c:pt idx="278">
                        <c:v>240.13600199999999</c:v>
                      </c:pt>
                      <c:pt idx="279">
                        <c:v>242.58500699999999</c:v>
                      </c:pt>
                      <c:pt idx="280">
                        <c:v>242.179001</c:v>
                      </c:pt>
                      <c:pt idx="281">
                        <c:v>242.121994</c:v>
                      </c:pt>
                      <c:pt idx="282">
                        <c:v>243.074005</c:v>
                      </c:pt>
                      <c:pt idx="283">
                        <c:v>244.151993</c:v>
                      </c:pt>
                      <c:pt idx="284">
                        <c:v>245.179001</c:v>
                      </c:pt>
                      <c:pt idx="285">
                        <c:v>243.75700399999999</c:v>
                      </c:pt>
                      <c:pt idx="286">
                        <c:v>248.90299999999999</c:v>
                      </c:pt>
                      <c:pt idx="287">
                        <c:v>252.04600500000001</c:v>
                      </c:pt>
                      <c:pt idx="288">
                        <c:v>253.925995</c:v>
                      </c:pt>
                      <c:pt idx="289">
                        <c:v>262.36700400000001</c:v>
                      </c:pt>
                      <c:pt idx="290">
                        <c:v>260.77700800000002</c:v>
                      </c:pt>
                      <c:pt idx="291">
                        <c:v>260.95098899999999</c:v>
                      </c:pt>
                      <c:pt idx="292">
                        <c:v>263.22699</c:v>
                      </c:pt>
                      <c:pt idx="293">
                        <c:v>263.83898900000003</c:v>
                      </c:pt>
                      <c:pt idx="294">
                        <c:v>266.13501000000002</c:v>
                      </c:pt>
                      <c:pt idx="295">
                        <c:v>273.54299900000001</c:v>
                      </c:pt>
                      <c:pt idx="296">
                        <c:v>276.50399800000002</c:v>
                      </c:pt>
                      <c:pt idx="297">
                        <c:v>281.44500699999998</c:v>
                      </c:pt>
                      <c:pt idx="298">
                        <c:v>280.51001000000002</c:v>
                      </c:pt>
                      <c:pt idx="299">
                        <c:v>285.00799599999999</c:v>
                      </c:pt>
                      <c:pt idx="300">
                        <c:v>293.70300300000002</c:v>
                      </c:pt>
                      <c:pt idx="301">
                        <c:v>301.82299799999998</c:v>
                      </c:pt>
                      <c:pt idx="302">
                        <c:v>313.94000199999999</c:v>
                      </c:pt>
                      <c:pt idx="303">
                        <c:v>309.25100700000002</c:v>
                      </c:pt>
                      <c:pt idx="304">
                        <c:v>311.881012</c:v>
                      </c:pt>
                      <c:pt idx="305">
                        <c:v>323.20901500000002</c:v>
                      </c:pt>
                      <c:pt idx="306">
                        <c:v>357.64700299999998</c:v>
                      </c:pt>
                      <c:pt idx="307">
                        <c:v>380.54800399999999</c:v>
                      </c:pt>
                      <c:pt idx="308">
                        <c:v>374.58099399999998</c:v>
                      </c:pt>
                      <c:pt idx="309">
                        <c:v>354.02499399999999</c:v>
                      </c:pt>
                      <c:pt idx="310">
                        <c:v>372.43301400000001</c:v>
                      </c:pt>
                      <c:pt idx="311">
                        <c:v>368.70001200000002</c:v>
                      </c:pt>
                      <c:pt idx="312">
                        <c:v>362.89498900000001</c:v>
                      </c:pt>
                      <c:pt idx="313">
                        <c:v>329.108002</c:v>
                      </c:pt>
                      <c:pt idx="314">
                        <c:v>300.99700899999999</c:v>
                      </c:pt>
                      <c:pt idx="315">
                        <c:v>313.35598800000002</c:v>
                      </c:pt>
                      <c:pt idx="316">
                        <c:v>326.07501200000002</c:v>
                      </c:pt>
                      <c:pt idx="317">
                        <c:v>329.97000100000002</c:v>
                      </c:pt>
                      <c:pt idx="318">
                        <c:v>317.48998999999998</c:v>
                      </c:pt>
                      <c:pt idx="319">
                        <c:v>315.90499899999998</c:v>
                      </c:pt>
                      <c:pt idx="320">
                        <c:v>329.614014</c:v>
                      </c:pt>
                      <c:pt idx="321">
                        <c:v>330.64001500000001</c:v>
                      </c:pt>
                      <c:pt idx="322">
                        <c:v>325.27301</c:v>
                      </c:pt>
                      <c:pt idx="323">
                        <c:v>312.21701000000002</c:v>
                      </c:pt>
                      <c:pt idx="324">
                        <c:v>319.59500100000002</c:v>
                      </c:pt>
                      <c:pt idx="325">
                        <c:v>321.25900300000001</c:v>
                      </c:pt>
                      <c:pt idx="326">
                        <c:v>321.290009</c:v>
                      </c:pt>
                      <c:pt idx="327">
                        <c:v>318.11801100000002</c:v>
                      </c:pt>
                      <c:pt idx="328">
                        <c:v>316.76998900000001</c:v>
                      </c:pt>
                      <c:pt idx="329">
                        <c:v>328.22900399999997</c:v>
                      </c:pt>
                      <c:pt idx="330">
                        <c:v>347.86999500000002</c:v>
                      </c:pt>
                      <c:pt idx="331">
                        <c:v>352.17199699999998</c:v>
                      </c:pt>
                      <c:pt idx="332">
                        <c:v>355.66598499999998</c:v>
                      </c:pt>
                      <c:pt idx="333">
                        <c:v>370.38299599999999</c:v>
                      </c:pt>
                      <c:pt idx="334">
                        <c:v>356.56298800000002</c:v>
                      </c:pt>
                      <c:pt idx="335">
                        <c:v>349.46499599999999</c:v>
                      </c:pt>
                      <c:pt idx="336">
                        <c:v>357.41198700000001</c:v>
                      </c:pt>
                      <c:pt idx="337">
                        <c:v>355.75698899999998</c:v>
                      </c:pt>
                      <c:pt idx="338">
                        <c:v>363.22900399999997</c:v>
                      </c:pt>
                      <c:pt idx="339">
                        <c:v>387.08898900000003</c:v>
                      </c:pt>
                      <c:pt idx="340">
                        <c:v>385.41101099999997</c:v>
                      </c:pt>
                      <c:pt idx="341">
                        <c:v>389.95001200000002</c:v>
                      </c:pt>
                      <c:pt idx="342">
                        <c:v>406.29098499999998</c:v>
                      </c:pt>
                      <c:pt idx="343">
                        <c:v>411.54800399999999</c:v>
                      </c:pt>
                      <c:pt idx="344">
                        <c:v>415.28100599999999</c:v>
                      </c:pt>
                      <c:pt idx="345">
                        <c:v>410.74099699999999</c:v>
                      </c:pt>
                      <c:pt idx="346">
                        <c:v>426.26800500000002</c:v>
                      </c:pt>
                      <c:pt idx="347">
                        <c:v>430.45599399999998</c:v>
                      </c:pt>
                      <c:pt idx="348">
                        <c:v>443.87799100000001</c:v>
                      </c:pt>
                      <c:pt idx="349">
                        <c:v>443.85101300000002</c:v>
                      </c:pt>
                      <c:pt idx="350">
                        <c:v>448.858002</c:v>
                      </c:pt>
                      <c:pt idx="351">
                        <c:v>454.94000199999999</c:v>
                      </c:pt>
                      <c:pt idx="352">
                        <c:v>456.76501500000001</c:v>
                      </c:pt>
                      <c:pt idx="353">
                        <c:v>434.33801299999999</c:v>
                      </c:pt>
                      <c:pt idx="354">
                        <c:v>427.31201199999998</c:v>
                      </c:pt>
                      <c:pt idx="355">
                        <c:v>435.51599099999999</c:v>
                      </c:pt>
                      <c:pt idx="356">
                        <c:v>436.618988</c:v>
                      </c:pt>
                      <c:pt idx="357">
                        <c:v>443.07699600000001</c:v>
                      </c:pt>
                      <c:pt idx="358">
                        <c:v>452.07501200000002</c:v>
                      </c:pt>
                      <c:pt idx="359">
                        <c:v>405.76001000000002</c:v>
                      </c:pt>
                      <c:pt idx="360">
                        <c:v>408.88299599999999</c:v>
                      </c:pt>
                      <c:pt idx="361">
                        <c:v>418.48098800000002</c:v>
                      </c:pt>
                      <c:pt idx="362">
                        <c:v>420.62701399999997</c:v>
                      </c:pt>
                      <c:pt idx="363">
                        <c:v>422.08401500000002</c:v>
                      </c:pt>
                      <c:pt idx="364">
                        <c:v>418.73498499999999</c:v>
                      </c:pt>
                      <c:pt idx="365">
                        <c:v>427.51501500000001</c:v>
                      </c:pt>
                      <c:pt idx="366">
                        <c:v>431.86999500000002</c:v>
                      </c:pt>
                      <c:pt idx="367">
                        <c:v>424.70599399999998</c:v>
                      </c:pt>
                      <c:pt idx="368">
                        <c:v>429.08401500000002</c:v>
                      </c:pt>
                      <c:pt idx="369">
                        <c:v>429.675995</c:v>
                      </c:pt>
                      <c:pt idx="370">
                        <c:v>426.341003</c:v>
                      </c:pt>
                      <c:pt idx="371">
                        <c:v>429.07699600000001</c:v>
                      </c:pt>
                      <c:pt idx="372">
                        <c:v>447.93798800000002</c:v>
                      </c:pt>
                      <c:pt idx="373">
                        <c:v>446.88900799999999</c:v>
                      </c:pt>
                      <c:pt idx="374">
                        <c:v>440.35101300000002</c:v>
                      </c:pt>
                      <c:pt idx="375">
                        <c:v>443.85501099999999</c:v>
                      </c:pt>
                      <c:pt idx="376">
                        <c:v>435.69000199999999</c:v>
                      </c:pt>
                      <c:pt idx="377">
                        <c:v>424.442993</c:v>
                      </c:pt>
                      <c:pt idx="378">
                        <c:v>427.84500100000002</c:v>
                      </c:pt>
                      <c:pt idx="379">
                        <c:v>364.33099399999998</c:v>
                      </c:pt>
                      <c:pt idx="380">
                        <c:v>354.91400099999998</c:v>
                      </c:pt>
                      <c:pt idx="381">
                        <c:v>380.09201000000002</c:v>
                      </c:pt>
                      <c:pt idx="382">
                        <c:v>376.665009</c:v>
                      </c:pt>
                      <c:pt idx="383">
                        <c:v>378.97198500000002</c:v>
                      </c:pt>
                      <c:pt idx="384">
                        <c:v>376.59899899999999</c:v>
                      </c:pt>
                      <c:pt idx="385">
                        <c:v>406.29998799999998</c:v>
                      </c:pt>
                      <c:pt idx="386">
                        <c:v>375.28201300000001</c:v>
                      </c:pt>
                      <c:pt idx="387">
                        <c:v>381.98098800000002</c:v>
                      </c:pt>
                      <c:pt idx="388">
                        <c:v>387.51001000000002</c:v>
                      </c:pt>
                      <c:pt idx="389">
                        <c:v>388.55398600000001</c:v>
                      </c:pt>
                      <c:pt idx="390">
                        <c:v>390.57501200000002</c:v>
                      </c:pt>
                      <c:pt idx="391">
                        <c:v>391.78201300000001</c:v>
                      </c:pt>
                      <c:pt idx="392">
                        <c:v>379.73498499999999</c:v>
                      </c:pt>
                      <c:pt idx="393">
                        <c:v>365.45199600000001</c:v>
                      </c:pt>
                      <c:pt idx="394">
                        <c:v>376.49099699999999</c:v>
                      </c:pt>
                      <c:pt idx="395">
                        <c:v>367.834991</c:v>
                      </c:pt>
                      <c:pt idx="396">
                        <c:v>367.95700099999999</c:v>
                      </c:pt>
                      <c:pt idx="397">
                        <c:v>372.92001299999998</c:v>
                      </c:pt>
                      <c:pt idx="398">
                        <c:v>368.04501299999998</c:v>
                      </c:pt>
                      <c:pt idx="399">
                        <c:v>369.99301100000002</c:v>
                      </c:pt>
                      <c:pt idx="400">
                        <c:v>385.57199100000003</c:v>
                      </c:pt>
                      <c:pt idx="401">
                        <c:v>372.38699300000002</c:v>
                      </c:pt>
                      <c:pt idx="402">
                        <c:v>374.90301499999998</c:v>
                      </c:pt>
                      <c:pt idx="403">
                        <c:v>373.33401500000002</c:v>
                      </c:pt>
                      <c:pt idx="404">
                        <c:v>372.89801</c:v>
                      </c:pt>
                      <c:pt idx="405">
                        <c:v>375.78298999999998</c:v>
                      </c:pt>
                      <c:pt idx="406">
                        <c:v>376.39898699999998</c:v>
                      </c:pt>
                      <c:pt idx="407">
                        <c:v>379.60000600000001</c:v>
                      </c:pt>
                      <c:pt idx="408">
                        <c:v>384.64099099999999</c:v>
                      </c:pt>
                      <c:pt idx="409">
                        <c:v>392.932007</c:v>
                      </c:pt>
                      <c:pt idx="410">
                        <c:v>397.74899299999998</c:v>
                      </c:pt>
                      <c:pt idx="411">
                        <c:v>401.432007</c:v>
                      </c:pt>
                      <c:pt idx="412">
                        <c:v>406.783997</c:v>
                      </c:pt>
                      <c:pt idx="413">
                        <c:v>415.63799999999998</c:v>
                      </c:pt>
                      <c:pt idx="414">
                        <c:v>417.60400399999997</c:v>
                      </c:pt>
                      <c:pt idx="415">
                        <c:v>421.60101300000002</c:v>
                      </c:pt>
                      <c:pt idx="416">
                        <c:v>429.07699600000001</c:v>
                      </c:pt>
                      <c:pt idx="417">
                        <c:v>432.91699199999999</c:v>
                      </c:pt>
                      <c:pt idx="418">
                        <c:v>417.82101399999999</c:v>
                      </c:pt>
                      <c:pt idx="419">
                        <c:v>413.90701300000001</c:v>
                      </c:pt>
                      <c:pt idx="420">
                        <c:v>420.415009</c:v>
                      </c:pt>
                      <c:pt idx="421">
                        <c:v>421.61999500000002</c:v>
                      </c:pt>
                      <c:pt idx="422">
                        <c:v>428.10299700000002</c:v>
                      </c:pt>
                      <c:pt idx="423">
                        <c:v>423.82000699999998</c:v>
                      </c:pt>
                      <c:pt idx="424">
                        <c:v>431.692993</c:v>
                      </c:pt>
                      <c:pt idx="425">
                        <c:v>432.31900000000002</c:v>
                      </c:pt>
                      <c:pt idx="426">
                        <c:v>423.989014</c:v>
                      </c:pt>
                      <c:pt idx="427">
                        <c:v>419.41101099999997</c:v>
                      </c:pt>
                      <c:pt idx="428">
                        <c:v>410.93899499999998</c:v>
                      </c:pt>
                      <c:pt idx="429">
                        <c:v>394.03500400000001</c:v>
                      </c:pt>
                      <c:pt idx="430">
                        <c:v>395.77801499999998</c:v>
                      </c:pt>
                      <c:pt idx="431">
                        <c:v>406.30898999999999</c:v>
                      </c:pt>
                      <c:pt idx="432">
                        <c:v>411.09399400000001</c:v>
                      </c:pt>
                      <c:pt idx="433">
                        <c:v>411.60598800000002</c:v>
                      </c:pt>
                      <c:pt idx="434">
                        <c:v>413.25100700000002</c:v>
                      </c:pt>
                      <c:pt idx="435">
                        <c:v>417.01299999999998</c:v>
                      </c:pt>
                      <c:pt idx="436">
                        <c:v>410.09399400000001</c:v>
                      </c:pt>
                      <c:pt idx="437">
                        <c:v>411.641998</c:v>
                      </c:pt>
                      <c:pt idx="438">
                        <c:v>414.20098899999999</c:v>
                      </c:pt>
                      <c:pt idx="439">
                        <c:v>414.98498499999999</c:v>
                      </c:pt>
                      <c:pt idx="440">
                        <c:v>415.91198700000001</c:v>
                      </c:pt>
                      <c:pt idx="441">
                        <c:v>417.88900799999999</c:v>
                      </c:pt>
                      <c:pt idx="442">
                        <c:v>406.13699300000002</c:v>
                      </c:pt>
                      <c:pt idx="443">
                        <c:v>407.23001099999999</c:v>
                      </c:pt>
                      <c:pt idx="444">
                        <c:v>410.40100100000001</c:v>
                      </c:pt>
                      <c:pt idx="445">
                        <c:v>410.381012</c:v>
                      </c:pt>
                      <c:pt idx="446">
                        <c:v>412.53100599999999</c:v>
                      </c:pt>
                      <c:pt idx="447">
                        <c:v>417.364014</c:v>
                      </c:pt>
                      <c:pt idx="448">
                        <c:v>415.48599200000001</c:v>
                      </c:pt>
                      <c:pt idx="449">
                        <c:v>415.55801400000001</c:v>
                      </c:pt>
                      <c:pt idx="450">
                        <c:v>416.25900300000001</c:v>
                      </c:pt>
                      <c:pt idx="451">
                        <c:v>417.71099900000002</c:v>
                      </c:pt>
                      <c:pt idx="452">
                        <c:v>423.29299900000001</c:v>
                      </c:pt>
                      <c:pt idx="453">
                        <c:v>412.68099999999998</c:v>
                      </c:pt>
                      <c:pt idx="454">
                        <c:v>412.49600199999998</c:v>
                      </c:pt>
                      <c:pt idx="455">
                        <c:v>415.25698899999998</c:v>
                      </c:pt>
                      <c:pt idx="456">
                        <c:v>415.83099399999998</c:v>
                      </c:pt>
                      <c:pt idx="457">
                        <c:v>418.42199699999998</c:v>
                      </c:pt>
                      <c:pt idx="458">
                        <c:v>419.69699100000003</c:v>
                      </c:pt>
                      <c:pt idx="459">
                        <c:v>419.60101300000002</c:v>
                      </c:pt>
                      <c:pt idx="460">
                        <c:v>420.614014</c:v>
                      </c:pt>
                      <c:pt idx="461">
                        <c:v>422.72900399999997</c:v>
                      </c:pt>
                      <c:pt idx="462">
                        <c:v>420.51800500000002</c:v>
                      </c:pt>
                      <c:pt idx="463">
                        <c:v>419.63501000000002</c:v>
                      </c:pt>
                      <c:pt idx="464">
                        <c:v>416.51501500000001</c:v>
                      </c:pt>
                      <c:pt idx="465">
                        <c:v>419.25698899999998</c:v>
                      </c:pt>
                      <c:pt idx="466">
                        <c:v>420.53298999999998</c:v>
                      </c:pt>
                      <c:pt idx="467">
                        <c:v>422.84298699999999</c:v>
                      </c:pt>
                      <c:pt idx="468">
                        <c:v>422.91598499999998</c:v>
                      </c:pt>
                      <c:pt idx="469">
                        <c:v>423.01299999999998</c:v>
                      </c:pt>
                      <c:pt idx="470">
                        <c:v>424.42700200000002</c:v>
                      </c:pt>
                      <c:pt idx="471">
                        <c:v>428.98400900000001</c:v>
                      </c:pt>
                      <c:pt idx="472">
                        <c:v>426.07900999999998</c:v>
                      </c:pt>
                      <c:pt idx="473">
                        <c:v>427.08599900000002</c:v>
                      </c:pt>
                      <c:pt idx="474">
                        <c:v>428.10400399999997</c:v>
                      </c:pt>
                      <c:pt idx="475">
                        <c:v>434.40600599999999</c:v>
                      </c:pt>
                      <c:pt idx="476">
                        <c:v>440.95199600000001</c:v>
                      </c:pt>
                      <c:pt idx="477">
                        <c:v>444.14999399999999</c:v>
                      </c:pt>
                      <c:pt idx="478">
                        <c:v>444.33099399999998</c:v>
                      </c:pt>
                      <c:pt idx="479">
                        <c:v>448.92800899999997</c:v>
                      </c:pt>
                      <c:pt idx="480">
                        <c:v>453.59201000000002</c:v>
                      </c:pt>
                      <c:pt idx="481">
                        <c:v>461.62100199999998</c:v>
                      </c:pt>
                      <c:pt idx="482">
                        <c:v>444.13400300000001</c:v>
                      </c:pt>
                      <c:pt idx="483">
                        <c:v>436.64999399999999</c:v>
                      </c:pt>
                      <c:pt idx="484">
                        <c:v>446.016998</c:v>
                      </c:pt>
                      <c:pt idx="485">
                        <c:v>447.69699100000003</c:v>
                      </c:pt>
                      <c:pt idx="486">
                        <c:v>447.92700200000002</c:v>
                      </c:pt>
                      <c:pt idx="487">
                        <c:v>441.77600100000001</c:v>
                      </c:pt>
                      <c:pt idx="488">
                        <c:v>442.61700400000001</c:v>
                      </c:pt>
                      <c:pt idx="489">
                        <c:v>445.63000499999998</c:v>
                      </c:pt>
                      <c:pt idx="490">
                        <c:v>445.88299599999999</c:v>
                      </c:pt>
                      <c:pt idx="491">
                        <c:v>447.067993</c:v>
                      </c:pt>
                      <c:pt idx="492">
                        <c:v>457.324005</c:v>
                      </c:pt>
                      <c:pt idx="493">
                        <c:v>455.983002</c:v>
                      </c:pt>
                      <c:pt idx="494">
                        <c:v>456.53100599999999</c:v>
                      </c:pt>
                      <c:pt idx="495">
                        <c:v>448.95400999999998</c:v>
                      </c:pt>
                      <c:pt idx="496">
                        <c:v>450.864014</c:v>
                      </c:pt>
                      <c:pt idx="497">
                        <c:v>449.25</c:v>
                      </c:pt>
                      <c:pt idx="498">
                        <c:v>453.45300300000002</c:v>
                      </c:pt>
                      <c:pt idx="499">
                        <c:v>454.78601099999997</c:v>
                      </c:pt>
                      <c:pt idx="500">
                        <c:v>455.45901500000002</c:v>
                      </c:pt>
                      <c:pt idx="501">
                        <c:v>452.94500699999998</c:v>
                      </c:pt>
                      <c:pt idx="502">
                        <c:v>453.60501099999999</c:v>
                      </c:pt>
                      <c:pt idx="503">
                        <c:v>453.29901100000001</c:v>
                      </c:pt>
                      <c:pt idx="504">
                        <c:v>438.71499599999999</c:v>
                      </c:pt>
                      <c:pt idx="505">
                        <c:v>437.38900799999999</c:v>
                      </c:pt>
                      <c:pt idx="506">
                        <c:v>441.70599399999998</c:v>
                      </c:pt>
                      <c:pt idx="507">
                        <c:v>439.03500400000001</c:v>
                      </c:pt>
                      <c:pt idx="508">
                        <c:v>438.82299799999998</c:v>
                      </c:pt>
                      <c:pt idx="509">
                        <c:v>443.92999300000002</c:v>
                      </c:pt>
                      <c:pt idx="510">
                        <c:v>446.06201199999998</c:v>
                      </c:pt>
                      <c:pt idx="511">
                        <c:v>447.89599600000003</c:v>
                      </c:pt>
                      <c:pt idx="512">
                        <c:v>453.52099600000003</c:v>
                      </c:pt>
                      <c:pt idx="513">
                        <c:v>472.699005</c:v>
                      </c:pt>
                      <c:pt idx="514">
                        <c:v>512.17901600000005</c:v>
                      </c:pt>
                      <c:pt idx="515">
                        <c:v>522.96301300000005</c:v>
                      </c:pt>
                      <c:pt idx="516">
                        <c:v>520.66198699999995</c:v>
                      </c:pt>
                      <c:pt idx="517">
                        <c:v>525.635986</c:v>
                      </c:pt>
                      <c:pt idx="518">
                        <c:v>533.07800299999997</c:v>
                      </c:pt>
                      <c:pt idx="519">
                        <c:v>536.919983</c:v>
                      </c:pt>
                      <c:pt idx="520">
                        <c:v>564.237976</c:v>
                      </c:pt>
                      <c:pt idx="521">
                        <c:v>569.17797900000005</c:v>
                      </c:pt>
                      <c:pt idx="522">
                        <c:v>574.60199</c:v>
                      </c:pt>
                      <c:pt idx="523">
                        <c:v>567.51397699999995</c:v>
                      </c:pt>
                      <c:pt idx="524">
                        <c:v>573.13000499999998</c:v>
                      </c:pt>
                      <c:pt idx="525">
                        <c:v>570.95098900000005</c:v>
                      </c:pt>
                      <c:pt idx="526">
                        <c:v>573.32501200000002</c:v>
                      </c:pt>
                      <c:pt idx="527">
                        <c:v>578.67401099999995</c:v>
                      </c:pt>
                      <c:pt idx="528">
                        <c:v>607.03900099999998</c:v>
                      </c:pt>
                      <c:pt idx="529">
                        <c:v>664.48699999999997</c:v>
                      </c:pt>
                      <c:pt idx="530">
                        <c:v>662.80401600000005</c:v>
                      </c:pt>
                      <c:pt idx="531">
                        <c:v>672.56097399999999</c:v>
                      </c:pt>
                      <c:pt idx="532">
                        <c:v>696.52301</c:v>
                      </c:pt>
                      <c:pt idx="533">
                        <c:v>716.55602999999996</c:v>
                      </c:pt>
                      <c:pt idx="534">
                        <c:v>733.92901600000005</c:v>
                      </c:pt>
                      <c:pt idx="535">
                        <c:v>745.62799099999995</c:v>
                      </c:pt>
                      <c:pt idx="536">
                        <c:v>732.72699</c:v>
                      </c:pt>
                      <c:pt idx="537">
                        <c:v>639.07000700000003</c:v>
                      </c:pt>
                      <c:pt idx="538">
                        <c:v>587.48297100000002</c:v>
                      </c:pt>
                      <c:pt idx="539">
                        <c:v>558.13897699999995</c:v>
                      </c:pt>
                      <c:pt idx="540">
                        <c:v>625.271973</c:v>
                      </c:pt>
                      <c:pt idx="541">
                        <c:v>646.55902100000003</c:v>
                      </c:pt>
                      <c:pt idx="542">
                        <c:v>616.93402100000003</c:v>
                      </c:pt>
                      <c:pt idx="543">
                        <c:v>620.52398700000003</c:v>
                      </c:pt>
                      <c:pt idx="544">
                        <c:v>637.77301</c:v>
                      </c:pt>
                      <c:pt idx="545">
                        <c:v>628.283997</c:v>
                      </c:pt>
                      <c:pt idx="546">
                        <c:v>636.60797100000002</c:v>
                      </c:pt>
                      <c:pt idx="547">
                        <c:v>669.59399399999995</c:v>
                      </c:pt>
                      <c:pt idx="548">
                        <c:v>676.39898700000003</c:v>
                      </c:pt>
                      <c:pt idx="549">
                        <c:v>649.00897199999997</c:v>
                      </c:pt>
                      <c:pt idx="550">
                        <c:v>650.50799600000005</c:v>
                      </c:pt>
                      <c:pt idx="551">
                        <c:v>665.06597899999997</c:v>
                      </c:pt>
                      <c:pt idx="552">
                        <c:v>670.41803000000004</c:v>
                      </c:pt>
                      <c:pt idx="553">
                        <c:v>611.83398399999999</c:v>
                      </c:pt>
                      <c:pt idx="554">
                        <c:v>636.46698000000004</c:v>
                      </c:pt>
                      <c:pt idx="555">
                        <c:v>633.39898700000003</c:v>
                      </c:pt>
                      <c:pt idx="556">
                        <c:v>641.26397699999995</c:v>
                      </c:pt>
                      <c:pt idx="557">
                        <c:v>644.97997999999995</c:v>
                      </c:pt>
                      <c:pt idx="558">
                        <c:v>646.77899200000002</c:v>
                      </c:pt>
                      <c:pt idx="559">
                        <c:v>654.46801800000003</c:v>
                      </c:pt>
                      <c:pt idx="560">
                        <c:v>652.92297399999995</c:v>
                      </c:pt>
                      <c:pt idx="561">
                        <c:v>659.03997800000002</c:v>
                      </c:pt>
                      <c:pt idx="562">
                        <c:v>659.33398399999999</c:v>
                      </c:pt>
                      <c:pt idx="563">
                        <c:v>661.99298099999999</c:v>
                      </c:pt>
                      <c:pt idx="564">
                        <c:v>668.625</c:v>
                      </c:pt>
                      <c:pt idx="565">
                        <c:v>667.63201900000001</c:v>
                      </c:pt>
                      <c:pt idx="566">
                        <c:v>663.35998500000005</c:v>
                      </c:pt>
                      <c:pt idx="567">
                        <c:v>660.41497800000002</c:v>
                      </c:pt>
                      <c:pt idx="568">
                        <c:v>646.72198500000002</c:v>
                      </c:pt>
                      <c:pt idx="569">
                        <c:v>648.52398700000003</c:v>
                      </c:pt>
                      <c:pt idx="570">
                        <c:v>652.79303000000004</c:v>
                      </c:pt>
                      <c:pt idx="571">
                        <c:v>653.39502000000005</c:v>
                      </c:pt>
                      <c:pt idx="572">
                        <c:v>645.87902799999995</c:v>
                      </c:pt>
                      <c:pt idx="573">
                        <c:v>648.44702099999995</c:v>
                      </c:pt>
                      <c:pt idx="574">
                        <c:v>654.49200399999995</c:v>
                      </c:pt>
                      <c:pt idx="575">
                        <c:v>654.78601100000003</c:v>
                      </c:pt>
                      <c:pt idx="576">
                        <c:v>654.20898399999999</c:v>
                      </c:pt>
                      <c:pt idx="577">
                        <c:v>624.36499000000003</c:v>
                      </c:pt>
                      <c:pt idx="578">
                        <c:v>605.88397199999997</c:v>
                      </c:pt>
                      <c:pt idx="579">
                        <c:v>531.33398399999999</c:v>
                      </c:pt>
                      <c:pt idx="580">
                        <c:v>541.54699700000003</c:v>
                      </c:pt>
                      <c:pt idx="581">
                        <c:v>565.77697799999999</c:v>
                      </c:pt>
                      <c:pt idx="582">
                        <c:v>569.98199499999998</c:v>
                      </c:pt>
                      <c:pt idx="583">
                        <c:v>569.46899399999995</c:v>
                      </c:pt>
                      <c:pt idx="584">
                        <c:v>586.81597899999997</c:v>
                      </c:pt>
                      <c:pt idx="585">
                        <c:v>588.04699700000003</c:v>
                      </c:pt>
                      <c:pt idx="586">
                        <c:v>584.79303000000004</c:v>
                      </c:pt>
                      <c:pt idx="587">
                        <c:v>586.37097200000005</c:v>
                      </c:pt>
                      <c:pt idx="588">
                        <c:v>589.11999500000002</c:v>
                      </c:pt>
                      <c:pt idx="589">
                        <c:v>583.81097399999999</c:v>
                      </c:pt>
                      <c:pt idx="590">
                        <c:v>584.97900400000003</c:v>
                      </c:pt>
                      <c:pt idx="591">
                        <c:v>564.78100600000005</c:v>
                      </c:pt>
                      <c:pt idx="592">
                        <c:v>563.23999000000003</c:v>
                      </c:pt>
                      <c:pt idx="593">
                        <c:v>566.716003</c:v>
                      </c:pt>
                      <c:pt idx="594">
                        <c:v>571.42999299999997</c:v>
                      </c:pt>
                      <c:pt idx="595">
                        <c:v>573.42999299999997</c:v>
                      </c:pt>
                      <c:pt idx="596">
                        <c:v>574.182007</c:v>
                      </c:pt>
                      <c:pt idx="597">
                        <c:v>575.45696999999996</c:v>
                      </c:pt>
                      <c:pt idx="598">
                        <c:v>580.21801800000003</c:v>
                      </c:pt>
                      <c:pt idx="599">
                        <c:v>580.59399399999995</c:v>
                      </c:pt>
                      <c:pt idx="600">
                        <c:v>581.63397199999997</c:v>
                      </c:pt>
                      <c:pt idx="601">
                        <c:v>579.85497999999995</c:v>
                      </c:pt>
                      <c:pt idx="602">
                        <c:v>575.16699200000005</c:v>
                      </c:pt>
                      <c:pt idx="603">
                        <c:v>576.85797100000002</c:v>
                      </c:pt>
                      <c:pt idx="604">
                        <c:v>568.63000499999998</c:v>
                      </c:pt>
                      <c:pt idx="605">
                        <c:v>569.73999000000003</c:v>
                      </c:pt>
                      <c:pt idx="606">
                        <c:v>573.46502699999996</c:v>
                      </c:pt>
                      <c:pt idx="607">
                        <c:v>574.114014</c:v>
                      </c:pt>
                      <c:pt idx="608">
                        <c:v>573.64202899999998</c:v>
                      </c:pt>
                      <c:pt idx="609">
                        <c:v>571.81402600000001</c:v>
                      </c:pt>
                      <c:pt idx="610">
                        <c:v>570.81097399999999</c:v>
                      </c:pt>
                      <c:pt idx="611">
                        <c:v>574.05602999999996</c:v>
                      </c:pt>
                      <c:pt idx="612">
                        <c:v>596.84802200000001</c:v>
                      </c:pt>
                      <c:pt idx="613">
                        <c:v>602.24200399999995</c:v>
                      </c:pt>
                      <c:pt idx="614">
                        <c:v>605.091003</c:v>
                      </c:pt>
                      <c:pt idx="615">
                        <c:v>608.51300000000003</c:v>
                      </c:pt>
                      <c:pt idx="616">
                        <c:v>613.84399399999995</c:v>
                      </c:pt>
                      <c:pt idx="617">
                        <c:v>620.26300000000003</c:v>
                      </c:pt>
                      <c:pt idx="618">
                        <c:v>622.39502000000005</c:v>
                      </c:pt>
                      <c:pt idx="619">
                        <c:v>600.50598100000002</c:v>
                      </c:pt>
                      <c:pt idx="620">
                        <c:v>605.41101100000003</c:v>
                      </c:pt>
                      <c:pt idx="621">
                        <c:v>606.92498799999998</c:v>
                      </c:pt>
                      <c:pt idx="622">
                        <c:v>608.40997300000004</c:v>
                      </c:pt>
                      <c:pt idx="623">
                        <c:v>607.15502900000001</c:v>
                      </c:pt>
                      <c:pt idx="624">
                        <c:v>606.73498500000005</c:v>
                      </c:pt>
                      <c:pt idx="625">
                        <c:v>605.19201699999996</c:v>
                      </c:pt>
                      <c:pt idx="626">
                        <c:v>605.85601799999995</c:v>
                      </c:pt>
                      <c:pt idx="627">
                        <c:v>608.27002000000005</c:v>
                      </c:pt>
                      <c:pt idx="628">
                        <c:v>607.93798800000002</c:v>
                      </c:pt>
                      <c:pt idx="629">
                        <c:v>595.88299600000005</c:v>
                      </c:pt>
                      <c:pt idx="630">
                        <c:v>596.21301300000005</c:v>
                      </c:pt>
                      <c:pt idx="631">
                        <c:v>595.78601100000003</c:v>
                      </c:pt>
                      <c:pt idx="632">
                        <c:v>602.044983</c:v>
                      </c:pt>
                      <c:pt idx="633">
                        <c:v>599.71099900000002</c:v>
                      </c:pt>
                      <c:pt idx="634">
                        <c:v>600.34899900000005</c:v>
                      </c:pt>
                      <c:pt idx="635">
                        <c:v>604.10998500000005</c:v>
                      </c:pt>
                      <c:pt idx="636">
                        <c:v>604.60699499999998</c:v>
                      </c:pt>
                      <c:pt idx="637">
                        <c:v>604.84802200000001</c:v>
                      </c:pt>
                      <c:pt idx="638">
                        <c:v>604.14202899999998</c:v>
                      </c:pt>
                      <c:pt idx="639">
                        <c:v>609.92901600000005</c:v>
                      </c:pt>
                      <c:pt idx="640">
                        <c:v>609.682007</c:v>
                      </c:pt>
                      <c:pt idx="641">
                        <c:v>610.455017</c:v>
                      </c:pt>
                      <c:pt idx="642">
                        <c:v>609.47900400000003</c:v>
                      </c:pt>
                      <c:pt idx="643">
                        <c:v>609.61700399999995</c:v>
                      </c:pt>
                      <c:pt idx="644">
                        <c:v>611.46899399999995</c:v>
                      </c:pt>
                      <c:pt idx="645">
                        <c:v>611.82098399999995</c:v>
                      </c:pt>
                      <c:pt idx="646">
                        <c:v>617.341003</c:v>
                      </c:pt>
                      <c:pt idx="647">
                        <c:v>616.60699499999998</c:v>
                      </c:pt>
                      <c:pt idx="648">
                        <c:v>616.19702099999995</c:v>
                      </c:pt>
                      <c:pt idx="649">
                        <c:v>618.5</c:v>
                      </c:pt>
                      <c:pt idx="650">
                        <c:v>635.96502699999996</c:v>
                      </c:pt>
                      <c:pt idx="651">
                        <c:v>635.02899200000002</c:v>
                      </c:pt>
                      <c:pt idx="652">
                        <c:v>637.00799600000005</c:v>
                      </c:pt>
                      <c:pt idx="653">
                        <c:v>637.39001499999995</c:v>
                      </c:pt>
                      <c:pt idx="654">
                        <c:v>638.90100099999995</c:v>
                      </c:pt>
                      <c:pt idx="655">
                        <c:v>638.66302499999995</c:v>
                      </c:pt>
                      <c:pt idx="656">
                        <c:v>635.99597200000005</c:v>
                      </c:pt>
                      <c:pt idx="657">
                        <c:v>628.01300000000003</c:v>
                      </c:pt>
                      <c:pt idx="658">
                        <c:v>628.25799600000005</c:v>
                      </c:pt>
                      <c:pt idx="659">
                        <c:v>630.69397000000004</c:v>
                      </c:pt>
                      <c:pt idx="660">
                        <c:v>632.84997599999997</c:v>
                      </c:pt>
                      <c:pt idx="661">
                        <c:v>653.885986</c:v>
                      </c:pt>
                      <c:pt idx="662">
                        <c:v>652.59497099999999</c:v>
                      </c:pt>
                      <c:pt idx="663">
                        <c:v>653.69799799999998</c:v>
                      </c:pt>
                      <c:pt idx="664">
                        <c:v>657.67797900000005</c:v>
                      </c:pt>
                      <c:pt idx="665">
                        <c:v>678.03997800000002</c:v>
                      </c:pt>
                      <c:pt idx="666">
                        <c:v>684.16198699999995</c:v>
                      </c:pt>
                      <c:pt idx="667">
                        <c:v>690.05200200000002</c:v>
                      </c:pt>
                      <c:pt idx="668">
                        <c:v>696.47497599999997</c:v>
                      </c:pt>
                      <c:pt idx="669">
                        <c:v>691.682007</c:v>
                      </c:pt>
                      <c:pt idx="670">
                        <c:v>701.33697500000005</c:v>
                      </c:pt>
                      <c:pt idx="671">
                        <c:v>722.34899900000005</c:v>
                      </c:pt>
                      <c:pt idx="672">
                        <c:v>678.15600600000005</c:v>
                      </c:pt>
                      <c:pt idx="673">
                        <c:v>685.56298800000002</c:v>
                      </c:pt>
                      <c:pt idx="674">
                        <c:v>697.739014</c:v>
                      </c:pt>
                      <c:pt idx="675">
                        <c:v>699.55999799999995</c:v>
                      </c:pt>
                      <c:pt idx="676">
                        <c:v>699.90301499999998</c:v>
                      </c:pt>
                      <c:pt idx="677">
                        <c:v>702.39001499999995</c:v>
                      </c:pt>
                      <c:pt idx="678">
                        <c:v>708.60998500000005</c:v>
                      </c:pt>
                      <c:pt idx="679">
                        <c:v>711.21002199999998</c:v>
                      </c:pt>
                      <c:pt idx="680">
                        <c:v>714.40997300000004</c:v>
                      </c:pt>
                      <c:pt idx="681">
                        <c:v>704.03497300000004</c:v>
                      </c:pt>
                      <c:pt idx="682">
                        <c:v>687.31500200000005</c:v>
                      </c:pt>
                      <c:pt idx="683">
                        <c:v>699.80798300000004</c:v>
                      </c:pt>
                      <c:pt idx="684">
                        <c:v>705.26000999999997</c:v>
                      </c:pt>
                      <c:pt idx="685">
                        <c:v>709.03900099999998</c:v>
                      </c:pt>
                      <c:pt idx="686">
                        <c:v>739.510986</c:v>
                      </c:pt>
                      <c:pt idx="687">
                        <c:v>736.89001499999995</c:v>
                      </c:pt>
                      <c:pt idx="688">
                        <c:v>744.46698000000004</c:v>
                      </c:pt>
                      <c:pt idx="689">
                        <c:v>717.94397000000004</c:v>
                      </c:pt>
                      <c:pt idx="690">
                        <c:v>730.51000999999997</c:v>
                      </c:pt>
                      <c:pt idx="691">
                        <c:v>736.52697799999999</c:v>
                      </c:pt>
                      <c:pt idx="692">
                        <c:v>738.92401099999995</c:v>
                      </c:pt>
                      <c:pt idx="693">
                        <c:v>733.48999000000003</c:v>
                      </c:pt>
                      <c:pt idx="694">
                        <c:v>734.591003</c:v>
                      </c:pt>
                      <c:pt idx="695">
                        <c:v>729.625</c:v>
                      </c:pt>
                      <c:pt idx="696">
                        <c:v>731.08502199999998</c:v>
                      </c:pt>
                      <c:pt idx="697">
                        <c:v>732.48400900000001</c:v>
                      </c:pt>
                      <c:pt idx="698">
                        <c:v>734.55902100000003</c:v>
                      </c:pt>
                      <c:pt idx="699">
                        <c:v>736.26501499999995</c:v>
                      </c:pt>
                      <c:pt idx="700">
                        <c:v>746.046021</c:v>
                      </c:pt>
                      <c:pt idx="701">
                        <c:v>757.544983</c:v>
                      </c:pt>
                      <c:pt idx="702">
                        <c:v>764.85601799999995</c:v>
                      </c:pt>
                      <c:pt idx="703">
                        <c:v>768.16101100000003</c:v>
                      </c:pt>
                      <c:pt idx="704">
                        <c:v>751.71301300000005</c:v>
                      </c:pt>
                      <c:pt idx="705">
                        <c:v>758.71997099999999</c:v>
                      </c:pt>
                      <c:pt idx="706">
                        <c:v>759.75</c:v>
                      </c:pt>
                      <c:pt idx="707">
                        <c:v>765.94598399999995</c:v>
                      </c:pt>
                      <c:pt idx="708">
                        <c:v>769.64898700000003</c:v>
                      </c:pt>
                      <c:pt idx="709">
                        <c:v>772.90997300000004</c:v>
                      </c:pt>
                      <c:pt idx="710">
                        <c:v>765.41198699999995</c:v>
                      </c:pt>
                      <c:pt idx="711">
                        <c:v>770.03997800000002</c:v>
                      </c:pt>
                      <c:pt idx="712">
                        <c:v>777.96197500000005</c:v>
                      </c:pt>
                      <c:pt idx="713">
                        <c:v>776.83898899999997</c:v>
                      </c:pt>
                      <c:pt idx="714">
                        <c:v>777.80200200000002</c:v>
                      </c:pt>
                      <c:pt idx="715">
                        <c:v>778.96301300000005</c:v>
                      </c:pt>
                      <c:pt idx="716">
                        <c:v>784.864014</c:v>
                      </c:pt>
                      <c:pt idx="717">
                        <c:v>788.02600099999995</c:v>
                      </c:pt>
                      <c:pt idx="718">
                        <c:v>790.32000700000003</c:v>
                      </c:pt>
                      <c:pt idx="719">
                        <c:v>791.49700900000005</c:v>
                      </c:pt>
                      <c:pt idx="720">
                        <c:v>799.40502900000001</c:v>
                      </c:pt>
                      <c:pt idx="721">
                        <c:v>834.14898700000003</c:v>
                      </c:pt>
                      <c:pt idx="722">
                        <c:v>864.67700200000002</c:v>
                      </c:pt>
                      <c:pt idx="723">
                        <c:v>886.33502199999998</c:v>
                      </c:pt>
                      <c:pt idx="724">
                        <c:v>862.42401099999995</c:v>
                      </c:pt>
                      <c:pt idx="725">
                        <c:v>896.89801</c:v>
                      </c:pt>
                      <c:pt idx="726">
                        <c:v>904.25500499999998</c:v>
                      </c:pt>
                      <c:pt idx="727">
                        <c:v>934.83099400000003</c:v>
                      </c:pt>
                      <c:pt idx="728">
                        <c:v>954.50299099999995</c:v>
                      </c:pt>
                      <c:pt idx="729">
                        <c:v>934.83300799999995</c:v>
                      </c:pt>
                      <c:pt idx="730">
                        <c:v>947.23602300000005</c:v>
                      </c:pt>
                      <c:pt idx="731">
                        <c:v>958.69897500000002</c:v>
                      </c:pt>
                      <c:pt idx="732">
                        <c:v>996.70202600000005</c:v>
                      </c:pt>
                      <c:pt idx="733">
                        <c:v>1021.599976</c:v>
                      </c:pt>
                      <c:pt idx="734">
                        <c:v>1044.400024</c:v>
                      </c:pt>
                      <c:pt idx="735">
                        <c:v>910.41699200000005</c:v>
                      </c:pt>
                      <c:pt idx="736">
                        <c:v>883.94397000000004</c:v>
                      </c:pt>
                      <c:pt idx="737">
                        <c:v>823.55602999999996</c:v>
                      </c:pt>
                      <c:pt idx="738">
                        <c:v>887.24902299999997</c:v>
                      </c:pt>
                      <c:pt idx="739">
                        <c:v>879.807007</c:v>
                      </c:pt>
                      <c:pt idx="740">
                        <c:v>901.05999799999995</c:v>
                      </c:pt>
                      <c:pt idx="741">
                        <c:v>762.76501499999995</c:v>
                      </c:pt>
                      <c:pt idx="742">
                        <c:v>755.75598100000002</c:v>
                      </c:pt>
                      <c:pt idx="743">
                        <c:v>780.00299099999995</c:v>
                      </c:pt>
                      <c:pt idx="744">
                        <c:v>812.45599400000003</c:v>
                      </c:pt>
                      <c:pt idx="745">
                        <c:v>812.87097200000005</c:v>
                      </c:pt>
                      <c:pt idx="746">
                        <c:v>820.27099599999997</c:v>
                      </c:pt>
                      <c:pt idx="747">
                        <c:v>830.796021</c:v>
                      </c:pt>
                      <c:pt idx="748">
                        <c:v>858.30401600000005</c:v>
                      </c:pt>
                      <c:pt idx="749">
                        <c:v>884.33801300000005</c:v>
                      </c:pt>
                      <c:pt idx="750">
                        <c:v>887.00799600000005</c:v>
                      </c:pt>
                      <c:pt idx="751">
                        <c:v>895.53497300000004</c:v>
                      </c:pt>
                      <c:pt idx="752">
                        <c:v>897.56402600000001</c:v>
                      </c:pt>
                      <c:pt idx="753">
                        <c:v>916.737976</c:v>
                      </c:pt>
                      <c:pt idx="754">
                        <c:v>892.28601100000003</c:v>
                      </c:pt>
                      <c:pt idx="755">
                        <c:v>891.68701199999998</c:v>
                      </c:pt>
                      <c:pt idx="756">
                        <c:v>902.22399900000005</c:v>
                      </c:pt>
                      <c:pt idx="757">
                        <c:v>915.84600799999998</c:v>
                      </c:pt>
                      <c:pt idx="758">
                        <c:v>919.81097399999999</c:v>
                      </c:pt>
                      <c:pt idx="759">
                        <c:v>919.14801</c:v>
                      </c:pt>
                      <c:pt idx="760">
                        <c:v>919.47399900000005</c:v>
                      </c:pt>
                      <c:pt idx="761">
                        <c:v>920.95898399999999</c:v>
                      </c:pt>
                      <c:pt idx="762">
                        <c:v>970.74200399999995</c:v>
                      </c:pt>
                      <c:pt idx="763">
                        <c:v>983.22100799999998</c:v>
                      </c:pt>
                      <c:pt idx="764">
                        <c:v>1008.789978</c:v>
                      </c:pt>
                      <c:pt idx="765">
                        <c:v>1015.159973</c:v>
                      </c:pt>
                      <c:pt idx="766">
                        <c:v>1022.369995</c:v>
                      </c:pt>
                      <c:pt idx="767">
                        <c:v>1028.160034</c:v>
                      </c:pt>
                      <c:pt idx="768">
                        <c:v>1040.1400149999999</c:v>
                      </c:pt>
                      <c:pt idx="769">
                        <c:v>1037.48999</c:v>
                      </c:pt>
                      <c:pt idx="770">
                        <c:v>953.34399399999995</c:v>
                      </c:pt>
                      <c:pt idx="771">
                        <c:v>946.69097899999997</c:v>
                      </c:pt>
                      <c:pt idx="772">
                        <c:v>982.830017</c:v>
                      </c:pt>
                      <c:pt idx="773">
                        <c:v>996.921021</c:v>
                      </c:pt>
                      <c:pt idx="774">
                        <c:v>976.00201400000003</c:v>
                      </c:pt>
                      <c:pt idx="775">
                        <c:v>986.47100799999998</c:v>
                      </c:pt>
                      <c:pt idx="776">
                        <c:v>1001.580017</c:v>
                      </c:pt>
                      <c:pt idx="777">
                        <c:v>1007.650024</c:v>
                      </c:pt>
                      <c:pt idx="778">
                        <c:v>1025.6400149999999</c:v>
                      </c:pt>
                      <c:pt idx="779">
                        <c:v>1046.959961</c:v>
                      </c:pt>
                      <c:pt idx="780">
                        <c:v>1043.459961</c:v>
                      </c:pt>
                      <c:pt idx="781">
                        <c:v>1041.6899410000001</c:v>
                      </c:pt>
                      <c:pt idx="782">
                        <c:v>1076.9300539999999</c:v>
                      </c:pt>
                      <c:pt idx="783">
                        <c:v>1100.5500489999999</c:v>
                      </c:pt>
                      <c:pt idx="784">
                        <c:v>1116.959961</c:v>
                      </c:pt>
                      <c:pt idx="785">
                        <c:v>1131.959961</c:v>
                      </c:pt>
                      <c:pt idx="786">
                        <c:v>1124.589966</c:v>
                      </c:pt>
                      <c:pt idx="787">
                        <c:v>1130.1999510000001</c:v>
                      </c:pt>
                      <c:pt idx="788">
                        <c:v>1163.380005</c:v>
                      </c:pt>
                      <c:pt idx="789">
                        <c:v>1171.8199460000001</c:v>
                      </c:pt>
                      <c:pt idx="790">
                        <c:v>1179.6899410000001</c:v>
                      </c:pt>
                      <c:pt idx="791">
                        <c:v>1215.619995</c:v>
                      </c:pt>
                      <c:pt idx="792">
                        <c:v>1250.709961</c:v>
                      </c:pt>
                      <c:pt idx="793">
                        <c:v>1230.51001</c:v>
                      </c:pt>
                      <c:pt idx="794">
                        <c:v>1238.0600589999999</c:v>
                      </c:pt>
                      <c:pt idx="795">
                        <c:v>1264.599976</c:v>
                      </c:pt>
                      <c:pt idx="796">
                        <c:v>1204.8000489999999</c:v>
                      </c:pt>
                      <c:pt idx="797">
                        <c:v>1148.079956</c:v>
                      </c:pt>
                      <c:pt idx="798">
                        <c:v>1141.2299800000001</c:v>
                      </c:pt>
                      <c:pt idx="799">
                        <c:v>1077.25</c:v>
                      </c:pt>
                      <c:pt idx="800">
                        <c:v>1116.3199460000001</c:v>
                      </c:pt>
                      <c:pt idx="801">
                        <c:v>1175.3599850000001</c:v>
                      </c:pt>
                      <c:pt idx="802">
                        <c:v>1217.030029</c:v>
                      </c:pt>
                      <c:pt idx="803">
                        <c:v>1220.719971</c:v>
                      </c:pt>
                      <c:pt idx="804">
                        <c:v>1239.75</c:v>
                      </c:pt>
                      <c:pt idx="805">
                        <c:v>1152.4399410000001</c:v>
                      </c:pt>
                      <c:pt idx="806">
                        <c:v>1099.5699460000001</c:v>
                      </c:pt>
                      <c:pt idx="807">
                        <c:v>957.65502900000001</c:v>
                      </c:pt>
                      <c:pt idx="808">
                        <c:v>976.72997999999995</c:v>
                      </c:pt>
                      <c:pt idx="809">
                        <c:v>1036.6800539999999</c:v>
                      </c:pt>
                      <c:pt idx="810">
                        <c:v>1055.3599850000001</c:v>
                      </c:pt>
                      <c:pt idx="811">
                        <c:v>1014.210022</c:v>
                      </c:pt>
                      <c:pt idx="812">
                        <c:v>1028.9300539999999</c:v>
                      </c:pt>
                      <c:pt idx="813">
                        <c:v>934.35797100000002</c:v>
                      </c:pt>
                      <c:pt idx="814">
                        <c:v>903.71301300000005</c:v>
                      </c:pt>
                      <c:pt idx="815">
                        <c:v>954.18597399999999</c:v>
                      </c:pt>
                      <c:pt idx="816">
                        <c:v>971.98400900000001</c:v>
                      </c:pt>
                      <c:pt idx="817">
                        <c:v>1027.7299800000001</c:v>
                      </c:pt>
                      <c:pt idx="818">
                        <c:v>1015.880005</c:v>
                      </c:pt>
                      <c:pt idx="819">
                        <c:v>1020.039978</c:v>
                      </c:pt>
                      <c:pt idx="820">
                        <c:v>1026.6400149999999</c:v>
                      </c:pt>
                      <c:pt idx="821">
                        <c:v>1061.089966</c:v>
                      </c:pt>
                      <c:pt idx="822">
                        <c:v>1075.4499510000001</c:v>
                      </c:pt>
                      <c:pt idx="823">
                        <c:v>1102.9499510000001</c:v>
                      </c:pt>
                      <c:pt idx="824">
                        <c:v>1120.5200199999999</c:v>
                      </c:pt>
                      <c:pt idx="825">
                        <c:v>1113.630005</c:v>
                      </c:pt>
                      <c:pt idx="826">
                        <c:v>1125.8100589999999</c:v>
                      </c:pt>
                      <c:pt idx="827">
                        <c:v>1163.3900149999999</c:v>
                      </c:pt>
                      <c:pt idx="828">
                        <c:v>1162.579956</c:v>
                      </c:pt>
                      <c:pt idx="829">
                        <c:v>1171.8599850000001</c:v>
                      </c:pt>
                      <c:pt idx="830">
                        <c:v>1179.040039</c:v>
                      </c:pt>
                      <c:pt idx="831">
                        <c:v>1187.459961</c:v>
                      </c:pt>
                      <c:pt idx="832">
                        <c:v>1196.76001</c:v>
                      </c:pt>
                      <c:pt idx="833">
                        <c:v>1156.4399410000001</c:v>
                      </c:pt>
                      <c:pt idx="834">
                        <c:v>1159.790039</c:v>
                      </c:pt>
                      <c:pt idx="835">
                        <c:v>1164.959961</c:v>
                      </c:pt>
                      <c:pt idx="836">
                        <c:v>1172.6099850000001</c:v>
                      </c:pt>
                      <c:pt idx="837">
                        <c:v>1172.650024</c:v>
                      </c:pt>
                      <c:pt idx="838">
                        <c:v>1193.7700199999999</c:v>
                      </c:pt>
                      <c:pt idx="839">
                        <c:v>1205.079956</c:v>
                      </c:pt>
                      <c:pt idx="840">
                        <c:v>1208.410034</c:v>
                      </c:pt>
                      <c:pt idx="841">
                        <c:v>1215.5600589999999</c:v>
                      </c:pt>
                      <c:pt idx="842">
                        <c:v>1208.469971</c:v>
                      </c:pt>
                      <c:pt idx="843">
                        <c:v>1203.9399410000001</c:v>
                      </c:pt>
                      <c:pt idx="844">
                        <c:v>1209.630005</c:v>
                      </c:pt>
                      <c:pt idx="845">
                        <c:v>1249.969971</c:v>
                      </c:pt>
                      <c:pt idx="846">
                        <c:v>1265.9300539999999</c:v>
                      </c:pt>
                      <c:pt idx="847">
                        <c:v>1281.3000489999999</c:v>
                      </c:pt>
                      <c:pt idx="848">
                        <c:v>1292.369995</c:v>
                      </c:pt>
                      <c:pt idx="849">
                        <c:v>1315.209961</c:v>
                      </c:pt>
                      <c:pt idx="850">
                        <c:v>1314.920044</c:v>
                      </c:pt>
                      <c:pt idx="851">
                        <c:v>1348.3000489999999</c:v>
                      </c:pt>
                      <c:pt idx="852">
                        <c:v>1415.6899410000001</c:v>
                      </c:pt>
                      <c:pt idx="853">
                        <c:v>1447.48999</c:v>
                      </c:pt>
                      <c:pt idx="854">
                        <c:v>1490.719971</c:v>
                      </c:pt>
                      <c:pt idx="855">
                        <c:v>1530.3100589999999</c:v>
                      </c:pt>
                      <c:pt idx="856">
                        <c:v>1542.5</c:v>
                      </c:pt>
                      <c:pt idx="857">
                        <c:v>1559.76001</c:v>
                      </c:pt>
                      <c:pt idx="858">
                        <c:v>1596.920044</c:v>
                      </c:pt>
                      <c:pt idx="859">
                        <c:v>1716.3000489999999</c:v>
                      </c:pt>
                      <c:pt idx="860">
                        <c:v>1719.099976</c:v>
                      </c:pt>
                      <c:pt idx="861">
                        <c:v>1755.349976</c:v>
                      </c:pt>
                      <c:pt idx="862">
                        <c:v>1694.01001</c:v>
                      </c:pt>
                      <c:pt idx="863">
                        <c:v>1651.079956</c:v>
                      </c:pt>
                      <c:pt idx="864">
                        <c:v>1776.619995</c:v>
                      </c:pt>
                      <c:pt idx="865">
                        <c:v>1708.540039</c:v>
                      </c:pt>
                      <c:pt idx="866">
                        <c:v>1686.540039</c:v>
                      </c:pt>
                      <c:pt idx="867">
                        <c:v>1661.910034</c:v>
                      </c:pt>
                      <c:pt idx="868">
                        <c:v>1807.119995</c:v>
                      </c:pt>
                      <c:pt idx="869">
                        <c:v>1890.25</c:v>
                      </c:pt>
                      <c:pt idx="870">
                        <c:v>1974.920044</c:v>
                      </c:pt>
                      <c:pt idx="871">
                        <c:v>2037.5</c:v>
                      </c:pt>
                      <c:pt idx="872">
                        <c:v>2017.869995</c:v>
                      </c:pt>
                      <c:pt idx="873">
                        <c:v>2178.5</c:v>
                      </c:pt>
                      <c:pt idx="874">
                        <c:v>2321.3701169999999</c:v>
                      </c:pt>
                      <c:pt idx="875">
                        <c:v>2285.3000489999999</c:v>
                      </c:pt>
                      <c:pt idx="876">
                        <c:v>2071.98999</c:v>
                      </c:pt>
                      <c:pt idx="877">
                        <c:v>1855.829956</c:v>
                      </c:pt>
                      <c:pt idx="878">
                        <c:v>2054.080078</c:v>
                      </c:pt>
                      <c:pt idx="879">
                        <c:v>2107.169922</c:v>
                      </c:pt>
                      <c:pt idx="880">
                        <c:v>2124.570068</c:v>
                      </c:pt>
                      <c:pt idx="881">
                        <c:v>2145.570068</c:v>
                      </c:pt>
                      <c:pt idx="882">
                        <c:v>2288.330078</c:v>
                      </c:pt>
                      <c:pt idx="883">
                        <c:v>2373.320068</c:v>
                      </c:pt>
                      <c:pt idx="884">
                        <c:v>2423.570068</c:v>
                      </c:pt>
                      <c:pt idx="885">
                        <c:v>2452.540039</c:v>
                      </c:pt>
                      <c:pt idx="886">
                        <c:v>2510.219971</c:v>
                      </c:pt>
                      <c:pt idx="887">
                        <c:v>2690.8400879999999</c:v>
                      </c:pt>
                      <c:pt idx="888">
                        <c:v>2700.5600589999999</c:v>
                      </c:pt>
                      <c:pt idx="889">
                        <c:v>2670.9499510000001</c:v>
                      </c:pt>
                      <c:pt idx="890">
                        <c:v>2795.6201169999999</c:v>
                      </c:pt>
                      <c:pt idx="891">
                        <c:v>2746.5500489999999</c:v>
                      </c:pt>
                      <c:pt idx="892">
                        <c:v>2840.530029</c:v>
                      </c:pt>
                      <c:pt idx="893">
                        <c:v>2518.5600589999999</c:v>
                      </c:pt>
                      <c:pt idx="894">
                        <c:v>2650.3798830000001</c:v>
                      </c:pt>
                      <c:pt idx="895">
                        <c:v>2412.9399410000001</c:v>
                      </c:pt>
                      <c:pt idx="896">
                        <c:v>2212.959961</c:v>
                      </c:pt>
                      <c:pt idx="897">
                        <c:v>2385.1499020000001</c:v>
                      </c:pt>
                      <c:pt idx="898">
                        <c:v>2484.959961</c:v>
                      </c:pt>
                      <c:pt idx="899">
                        <c:v>2516.330078</c:v>
                      </c:pt>
                      <c:pt idx="900">
                        <c:v>2549.030029</c:v>
                      </c:pt>
                      <c:pt idx="901">
                        <c:v>2589.820068</c:v>
                      </c:pt>
                      <c:pt idx="902">
                        <c:v>2660.3999020000001</c:v>
                      </c:pt>
                      <c:pt idx="903">
                        <c:v>2642.360107</c:v>
                      </c:pt>
                      <c:pt idx="904">
                        <c:v>2706.3701169999999</c:v>
                      </c:pt>
                      <c:pt idx="905">
                        <c:v>2583.1899410000001</c:v>
                      </c:pt>
                      <c:pt idx="906">
                        <c:v>2552.1201169999999</c:v>
                      </c:pt>
                      <c:pt idx="907">
                        <c:v>2376.290039</c:v>
                      </c:pt>
                      <c:pt idx="908">
                        <c:v>2332.98999</c:v>
                      </c:pt>
                      <c:pt idx="909">
                        <c:v>2484.419922</c:v>
                      </c:pt>
                      <c:pt idx="910">
                        <c:v>2510.4799800000001</c:v>
                      </c:pt>
                      <c:pt idx="911">
                        <c:v>2478.429932</c:v>
                      </c:pt>
                      <c:pt idx="912">
                        <c:v>2419.2299800000001</c:v>
                      </c:pt>
                      <c:pt idx="913">
                        <c:v>2394.8400879999999</c:v>
                      </c:pt>
                      <c:pt idx="914">
                        <c:v>2480.469971</c:v>
                      </c:pt>
                      <c:pt idx="915">
                        <c:v>2559.3500979999999</c:v>
                      </c:pt>
                      <c:pt idx="916">
                        <c:v>2538.5500489999999</c:v>
                      </c:pt>
                      <c:pt idx="917">
                        <c:v>2581.6899410000001</c:v>
                      </c:pt>
                      <c:pt idx="918">
                        <c:v>2498.8701169999999</c:v>
                      </c:pt>
                      <c:pt idx="919">
                        <c:v>2492.3100589999999</c:v>
                      </c:pt>
                      <c:pt idx="920">
                        <c:v>2517.5900879999999</c:v>
                      </c:pt>
                      <c:pt idx="921">
                        <c:v>2321.1298830000001</c:v>
                      </c:pt>
                      <c:pt idx="922">
                        <c:v>2296.8100589999999</c:v>
                      </c:pt>
                      <c:pt idx="923">
                        <c:v>2275.139893</c:v>
                      </c:pt>
                      <c:pt idx="924">
                        <c:v>2340.830078</c:v>
                      </c:pt>
                      <c:pt idx="925">
                        <c:v>2183.219971</c:v>
                      </c:pt>
                      <c:pt idx="926">
                        <c:v>1990.410034</c:v>
                      </c:pt>
                      <c:pt idx="927">
                        <c:v>1843.030029</c:v>
                      </c:pt>
                      <c:pt idx="928">
                        <c:v>1932.619995</c:v>
                      </c:pt>
                      <c:pt idx="929">
                        <c:v>2164.7700199999999</c:v>
                      </c:pt>
                      <c:pt idx="930">
                        <c:v>2260.2299800000001</c:v>
                      </c:pt>
                      <c:pt idx="931">
                        <c:v>2269.889893</c:v>
                      </c:pt>
                      <c:pt idx="932">
                        <c:v>2621.8500979999999</c:v>
                      </c:pt>
                      <c:pt idx="933">
                        <c:v>2657.709961</c:v>
                      </c:pt>
                      <c:pt idx="934">
                        <c:v>2653.9399410000001</c:v>
                      </c:pt>
                      <c:pt idx="935">
                        <c:v>2699.1899410000001</c:v>
                      </c:pt>
                      <c:pt idx="936">
                        <c:v>2480.959961</c:v>
                      </c:pt>
                      <c:pt idx="937">
                        <c:v>2450.8000489999999</c:v>
                      </c:pt>
                      <c:pt idx="938">
                        <c:v>2529.3400879999999</c:v>
                      </c:pt>
                      <c:pt idx="939">
                        <c:v>2679.7299800000001</c:v>
                      </c:pt>
                      <c:pt idx="940">
                        <c:v>2692.8000489999999</c:v>
                      </c:pt>
                      <c:pt idx="941">
                        <c:v>2644.8500979999999</c:v>
                      </c:pt>
                      <c:pt idx="942">
                        <c:v>2720.610107</c:v>
                      </c:pt>
                      <c:pt idx="943">
                        <c:v>2685.610107</c:v>
                      </c:pt>
                      <c:pt idx="944">
                        <c:v>2668.5900879999999</c:v>
                      </c:pt>
                      <c:pt idx="945">
                        <c:v>2685.139893</c:v>
                      </c:pt>
                      <c:pt idx="946">
                        <c:v>2743.719971</c:v>
                      </c:pt>
                      <c:pt idx="947">
                        <c:v>2874.830078</c:v>
                      </c:pt>
                      <c:pt idx="948">
                        <c:v>3155.6000979999999</c:v>
                      </c:pt>
                      <c:pt idx="949">
                        <c:v>3180.889893</c:v>
                      </c:pt>
                      <c:pt idx="950">
                        <c:v>3345.830078</c:v>
                      </c:pt>
                      <c:pt idx="951">
                        <c:v>3247.669922</c:v>
                      </c:pt>
                      <c:pt idx="952">
                        <c:v>3319.469971</c:v>
                      </c:pt>
                      <c:pt idx="953">
                        <c:v>3372.1201169999999</c:v>
                      </c:pt>
                      <c:pt idx="954">
                        <c:v>3613.6999510000001</c:v>
                      </c:pt>
                      <c:pt idx="955">
                        <c:v>3857.8000489999999</c:v>
                      </c:pt>
                      <c:pt idx="956">
                        <c:v>3989.1599120000001</c:v>
                      </c:pt>
                      <c:pt idx="957">
                        <c:v>3906.179932</c:v>
                      </c:pt>
                      <c:pt idx="958">
                        <c:v>3994.419922</c:v>
                      </c:pt>
                      <c:pt idx="959">
                        <c:v>4243.7099609999996</c:v>
                      </c:pt>
                      <c:pt idx="960">
                        <c:v>4015.3999020000001</c:v>
                      </c:pt>
                      <c:pt idx="961">
                        <c:v>3970.5500489999999</c:v>
                      </c:pt>
                      <c:pt idx="962">
                        <c:v>4069.8798830000001</c:v>
                      </c:pt>
                      <c:pt idx="963">
                        <c:v>3988.6000979999999</c:v>
                      </c:pt>
                      <c:pt idx="964">
                        <c:v>3674.580078</c:v>
                      </c:pt>
                      <c:pt idx="965">
                        <c:v>4078.4099120000001</c:v>
                      </c:pt>
                      <c:pt idx="966">
                        <c:v>4130.2597660000001</c:v>
                      </c:pt>
                      <c:pt idx="967">
                        <c:v>4307.3500979999999</c:v>
                      </c:pt>
                      <c:pt idx="968">
                        <c:v>4269.5200199999999</c:v>
                      </c:pt>
                      <c:pt idx="969">
                        <c:v>4317.2900390000004</c:v>
                      </c:pt>
                      <c:pt idx="970">
                        <c:v>4224.6401370000003</c:v>
                      </c:pt>
                      <c:pt idx="971">
                        <c:v>4352.1298829999996</c:v>
                      </c:pt>
                      <c:pt idx="972">
                        <c:v>4471.4101559999999</c:v>
                      </c:pt>
                      <c:pt idx="973">
                        <c:v>4549.3999020000001</c:v>
                      </c:pt>
                      <c:pt idx="974">
                        <c:v>4678.5297849999997</c:v>
                      </c:pt>
                      <c:pt idx="975">
                        <c:v>4469.2402339999999</c:v>
                      </c:pt>
                      <c:pt idx="976">
                        <c:v>4417.5898440000001</c:v>
                      </c:pt>
                      <c:pt idx="977">
                        <c:v>4108.3999020000001</c:v>
                      </c:pt>
                      <c:pt idx="978">
                        <c:v>3998.110107</c:v>
                      </c:pt>
                      <c:pt idx="979">
                        <c:v>4376.5898440000001</c:v>
                      </c:pt>
                      <c:pt idx="980">
                        <c:v>4491.330078</c:v>
                      </c:pt>
                      <c:pt idx="981">
                        <c:v>4075.179932</c:v>
                      </c:pt>
                      <c:pt idx="982">
                        <c:v>4114.1098629999997</c:v>
                      </c:pt>
                      <c:pt idx="983">
                        <c:v>3951.040039</c:v>
                      </c:pt>
                      <c:pt idx="984">
                        <c:v>4099.3999020000001</c:v>
                      </c:pt>
                      <c:pt idx="985">
                        <c:v>4085.219971</c:v>
                      </c:pt>
                      <c:pt idx="986">
                        <c:v>3789.919922</c:v>
                      </c:pt>
                      <c:pt idx="987">
                        <c:v>3153.860107</c:v>
                      </c:pt>
                      <c:pt idx="988">
                        <c:v>2946.6201169999999</c:v>
                      </c:pt>
                      <c:pt idx="989">
                        <c:v>3487.790039</c:v>
                      </c:pt>
                      <c:pt idx="990">
                        <c:v>3445.639893</c:v>
                      </c:pt>
                      <c:pt idx="991">
                        <c:v>3591.0900879999999</c:v>
                      </c:pt>
                      <c:pt idx="992">
                        <c:v>3868.8701169999999</c:v>
                      </c:pt>
                      <c:pt idx="993">
                        <c:v>3857.7299800000001</c:v>
                      </c:pt>
                      <c:pt idx="994">
                        <c:v>3613.6298830000001</c:v>
                      </c:pt>
                      <c:pt idx="995">
                        <c:v>3553.530029</c:v>
                      </c:pt>
                      <c:pt idx="996">
                        <c:v>3594.580078</c:v>
                      </c:pt>
                      <c:pt idx="997">
                        <c:v>3666.8999020000001</c:v>
                      </c:pt>
                      <c:pt idx="998">
                        <c:v>3681.580078</c:v>
                      </c:pt>
                      <c:pt idx="999">
                        <c:v>3869.8999020000001</c:v>
                      </c:pt>
                      <c:pt idx="1000">
                        <c:v>3884.820068</c:v>
                      </c:pt>
                      <c:pt idx="1001">
                        <c:v>4109.7001950000003</c:v>
                      </c:pt>
                      <c:pt idx="1002">
                        <c:v>4039.290039</c:v>
                      </c:pt>
                      <c:pt idx="1003">
                        <c:v>4160.8598629999997</c:v>
                      </c:pt>
                      <c:pt idx="1004">
                        <c:v>4269.8100590000004</c:v>
                      </c:pt>
                      <c:pt idx="1005">
                        <c:v>4377.4599609999996</c:v>
                      </c:pt>
                      <c:pt idx="1006">
                        <c:v>4258.8901370000003</c:v>
                      </c:pt>
                      <c:pt idx="1007">
                        <c:v>4210.419922</c:v>
                      </c:pt>
                      <c:pt idx="1008">
                        <c:v>4164.0498049999997</c:v>
                      </c:pt>
                      <c:pt idx="1009">
                        <c:v>4320.5297849999997</c:v>
                      </c:pt>
                      <c:pt idx="1010">
                        <c:v>4321.0498049999997</c:v>
                      </c:pt>
                      <c:pt idx="1011">
                        <c:v>4405.6401370000003</c:v>
                      </c:pt>
                      <c:pt idx="1012">
                        <c:v>4564.25</c:v>
                      </c:pt>
                      <c:pt idx="1013">
                        <c:v>4765.1000979999999</c:v>
                      </c:pt>
                      <c:pt idx="1014">
                        <c:v>4751.6298829999996</c:v>
                      </c:pt>
                      <c:pt idx="1015">
                        <c:v>4822</c:v>
                      </c:pt>
                      <c:pt idx="1016">
                        <c:v>5436.8500979999999</c:v>
                      </c:pt>
                      <c:pt idx="1017">
                        <c:v>5591.6401370000003</c:v>
                      </c:pt>
                      <c:pt idx="1018">
                        <c:v>5478.6098629999997</c:v>
                      </c:pt>
                      <c:pt idx="1019">
                        <c:v>5544.2099609999996</c:v>
                      </c:pt>
                      <c:pt idx="1020">
                        <c:v>5472.7202150000003</c:v>
                      </c:pt>
                      <c:pt idx="1021">
                        <c:v>5151.4399409999996</c:v>
                      </c:pt>
                      <c:pt idx="1022">
                        <c:v>5531.0600590000004</c:v>
                      </c:pt>
                      <c:pt idx="1023">
                        <c:v>5627.2299800000001</c:v>
                      </c:pt>
                      <c:pt idx="1024">
                        <c:v>5965.0698240000002</c:v>
                      </c:pt>
                      <c:pt idx="1025">
                        <c:v>5792.3398440000001</c:v>
                      </c:pt>
                      <c:pt idx="1026">
                        <c:v>5732.4702150000003</c:v>
                      </c:pt>
                      <c:pt idx="1027">
                        <c:v>5504.1801759999998</c:v>
                      </c:pt>
                      <c:pt idx="1028">
                        <c:v>5397.8798829999996</c:v>
                      </c:pt>
                      <c:pt idx="1029">
                        <c:v>5721.2202150000003</c:v>
                      </c:pt>
                      <c:pt idx="1030">
                        <c:v>5728.8198240000002</c:v>
                      </c:pt>
                      <c:pt idx="1031">
                        <c:v>5689.1899409999996</c:v>
                      </c:pt>
                      <c:pt idx="1032">
                        <c:v>5724.580078</c:v>
                      </c:pt>
                      <c:pt idx="1033">
                        <c:v>6040.8500979999999</c:v>
                      </c:pt>
                      <c:pt idx="1034">
                        <c:v>6103.330078</c:v>
                      </c:pt>
                      <c:pt idx="1035">
                        <c:v>6377.8798829999996</c:v>
                      </c:pt>
                      <c:pt idx="1036">
                        <c:v>6758.7202150000003</c:v>
                      </c:pt>
                      <c:pt idx="1037">
                        <c:v>7002.9399409999996</c:v>
                      </c:pt>
                      <c:pt idx="1038">
                        <c:v>7031.2797849999997</c:v>
                      </c:pt>
                      <c:pt idx="1039">
                        <c:v>7333.1899409999996</c:v>
                      </c:pt>
                      <c:pt idx="1040">
                        <c:v>7007.3100590000004</c:v>
                      </c:pt>
                      <c:pt idx="1041">
                        <c:v>7023.1000979999999</c:v>
                      </c:pt>
                      <c:pt idx="1042">
                        <c:v>7114.0200199999999</c:v>
                      </c:pt>
                      <c:pt idx="1043">
                        <c:v>7101.5200199999999</c:v>
                      </c:pt>
                      <c:pt idx="1044">
                        <c:v>6436.8701170000004</c:v>
                      </c:pt>
                      <c:pt idx="1045">
                        <c:v>6204.2202150000003</c:v>
                      </c:pt>
                      <c:pt idx="1046">
                        <c:v>5519.0097660000001</c:v>
                      </c:pt>
                      <c:pt idx="1047">
                        <c:v>5844.2900390000004</c:v>
                      </c:pt>
                      <c:pt idx="1048">
                        <c:v>6461.75</c:v>
                      </c:pt>
                      <c:pt idx="1049">
                        <c:v>6634.7597660000001</c:v>
                      </c:pt>
                      <c:pt idx="1050">
                        <c:v>7176.580078</c:v>
                      </c:pt>
                      <c:pt idx="1051">
                        <c:v>7561.0898440000001</c:v>
                      </c:pt>
                      <c:pt idx="1052">
                        <c:v>7463.4399409999996</c:v>
                      </c:pt>
                      <c:pt idx="1053">
                        <c:v>7694.1000979999999</c:v>
                      </c:pt>
                      <c:pt idx="1054">
                        <c:v>7949.3598629999997</c:v>
                      </c:pt>
                      <c:pt idx="1055">
                        <c:v>7762.7099609999996</c:v>
                      </c:pt>
                      <c:pt idx="1056">
                        <c:v>8075.4702150000003</c:v>
                      </c:pt>
                      <c:pt idx="1057">
                        <c:v>8038.7700199999999</c:v>
                      </c:pt>
                      <c:pt idx="1058">
                        <c:v>7940.9301759999998</c:v>
                      </c:pt>
                      <c:pt idx="1059">
                        <c:v>8191.1499020000001</c:v>
                      </c:pt>
                      <c:pt idx="1060">
                        <c:v>8775.5898440000001</c:v>
                      </c:pt>
                      <c:pt idx="1061">
                        <c:v>9352.7197269999997</c:v>
                      </c:pt>
                      <c:pt idx="1062">
                        <c:v>9736.2998050000006</c:v>
                      </c:pt>
                      <c:pt idx="1063">
                        <c:v>9601.0302730000003</c:v>
                      </c:pt>
                      <c:pt idx="1064">
                        <c:v>9202.0498050000006</c:v>
                      </c:pt>
                      <c:pt idx="1065">
                        <c:v>9694.6503909999992</c:v>
                      </c:pt>
                      <c:pt idx="1066">
                        <c:v>10905.099609000001</c:v>
                      </c:pt>
                      <c:pt idx="1067">
                        <c:v>10862</c:v>
                      </c:pt>
                      <c:pt idx="1068">
                        <c:v>11081.799805000001</c:v>
                      </c:pt>
                      <c:pt idx="1069">
                        <c:v>11604.599609000001</c:v>
                      </c:pt>
                      <c:pt idx="1070">
                        <c:v>11923.400390999999</c:v>
                      </c:pt>
                      <c:pt idx="1071">
                        <c:v>14057.299805000001</c:v>
                      </c:pt>
                      <c:pt idx="1072">
                        <c:v>14336.900390999999</c:v>
                      </c:pt>
                      <c:pt idx="1073">
                        <c:v>13674.900390999999</c:v>
                      </c:pt>
                      <c:pt idx="1074">
                        <c:v>13226.599609000001</c:v>
                      </c:pt>
                      <c:pt idx="1075">
                        <c:v>15404.799805000001</c:v>
                      </c:pt>
                      <c:pt idx="1076">
                        <c:v>16571.599609000001</c:v>
                      </c:pt>
                      <c:pt idx="1077">
                        <c:v>16039.700194999999</c:v>
                      </c:pt>
                      <c:pt idx="1078">
                        <c:v>16185.900390999999</c:v>
                      </c:pt>
                      <c:pt idx="1079">
                        <c:v>16601.300781000002</c:v>
                      </c:pt>
                      <c:pt idx="1080">
                        <c:v>17515.300781000002</c:v>
                      </c:pt>
                      <c:pt idx="1081">
                        <c:v>18974.099609000001</c:v>
                      </c:pt>
                      <c:pt idx="1082">
                        <c:v>18355.900390999999</c:v>
                      </c:pt>
                      <c:pt idx="1083">
                        <c:v>17275.400390999999</c:v>
                      </c:pt>
                      <c:pt idx="1084">
                        <c:v>16077.700194999999</c:v>
                      </c:pt>
                      <c:pt idx="1085">
                        <c:v>15342.700194999999</c:v>
                      </c:pt>
                      <c:pt idx="1086">
                        <c:v>11833</c:v>
                      </c:pt>
                      <c:pt idx="1087">
                        <c:v>13828.799805000001</c:v>
                      </c:pt>
                      <c:pt idx="1088">
                        <c:v>12747.700194999999</c:v>
                      </c:pt>
                      <c:pt idx="1089">
                        <c:v>13448.900390999999</c:v>
                      </c:pt>
                      <c:pt idx="1090">
                        <c:v>14028.900390999999</c:v>
                      </c:pt>
                      <c:pt idx="1091">
                        <c:v>15114.299805000001</c:v>
                      </c:pt>
                      <c:pt idx="1092">
                        <c:v>13937.299805000001</c:v>
                      </c:pt>
                      <c:pt idx="1093">
                        <c:v>14307</c:v>
                      </c:pt>
                      <c:pt idx="1094">
                        <c:v>12350.099609000001</c:v>
                      </c:pt>
                      <c:pt idx="1095">
                        <c:v>12755.599609000001</c:v>
                      </c:pt>
                      <c:pt idx="1096">
                        <c:v>13154.700194999999</c:v>
                      </c:pt>
                      <c:pt idx="1097">
                        <c:v>13163.599609000001</c:v>
                      </c:pt>
                      <c:pt idx="1098">
                        <c:v>14844.5</c:v>
                      </c:pt>
                      <c:pt idx="1099">
                        <c:v>14522.200194999999</c:v>
                      </c:pt>
                      <c:pt idx="1100">
                        <c:v>15202.799805000001</c:v>
                      </c:pt>
                      <c:pt idx="1101">
                        <c:v>16764.599609000001</c:v>
                      </c:pt>
                      <c:pt idx="1102">
                        <c:v>16087.700194999999</c:v>
                      </c:pt>
                      <c:pt idx="1103">
                        <c:v>14208.200194999999</c:v>
                      </c:pt>
                      <c:pt idx="1104">
                        <c:v>14424</c:v>
                      </c:pt>
                      <c:pt idx="1105">
                        <c:v>13691.200194999999</c:v>
                      </c:pt>
                      <c:pt idx="1106">
                        <c:v>13105.900390999999</c:v>
                      </c:pt>
                      <c:pt idx="1107">
                        <c:v>13158.099609000001</c:v>
                      </c:pt>
                      <c:pt idx="1108">
                        <c:v>13952.400390999999</c:v>
                      </c:pt>
                      <c:pt idx="1109">
                        <c:v>13268</c:v>
                      </c:pt>
                      <c:pt idx="1110">
                        <c:v>13641.700194999999</c:v>
                      </c:pt>
                      <c:pt idx="1111">
                        <c:v>10194.900390999999</c:v>
                      </c:pt>
                      <c:pt idx="1112">
                        <c:v>9402.2900389999995</c:v>
                      </c:pt>
                      <c:pt idx="1113">
                        <c:v>10942.5</c:v>
                      </c:pt>
                      <c:pt idx="1114">
                        <c:v>11172.099609000001</c:v>
                      </c:pt>
                      <c:pt idx="1115">
                        <c:v>11656.200194999999</c:v>
                      </c:pt>
                      <c:pt idx="1116">
                        <c:v>11288.200194999999</c:v>
                      </c:pt>
                      <c:pt idx="1117">
                        <c:v>10240.200194999999</c:v>
                      </c:pt>
                      <c:pt idx="1118">
                        <c:v>10129.700194999999</c:v>
                      </c:pt>
                      <c:pt idx="1119">
                        <c:v>10639.799805000001</c:v>
                      </c:pt>
                      <c:pt idx="1120">
                        <c:v>11057.400390999999</c:v>
                      </c:pt>
                      <c:pt idx="1121">
                        <c:v>10470.299805000001</c:v>
                      </c:pt>
                      <c:pt idx="1122">
                        <c:v>10989.200194999999</c:v>
                      </c:pt>
                      <c:pt idx="1123">
                        <c:v>11475.299805000001</c:v>
                      </c:pt>
                      <c:pt idx="1124">
                        <c:v>11179.200194999999</c:v>
                      </c:pt>
                      <c:pt idx="1125">
                        <c:v>10036.200194999999</c:v>
                      </c:pt>
                      <c:pt idx="1126">
                        <c:v>9777.4199219999991</c:v>
                      </c:pt>
                      <c:pt idx="1127">
                        <c:v>8812.2802730000003</c:v>
                      </c:pt>
                      <c:pt idx="1128">
                        <c:v>7796.4902339999999</c:v>
                      </c:pt>
                      <c:pt idx="1129">
                        <c:v>8251.6298829999996</c:v>
                      </c:pt>
                      <c:pt idx="1130">
                        <c:v>8031.2202150000003</c:v>
                      </c:pt>
                      <c:pt idx="1131">
                        <c:v>6756.6801759999998</c:v>
                      </c:pt>
                      <c:pt idx="1132">
                        <c:v>6048.2597660000001</c:v>
                      </c:pt>
                      <c:pt idx="1133">
                        <c:v>7236.7900390000004</c:v>
                      </c:pt>
                      <c:pt idx="1134">
                        <c:v>7637.8598629999997</c:v>
                      </c:pt>
                      <c:pt idx="1135">
                        <c:v>7884.7099609999996</c:v>
                      </c:pt>
                      <c:pt idx="1136">
                        <c:v>8295.4697269999997</c:v>
                      </c:pt>
                      <c:pt idx="1137">
                        <c:v>7931.1000979999999</c:v>
                      </c:pt>
                      <c:pt idx="1138">
                        <c:v>8141.4301759999998</c:v>
                      </c:pt>
                      <c:pt idx="1139">
                        <c:v>8455.4101559999999</c:v>
                      </c:pt>
                      <c:pt idx="1140">
                        <c:v>8599.9199219999991</c:v>
                      </c:pt>
                      <c:pt idx="1141">
                        <c:v>9395.5800780000009</c:v>
                      </c:pt>
                      <c:pt idx="1142">
                        <c:v>9824.8203130000002</c:v>
                      </c:pt>
                      <c:pt idx="1143">
                        <c:v>10149.400390999999</c:v>
                      </c:pt>
                      <c:pt idx="1144">
                        <c:v>10326</c:v>
                      </c:pt>
                      <c:pt idx="1145">
                        <c:v>10513.200194999999</c:v>
                      </c:pt>
                      <c:pt idx="1146">
                        <c:v>11231.799805000001</c:v>
                      </c:pt>
                      <c:pt idx="1147">
                        <c:v>10479.099609000001</c:v>
                      </c:pt>
                      <c:pt idx="1148">
                        <c:v>9939.0898440000001</c:v>
                      </c:pt>
                      <c:pt idx="1149">
                        <c:v>9734.5595699999994</c:v>
                      </c:pt>
                      <c:pt idx="1150">
                        <c:v>9546.9697269999997</c:v>
                      </c:pt>
                      <c:pt idx="1151">
                        <c:v>9407.0595699999994</c:v>
                      </c:pt>
                      <c:pt idx="1152">
                        <c:v>9501.7304690000001</c:v>
                      </c:pt>
                      <c:pt idx="1153">
                        <c:v>10246.099609000001</c:v>
                      </c:pt>
                      <c:pt idx="1154">
                        <c:v>10393.099609000001</c:v>
                      </c:pt>
                      <c:pt idx="1155">
                        <c:v>10352.700194999999</c:v>
                      </c:pt>
                      <c:pt idx="1156">
                        <c:v>10850.099609000001</c:v>
                      </c:pt>
                      <c:pt idx="1157">
                        <c:v>11002.400390999999</c:v>
                      </c:pt>
                      <c:pt idx="1158">
                        <c:v>11136.099609000001</c:v>
                      </c:pt>
                      <c:pt idx="1159">
                        <c:v>11443.900390999999</c:v>
                      </c:pt>
                      <c:pt idx="1160">
                        <c:v>10694.299805000001</c:v>
                      </c:pt>
                      <c:pt idx="1161">
                        <c:v>9692.1201170000004</c:v>
                      </c:pt>
                      <c:pt idx="1162">
                        <c:v>9335.8701170000004</c:v>
                      </c:pt>
                      <c:pt idx="1163">
                        <c:v>8513.0302730000003</c:v>
                      </c:pt>
                      <c:pt idx="1164">
                        <c:v>8828.4697269999997</c:v>
                      </c:pt>
                      <c:pt idx="1165">
                        <c:v>8607.1201170000004</c:v>
                      </c:pt>
                      <c:pt idx="1166">
                        <c:v>8956.4296880000002</c:v>
                      </c:pt>
                      <c:pt idx="1167">
                        <c:v>8958.1904300000006</c:v>
                      </c:pt>
                      <c:pt idx="1168">
                        <c:v>8068.5898440000001</c:v>
                      </c:pt>
                      <c:pt idx="1169">
                        <c:v>7783.0498049999997</c:v>
                      </c:pt>
                      <c:pt idx="1170">
                        <c:v>8005.3100590000004</c:v>
                      </c:pt>
                      <c:pt idx="1171">
                        <c:v>7812.8198240000002</c:v>
                      </c:pt>
                      <c:pt idx="1172">
                        <c:v>7397.9902339999999</c:v>
                      </c:pt>
                      <c:pt idx="1173">
                        <c:v>8182.3999020000001</c:v>
                      </c:pt>
                      <c:pt idx="1174">
                        <c:v>8389.8896480000003</c:v>
                      </c:pt>
                      <c:pt idx="1175">
                        <c:v>8846.3300780000009</c:v>
                      </c:pt>
                      <c:pt idx="1176">
                        <c:v>8564.9003909999992</c:v>
                      </c:pt>
                      <c:pt idx="1177">
                        <c:v>8360.6201170000004</c:v>
                      </c:pt>
                      <c:pt idx="1178">
                        <c:v>8665.7001949999994</c:v>
                      </c:pt>
                      <c:pt idx="1179">
                        <c:v>8449.0996090000008</c:v>
                      </c:pt>
                      <c:pt idx="1180">
                        <c:v>7921.4301759999998</c:v>
                      </c:pt>
                      <c:pt idx="1181">
                        <c:v>7797.2797849999997</c:v>
                      </c:pt>
                      <c:pt idx="1182">
                        <c:v>7809.169922</c:v>
                      </c:pt>
                      <c:pt idx="1183">
                        <c:v>7081.3798829999996</c:v>
                      </c:pt>
                      <c:pt idx="1184">
                        <c:v>6683.9301759999998</c:v>
                      </c:pt>
                      <c:pt idx="1185">
                        <c:v>6863.5200199999999</c:v>
                      </c:pt>
                      <c:pt idx="1186">
                        <c:v>6526.8701170000004</c:v>
                      </c:pt>
                      <c:pt idx="1187">
                        <c:v>6816.580078</c:v>
                      </c:pt>
                      <c:pt idx="1188">
                        <c:v>7072.4902339999999</c:v>
                      </c:pt>
                      <c:pt idx="1189">
                        <c:v>6803.8798829999996</c:v>
                      </c:pt>
                      <c:pt idx="1190">
                        <c:v>6644.7998049999997</c:v>
                      </c:pt>
                      <c:pt idx="1191">
                        <c:v>6575</c:v>
                      </c:pt>
                      <c:pt idx="1192">
                        <c:v>6630.5097660000001</c:v>
                      </c:pt>
                      <c:pt idx="1193">
                        <c:v>6919.9799800000001</c:v>
                      </c:pt>
                      <c:pt idx="1194">
                        <c:v>6661.9902339999999</c:v>
                      </c:pt>
                      <c:pt idx="1195">
                        <c:v>6704.1499020000001</c:v>
                      </c:pt>
                      <c:pt idx="1196">
                        <c:v>6817.5898440000001</c:v>
                      </c:pt>
                      <c:pt idx="1197">
                        <c:v>6806.5097660000001</c:v>
                      </c:pt>
                      <c:pt idx="1198">
                        <c:v>7758.9301759999998</c:v>
                      </c:pt>
                      <c:pt idx="1199">
                        <c:v>7846</c:v>
                      </c:pt>
                      <c:pt idx="1200">
                        <c:v>7999.330078</c:v>
                      </c:pt>
                      <c:pt idx="1201">
                        <c:v>7925.7299800000001</c:v>
                      </c:pt>
                      <c:pt idx="1202">
                        <c:v>7881.7202150000003</c:v>
                      </c:pt>
                      <c:pt idx="1203">
                        <c:v>7886.0097660000001</c:v>
                      </c:pt>
                      <c:pt idx="1204">
                        <c:v>8138.7797849999997</c:v>
                      </c:pt>
                      <c:pt idx="1205">
                        <c:v>8244.5400389999995</c:v>
                      </c:pt>
                      <c:pt idx="1206">
                        <c:v>8652.1503909999992</c:v>
                      </c:pt>
                      <c:pt idx="1207">
                        <c:v>8779.6103519999997</c:v>
                      </c:pt>
                      <c:pt idx="1208">
                        <c:v>8788.8095699999994</c:v>
                      </c:pt>
                      <c:pt idx="1209">
                        <c:v>8927.8300780000009</c:v>
                      </c:pt>
                      <c:pt idx="1210">
                        <c:v>8799.8398440000001</c:v>
                      </c:pt>
                      <c:pt idx="1211">
                        <c:v>8727.0898440000001</c:v>
                      </c:pt>
                      <c:pt idx="1212">
                        <c:v>8987.0498050000006</c:v>
                      </c:pt>
                      <c:pt idx="1213">
                        <c:v>8931.9902340000008</c:v>
                      </c:pt>
                      <c:pt idx="1214">
                        <c:v>9193.7099610000005</c:v>
                      </c:pt>
                      <c:pt idx="1215">
                        <c:v>9166.8095699999994</c:v>
                      </c:pt>
                      <c:pt idx="1216">
                        <c:v>8891.0498050000006</c:v>
                      </c:pt>
                      <c:pt idx="1217">
                        <c:v>9015.1396480000003</c:v>
                      </c:pt>
                      <c:pt idx="1218">
                        <c:v>9188.1503909999992</c:v>
                      </c:pt>
                      <c:pt idx="1219">
                        <c:v>9585.9599610000005</c:v>
                      </c:pt>
                      <c:pt idx="1220">
                        <c:v>9695.1201170000004</c:v>
                      </c:pt>
                      <c:pt idx="1221">
                        <c:v>9465.25</c:v>
                      </c:pt>
                      <c:pt idx="1222">
                        <c:v>9231.5302730000003</c:v>
                      </c:pt>
                      <c:pt idx="1223">
                        <c:v>9127.7695309999999</c:v>
                      </c:pt>
                      <c:pt idx="1224">
                        <c:v>9031.6201170000004</c:v>
                      </c:pt>
                      <c:pt idx="1225">
                        <c:v>9040.5195309999999</c:v>
                      </c:pt>
                      <c:pt idx="1226">
                        <c:v>8394.4599610000005</c:v>
                      </c:pt>
                      <c:pt idx="1227">
                        <c:v>8223.5</c:v>
                      </c:pt>
                      <c:pt idx="1228">
                        <c:v>8395.1201170000004</c:v>
                      </c:pt>
                      <c:pt idx="1229">
                        <c:v>8367.9697269999997</c:v>
                      </c:pt>
                      <c:pt idx="1230">
                        <c:v>8456.4501949999994</c:v>
                      </c:pt>
                      <c:pt idx="1231">
                        <c:v>8175.4902339999999</c:v>
                      </c:pt>
                      <c:pt idx="1232">
                        <c:v>8054.1201170000004</c:v>
                      </c:pt>
                      <c:pt idx="1233">
                        <c:v>7974.8198240000002</c:v>
                      </c:pt>
                      <c:pt idx="1234">
                        <c:v>8183.3500979999999</c:v>
                      </c:pt>
                      <c:pt idx="1235">
                        <c:v>8205.2402340000008</c:v>
                      </c:pt>
                      <c:pt idx="1236">
                        <c:v>8365.1201170000004</c:v>
                      </c:pt>
                      <c:pt idx="1237">
                        <c:v>8004.580078</c:v>
                      </c:pt>
                      <c:pt idx="1238">
                        <c:v>7507.8798829999996</c:v>
                      </c:pt>
                      <c:pt idx="1239">
                        <c:v>7331.1401370000003</c:v>
                      </c:pt>
                      <c:pt idx="1240">
                        <c:v>7392.6499020000001</c:v>
                      </c:pt>
                      <c:pt idx="1241">
                        <c:v>7349.1201170000004</c:v>
                      </c:pt>
                      <c:pt idx="1242">
                        <c:v>7270.9599609999996</c:v>
                      </c:pt>
                      <c:pt idx="1243">
                        <c:v>7100.8901370000003</c:v>
                      </c:pt>
                      <c:pt idx="1244">
                        <c:v>7090.6801759999998</c:v>
                      </c:pt>
                      <c:pt idx="1245">
                        <c:v>7313.6000979999999</c:v>
                      </c:pt>
                      <c:pt idx="1246">
                        <c:v>7361.1298829999996</c:v>
                      </c:pt>
                      <c:pt idx="1247">
                        <c:v>7407.3398440000001</c:v>
                      </c:pt>
                      <c:pt idx="1248">
                        <c:v>7497.2597660000001</c:v>
                      </c:pt>
                      <c:pt idx="1249">
                        <c:v>7613.0400390000004</c:v>
                      </c:pt>
                      <c:pt idx="1250">
                        <c:v>7474.0400390000004</c:v>
                      </c:pt>
                      <c:pt idx="1251">
                        <c:v>7397</c:v>
                      </c:pt>
                      <c:pt idx="1252">
                        <c:v>7502.0097660000001</c:v>
                      </c:pt>
                      <c:pt idx="1253">
                        <c:v>7650.8198240000002</c:v>
                      </c:pt>
                      <c:pt idx="1254">
                        <c:v>7558.3999020000001</c:v>
                      </c:pt>
                      <c:pt idx="1255">
                        <c:v>7531.9799800000001</c:v>
                      </c:pt>
                      <c:pt idx="1256">
                        <c:v>6709.0698240000002</c:v>
                      </c:pt>
                      <c:pt idx="1257">
                        <c:v>6706.6298829999996</c:v>
                      </c:pt>
                      <c:pt idx="1258">
                        <c:v>6542.080078</c:v>
                      </c:pt>
                      <c:pt idx="1259">
                        <c:v>6285.6298829999996</c:v>
                      </c:pt>
                      <c:pt idx="1260">
                        <c:v>6334.4599609999996</c:v>
                      </c:pt>
                      <c:pt idx="1261">
                        <c:v>6433.8701170000004</c:v>
                      </c:pt>
                      <c:pt idx="1262">
                        <c:v>6402.2900390000004</c:v>
                      </c:pt>
                      <c:pt idx="1263">
                        <c:v>6499.2700199999999</c:v>
                      </c:pt>
                      <c:pt idx="1264">
                        <c:v>6446.6801759999998</c:v>
                      </c:pt>
                      <c:pt idx="1265">
                        <c:v>6709.919922</c:v>
                      </c:pt>
                      <c:pt idx="1266">
                        <c:v>6611.8798829999996</c:v>
                      </c:pt>
                      <c:pt idx="1267">
                        <c:v>6715.169922</c:v>
                      </c:pt>
                      <c:pt idx="1268">
                        <c:v>6006.6000979999999</c:v>
                      </c:pt>
                      <c:pt idx="1269">
                        <c:v>6071.8100590000004</c:v>
                      </c:pt>
                      <c:pt idx="1270">
                        <c:v>5826.4101559999999</c:v>
                      </c:pt>
                      <c:pt idx="1271">
                        <c:v>6119.6801759999998</c:v>
                      </c:pt>
                      <c:pt idx="1272">
                        <c:v>6093.669922</c:v>
                      </c:pt>
                      <c:pt idx="1273">
                        <c:v>6052.8500979999999</c:v>
                      </c:pt>
                      <c:pt idx="1274">
                        <c:v>5873.0498049999997</c:v>
                      </c:pt>
                      <c:pt idx="1275">
                        <c:v>5835.75</c:v>
                      </c:pt>
                      <c:pt idx="1276">
                        <c:v>6214.2202150000003</c:v>
                      </c:pt>
                      <c:pt idx="1277">
                        <c:v>6289.2900390000004</c:v>
                      </c:pt>
                      <c:pt idx="1278">
                        <c:v>6305.7001950000003</c:v>
                      </c:pt>
                      <c:pt idx="1279">
                        <c:v>6447.75</c:v>
                      </c:pt>
                      <c:pt idx="1280">
                        <c:v>6450.4599609999996</c:v>
                      </c:pt>
                      <c:pt idx="1281">
                        <c:v>6546.6499020000001</c:v>
                      </c:pt>
                      <c:pt idx="1282">
                        <c:v>6533.5498049999997</c:v>
                      </c:pt>
                      <c:pt idx="1283">
                        <c:v>6579.2402339999999</c:v>
                      </c:pt>
                      <c:pt idx="1284">
                        <c:v>6747.9799800000001</c:v>
                      </c:pt>
                      <c:pt idx="1285">
                        <c:v>6724.3398440000001</c:v>
                      </c:pt>
                      <c:pt idx="1286">
                        <c:v>6320.7202150000003</c:v>
                      </c:pt>
                      <c:pt idx="1287">
                        <c:v>6330.4702150000003</c:v>
                      </c:pt>
                      <c:pt idx="1288">
                        <c:v>6136.419922</c:v>
                      </c:pt>
                      <c:pt idx="1289">
                        <c:v>6192.2402339999999</c:v>
                      </c:pt>
                      <c:pt idx="1290">
                        <c:v>6212.2202150000003</c:v>
                      </c:pt>
                      <c:pt idx="1291">
                        <c:v>6256.5097660000001</c:v>
                      </c:pt>
                      <c:pt idx="1292">
                        <c:v>6357.0097660000001</c:v>
                      </c:pt>
                      <c:pt idx="1293">
                        <c:v>6684.169922</c:v>
                      </c:pt>
                      <c:pt idx="1294">
                        <c:v>7280.4702150000003</c:v>
                      </c:pt>
                      <c:pt idx="1295">
                        <c:v>7295.4599609999996</c:v>
                      </c:pt>
                      <c:pt idx="1296">
                        <c:v>7323.2597660000001</c:v>
                      </c:pt>
                      <c:pt idx="1297">
                        <c:v>7262.4101559999999</c:v>
                      </c:pt>
                      <c:pt idx="1298">
                        <c:v>7383.8198240000002</c:v>
                      </c:pt>
                      <c:pt idx="1299">
                        <c:v>7409.1000979999999</c:v>
                      </c:pt>
                      <c:pt idx="1300">
                        <c:v>7705.5</c:v>
                      </c:pt>
                      <c:pt idx="1301">
                        <c:v>8086.3598629999997</c:v>
                      </c:pt>
                      <c:pt idx="1302">
                        <c:v>7878.7099609999996</c:v>
                      </c:pt>
                      <c:pt idx="1303">
                        <c:v>7839.7597660000001</c:v>
                      </c:pt>
                      <c:pt idx="1304">
                        <c:v>8110.7700199999999</c:v>
                      </c:pt>
                      <c:pt idx="1305">
                        <c:v>8141.1801759999998</c:v>
                      </c:pt>
                      <c:pt idx="1306">
                        <c:v>7917.5</c:v>
                      </c:pt>
                      <c:pt idx="1307">
                        <c:v>7696.9301759999998</c:v>
                      </c:pt>
                      <c:pt idx="1308">
                        <c:v>7504.9501950000003</c:v>
                      </c:pt>
                      <c:pt idx="1309">
                        <c:v>7523.4399409999996</c:v>
                      </c:pt>
                      <c:pt idx="1310">
                        <c:v>7328.6499020000001</c:v>
                      </c:pt>
                      <c:pt idx="1311">
                        <c:v>6984.0698240000002</c:v>
                      </c:pt>
                      <c:pt idx="1312">
                        <c:v>6940.7001950000003</c:v>
                      </c:pt>
                      <c:pt idx="1313">
                        <c:v>6890.5400390000004</c:v>
                      </c:pt>
                      <c:pt idx="1314">
                        <c:v>6748.2402339999999</c:v>
                      </c:pt>
                      <c:pt idx="1315">
                        <c:v>6226.2202150000003</c:v>
                      </c:pt>
                      <c:pt idx="1316">
                        <c:v>6249.0698240000002</c:v>
                      </c:pt>
                      <c:pt idx="1317">
                        <c:v>6124.5200199999999</c:v>
                      </c:pt>
                      <c:pt idx="1318">
                        <c:v>6109.0297849999997</c:v>
                      </c:pt>
                      <c:pt idx="1319">
                        <c:v>6237.5</c:v>
                      </c:pt>
                      <c:pt idx="1320">
                        <c:v>6225.7202150000003</c:v>
                      </c:pt>
                      <c:pt idx="1321">
                        <c:v>5971.0498049999997</c:v>
                      </c:pt>
                      <c:pt idx="1322">
                        <c:v>6221.419922</c:v>
                      </c:pt>
                      <c:pt idx="1323">
                        <c:v>6276.4101559999999</c:v>
                      </c:pt>
                      <c:pt idx="1324">
                        <c:v>6324.9702150000003</c:v>
                      </c:pt>
                      <c:pt idx="1325">
                        <c:v>6353.7299800000001</c:v>
                      </c:pt>
                      <c:pt idx="1326">
                        <c:v>6361.5498049999997</c:v>
                      </c:pt>
                      <c:pt idx="1327">
                        <c:v>6297.9301759999998</c:v>
                      </c:pt>
                      <c:pt idx="1328">
                        <c:v>6298.2402339999999</c:v>
                      </c:pt>
                      <c:pt idx="1329">
                        <c:v>6310.1098629999997</c:v>
                      </c:pt>
                      <c:pt idx="1330">
                        <c:v>6371.3398440000001</c:v>
                      </c:pt>
                      <c:pt idx="1331">
                        <c:v>6498.6401370000003</c:v>
                      </c:pt>
                      <c:pt idx="1332">
                        <c:v>6700.9599609999996</c:v>
                      </c:pt>
                      <c:pt idx="1333">
                        <c:v>6620.75</c:v>
                      </c:pt>
                      <c:pt idx="1334">
                        <c:v>6689.7099609999996</c:v>
                      </c:pt>
                      <c:pt idx="1335">
                        <c:v>6882.3398440000001</c:v>
                      </c:pt>
                      <c:pt idx="1336">
                        <c:v>6970.8198240000002</c:v>
                      </c:pt>
                      <c:pt idx="1337">
                        <c:v>6834.6899409999996</c:v>
                      </c:pt>
                      <c:pt idx="1338">
                        <c:v>6920.1601559999999</c:v>
                      </c:pt>
                      <c:pt idx="1339">
                        <c:v>7038.0498049999997</c:v>
                      </c:pt>
                      <c:pt idx="1340">
                        <c:v>7132.1601559999999</c:v>
                      </c:pt>
                      <c:pt idx="1341">
                        <c:v>7208.1499020000001</c:v>
                      </c:pt>
                      <c:pt idx="1342">
                        <c:v>7255.4399409999996</c:v>
                      </c:pt>
                      <c:pt idx="1343">
                        <c:v>6792.830078</c:v>
                      </c:pt>
                      <c:pt idx="1344">
                        <c:v>6404.7202150000003</c:v>
                      </c:pt>
                      <c:pt idx="1345">
                        <c:v>6396.8701170000004</c:v>
                      </c:pt>
                      <c:pt idx="1346">
                        <c:v>6197.5200199999999</c:v>
                      </c:pt>
                      <c:pt idx="1347">
                        <c:v>6201.2202150000003</c:v>
                      </c:pt>
                      <c:pt idx="1348">
                        <c:v>6292.7597660000001</c:v>
                      </c:pt>
                      <c:pt idx="1349">
                        <c:v>6260.2099609999996</c:v>
                      </c:pt>
                      <c:pt idx="1350">
                        <c:v>6265.0898440000001</c:v>
                      </c:pt>
                      <c:pt idx="1351">
                        <c:v>6354.2402339999999</c:v>
                      </c:pt>
                      <c:pt idx="1352">
                        <c:v>6456.169922</c:v>
                      </c:pt>
                      <c:pt idx="1353">
                        <c:v>6493.5498049999997</c:v>
                      </c:pt>
                      <c:pt idx="1354">
                        <c:v>6460.1000979999999</c:v>
                      </c:pt>
                      <c:pt idx="1355">
                        <c:v>6257.5200199999999</c:v>
                      </c:pt>
                      <c:pt idx="1356">
                        <c:v>6265.7099609999996</c:v>
                      </c:pt>
                      <c:pt idx="1357">
                        <c:v>6208.3398440000001</c:v>
                      </c:pt>
                      <c:pt idx="1358">
                        <c:v>6395.9501950000003</c:v>
                      </c:pt>
                      <c:pt idx="1359">
                        <c:v>6496.3598629999997</c:v>
                      </c:pt>
                      <c:pt idx="1360">
                        <c:v>6616.7998049999997</c:v>
                      </c:pt>
                      <c:pt idx="1361">
                        <c:v>6679.419922</c:v>
                      </c:pt>
                      <c:pt idx="1362">
                        <c:v>6580.8999020000001</c:v>
                      </c:pt>
                      <c:pt idx="1363">
                        <c:v>6381.8598629999997</c:v>
                      </c:pt>
                      <c:pt idx="1364">
                        <c:v>6397.8901370000003</c:v>
                      </c:pt>
                      <c:pt idx="1365">
                        <c:v>6464.9501950000003</c:v>
                      </c:pt>
                      <c:pt idx="1366">
                        <c:v>6598.3198240000002</c:v>
                      </c:pt>
                      <c:pt idx="1367">
                        <c:v>6511.6499020000001</c:v>
                      </c:pt>
                      <c:pt idx="1368">
                        <c:v>6566.5400390000004</c:v>
                      </c:pt>
                      <c:pt idx="1369">
                        <c:v>6549.080078</c:v>
                      </c:pt>
                      <c:pt idx="1370">
                        <c:v>6537.8999020000001</c:v>
                      </c:pt>
                      <c:pt idx="1371">
                        <c:v>6454.0297849999997</c:v>
                      </c:pt>
                      <c:pt idx="1372">
                        <c:v>6497.9101559999999</c:v>
                      </c:pt>
                      <c:pt idx="1373">
                        <c:v>6557.4101559999999</c:v>
                      </c:pt>
                      <c:pt idx="1374">
                        <c:v>6577.7998049999997</c:v>
                      </c:pt>
                      <c:pt idx="1375">
                        <c:v>6557.0400390000004</c:v>
                      </c:pt>
                      <c:pt idx="1376">
                        <c:v>6576.0400390000004</c:v>
                      </c:pt>
                      <c:pt idx="1377">
                        <c:v>6606.9399409999996</c:v>
                      </c:pt>
                      <c:pt idx="1378">
                        <c:v>6538.9599609999996</c:v>
                      </c:pt>
                      <c:pt idx="1379">
                        <c:v>6243.7402339999999</c:v>
                      </c:pt>
                      <c:pt idx="1380">
                        <c:v>6236.4702150000003</c:v>
                      </c:pt>
                      <c:pt idx="1381">
                        <c:v>6259.8100590000004</c:v>
                      </c:pt>
                      <c:pt idx="1382">
                        <c:v>6280.1499020000001</c:v>
                      </c:pt>
                      <c:pt idx="1383">
                        <c:v>6258.6801759999998</c:v>
                      </c:pt>
                      <c:pt idx="1384">
                        <c:v>6571.3701170000004</c:v>
                      </c:pt>
                      <c:pt idx="1385">
                        <c:v>6517.4501950000003</c:v>
                      </c:pt>
                      <c:pt idx="1386">
                        <c:v>6450.0400390000004</c:v>
                      </c:pt>
                      <c:pt idx="1387">
                        <c:v>6445.3100590000004</c:v>
                      </c:pt>
                      <c:pt idx="1388">
                        <c:v>6449</c:v>
                      </c:pt>
                      <c:pt idx="1389">
                        <c:v>6476</c:v>
                      </c:pt>
                      <c:pt idx="1390">
                        <c:v>6462.9799800000001</c:v>
                      </c:pt>
                      <c:pt idx="1391">
                        <c:v>6451.2700199999999</c:v>
                      </c:pt>
                      <c:pt idx="1392">
                        <c:v>6468.8598629999997</c:v>
                      </c:pt>
                      <c:pt idx="1393">
                        <c:v>6447.0297849999997</c:v>
                      </c:pt>
                      <c:pt idx="1394">
                        <c:v>6449.6098629999997</c:v>
                      </c:pt>
                      <c:pt idx="1395">
                        <c:v>6453.5297849999997</c:v>
                      </c:pt>
                      <c:pt idx="1396">
                        <c:v>6447.9101559999999</c:v>
                      </c:pt>
                      <c:pt idx="1397">
                        <c:v>6306.9902339999999</c:v>
                      </c:pt>
                      <c:pt idx="1398">
                        <c:v>6310.1401370000003</c:v>
                      </c:pt>
                      <c:pt idx="1399">
                        <c:v>6316.8798829999996</c:v>
                      </c:pt>
                      <c:pt idx="1400">
                        <c:v>6311.830078</c:v>
                      </c:pt>
                      <c:pt idx="1401">
                        <c:v>6327.3798829999996</c:v>
                      </c:pt>
                      <c:pt idx="1402">
                        <c:v>6342.3701170000004</c:v>
                      </c:pt>
                      <c:pt idx="1403">
                        <c:v>6294.5698240000002</c:v>
                      </c:pt>
                      <c:pt idx="1404">
                        <c:v>6363.6201170000004</c:v>
                      </c:pt>
                      <c:pt idx="1405">
                        <c:v>6408.1601559999999</c:v>
                      </c:pt>
                      <c:pt idx="1406">
                        <c:v>6468.3100590000004</c:v>
                      </c:pt>
                      <c:pt idx="1407">
                        <c:v>6438.5297849999997</c:v>
                      </c:pt>
                      <c:pt idx="1408">
                        <c:v>6373.3701170000004</c:v>
                      </c:pt>
                      <c:pt idx="1409">
                        <c:v>6385.3100590000004</c:v>
                      </c:pt>
                      <c:pt idx="1410">
                        <c:v>6350.169922</c:v>
                      </c:pt>
                      <c:pt idx="1411">
                        <c:v>6360.4702150000003</c:v>
                      </c:pt>
                      <c:pt idx="1412">
                        <c:v>6342.669922</c:v>
                      </c:pt>
                      <c:pt idx="1413">
                        <c:v>5544.0898440000001</c:v>
                      </c:pt>
                      <c:pt idx="1414">
                        <c:v>5358.3798829999996</c:v>
                      </c:pt>
                      <c:pt idx="1415">
                        <c:v>5498.9399409999996</c:v>
                      </c:pt>
                      <c:pt idx="1416">
                        <c:v>5519.5600590000004</c:v>
                      </c:pt>
                      <c:pt idx="1417">
                        <c:v>5559.7402339999999</c:v>
                      </c:pt>
                      <c:pt idx="1418">
                        <c:v>4842.9101559999999</c:v>
                      </c:pt>
                      <c:pt idx="1419">
                        <c:v>4272.1098629999997</c:v>
                      </c:pt>
                      <c:pt idx="1420">
                        <c:v>4343.9799800000001</c:v>
                      </c:pt>
                      <c:pt idx="1421">
                        <c:v>4365.6401370000003</c:v>
                      </c:pt>
                      <c:pt idx="1422">
                        <c:v>4195.6801759999998</c:v>
                      </c:pt>
                      <c:pt idx="1423">
                        <c:v>3795.1599120000001</c:v>
                      </c:pt>
                      <c:pt idx="1424">
                        <c:v>3585.0600589999999</c:v>
                      </c:pt>
                      <c:pt idx="1425">
                        <c:v>3643.919922</c:v>
                      </c:pt>
                      <c:pt idx="1426">
                        <c:v>3661.01001</c:v>
                      </c:pt>
                      <c:pt idx="1427">
                        <c:v>3822.469971</c:v>
                      </c:pt>
                      <c:pt idx="1428">
                        <c:v>4145.7651370000003</c:v>
                      </c:pt>
                      <c:pt idx="1429">
                        <c:v>3942.8220209999999</c:v>
                      </c:pt>
                      <c:pt idx="1430">
                        <c:v>3969.710693</c:v>
                      </c:pt>
                      <c:pt idx="1431">
                        <c:v>4110.9785160000001</c:v>
                      </c:pt>
                      <c:pt idx="1432">
                        <c:v>3840.446289</c:v>
                      </c:pt>
                      <c:pt idx="1433">
                        <c:v>3832.75</c:v>
                      </c:pt>
                      <c:pt idx="1434">
                        <c:v>3753.9948730000001</c:v>
                      </c:pt>
                      <c:pt idx="1435">
                        <c:v>3521.101807</c:v>
                      </c:pt>
                      <c:pt idx="1436">
                        <c:v>3280.22876</c:v>
                      </c:pt>
                      <c:pt idx="1437">
                        <c:v>3350.650635</c:v>
                      </c:pt>
                      <c:pt idx="1438">
                        <c:v>3469.0942380000001</c:v>
                      </c:pt>
                      <c:pt idx="1439">
                        <c:v>3470.1445309999999</c:v>
                      </c:pt>
                      <c:pt idx="1440">
                        <c:v>3392.25</c:v>
                      </c:pt>
                      <c:pt idx="1441">
                        <c:v>3413.4814449999999</c:v>
                      </c:pt>
                      <c:pt idx="1442">
                        <c:v>3298.1320799999999</c:v>
                      </c:pt>
                      <c:pt idx="1443">
                        <c:v>3206.5422359999998</c:v>
                      </c:pt>
                      <c:pt idx="1444">
                        <c:v>3191.3034670000002</c:v>
                      </c:pt>
                      <c:pt idx="1445">
                        <c:v>3233.8198240000002</c:v>
                      </c:pt>
                      <c:pt idx="1446">
                        <c:v>3253.123047</c:v>
                      </c:pt>
                      <c:pt idx="1447">
                        <c:v>3487.1691890000002</c:v>
                      </c:pt>
                      <c:pt idx="1448">
                        <c:v>3687.2299800000001</c:v>
                      </c:pt>
                      <c:pt idx="1449">
                        <c:v>3728.9746089999999</c:v>
                      </c:pt>
                      <c:pt idx="1450">
                        <c:v>3850.946289</c:v>
                      </c:pt>
                      <c:pt idx="1451">
                        <c:v>3855.7390140000002</c:v>
                      </c:pt>
                      <c:pt idx="1452">
                        <c:v>3976.4057619999999</c:v>
                      </c:pt>
                      <c:pt idx="1453">
                        <c:v>4000.3317870000001</c:v>
                      </c:pt>
                      <c:pt idx="1454">
                        <c:v>3760.0205080000001</c:v>
                      </c:pt>
                      <c:pt idx="1455">
                        <c:v>3769.8637699999999</c:v>
                      </c:pt>
                      <c:pt idx="1456">
                        <c:v>3645.4484859999998</c:v>
                      </c:pt>
                      <c:pt idx="1457">
                        <c:v>3642.6320799999999</c:v>
                      </c:pt>
                      <c:pt idx="1458">
                        <c:v>3820.4086910000001</c:v>
                      </c:pt>
                      <c:pt idx="1459">
                        <c:v>3797.2192380000001</c:v>
                      </c:pt>
                      <c:pt idx="1460">
                        <c:v>3725.867432</c:v>
                      </c:pt>
                      <c:pt idx="1461">
                        <c:v>3707.2312010000001</c:v>
                      </c:pt>
                      <c:pt idx="1462">
                        <c:v>3817.4094239999999</c:v>
                      </c:pt>
                      <c:pt idx="1463">
                        <c:v>3826.2229000000002</c:v>
                      </c:pt>
                      <c:pt idx="1464">
                        <c:v>3783.85376</c:v>
                      </c:pt>
                      <c:pt idx="1465">
                        <c:v>3836.9001459999999</c:v>
                      </c:pt>
                      <c:pt idx="1466">
                        <c:v>3826.5131839999999</c:v>
                      </c:pt>
                      <c:pt idx="1467">
                        <c:v>4020.8940429999998</c:v>
                      </c:pt>
                      <c:pt idx="1468">
                        <c:v>3996.9553219999998</c:v>
                      </c:pt>
                      <c:pt idx="1469">
                        <c:v>4022.6628420000002</c:v>
                      </c:pt>
                      <c:pt idx="1470">
                        <c:v>3659.1745609999998</c:v>
                      </c:pt>
                      <c:pt idx="1471">
                        <c:v>3653.0698240000002</c:v>
                      </c:pt>
                      <c:pt idx="1472">
                        <c:v>3653.8107909999999</c:v>
                      </c:pt>
                      <c:pt idx="1473">
                        <c:v>3544.9272460000002</c:v>
                      </c:pt>
                      <c:pt idx="1474">
                        <c:v>3552.2851559999999</c:v>
                      </c:pt>
                      <c:pt idx="1475">
                        <c:v>3619.9492190000001</c:v>
                      </c:pt>
                      <c:pt idx="1476">
                        <c:v>3624.6733399999998</c:v>
                      </c:pt>
                      <c:pt idx="1477">
                        <c:v>3621.9609380000002</c:v>
                      </c:pt>
                      <c:pt idx="1478">
                        <c:v>3637.0808109999998</c:v>
                      </c:pt>
                      <c:pt idx="1479">
                        <c:v>3652.3779300000001</c:v>
                      </c:pt>
                      <c:pt idx="1480">
                        <c:v>3583.0195309999999</c:v>
                      </c:pt>
                      <c:pt idx="1481">
                        <c:v>3558.5371089999999</c:v>
                      </c:pt>
                      <c:pt idx="1482">
                        <c:v>3539.7214359999998</c:v>
                      </c:pt>
                      <c:pt idx="1483">
                        <c:v>3565.3139649999998</c:v>
                      </c:pt>
                      <c:pt idx="1484">
                        <c:v>3569.0927729999999</c:v>
                      </c:pt>
                      <c:pt idx="1485">
                        <c:v>3575.5974120000001</c:v>
                      </c:pt>
                      <c:pt idx="1486">
                        <c:v>3593.3459469999998</c:v>
                      </c:pt>
                      <c:pt idx="1487">
                        <c:v>3567.2458499999998</c:v>
                      </c:pt>
                      <c:pt idx="1488">
                        <c:v>3439.2329100000002</c:v>
                      </c:pt>
                      <c:pt idx="1489">
                        <c:v>3400.8198240000002</c:v>
                      </c:pt>
                      <c:pt idx="1490">
                        <c:v>3429.3879390000002</c:v>
                      </c:pt>
                      <c:pt idx="1491">
                        <c:v>3447.9157709999999</c:v>
                      </c:pt>
                      <c:pt idx="1492">
                        <c:v>3431.5915530000002</c:v>
                      </c:pt>
                      <c:pt idx="1493">
                        <c:v>3467.5747070000002</c:v>
                      </c:pt>
                      <c:pt idx="1494">
                        <c:v>3447.9243160000001</c:v>
                      </c:pt>
                      <c:pt idx="1495">
                        <c:v>3442.586914</c:v>
                      </c:pt>
                      <c:pt idx="1496">
                        <c:v>3451.9370119999999</c:v>
                      </c:pt>
                      <c:pt idx="1497">
                        <c:v>3398.5654300000001</c:v>
                      </c:pt>
                      <c:pt idx="1498">
                        <c:v>3394.2185060000002</c:v>
                      </c:pt>
                      <c:pt idx="1499">
                        <c:v>3391.023682</c:v>
                      </c:pt>
                      <c:pt idx="1500">
                        <c:v>3646.5593260000001</c:v>
                      </c:pt>
                      <c:pt idx="1501">
                        <c:v>3640.9799800000001</c:v>
                      </c:pt>
                      <c:pt idx="1502">
                        <c:v>3642.2878420000002</c:v>
                      </c:pt>
                      <c:pt idx="1503">
                        <c:v>3618.556885</c:v>
                      </c:pt>
                      <c:pt idx="1504">
                        <c:v>3617.2463379999999</c:v>
                      </c:pt>
                      <c:pt idx="1505">
                        <c:v>3607.6977539999998</c:v>
                      </c:pt>
                      <c:pt idx="1506">
                        <c:v>3608.2065429999998</c:v>
                      </c:pt>
                      <c:pt idx="1507">
                        <c:v>3615.2702640000002</c:v>
                      </c:pt>
                      <c:pt idx="1508">
                        <c:v>3619.1821289999998</c:v>
                      </c:pt>
                      <c:pt idx="1509">
                        <c:v>3669.982422</c:v>
                      </c:pt>
                      <c:pt idx="1510">
                        <c:v>3908.1530760000001</c:v>
                      </c:pt>
                      <c:pt idx="1511">
                        <c:v>3926.2468260000001</c:v>
                      </c:pt>
                      <c:pt idx="1512">
                        <c:v>3940.108154</c:v>
                      </c:pt>
                      <c:pt idx="1513">
                        <c:v>3950.8164059999999</c:v>
                      </c:pt>
                      <c:pt idx="1514">
                        <c:v>3968.726807</c:v>
                      </c:pt>
                      <c:pt idx="1515">
                        <c:v>3793.7089839999999</c:v>
                      </c:pt>
                      <c:pt idx="1516">
                        <c:v>3807.0024410000001</c:v>
                      </c:pt>
                      <c:pt idx="1517">
                        <c:v>3837.986328</c:v>
                      </c:pt>
                      <c:pt idx="1518">
                        <c:v>3787.0588379999999</c:v>
                      </c:pt>
                      <c:pt idx="1519">
                        <c:v>3845.821289</c:v>
                      </c:pt>
                      <c:pt idx="1520">
                        <c:v>3851.6923830000001</c:v>
                      </c:pt>
                      <c:pt idx="1521">
                        <c:v>3832.1279300000001</c:v>
                      </c:pt>
                      <c:pt idx="1522">
                        <c:v>3836.9057619999999</c:v>
                      </c:pt>
                      <c:pt idx="1523">
                        <c:v>3733.7497560000002</c:v>
                      </c:pt>
                      <c:pt idx="1524">
                        <c:v>3745.1831050000001</c:v>
                      </c:pt>
                      <c:pt idx="1525">
                        <c:v>3871.460693</c:v>
                      </c:pt>
                      <c:pt idx="1526">
                        <c:v>3894.1130370000001</c:v>
                      </c:pt>
                      <c:pt idx="1527">
                        <c:v>3875.2285160000001</c:v>
                      </c:pt>
                      <c:pt idx="1528">
                        <c:v>3892.3903810000002</c:v>
                      </c:pt>
                      <c:pt idx="1529">
                        <c:v>3924.3811040000001</c:v>
                      </c:pt>
                      <c:pt idx="1530">
                        <c:v>3889.2390140000002</c:v>
                      </c:pt>
                      <c:pt idx="1531">
                        <c:v>3863.5590820000002</c:v>
                      </c:pt>
                      <c:pt idx="1532">
                        <c:v>3891.904297</c:v>
                      </c:pt>
                      <c:pt idx="1533">
                        <c:v>3901.296875</c:v>
                      </c:pt>
                      <c:pt idx="1534">
                        <c:v>3914.0153810000002</c:v>
                      </c:pt>
                      <c:pt idx="1535">
                        <c:v>3961.657471</c:v>
                      </c:pt>
                      <c:pt idx="1536">
                        <c:v>4006.4111330000001</c:v>
                      </c:pt>
                      <c:pt idx="1537">
                        <c:v>4009.1171880000002</c:v>
                      </c:pt>
                      <c:pt idx="1538">
                        <c:v>4023.8125</c:v>
                      </c:pt>
                      <c:pt idx="1539">
                        <c:v>4031.1108399999998</c:v>
                      </c:pt>
                      <c:pt idx="1540">
                        <c:v>4005.1513669999999</c:v>
                      </c:pt>
                      <c:pt idx="1541">
                        <c:v>4021.5424800000001</c:v>
                      </c:pt>
                      <c:pt idx="1542">
                        <c:v>4015.9645999999998</c:v>
                      </c:pt>
                      <c:pt idx="1543">
                        <c:v>4006.1928710000002</c:v>
                      </c:pt>
                      <c:pt idx="1544">
                        <c:v>3934.03125</c:v>
                      </c:pt>
                      <c:pt idx="1545">
                        <c:v>3944.7531739999999</c:v>
                      </c:pt>
                      <c:pt idx="1546">
                        <c:v>3977.810547</c:v>
                      </c:pt>
                      <c:pt idx="1547">
                        <c:v>4040.266357</c:v>
                      </c:pt>
                      <c:pt idx="1548">
                        <c:v>4034.0971679999998</c:v>
                      </c:pt>
                      <c:pt idx="1549">
                        <c:v>4053.9096679999998</c:v>
                      </c:pt>
                      <c:pt idx="1550">
                        <c:v>4094.1008299999999</c:v>
                      </c:pt>
                      <c:pt idx="1551">
                        <c:v>4096.9013670000004</c:v>
                      </c:pt>
                      <c:pt idx="1552">
                        <c:v>4155.3168949999999</c:v>
                      </c:pt>
                      <c:pt idx="1553">
                        <c:v>4876.6210940000001</c:v>
                      </c:pt>
                      <c:pt idx="1554">
                        <c:v>4836.7939450000003</c:v>
                      </c:pt>
                      <c:pt idx="1555">
                        <c:v>4919.4916990000002</c:v>
                      </c:pt>
                      <c:pt idx="1556">
                        <c:v>4992.2221680000002</c:v>
                      </c:pt>
                      <c:pt idx="1557">
                        <c:v>5050.4121089999999</c:v>
                      </c:pt>
                      <c:pt idx="1558">
                        <c:v>5148.2119140000004</c:v>
                      </c:pt>
                      <c:pt idx="1559">
                        <c:v>5167.4189450000003</c:v>
                      </c:pt>
                      <c:pt idx="1560">
                        <c:v>5193.3823240000002</c:v>
                      </c:pt>
                      <c:pt idx="1561">
                        <c:v>5017.2963870000003</c:v>
                      </c:pt>
                      <c:pt idx="1562">
                        <c:v>4955.8525390000004</c:v>
                      </c:pt>
                      <c:pt idx="1563">
                        <c:v>5061.5893550000001</c:v>
                      </c:pt>
                      <c:pt idx="1564">
                        <c:v>5053.5683589999999</c:v>
                      </c:pt>
                      <c:pt idx="1565">
                        <c:v>5024.0693359999996</c:v>
                      </c:pt>
                      <c:pt idx="1566">
                        <c:v>5055.1948240000002</c:v>
                      </c:pt>
                      <c:pt idx="1567">
                        <c:v>5219.2055659999996</c:v>
                      </c:pt>
                      <c:pt idx="1568">
                        <c:v>5250.5068359999996</c:v>
                      </c:pt>
                      <c:pt idx="1569">
                        <c:v>5233.3349609999996</c:v>
                      </c:pt>
                      <c:pt idx="1570">
                        <c:v>5295.8779299999997</c:v>
                      </c:pt>
                      <c:pt idx="1571">
                        <c:v>5257.3393550000001</c:v>
                      </c:pt>
                      <c:pt idx="1572">
                        <c:v>5280.2768550000001</c:v>
                      </c:pt>
                      <c:pt idx="1573">
                        <c:v>5389.4086909999996</c:v>
                      </c:pt>
                      <c:pt idx="1574">
                        <c:v>5418.2631840000004</c:v>
                      </c:pt>
                      <c:pt idx="1575">
                        <c:v>5181.3388670000004</c:v>
                      </c:pt>
                      <c:pt idx="1576">
                        <c:v>5177.3686520000001</c:v>
                      </c:pt>
                      <c:pt idx="1577">
                        <c:v>5233.6357420000004</c:v>
                      </c:pt>
                      <c:pt idx="1578">
                        <c:v>5255.6835940000001</c:v>
                      </c:pt>
                      <c:pt idx="1579">
                        <c:v>5216.4877930000002</c:v>
                      </c:pt>
                      <c:pt idx="1580">
                        <c:v>5224.1899409999996</c:v>
                      </c:pt>
                      <c:pt idx="1581">
                        <c:v>5347.6459960000002</c:v>
                      </c:pt>
                      <c:pt idx="1582">
                        <c:v>5394.2172849999997</c:v>
                      </c:pt>
                      <c:pt idx="1583">
                        <c:v>5490.2016599999997</c:v>
                      </c:pt>
                      <c:pt idx="1584">
                        <c:v>5645.4692379999997</c:v>
                      </c:pt>
                      <c:pt idx="1585">
                        <c:v>5708.0351559999999</c:v>
                      </c:pt>
                      <c:pt idx="1586">
                        <c:v>5653.6875</c:v>
                      </c:pt>
                      <c:pt idx="1587">
                        <c:v>5741.3959960000002</c:v>
                      </c:pt>
                      <c:pt idx="1588">
                        <c:v>5794.7158200000003</c:v>
                      </c:pt>
                      <c:pt idx="1589">
                        <c:v>5982.3164059999999</c:v>
                      </c:pt>
                      <c:pt idx="1590">
                        <c:v>6161.5190430000002</c:v>
                      </c:pt>
                      <c:pt idx="1591">
                        <c:v>6375.6987300000001</c:v>
                      </c:pt>
                      <c:pt idx="1592">
                        <c:v>6815.7709960000002</c:v>
                      </c:pt>
                      <c:pt idx="1593">
                        <c:v>6898.2822269999997</c:v>
                      </c:pt>
                      <c:pt idx="1594">
                        <c:v>7696.3911129999997</c:v>
                      </c:pt>
                      <c:pt idx="1595">
                        <c:v>7899.1069340000004</c:v>
                      </c:pt>
                      <c:pt idx="1596">
                        <c:v>7729.6083980000003</c:v>
                      </c:pt>
                      <c:pt idx="1597">
                        <c:v>7038.1245120000003</c:v>
                      </c:pt>
                      <c:pt idx="1598">
                        <c:v>7251.5043949999999</c:v>
                      </c:pt>
                      <c:pt idx="1599">
                        <c:v>7267.9628910000001</c:v>
                      </c:pt>
                      <c:pt idx="1600">
                        <c:v>7678.7817379999997</c:v>
                      </c:pt>
                      <c:pt idx="1601">
                        <c:v>7843.3398440000001</c:v>
                      </c:pt>
                      <c:pt idx="1602">
                        <c:v>7615.9873049999997</c:v>
                      </c:pt>
                      <c:pt idx="1603">
                        <c:v>7533.1967770000001</c:v>
                      </c:pt>
                      <c:pt idx="1604">
                        <c:v>7824.4487300000001</c:v>
                      </c:pt>
                      <c:pt idx="1605">
                        <c:v>7965.9760740000002</c:v>
                      </c:pt>
                      <c:pt idx="1606">
                        <c:v>7924.6704099999997</c:v>
                      </c:pt>
                      <c:pt idx="1607">
                        <c:v>8668.7050780000009</c:v>
                      </c:pt>
                      <c:pt idx="1608">
                        <c:v>8634.7216800000006</c:v>
                      </c:pt>
                      <c:pt idx="1609">
                        <c:v>8482.7285159999992</c:v>
                      </c:pt>
                      <c:pt idx="1610">
                        <c:v>8221.2734380000002</c:v>
                      </c:pt>
                      <c:pt idx="1611">
                        <c:v>8172.5507809999999</c:v>
                      </c:pt>
                      <c:pt idx="1612">
                        <c:v>8481.578125</c:v>
                      </c:pt>
                      <c:pt idx="1613">
                        <c:v>8561.2353519999997</c:v>
                      </c:pt>
                      <c:pt idx="1614">
                        <c:v>8204.1855469999991</c:v>
                      </c:pt>
                      <c:pt idx="1615">
                        <c:v>7564.4887699999999</c:v>
                      </c:pt>
                      <c:pt idx="1616">
                        <c:v>7668.6684569999998</c:v>
                      </c:pt>
                      <c:pt idx="1617">
                        <c:v>7571.4711909999996</c:v>
                      </c:pt>
                      <c:pt idx="1618">
                        <c:v>7788.3735349999997</c:v>
                      </c:pt>
                      <c:pt idx="1619">
                        <c:v>7837.6108400000003</c:v>
                      </c:pt>
                      <c:pt idx="1620">
                        <c:v>7583.2197269999997</c:v>
                      </c:pt>
                      <c:pt idx="1621">
                        <c:v>7586.7309569999998</c:v>
                      </c:pt>
                      <c:pt idx="1622">
                        <c:v>7772.8037109999996</c:v>
                      </c:pt>
                      <c:pt idx="1623">
                        <c:v>7862.3598629999997</c:v>
                      </c:pt>
                      <c:pt idx="1624">
                        <c:v>8087.0610349999997</c:v>
                      </c:pt>
                      <c:pt idx="1625">
                        <c:v>8183.3930659999996</c:v>
                      </c:pt>
                      <c:pt idx="1626">
                        <c:v>8618.3955079999996</c:v>
                      </c:pt>
                      <c:pt idx="1627">
                        <c:v>8814.5566409999992</c:v>
                      </c:pt>
                      <c:pt idx="1628">
                        <c:v>8988.9238280000009</c:v>
                      </c:pt>
                      <c:pt idx="1629">
                        <c:v>9004.9013670000004</c:v>
                      </c:pt>
                      <c:pt idx="1630">
                        <c:v>9070.3955079999996</c:v>
                      </c:pt>
                      <c:pt idx="1631">
                        <c:v>9232.484375</c:v>
                      </c:pt>
                      <c:pt idx="1632">
                        <c:v>9525.0742190000001</c:v>
                      </c:pt>
                      <c:pt idx="1633">
                        <c:v>10107.035156</c:v>
                      </c:pt>
                      <c:pt idx="1634">
                        <c:v>10556.095703000001</c:v>
                      </c:pt>
                      <c:pt idx="1635">
                        <c:v>10610.427734000001</c:v>
                      </c:pt>
                      <c:pt idx="1636">
                        <c:v>11007.202148</c:v>
                      </c:pt>
                      <c:pt idx="1637">
                        <c:v>11755.597656</c:v>
                      </c:pt>
                      <c:pt idx="1638">
                        <c:v>10491.852539</c:v>
                      </c:pt>
                      <c:pt idx="1639">
                        <c:v>10914.495117</c:v>
                      </c:pt>
                      <c:pt idx="1640">
                        <c:v>11508.378906</c:v>
                      </c:pt>
                      <c:pt idx="1641">
                        <c:v>10799.008789</c:v>
                      </c:pt>
                      <c:pt idx="1642">
                        <c:v>10089.314453000001</c:v>
                      </c:pt>
                      <c:pt idx="1643">
                        <c:v>9737.8847659999992</c:v>
                      </c:pt>
                      <c:pt idx="1644">
                        <c:v>10818.15625</c:v>
                      </c:pt>
                      <c:pt idx="1645">
                        <c:v>11166.569336</c:v>
                      </c:pt>
                      <c:pt idx="1646">
                        <c:v>10874.964844</c:v>
                      </c:pt>
                      <c:pt idx="1647">
                        <c:v>10982.543944999999</c:v>
                      </c:pt>
                      <c:pt idx="1648">
                        <c:v>11148.804688</c:v>
                      </c:pt>
                      <c:pt idx="1649">
                        <c:v>11393.374023</c:v>
                      </c:pt>
                      <c:pt idx="1650">
                        <c:v>12233.261719</c:v>
                      </c:pt>
                      <c:pt idx="1651">
                        <c:v>11710.978515999999</c:v>
                      </c:pt>
                      <c:pt idx="1652">
                        <c:v>11158.922852</c:v>
                      </c:pt>
                      <c:pt idx="1653">
                        <c:v>11179.144531</c:v>
                      </c:pt>
                      <c:pt idx="1654">
                        <c:v>10908.479492</c:v>
                      </c:pt>
                      <c:pt idx="1655">
                        <c:v>10234.576171999999</c:v>
                      </c:pt>
                      <c:pt idx="1656">
                        <c:v>9992.0068360000005</c:v>
                      </c:pt>
                      <c:pt idx="1657">
                        <c:v>9448.1064449999994</c:v>
                      </c:pt>
                      <c:pt idx="1658">
                        <c:v>9163.1347659999992</c:v>
                      </c:pt>
                      <c:pt idx="1659">
                        <c:v>9376.7988280000009</c:v>
                      </c:pt>
                      <c:pt idx="1660">
                        <c:v>10229.628906</c:v>
                      </c:pt>
                      <c:pt idx="1661">
                        <c:v>10451.276367</c:v>
                      </c:pt>
                      <c:pt idx="1662">
                        <c:v>10389.599609000001</c:v>
                      </c:pt>
                      <c:pt idx="1663">
                        <c:v>10154.921875</c:v>
                      </c:pt>
                      <c:pt idx="1664">
                        <c:v>9883.5947269999997</c:v>
                      </c:pt>
                      <c:pt idx="1665">
                        <c:v>9614.3066409999992</c:v>
                      </c:pt>
                      <c:pt idx="1666">
                        <c:v>9773.9570309999999</c:v>
                      </c:pt>
                      <c:pt idx="1667">
                        <c:v>9717.9824219999991</c:v>
                      </c:pt>
                      <c:pt idx="1668">
                        <c:v>9411.5214840000008</c:v>
                      </c:pt>
                      <c:pt idx="1669">
                        <c:v>9252.296875</c:v>
                      </c:pt>
                      <c:pt idx="1670">
                        <c:v>9472.9482420000004</c:v>
                      </c:pt>
                      <c:pt idx="1671">
                        <c:v>9437.3359380000002</c:v>
                      </c:pt>
                      <c:pt idx="1672">
                        <c:v>9598.0976559999999</c:v>
                      </c:pt>
                      <c:pt idx="1673">
                        <c:v>9922.0195309999999</c:v>
                      </c:pt>
                      <c:pt idx="1674">
                        <c:v>10371.013671999999</c:v>
                      </c:pt>
                      <c:pt idx="1675">
                        <c:v>10503.504883</c:v>
                      </c:pt>
                      <c:pt idx="1676">
                        <c:v>10620.278319999999</c:v>
                      </c:pt>
                      <c:pt idx="1677">
                        <c:v>10960.735352</c:v>
                      </c:pt>
                      <c:pt idx="1678">
                        <c:v>11290.731444999999</c:v>
                      </c:pt>
                      <c:pt idx="1679">
                        <c:v>11433.701171999999</c:v>
                      </c:pt>
                      <c:pt idx="1680">
                        <c:v>11556.167969</c:v>
                      </c:pt>
                      <c:pt idx="1681">
                        <c:v>11709.745117</c:v>
                      </c:pt>
                      <c:pt idx="1682">
                        <c:v>11323.898438</c:v>
                      </c:pt>
                      <c:pt idx="1683">
                        <c:v>11248.294921999999</c:v>
                      </c:pt>
                      <c:pt idx="1684">
                        <c:v>11320.951171999999</c:v>
                      </c:pt>
                      <c:pt idx="1685">
                        <c:v>10830.327148</c:v>
                      </c:pt>
                      <c:pt idx="1686">
                        <c:v>10028.135742</c:v>
                      </c:pt>
                      <c:pt idx="1687">
                        <c:v>9675.3164059999999</c:v>
                      </c:pt>
                      <c:pt idx="1688">
                        <c:v>9855.4785159999992</c:v>
                      </c:pt>
                      <c:pt idx="1689">
                        <c:v>10086.698242</c:v>
                      </c:pt>
                      <c:pt idx="1690">
                        <c:v>10119.094727</c:v>
                      </c:pt>
                      <c:pt idx="1691">
                        <c:v>10313.204102</c:v>
                      </c:pt>
                      <c:pt idx="1692">
                        <c:v>10618.960938</c:v>
                      </c:pt>
                      <c:pt idx="1693">
                        <c:v>9962.7216800000006</c:v>
                      </c:pt>
                      <c:pt idx="1694">
                        <c:v>9831.4628909999992</c:v>
                      </c:pt>
                      <c:pt idx="1695">
                        <c:v>10078.192383</c:v>
                      </c:pt>
                      <c:pt idx="1696">
                        <c:v>9982.296875</c:v>
                      </c:pt>
                      <c:pt idx="1697">
                        <c:v>10008.789063</c:v>
                      </c:pt>
                      <c:pt idx="1698">
                        <c:v>10126.299805000001</c:v>
                      </c:pt>
                      <c:pt idx="1699">
                        <c:v>10087.300781</c:v>
                      </c:pt>
                      <c:pt idx="1700">
                        <c:v>9716.65625</c:v>
                      </c:pt>
                      <c:pt idx="1701">
                        <c:v>9421.6298829999996</c:v>
                      </c:pt>
                      <c:pt idx="1702">
                        <c:v>9428.3027340000008</c:v>
                      </c:pt>
                      <c:pt idx="1703">
                        <c:v>9531.7998050000006</c:v>
                      </c:pt>
                      <c:pt idx="1704">
                        <c:v>9582.9443360000005</c:v>
                      </c:pt>
                      <c:pt idx="1705">
                        <c:v>9730.6503909999992</c:v>
                      </c:pt>
                      <c:pt idx="1706">
                        <c:v>10308.547852</c:v>
                      </c:pt>
                      <c:pt idx="1707">
                        <c:v>10434.709961</c:v>
                      </c:pt>
                      <c:pt idx="1708">
                        <c:v>10516.417969</c:v>
                      </c:pt>
                      <c:pt idx="1709">
                        <c:v>10292.299805000001</c:v>
                      </c:pt>
                      <c:pt idx="1710">
                        <c:v>10348.918944999999</c:v>
                      </c:pt>
                      <c:pt idx="1711">
                        <c:v>10409.090819999999</c:v>
                      </c:pt>
                      <c:pt idx="1712">
                        <c:v>10144.929688</c:v>
                      </c:pt>
                      <c:pt idx="1713">
                        <c:v>10020.573242</c:v>
                      </c:pt>
                      <c:pt idx="1714">
                        <c:v>9980.7763670000004</c:v>
                      </c:pt>
                      <c:pt idx="1715">
                        <c:v>10099.242188</c:v>
                      </c:pt>
                      <c:pt idx="1716">
                        <c:v>10226.596680000001</c:v>
                      </c:pt>
                      <c:pt idx="1717">
                        <c:v>10291.694336</c:v>
                      </c:pt>
                      <c:pt idx="1718">
                        <c:v>10313.092773</c:v>
                      </c:pt>
                      <c:pt idx="1719">
                        <c:v>10189.744140999999</c:v>
                      </c:pt>
                      <c:pt idx="1720">
                        <c:v>10199.739258</c:v>
                      </c:pt>
                      <c:pt idx="1721">
                        <c:v>10191.469727</c:v>
                      </c:pt>
                      <c:pt idx="1722">
                        <c:v>9851.6923829999996</c:v>
                      </c:pt>
                      <c:pt idx="1723">
                        <c:v>10132.186523</c:v>
                      </c:pt>
                      <c:pt idx="1724">
                        <c:v>10000.708008</c:v>
                      </c:pt>
                      <c:pt idx="1725">
                        <c:v>9922.5332030000009</c:v>
                      </c:pt>
                      <c:pt idx="1726">
                        <c:v>9727.1435550000006</c:v>
                      </c:pt>
                      <c:pt idx="1727">
                        <c:v>8370.8017579999996</c:v>
                      </c:pt>
                      <c:pt idx="1728">
                        <c:v>8325.3964840000008</c:v>
                      </c:pt>
                      <c:pt idx="1729">
                        <c:v>7895.6293949999999</c:v>
                      </c:pt>
                      <c:pt idx="1730">
                        <c:v>7965.9228519999997</c:v>
                      </c:pt>
                      <c:pt idx="1731">
                        <c:v>8125.4316410000001</c:v>
                      </c:pt>
                      <c:pt idx="1732">
                        <c:v>7990.4970700000003</c:v>
                      </c:pt>
                      <c:pt idx="1733">
                        <c:v>7830.7587890000004</c:v>
                      </c:pt>
                      <c:pt idx="1734">
                        <c:v>8232.6796880000002</c:v>
                      </c:pt>
                      <c:pt idx="1735">
                        <c:v>8227.6953130000002</c:v>
                      </c:pt>
                      <c:pt idx="1736">
                        <c:v>8146.4370120000003</c:v>
                      </c:pt>
                      <c:pt idx="1737">
                        <c:v>8151.2368159999996</c:v>
                      </c:pt>
                      <c:pt idx="1738">
                        <c:v>8071.1206050000001</c:v>
                      </c:pt>
                      <c:pt idx="1739">
                        <c:v>7958.8505859999996</c:v>
                      </c:pt>
                      <c:pt idx="1740">
                        <c:v>7905.7661129999997</c:v>
                      </c:pt>
                      <c:pt idx="1741">
                        <c:v>8185.7631840000004</c:v>
                      </c:pt>
                      <c:pt idx="1742">
                        <c:v>8169.298828</c:v>
                      </c:pt>
                      <c:pt idx="1743">
                        <c:v>8471.9335940000001</c:v>
                      </c:pt>
                      <c:pt idx="1744">
                        <c:v>8316.1816409999992</c:v>
                      </c:pt>
                      <c:pt idx="1745">
                        <c:v>8313.3408199999994</c:v>
                      </c:pt>
                      <c:pt idx="1746">
                        <c:v>8276.6123050000006</c:v>
                      </c:pt>
                      <c:pt idx="1747">
                        <c:v>8284.1308590000008</c:v>
                      </c:pt>
                      <c:pt idx="1748">
                        <c:v>8182.7065430000002</c:v>
                      </c:pt>
                      <c:pt idx="1749">
                        <c:v>7985.0898440000001</c:v>
                      </c:pt>
                      <c:pt idx="1750">
                        <c:v>8000.9428710000002</c:v>
                      </c:pt>
                      <c:pt idx="1751">
                        <c:v>7902.1640630000002</c:v>
                      </c:pt>
                      <c:pt idx="1752">
                        <c:v>7944.7768550000001</c:v>
                      </c:pt>
                      <c:pt idx="1753">
                        <c:v>7949.439453</c:v>
                      </c:pt>
                      <c:pt idx="1754">
                        <c:v>8196.4160159999992</c:v>
                      </c:pt>
                      <c:pt idx="1755">
                        <c:v>8074.4628910000001</c:v>
                      </c:pt>
                      <c:pt idx="1756">
                        <c:v>7469.3227539999998</c:v>
                      </c:pt>
                      <c:pt idx="1757">
                        <c:v>7446.9887699999999</c:v>
                      </c:pt>
                      <c:pt idx="1758">
                        <c:v>7479.984375</c:v>
                      </c:pt>
                      <c:pt idx="1759">
                        <c:v>8662.6220699999994</c:v>
                      </c:pt>
                      <c:pt idx="1760">
                        <c:v>9112.5419920000004</c:v>
                      </c:pt>
                      <c:pt idx="1761">
                        <c:v>9256.1484380000002</c:v>
                      </c:pt>
                      <c:pt idx="1762">
                        <c:v>9232.6484380000002</c:v>
                      </c:pt>
                      <c:pt idx="1763">
                        <c:v>9085.3701170000004</c:v>
                      </c:pt>
                      <c:pt idx="1764">
                        <c:v>9028.7177730000003</c:v>
                      </c:pt>
                      <c:pt idx="1765">
                        <c:v>9132.0478519999997</c:v>
                      </c:pt>
                      <c:pt idx="1766">
                        <c:v>9249.5878909999992</c:v>
                      </c:pt>
                      <c:pt idx="1767">
                        <c:v>9141.2519530000009</c:v>
                      </c:pt>
                      <c:pt idx="1768">
                        <c:v>9191.4853519999997</c:v>
                      </c:pt>
                      <c:pt idx="1769">
                        <c:v>9256.9316409999992</c:v>
                      </c:pt>
                      <c:pt idx="1770">
                        <c:v>9305.9091800000006</c:v>
                      </c:pt>
                      <c:pt idx="1771">
                        <c:v>9202.3535159999992</c:v>
                      </c:pt>
                      <c:pt idx="1772">
                        <c:v>8775.5341800000006</c:v>
                      </c:pt>
                      <c:pt idx="1773">
                        <c:v>8793.1630860000005</c:v>
                      </c:pt>
                      <c:pt idx="1774">
                        <c:v>8806.1621090000008</c:v>
                      </c:pt>
                      <c:pt idx="1775">
                        <c:v>8700.6083980000003</c:v>
                      </c:pt>
                      <c:pt idx="1776">
                        <c:v>8685.4277340000008</c:v>
                      </c:pt>
                      <c:pt idx="1777">
                        <c:v>8761.6513670000004</c:v>
                      </c:pt>
                      <c:pt idx="1778">
                        <c:v>8692.5517579999996</c:v>
                      </c:pt>
                      <c:pt idx="1779">
                        <c:v>8484.84375</c:v>
                      </c:pt>
                      <c:pt idx="1780">
                        <c:v>8473.9736329999996</c:v>
                      </c:pt>
                      <c:pt idx="1781">
                        <c:v>8500.9677730000003</c:v>
                      </c:pt>
                      <c:pt idx="1782">
                        <c:v>8273.5732420000004</c:v>
                      </c:pt>
                      <c:pt idx="1783">
                        <c:v>8099.9633789999998</c:v>
                      </c:pt>
                      <c:pt idx="1784">
                        <c:v>8010.5117190000001</c:v>
                      </c:pt>
                      <c:pt idx="1785">
                        <c:v>7597.3818359999996</c:v>
                      </c:pt>
                      <c:pt idx="1786">
                        <c:v>6936.7065430000002</c:v>
                      </c:pt>
                      <c:pt idx="1787">
                        <c:v>7151.4179690000001</c:v>
                      </c:pt>
                      <c:pt idx="1788">
                        <c:v>7029.2890630000002</c:v>
                      </c:pt>
                      <c:pt idx="1789">
                        <c:v>6617.1669920000004</c:v>
                      </c:pt>
                      <c:pt idx="1790">
                        <c:v>7098.5722660000001</c:v>
                      </c:pt>
                      <c:pt idx="1791">
                        <c:v>6974.1743159999996</c:v>
                      </c:pt>
                      <c:pt idx="1792">
                        <c:v>7454.1215819999998</c:v>
                      </c:pt>
                      <c:pt idx="1793">
                        <c:v>7460.7563479999999</c:v>
                      </c:pt>
                      <c:pt idx="1794">
                        <c:v>7515.8496089999999</c:v>
                      </c:pt>
                      <c:pt idx="1795">
                        <c:v>7291.341797</c:v>
                      </c:pt>
                      <c:pt idx="1796">
                        <c:v>7233.3994140000004</c:v>
                      </c:pt>
                      <c:pt idx="1797">
                        <c:v>7229.3569340000004</c:v>
                      </c:pt>
                      <c:pt idx="1798">
                        <c:v>7170.9228519999997</c:v>
                      </c:pt>
                      <c:pt idx="1799">
                        <c:v>7232.6767579999996</c:v>
                      </c:pt>
                      <c:pt idx="1800">
                        <c:v>7392.1752930000002</c:v>
                      </c:pt>
                      <c:pt idx="1801">
                        <c:v>7525.7114259999998</c:v>
                      </c:pt>
                      <c:pt idx="1802">
                        <c:v>7476.0913090000004</c:v>
                      </c:pt>
                      <c:pt idx="1803">
                        <c:v>7365.9853519999997</c:v>
                      </c:pt>
                      <c:pt idx="1804">
                        <c:v>7246.0439450000003</c:v>
                      </c:pt>
                      <c:pt idx="1805">
                        <c:v>7195.5273440000001</c:v>
                      </c:pt>
                      <c:pt idx="1806">
                        <c:v>7164.7412109999996</c:v>
                      </c:pt>
                      <c:pt idx="1807">
                        <c:v>7227.1225590000004</c:v>
                      </c:pt>
                      <c:pt idx="1808">
                        <c:v>7097.2089839999999</c:v>
                      </c:pt>
                      <c:pt idx="1809">
                        <c:v>6924.3759769999997</c:v>
                      </c:pt>
                      <c:pt idx="1810">
                        <c:v>6903.6826170000004</c:v>
                      </c:pt>
                      <c:pt idx="1811">
                        <c:v>6587.9741210000002</c:v>
                      </c:pt>
                      <c:pt idx="1812">
                        <c:v>6540.0493159999996</c:v>
                      </c:pt>
                      <c:pt idx="1813">
                        <c:v>7041.3818359999996</c:v>
                      </c:pt>
                      <c:pt idx="1814">
                        <c:v>7086.1240230000003</c:v>
                      </c:pt>
                      <c:pt idx="1815">
                        <c:v>7112.7358400000003</c:v>
                      </c:pt>
                      <c:pt idx="1816">
                        <c:v>7167.1791990000002</c:v>
                      </c:pt>
                      <c:pt idx="1817">
                        <c:v>7326.1923829999996</c:v>
                      </c:pt>
                      <c:pt idx="1818">
                        <c:v>7269.5288090000004</c:v>
                      </c:pt>
                      <c:pt idx="1819">
                        <c:v>7220.9912109999996</c:v>
                      </c:pt>
                      <c:pt idx="1820">
                        <c:v>7200.3867190000001</c:v>
                      </c:pt>
                      <c:pt idx="1821">
                        <c:v>7189.9340819999998</c:v>
                      </c:pt>
                      <c:pt idx="1822">
                        <c:v>7286.9052730000003</c:v>
                      </c:pt>
                      <c:pt idx="1823">
                        <c:v>7279.8652339999999</c:v>
                      </c:pt>
                      <c:pt idx="1824">
                        <c:v>7276.3081050000001</c:v>
                      </c:pt>
                      <c:pt idx="1825">
                        <c:v>7169.7778319999998</c:v>
                      </c:pt>
                      <c:pt idx="1826">
                        <c:v>7174.9443359999996</c:v>
                      </c:pt>
                      <c:pt idx="1827">
                        <c:v>6935.2700199999999</c:v>
                      </c:pt>
                      <c:pt idx="1828">
                        <c:v>6914.9960940000001</c:v>
                      </c:pt>
                      <c:pt idx="1829">
                        <c:v>7309.5141599999997</c:v>
                      </c:pt>
                      <c:pt idx="1830">
                        <c:v>7400.5356449999999</c:v>
                      </c:pt>
                      <c:pt idx="1831">
                        <c:v>7409.2929690000001</c:v>
                      </c:pt>
                      <c:pt idx="1832">
                        <c:v>7768.2275390000004</c:v>
                      </c:pt>
                      <c:pt idx="1833">
                        <c:v>7956.7744140000004</c:v>
                      </c:pt>
                      <c:pt idx="1834">
                        <c:v>7842.4038090000004</c:v>
                      </c:pt>
                      <c:pt idx="1835">
                        <c:v>7726.7749020000001</c:v>
                      </c:pt>
                      <c:pt idx="1836">
                        <c:v>8029.6420900000003</c:v>
                      </c:pt>
                      <c:pt idx="1837">
                        <c:v>8009.0590819999998</c:v>
                      </c:pt>
                      <c:pt idx="1838">
                        <c:v>8079.7006840000004</c:v>
                      </c:pt>
                      <c:pt idx="1839">
                        <c:v>8140.9331050000001</c:v>
                      </c:pt>
                      <c:pt idx="1840">
                        <c:v>8657.1875</c:v>
                      </c:pt>
                      <c:pt idx="1841">
                        <c:v>8612.0957030000009</c:v>
                      </c:pt>
                      <c:pt idx="1842">
                        <c:v>8677.3164059999999</c:v>
                      </c:pt>
                      <c:pt idx="1843">
                        <c:v>8827.3320309999999</c:v>
                      </c:pt>
                      <c:pt idx="1844">
                        <c:v>8620.0800780000009</c:v>
                      </c:pt>
                      <c:pt idx="1845">
                        <c:v>8560.4736329999996</c:v>
                      </c:pt>
                      <c:pt idx="1846">
                        <c:v>8544.5205079999996</c:v>
                      </c:pt>
                      <c:pt idx="1847">
                        <c:v>8636.7470699999994</c:v>
                      </c:pt>
                      <c:pt idx="1848">
                        <c:v>8333.6376949999994</c:v>
                      </c:pt>
                      <c:pt idx="1849">
                        <c:v>8266.8408199999994</c:v>
                      </c:pt>
                      <c:pt idx="1850">
                        <c:v>8296.21875</c:v>
                      </c:pt>
                      <c:pt idx="1851">
                        <c:v>8325.4980469999991</c:v>
                      </c:pt>
                      <c:pt idx="1852">
                        <c:v>8597.3085940000001</c:v>
                      </c:pt>
                      <c:pt idx="1853">
                        <c:v>8908.4472659999992</c:v>
                      </c:pt>
                      <c:pt idx="1854">
                        <c:v>9269.4677730000003</c:v>
                      </c:pt>
                      <c:pt idx="1855">
                        <c:v>9230.8974610000005</c:v>
                      </c:pt>
                      <c:pt idx="1856">
                        <c:v>9230.7763670000004</c:v>
                      </c:pt>
                      <c:pt idx="1857">
                        <c:v>9313.2392579999996</c:v>
                      </c:pt>
                      <c:pt idx="1858">
                        <c:v>9217.8242190000001</c:v>
                      </c:pt>
                      <c:pt idx="1859">
                        <c:v>9248.6337889999995</c:v>
                      </c:pt>
                      <c:pt idx="1860">
                        <c:v>9112.8115230000003</c:v>
                      </c:pt>
                      <c:pt idx="1861">
                        <c:v>9163.7041019999997</c:v>
                      </c:pt>
                      <c:pt idx="1862">
                        <c:v>9539.8183590000008</c:v>
                      </c:pt>
                      <c:pt idx="1863">
                        <c:v>9726.0029300000006</c:v>
                      </c:pt>
                      <c:pt idx="1864">
                        <c:v>9678.9101559999999</c:v>
                      </c:pt>
                      <c:pt idx="1865">
                        <c:v>9850.3925780000009</c:v>
                      </c:pt>
                      <c:pt idx="1866">
                        <c:v>9784.5634769999997</c:v>
                      </c:pt>
                      <c:pt idx="1867">
                        <c:v>9729.3349610000005</c:v>
                      </c:pt>
                      <c:pt idx="1868">
                        <c:v>10202.387694999999</c:v>
                      </c:pt>
                      <c:pt idx="1869">
                        <c:v>10116.161133</c:v>
                      </c:pt>
                      <c:pt idx="1870">
                        <c:v>10125.534180000001</c:v>
                      </c:pt>
                      <c:pt idx="1871">
                        <c:v>9874.4277340000008</c:v>
                      </c:pt>
                      <c:pt idx="1872">
                        <c:v>9722.3867190000001</c:v>
                      </c:pt>
                      <c:pt idx="1873">
                        <c:v>9507.6376949999994</c:v>
                      </c:pt>
                      <c:pt idx="1874">
                        <c:v>9632.3828130000002</c:v>
                      </c:pt>
                      <c:pt idx="1875">
                        <c:v>9611.2236329999996</c:v>
                      </c:pt>
                      <c:pt idx="1876">
                        <c:v>9507.9003909999992</c:v>
                      </c:pt>
                      <c:pt idx="1877">
                        <c:v>9589.7431639999995</c:v>
                      </c:pt>
                      <c:pt idx="1878">
                        <c:v>9600.7285159999992</c:v>
                      </c:pt>
                      <c:pt idx="1879">
                        <c:v>9657.7910159999992</c:v>
                      </c:pt>
                      <c:pt idx="1880">
                        <c:v>9537.0429690000001</c:v>
                      </c:pt>
                      <c:pt idx="1881">
                        <c:v>9305.0214840000008</c:v>
                      </c:pt>
                      <c:pt idx="1882">
                        <c:v>8704.4267579999996</c:v>
                      </c:pt>
                      <c:pt idx="1883">
                        <c:v>8577.1992190000001</c:v>
                      </c:pt>
                      <c:pt idx="1884">
                        <c:v>8492.9326170000004</c:v>
                      </c:pt>
                      <c:pt idx="1885">
                        <c:v>8599.5087889999995</c:v>
                      </c:pt>
                      <c:pt idx="1886">
                        <c:v>8471.2128909999992</c:v>
                      </c:pt>
                      <c:pt idx="1887">
                        <c:v>8532.6308590000008</c:v>
                      </c:pt>
                      <c:pt idx="1888">
                        <c:v>8704.9902340000008</c:v>
                      </c:pt>
                      <c:pt idx="1889">
                        <c:v>8712.4316409999992</c:v>
                      </c:pt>
                      <c:pt idx="1890">
                        <c:v>8757.2539059999999</c:v>
                      </c:pt>
                      <c:pt idx="1891">
                        <c:v>9032.0791019999997</c:v>
                      </c:pt>
                      <c:pt idx="1892">
                        <c:v>8890.7441409999992</c:v>
                      </c:pt>
                      <c:pt idx="1893">
                        <c:v>8105.2529299999997</c:v>
                      </c:pt>
                      <c:pt idx="1894">
                        <c:v>7690.0981449999999</c:v>
                      </c:pt>
                      <c:pt idx="1895">
                        <c:v>7814.7631840000004</c:v>
                      </c:pt>
                      <c:pt idx="1896">
                        <c:v>7642.8125</c:v>
                      </c:pt>
                      <c:pt idx="1897">
                        <c:v>4860.3540039999998</c:v>
                      </c:pt>
                      <c:pt idx="1898">
                        <c:v>4106.9809569999998</c:v>
                      </c:pt>
                      <c:pt idx="1899">
                        <c:v>5125.0693359999996</c:v>
                      </c:pt>
                      <c:pt idx="1900">
                        <c:v>5169.283203</c:v>
                      </c:pt>
                      <c:pt idx="1901">
                        <c:v>4575.3579099999997</c:v>
                      </c:pt>
                      <c:pt idx="1902">
                        <c:v>4981.9091799999997</c:v>
                      </c:pt>
                      <c:pt idx="1903">
                        <c:v>5069.3359380000002</c:v>
                      </c:pt>
                      <c:pt idx="1904">
                        <c:v>5236.96875</c:v>
                      </c:pt>
                      <c:pt idx="1905">
                        <c:v>5865.7817379999997</c:v>
                      </c:pt>
                      <c:pt idx="1906">
                        <c:v>5932.8232420000004</c:v>
                      </c:pt>
                      <c:pt idx="1907">
                        <c:v>5823.7138670000004</c:v>
                      </c:pt>
                      <c:pt idx="1908">
                        <c:v>5785.0043949999999</c:v>
                      </c:pt>
                      <c:pt idx="1909">
                        <c:v>6411.0664059999999</c:v>
                      </c:pt>
                      <c:pt idx="1910">
                        <c:v>6536.9262699999999</c:v>
                      </c:pt>
                      <c:pt idx="1911">
                        <c:v>6590.9628910000001</c:v>
                      </c:pt>
                      <c:pt idx="1912">
                        <c:v>6466.7016599999997</c:v>
                      </c:pt>
                      <c:pt idx="1913">
                        <c:v>6117.8378910000001</c:v>
                      </c:pt>
                      <c:pt idx="1914">
                        <c:v>5920.0859380000002</c:v>
                      </c:pt>
                      <c:pt idx="1915">
                        <c:v>5903.234375</c:v>
                      </c:pt>
                      <c:pt idx="1916">
                        <c:v>6374.1621089999999</c:v>
                      </c:pt>
                      <c:pt idx="1917">
                        <c:v>6202.3735349999997</c:v>
                      </c:pt>
                      <c:pt idx="1918">
                        <c:v>6595.9184569999998</c:v>
                      </c:pt>
                      <c:pt idx="1919">
                        <c:v>6673.3359380000002</c:v>
                      </c:pt>
                      <c:pt idx="1920">
                        <c:v>6696.4848629999997</c:v>
                      </c:pt>
                      <c:pt idx="1921">
                        <c:v>6715.9291990000002</c:v>
                      </c:pt>
                      <c:pt idx="1922">
                        <c:v>6782.8896480000003</c:v>
                      </c:pt>
                      <c:pt idx="1923">
                        <c:v>7136.7143550000001</c:v>
                      </c:pt>
                      <c:pt idx="1924">
                        <c:v>7153.3056640000004</c:v>
                      </c:pt>
                      <c:pt idx="1925">
                        <c:v>7179.0942379999997</c:v>
                      </c:pt>
                      <c:pt idx="1926">
                        <c:v>6802.4750979999999</c:v>
                      </c:pt>
                      <c:pt idx="1927">
                        <c:v>6789.9208980000003</c:v>
                      </c:pt>
                      <c:pt idx="1928">
                        <c:v>6811.078125</c:v>
                      </c:pt>
                      <c:pt idx="1929">
                        <c:v>6668.2597660000001</c:v>
                      </c:pt>
                      <c:pt idx="1930">
                        <c:v>6793.8212890000004</c:v>
                      </c:pt>
                      <c:pt idx="1931">
                        <c:v>6633.4028319999998</c:v>
                      </c:pt>
                      <c:pt idx="1932">
                        <c:v>6555.5043949999999</c:v>
                      </c:pt>
                      <c:pt idx="1933">
                        <c:v>7050.3320309999999</c:v>
                      </c:pt>
                      <c:pt idx="1934">
                        <c:v>7089.2470700000003</c:v>
                      </c:pt>
                      <c:pt idx="1935">
                        <c:v>7167.0546880000002</c:v>
                      </c:pt>
                      <c:pt idx="1936">
                        <c:v>6835.5029299999997</c:v>
                      </c:pt>
                      <c:pt idx="1937">
                        <c:v>6834.4423829999996</c:v>
                      </c:pt>
                      <c:pt idx="1938">
                        <c:v>6867.7817379999997</c:v>
                      </c:pt>
                      <c:pt idx="1939">
                        <c:v>7081.5947269999997</c:v>
                      </c:pt>
                      <c:pt idx="1940">
                        <c:v>7434.1816410000001</c:v>
                      </c:pt>
                      <c:pt idx="1941">
                        <c:v>7521.6723629999997</c:v>
                      </c:pt>
                      <c:pt idx="1942">
                        <c:v>7561.4077150000003</c:v>
                      </c:pt>
                      <c:pt idx="1943">
                        <c:v>7679.4189450000003</c:v>
                      </c:pt>
                      <c:pt idx="1944">
                        <c:v>7730.8066410000001</c:v>
                      </c:pt>
                      <c:pt idx="1945">
                        <c:v>7786.0493159999996</c:v>
                      </c:pt>
                      <c:pt idx="1946">
                        <c:v>8533.2558590000008</c:v>
                      </c:pt>
                      <c:pt idx="1947">
                        <c:v>8667.7636719999991</c:v>
                      </c:pt>
                      <c:pt idx="1948">
                        <c:v>8811.3662110000005</c:v>
                      </c:pt>
                      <c:pt idx="1949">
                        <c:v>8830.9716800000006</c:v>
                      </c:pt>
                      <c:pt idx="1950">
                        <c:v>8645.0244139999995</c:v>
                      </c:pt>
                      <c:pt idx="1951">
                        <c:v>8856.8271480000003</c:v>
                      </c:pt>
                      <c:pt idx="1952">
                        <c:v>8966.7060550000006</c:v>
                      </c:pt>
                      <c:pt idx="1953">
                        <c:v>9138.3222659999992</c:v>
                      </c:pt>
                      <c:pt idx="1954">
                        <c:v>9767.1728519999997</c:v>
                      </c:pt>
                      <c:pt idx="1955">
                        <c:v>9580.6445309999999</c:v>
                      </c:pt>
                      <c:pt idx="1956">
                        <c:v>8395.1074219999991</c:v>
                      </c:pt>
                      <c:pt idx="1957">
                        <c:v>8374.3232420000004</c:v>
                      </c:pt>
                      <c:pt idx="1958">
                        <c:v>8569.6435550000006</c:v>
                      </c:pt>
                      <c:pt idx="1959">
                        <c:v>8805.3876949999994</c:v>
                      </c:pt>
                      <c:pt idx="1960">
                        <c:v>9255.0351559999999</c:v>
                      </c:pt>
                      <c:pt idx="1961">
                        <c:v>9261.3984380000002</c:v>
                      </c:pt>
                      <c:pt idx="1962">
                        <c:v>9260.6943360000005</c:v>
                      </c:pt>
                      <c:pt idx="1963">
                        <c:v>9349.5458980000003</c:v>
                      </c:pt>
                      <c:pt idx="1964">
                        <c:v>9570.359375</c:v>
                      </c:pt>
                      <c:pt idx="1965">
                        <c:v>9539.6240230000003</c:v>
                      </c:pt>
                      <c:pt idx="1966">
                        <c:v>9447.2011719999991</c:v>
                      </c:pt>
                      <c:pt idx="1967">
                        <c:v>8869.9306639999995</c:v>
                      </c:pt>
                      <c:pt idx="1968">
                        <c:v>9008.6386719999991</c:v>
                      </c:pt>
                      <c:pt idx="1969">
                        <c:v>9118.1083980000003</c:v>
                      </c:pt>
                      <c:pt idx="1970">
                        <c:v>8787.2509769999997</c:v>
                      </c:pt>
                      <c:pt idx="1971">
                        <c:v>8719.6679690000001</c:v>
                      </c:pt>
                      <c:pt idx="1972">
                        <c:v>8757.2939449999994</c:v>
                      </c:pt>
                      <c:pt idx="1973">
                        <c:v>8834.1572269999997</c:v>
                      </c:pt>
                      <c:pt idx="1974">
                        <c:v>9148.4570309999999</c:v>
                      </c:pt>
                      <c:pt idx="1975">
                        <c:v>9379.3388670000004</c:v>
                      </c:pt>
                      <c:pt idx="1976">
                        <c:v>9366.7294920000004</c:v>
                      </c:pt>
                      <c:pt idx="1977">
                        <c:v>9432.296875</c:v>
                      </c:pt>
                      <c:pt idx="1978">
                        <c:v>9450.8994139999995</c:v>
                      </c:pt>
                      <c:pt idx="1979">
                        <c:v>9460.5712889999995</c:v>
                      </c:pt>
                      <c:pt idx="1980">
                        <c:v>9471.8466800000006</c:v>
                      </c:pt>
                      <c:pt idx="1981">
                        <c:v>9525.2470699999994</c:v>
                      </c:pt>
                      <c:pt idx="1982">
                        <c:v>9663.2167969999991</c:v>
                      </c:pt>
                      <c:pt idx="1983">
                        <c:v>9591.0244139999995</c:v>
                      </c:pt>
                      <c:pt idx="1984">
                        <c:v>9458.1503909999992</c:v>
                      </c:pt>
                      <c:pt idx="1985">
                        <c:v>9675.8857420000004</c:v>
                      </c:pt>
                      <c:pt idx="1986">
                        <c:v>9664.7197269999997</c:v>
                      </c:pt>
                      <c:pt idx="1987">
                        <c:v>9728.2910159999992</c:v>
                      </c:pt>
                      <c:pt idx="1988">
                        <c:v>9263.0693360000005</c:v>
                      </c:pt>
                      <c:pt idx="1989">
                        <c:v>9285.8515630000002</c:v>
                      </c:pt>
                      <c:pt idx="1990">
                        <c:v>9396.0097659999992</c:v>
                      </c:pt>
                      <c:pt idx="1991">
                        <c:v>9347.59375</c:v>
                      </c:pt>
                      <c:pt idx="1992">
                        <c:v>8990.1757809999999</c:v>
                      </c:pt>
                      <c:pt idx="1993">
                        <c:v>9400.4453130000002</c:v>
                      </c:pt>
                      <c:pt idx="1994">
                        <c:v>9327.3398440000001</c:v>
                      </c:pt>
                      <c:pt idx="1995">
                        <c:v>9328.3955079999996</c:v>
                      </c:pt>
                      <c:pt idx="1996">
                        <c:v>9274.2958980000003</c:v>
                      </c:pt>
                      <c:pt idx="1997">
                        <c:v>9247.3798829999996</c:v>
                      </c:pt>
                      <c:pt idx="1998">
                        <c:v>9300.4306639999995</c:v>
                      </c:pt>
                      <c:pt idx="1999">
                        <c:v>9296.8720699999994</c:v>
                      </c:pt>
                      <c:pt idx="2000">
                        <c:v>9547.2470699999994</c:v>
                      </c:pt>
                      <c:pt idx="2001">
                        <c:v>9278.2333980000003</c:v>
                      </c:pt>
                      <c:pt idx="2002">
                        <c:v>9095.3242190000001</c:v>
                      </c:pt>
                      <c:pt idx="2003">
                        <c:v>9101.7382809999999</c:v>
                      </c:pt>
                      <c:pt idx="2004">
                        <c:v>8998.2167969999991</c:v>
                      </c:pt>
                      <c:pt idx="2005">
                        <c:v>8975.5253909999992</c:v>
                      </c:pt>
                      <c:pt idx="2006">
                        <c:v>9041.8759769999997</c:v>
                      </c:pt>
                      <c:pt idx="2007">
                        <c:v>9084.8378909999992</c:v>
                      </c:pt>
                      <c:pt idx="2008">
                        <c:v>9104.7353519999997</c:v>
                      </c:pt>
                      <c:pt idx="2009">
                        <c:v>9036.6230469999991</c:v>
                      </c:pt>
                      <c:pt idx="2010">
                        <c:v>9058.7949219999991</c:v>
                      </c:pt>
                      <c:pt idx="2011">
                        <c:v>9053.6298829999996</c:v>
                      </c:pt>
                      <c:pt idx="2012">
                        <c:v>8977.015625</c:v>
                      </c:pt>
                      <c:pt idx="2013">
                        <c:v>9058.6640630000002</c:v>
                      </c:pt>
                      <c:pt idx="2014">
                        <c:v>9201.8154300000006</c:v>
                      </c:pt>
                      <c:pt idx="2015">
                        <c:v>9249.5</c:v>
                      </c:pt>
                      <c:pt idx="2016">
                        <c:v>9234.9990230000003</c:v>
                      </c:pt>
                      <c:pt idx="2017">
                        <c:v>9118.0019530000009</c:v>
                      </c:pt>
                      <c:pt idx="2018">
                        <c:v>9199.4853519999997</c:v>
                      </c:pt>
                      <c:pt idx="2019">
                        <c:v>9197.4501949999994</c:v>
                      </c:pt>
                      <c:pt idx="2020">
                        <c:v>9224.2929690000001</c:v>
                      </c:pt>
                      <c:pt idx="2021">
                        <c:v>9171.6611329999996</c:v>
                      </c:pt>
                      <c:pt idx="2022">
                        <c:v>9171.9335940000001</c:v>
                      </c:pt>
                      <c:pt idx="2023">
                        <c:v>9088.9472659999992</c:v>
                      </c:pt>
                      <c:pt idx="2024">
                        <c:v>9089.2021480000003</c:v>
                      </c:pt>
                      <c:pt idx="2025">
                        <c:v>9100.8242190000001</c:v>
                      </c:pt>
                      <c:pt idx="2026">
                        <c:v>9097.6328130000002</c:v>
                      </c:pt>
                      <c:pt idx="2027">
                        <c:v>9137.5097659999992</c:v>
                      </c:pt>
                      <c:pt idx="2028">
                        <c:v>9149.3896480000003</c:v>
                      </c:pt>
                      <c:pt idx="2029">
                        <c:v>9319.6533199999994</c:v>
                      </c:pt>
                      <c:pt idx="2030">
                        <c:v>9483.0039059999999</c:v>
                      </c:pt>
                      <c:pt idx="2031">
                        <c:v>9481.4541019999997</c:v>
                      </c:pt>
                      <c:pt idx="2032">
                        <c:v>9530.2119139999995</c:v>
                      </c:pt>
                      <c:pt idx="2033">
                        <c:v>9652.8476559999999</c:v>
                      </c:pt>
                      <c:pt idx="2034">
                        <c:v>9903.9697269999997</c:v>
                      </c:pt>
                      <c:pt idx="2035">
                        <c:v>10632.631836</c:v>
                      </c:pt>
                      <c:pt idx="2036">
                        <c:v>10856.141602</c:v>
                      </c:pt>
                      <c:pt idx="2037">
                        <c:v>10895.455078000001</c:v>
                      </c:pt>
                      <c:pt idx="2038">
                        <c:v>10987.053711</c:v>
                      </c:pt>
                      <c:pt idx="2039">
                        <c:v>11239.682617</c:v>
                      </c:pt>
                      <c:pt idx="2040">
                        <c:v>11018.129883</c:v>
                      </c:pt>
                      <c:pt idx="2041">
                        <c:v>11012.415039</c:v>
                      </c:pt>
                      <c:pt idx="2042">
                        <c:v>11094.145508</c:v>
                      </c:pt>
                      <c:pt idx="2043">
                        <c:v>11158.285156</c:v>
                      </c:pt>
                      <c:pt idx="2044">
                        <c:v>11598.713867</c:v>
                      </c:pt>
                      <c:pt idx="2045">
                        <c:v>11408.59375</c:v>
                      </c:pt>
                      <c:pt idx="2046">
                        <c:v>11558.431640999999</c:v>
                      </c:pt>
                      <c:pt idx="2047">
                        <c:v>11548.784180000001</c:v>
                      </c:pt>
                      <c:pt idx="2048">
                        <c:v>11662.256836</c:v>
                      </c:pt>
                      <c:pt idx="2049">
                        <c:v>11195.708984000001</c:v>
                      </c:pt>
                      <c:pt idx="2050">
                        <c:v>11249.605469</c:v>
                      </c:pt>
                      <c:pt idx="2051">
                        <c:v>11216.872069999999</c:v>
                      </c:pt>
                      <c:pt idx="2052">
                        <c:v>11685.455078000001</c:v>
                      </c:pt>
                      <c:pt idx="2053">
                        <c:v>11768.697265999999</c:v>
                      </c:pt>
                      <c:pt idx="2054">
                        <c:v>11737.188477</c:v>
                      </c:pt>
                      <c:pt idx="2055">
                        <c:v>11806.696289</c:v>
                      </c:pt>
                      <c:pt idx="2056">
                        <c:v>11954.525390999999</c:v>
                      </c:pt>
                      <c:pt idx="2057">
                        <c:v>11687.333008</c:v>
                      </c:pt>
                      <c:pt idx="2058">
                        <c:v>11710.063477</c:v>
                      </c:pt>
                      <c:pt idx="2059">
                        <c:v>11564.979492</c:v>
                      </c:pt>
                      <c:pt idx="2060">
                        <c:v>11448.805664</c:v>
                      </c:pt>
                      <c:pt idx="2061">
                        <c:v>11559.920898</c:v>
                      </c:pt>
                      <c:pt idx="2062">
                        <c:v>11623.25</c:v>
                      </c:pt>
                      <c:pt idx="2063">
                        <c:v>11189.850586</c:v>
                      </c:pt>
                      <c:pt idx="2064">
                        <c:v>11296.993164</c:v>
                      </c:pt>
                      <c:pt idx="2065">
                        <c:v>11185.941406</c:v>
                      </c:pt>
                      <c:pt idx="2066">
                        <c:v>11316.422852</c:v>
                      </c:pt>
                      <c:pt idx="2067">
                        <c:v>11466.292969</c:v>
                      </c:pt>
                      <c:pt idx="2068">
                        <c:v>11492.381836</c:v>
                      </c:pt>
                      <c:pt idx="2069">
                        <c:v>11598.318359000001</c:v>
                      </c:pt>
                      <c:pt idx="2070">
                        <c:v>11601.128906</c:v>
                      </c:pt>
                      <c:pt idx="2071">
                        <c:v>11290.793944999999</c:v>
                      </c:pt>
                      <c:pt idx="2072">
                        <c:v>10182.464844</c:v>
                      </c:pt>
                      <c:pt idx="2073">
                        <c:v>10207.940430000001</c:v>
                      </c:pt>
                      <c:pt idx="2074">
                        <c:v>9946.6757809999999</c:v>
                      </c:pt>
                      <c:pt idx="2075">
                        <c:v>10056.885742</c:v>
                      </c:pt>
                      <c:pt idx="2076">
                        <c:v>9916.4931639999995</c:v>
                      </c:pt>
                      <c:pt idx="2077">
                        <c:v>9945.1103519999997</c:v>
                      </c:pt>
                      <c:pt idx="2078">
                        <c:v>10017.250977</c:v>
                      </c:pt>
                      <c:pt idx="2079">
                        <c:v>10238.135742</c:v>
                      </c:pt>
                      <c:pt idx="2080">
                        <c:v>10140.836914</c:v>
                      </c:pt>
                      <c:pt idx="2081">
                        <c:v>10292.386719</c:v>
                      </c:pt>
                      <c:pt idx="2082">
                        <c:v>10224.330078000001</c:v>
                      </c:pt>
                      <c:pt idx="2083">
                        <c:v>10266.008789</c:v>
                      </c:pt>
                      <c:pt idx="2084">
                        <c:v>10656.459961</c:v>
                      </c:pt>
                      <c:pt idx="2085">
                        <c:v>10704.884765999999</c:v>
                      </c:pt>
                      <c:pt idx="2086">
                        <c:v>10774.627930000001</c:v>
                      </c:pt>
                      <c:pt idx="2087">
                        <c:v>10829.657227</c:v>
                      </c:pt>
                      <c:pt idx="2088">
                        <c:v>10909.618164</c:v>
                      </c:pt>
                      <c:pt idx="2089">
                        <c:v>10814.477539</c:v>
                      </c:pt>
                      <c:pt idx="2090">
                        <c:v>10380.260742</c:v>
                      </c:pt>
                      <c:pt idx="2091">
                        <c:v>10382.726563</c:v>
                      </c:pt>
                      <c:pt idx="2092">
                        <c:v>10197.865234000001</c:v>
                      </c:pt>
                      <c:pt idx="2093">
                        <c:v>10231.490234000001</c:v>
                      </c:pt>
                      <c:pt idx="2094">
                        <c:v>10578.914063</c:v>
                      </c:pt>
                      <c:pt idx="2095">
                        <c:v>10667.28125</c:v>
                      </c:pt>
                      <c:pt idx="2096">
                        <c:v>10622.921875</c:v>
                      </c:pt>
                      <c:pt idx="2097">
                        <c:v>10703.893555000001</c:v>
                      </c:pt>
                      <c:pt idx="2098">
                        <c:v>10649.495117</c:v>
                      </c:pt>
                      <c:pt idx="2099">
                        <c:v>10669.321289</c:v>
                      </c:pt>
                      <c:pt idx="2100">
                        <c:v>10472.356444999999</c:v>
                      </c:pt>
                      <c:pt idx="2101">
                        <c:v>10416.689453000001</c:v>
                      </c:pt>
                      <c:pt idx="2102">
                        <c:v>10511.129883</c:v>
                      </c:pt>
                      <c:pt idx="2103">
                        <c:v>10534.391602</c:v>
                      </c:pt>
                      <c:pt idx="2104">
                        <c:v>10634.600586</c:v>
                      </c:pt>
                      <c:pt idx="2105">
                        <c:v>10528.890625</c:v>
                      </c:pt>
                      <c:pt idx="2106">
                        <c:v>10562.506836</c:v>
                      </c:pt>
                      <c:pt idx="2107">
                        <c:v>10562.606444999999</c:v>
                      </c:pt>
                      <c:pt idx="2108">
                        <c:v>10846.850586</c:v>
                      </c:pt>
                      <c:pt idx="2109">
                        <c:v>11056.940430000001</c:v>
                      </c:pt>
                      <c:pt idx="2110">
                        <c:v>11288.627930000001</c:v>
                      </c:pt>
                      <c:pt idx="2111">
                        <c:v>11240.686523</c:v>
                      </c:pt>
                      <c:pt idx="2112">
                        <c:v>11321.224609000001</c:v>
                      </c:pt>
                      <c:pt idx="2113">
                        <c:v>11307.831055000001</c:v>
                      </c:pt>
                      <c:pt idx="2114">
                        <c:v>11303.603515999999</c:v>
                      </c:pt>
                      <c:pt idx="2115">
                        <c:v>11223.012694999999</c:v>
                      </c:pt>
                      <c:pt idx="2116">
                        <c:v>11285.345703000001</c:v>
                      </c:pt>
                      <c:pt idx="2117">
                        <c:v>11347.578125</c:v>
                      </c:pt>
                      <c:pt idx="2118">
                        <c:v>11408.290039</c:v>
                      </c:pt>
                      <c:pt idx="2119">
                        <c:v>11681.480469</c:v>
                      </c:pt>
                      <c:pt idx="2120">
                        <c:v>11900.928711</c:v>
                      </c:pt>
                      <c:pt idx="2121">
                        <c:v>12717.09375</c:v>
                      </c:pt>
                      <c:pt idx="2122">
                        <c:v>12752.647461</c:v>
                      </c:pt>
                      <c:pt idx="2123">
                        <c:v>12885.747069999999</c:v>
                      </c:pt>
                      <c:pt idx="2124">
                        <c:v>12910.061523</c:v>
                      </c:pt>
                      <c:pt idx="2125">
                        <c:v>12822.382813</c:v>
                      </c:pt>
                      <c:pt idx="2126">
                        <c:v>13060.837890999999</c:v>
                      </c:pt>
                      <c:pt idx="2127">
                        <c:v>12932.250977</c:v>
                      </c:pt>
                      <c:pt idx="2128">
                        <c:v>12980.059569999999</c:v>
                      </c:pt>
                      <c:pt idx="2129">
                        <c:v>13136.198242</c:v>
                      </c:pt>
                      <c:pt idx="2130">
                        <c:v>13457.530273</c:v>
                      </c:pt>
                      <c:pt idx="2131">
                        <c:v>13628.377930000001</c:v>
                      </c:pt>
                      <c:pt idx="2132">
                        <c:v>13243.160156</c:v>
                      </c:pt>
                      <c:pt idx="2133">
                        <c:v>13325.441406</c:v>
                      </c:pt>
                      <c:pt idx="2134">
                        <c:v>13580.471680000001</c:v>
                      </c:pt>
                      <c:pt idx="2135">
                        <c:v>14102.088867</c:v>
                      </c:pt>
                      <c:pt idx="2136">
                        <c:v>15226.839844</c:v>
                      </c:pt>
                      <c:pt idx="2137">
                        <c:v>14423.203125</c:v>
                      </c:pt>
                      <c:pt idx="2138">
                        <c:v>14744.110352</c:v>
                      </c:pt>
                      <c:pt idx="2139">
                        <c:v>14865.529296999999</c:v>
                      </c:pt>
                      <c:pt idx="2140">
                        <c:v>15124.959961</c:v>
                      </c:pt>
                      <c:pt idx="2141">
                        <c:v>15290.006836</c:v>
                      </c:pt>
                      <c:pt idx="2142">
                        <c:v>15534.771484000001</c:v>
                      </c:pt>
                      <c:pt idx="2143">
                        <c:v>15992.152344</c:v>
                      </c:pt>
                      <c:pt idx="2144">
                        <c:v>15749.193359000001</c:v>
                      </c:pt>
                      <c:pt idx="2145">
                        <c:v>15793.534180000001</c:v>
                      </c:pt>
                      <c:pt idx="2146">
                        <c:v>15880.706055000001</c:v>
                      </c:pt>
                      <c:pt idx="2147">
                        <c:v>16564.544922000001</c:v>
                      </c:pt>
                      <c:pt idx="2148">
                        <c:v>17352.90625</c:v>
                      </c:pt>
                      <c:pt idx="2149">
                        <c:v>17382.554688</c:v>
                      </c:pt>
                      <c:pt idx="2150">
                        <c:v>17765.794922000001</c:v>
                      </c:pt>
                      <c:pt idx="2151">
                        <c:v>18444.359375</c:v>
                      </c:pt>
                      <c:pt idx="2152">
                        <c:v>17671.384765999999</c:v>
                      </c:pt>
                      <c:pt idx="2153">
                        <c:v>18000.796875</c:v>
                      </c:pt>
                      <c:pt idx="2154">
                        <c:v>18128.65625</c:v>
                      </c:pt>
                      <c:pt idx="2155">
                        <c:v>18581.146484000001</c:v>
                      </c:pt>
                      <c:pt idx="2156">
                        <c:v>16351.035156</c:v>
                      </c:pt>
                      <c:pt idx="2157">
                        <c:v>16526.423827999999</c:v>
                      </c:pt>
                      <c:pt idx="2158">
                        <c:v>16910.652343999998</c:v>
                      </c:pt>
                      <c:pt idx="2159">
                        <c:v>17559.117188</c:v>
                      </c:pt>
                      <c:pt idx="2160">
                        <c:v>18178.322265999999</c:v>
                      </c:pt>
                      <c:pt idx="2161">
                        <c:v>18321.921875</c:v>
                      </c:pt>
                      <c:pt idx="2162">
                        <c:v>18347.71875</c:v>
                      </c:pt>
                      <c:pt idx="2163">
                        <c:v>18925.785156000002</c:v>
                      </c:pt>
                      <c:pt idx="2164">
                        <c:v>18697.193359000001</c:v>
                      </c:pt>
                      <c:pt idx="2165">
                        <c:v>18590.193359000001</c:v>
                      </c:pt>
                      <c:pt idx="2166">
                        <c:v>18897.894531000002</c:v>
                      </c:pt>
                      <c:pt idx="2167">
                        <c:v>18931.142577999999</c:v>
                      </c:pt>
                      <c:pt idx="2168">
                        <c:v>18269.945313</c:v>
                      </c:pt>
                      <c:pt idx="2169">
                        <c:v>17935.546875</c:v>
                      </c:pt>
                      <c:pt idx="2170">
                        <c:v>17957.064452999999</c:v>
                      </c:pt>
                      <c:pt idx="2171">
                        <c:v>17619.533202999999</c:v>
                      </c:pt>
                      <c:pt idx="2172">
                        <c:v>18046.041015999999</c:v>
                      </c:pt>
                      <c:pt idx="2173">
                        <c:v>18734.332031000002</c:v>
                      </c:pt>
                      <c:pt idx="2174">
                        <c:v>19012.708984000001</c:v>
                      </c:pt>
                      <c:pt idx="2175">
                        <c:v>19079.841797000001</c:v>
                      </c:pt>
                      <c:pt idx="2176">
                        <c:v>19298.316406000002</c:v>
                      </c:pt>
                      <c:pt idx="2177">
                        <c:v>21234.675781000002</c:v>
                      </c:pt>
                      <c:pt idx="2178">
                        <c:v>22399.8125</c:v>
                      </c:pt>
                      <c:pt idx="2179">
                        <c:v>22826.472656000002</c:v>
                      </c:pt>
                      <c:pt idx="2180">
                        <c:v>23147.710938</c:v>
                      </c:pt>
                      <c:pt idx="2181">
                        <c:v>22159.367188</c:v>
                      </c:pt>
                      <c:pt idx="2182">
                        <c:v>22430.605468999998</c:v>
                      </c:pt>
                      <c:pt idx="2183">
                        <c:v>22802.646484000001</c:v>
                      </c:pt>
                      <c:pt idx="2184">
                        <c:v>22777.597656000002</c:v>
                      </c:pt>
                      <c:pt idx="2185">
                        <c:v>23463.673827999999</c:v>
                      </c:pt>
                      <c:pt idx="2186">
                        <c:v>24522.689452999999</c:v>
                      </c:pt>
                      <c:pt idx="2187">
                        <c:v>25922.769531000002</c:v>
                      </c:pt>
                      <c:pt idx="2188">
                        <c:v>26207.640625</c:v>
                      </c:pt>
                      <c:pt idx="2189">
                        <c:v>25987.298827999999</c:v>
                      </c:pt>
                      <c:pt idx="2190">
                        <c:v>27360.089843999998</c:v>
                      </c:pt>
                      <c:pt idx="2191">
                        <c:v>28201.992188</c:v>
                      </c:pt>
                      <c:pt idx="2192">
                        <c:v>28803.585938</c:v>
                      </c:pt>
                      <c:pt idx="2193">
                        <c:v>29091.181640999999</c:v>
                      </c:pt>
                      <c:pt idx="2194">
                        <c:v>32052.316406000002</c:v>
                      </c:pt>
                      <c:pt idx="2195">
                        <c:v>28722.755859000001</c:v>
                      </c:pt>
                      <c:pt idx="2196">
                        <c:v>30221.1875</c:v>
                      </c:pt>
                      <c:pt idx="2197">
                        <c:v>33514.035155999998</c:v>
                      </c:pt>
                      <c:pt idx="2198">
                        <c:v>36491.191405999998</c:v>
                      </c:pt>
                      <c:pt idx="2199">
                        <c:v>36838.636719000002</c:v>
                      </c:pt>
                      <c:pt idx="2200">
                        <c:v>38980.875</c:v>
                      </c:pt>
                      <c:pt idx="2201">
                        <c:v>35984.628905999998</c:v>
                      </c:pt>
                      <c:pt idx="2202">
                        <c:v>30549.599609000001</c:v>
                      </c:pt>
                      <c:pt idx="2203">
                        <c:v>32697.976563</c:v>
                      </c:pt>
                      <c:pt idx="2204">
                        <c:v>32584.667968999998</c:v>
                      </c:pt>
                      <c:pt idx="2205">
                        <c:v>36868.5625</c:v>
                      </c:pt>
                      <c:pt idx="2206">
                        <c:v>34659.589844000002</c:v>
                      </c:pt>
                      <c:pt idx="2207">
                        <c:v>35633.554687999997</c:v>
                      </c:pt>
                      <c:pt idx="2208">
                        <c:v>34069.320312999997</c:v>
                      </c:pt>
                      <c:pt idx="2209">
                        <c:v>34883.84375</c:v>
                      </c:pt>
                      <c:pt idx="2210">
                        <c:v>36069.804687999997</c:v>
                      </c:pt>
                      <c:pt idx="2211">
                        <c:v>33570.476562999997</c:v>
                      </c:pt>
                      <c:pt idx="2212">
                        <c:v>30250.75</c:v>
                      </c:pt>
                      <c:pt idx="2213">
                        <c:v>28953.373047000001</c:v>
                      </c:pt>
                      <c:pt idx="2214">
                        <c:v>31493.160156000002</c:v>
                      </c:pt>
                      <c:pt idx="2215">
                        <c:v>31106.685547000001</c:v>
                      </c:pt>
                      <c:pt idx="2216">
                        <c:v>32087.787109000001</c:v>
                      </c:pt>
                      <c:pt idx="2217">
                        <c:v>31030.265625</c:v>
                      </c:pt>
                      <c:pt idx="2218">
                        <c:v>29367.138672000001</c:v>
                      </c:pt>
                      <c:pt idx="2219">
                        <c:v>30023.207031000002</c:v>
                      </c:pt>
                      <c:pt idx="2220">
                        <c:v>32064.814452999999</c:v>
                      </c:pt>
                      <c:pt idx="2221">
                        <c:v>32940.1875</c:v>
                      </c:pt>
                      <c:pt idx="2222">
                        <c:v>32270.175781000002</c:v>
                      </c:pt>
                      <c:pt idx="2223">
                        <c:v>32384.228515999999</c:v>
                      </c:pt>
                      <c:pt idx="2224">
                        <c:v>33489.21875</c:v>
                      </c:pt>
                      <c:pt idx="2225">
                        <c:v>35443.984375</c:v>
                      </c:pt>
                      <c:pt idx="2226">
                        <c:v>36317.5</c:v>
                      </c:pt>
                      <c:pt idx="2227">
                        <c:v>36658.761719000002</c:v>
                      </c:pt>
                      <c:pt idx="2228">
                        <c:v>38138.386719000002</c:v>
                      </c:pt>
                      <c:pt idx="2229">
                        <c:v>37446.152344000002</c:v>
                      </c:pt>
                      <c:pt idx="2230">
                        <c:v>38076.324219000002</c:v>
                      </c:pt>
                      <c:pt idx="2231">
                        <c:v>45166.960937999997</c:v>
                      </c:pt>
                      <c:pt idx="2232">
                        <c:v>43881.152344000002</c:v>
                      </c:pt>
                      <c:pt idx="2233">
                        <c:v>44187.761719000002</c:v>
                      </c:pt>
                      <c:pt idx="2234">
                        <c:v>46424.976562999997</c:v>
                      </c:pt>
                      <c:pt idx="2235">
                        <c:v>46392.28125</c:v>
                      </c:pt>
                      <c:pt idx="2236">
                        <c:v>47114.507812999997</c:v>
                      </c:pt>
                      <c:pt idx="2237">
                        <c:v>46347.476562999997</c:v>
                      </c:pt>
                      <c:pt idx="2238">
                        <c:v>47201.304687999997</c:v>
                      </c:pt>
                      <c:pt idx="2239">
                        <c:v>49072.378905999998</c:v>
                      </c:pt>
                      <c:pt idx="2240">
                        <c:v>51015.765625</c:v>
                      </c:pt>
                      <c:pt idx="2241">
                        <c:v>50937.277344000002</c:v>
                      </c:pt>
                      <c:pt idx="2242">
                        <c:v>54626.558594000002</c:v>
                      </c:pt>
                      <c:pt idx="2243">
                        <c:v>55672.609375</c:v>
                      </c:pt>
                      <c:pt idx="2244">
                        <c:v>48967.566405999998</c:v>
                      </c:pt>
                      <c:pt idx="2245">
                        <c:v>45290.589844000002</c:v>
                      </c:pt>
                      <c:pt idx="2246">
                        <c:v>47213.5</c:v>
                      </c:pt>
                      <c:pt idx="2247">
                        <c:v>47093.851562999997</c:v>
                      </c:pt>
                      <c:pt idx="2248">
                        <c:v>44454.84375</c:v>
                      </c:pt>
                      <c:pt idx="2249">
                        <c:v>45269.027344000002</c:v>
                      </c:pt>
                      <c:pt idx="2250">
                        <c:v>43241.617187999997</c:v>
                      </c:pt>
                      <c:pt idx="2251">
                        <c:v>45115.09375</c:v>
                      </c:pt>
                      <c:pt idx="2252">
                        <c:v>47228.84375</c:v>
                      </c:pt>
                      <c:pt idx="2253">
                        <c:v>48274.320312999997</c:v>
                      </c:pt>
                      <c:pt idx="2254">
                        <c:v>47656.929687999997</c:v>
                      </c:pt>
                      <c:pt idx="2255">
                        <c:v>46542.515625</c:v>
                      </c:pt>
                      <c:pt idx="2256">
                        <c:v>47257.527344000002</c:v>
                      </c:pt>
                      <c:pt idx="2257">
                        <c:v>48918.679687999997</c:v>
                      </c:pt>
                      <c:pt idx="2258">
                        <c:v>49506.054687999997</c:v>
                      </c:pt>
                      <c:pt idx="2259">
                        <c:v>51981.832030999998</c:v>
                      </c:pt>
                      <c:pt idx="2260">
                        <c:v>53290.890625</c:v>
                      </c:pt>
                      <c:pt idx="2261">
                        <c:v>54484.59375</c:v>
                      </c:pt>
                      <c:pt idx="2262">
                        <c:v>55376.648437999997</c:v>
                      </c:pt>
                      <c:pt idx="2263">
                        <c:v>56217.972655999998</c:v>
                      </c:pt>
                      <c:pt idx="2264">
                        <c:v>59302.316405999998</c:v>
                      </c:pt>
                      <c:pt idx="2265">
                        <c:v>55393.164062999997</c:v>
                      </c:pt>
                      <c:pt idx="2266">
                        <c:v>53555.027344000002</c:v>
                      </c:pt>
                      <c:pt idx="2267">
                        <c:v>54528.628905999998</c:v>
                      </c:pt>
                      <c:pt idx="2268">
                        <c:v>54253.578125</c:v>
                      </c:pt>
                      <c:pt idx="2269">
                        <c:v>56643.703125</c:v>
                      </c:pt>
                      <c:pt idx="2270">
                        <c:v>58213.296875</c:v>
                      </c:pt>
                      <c:pt idx="2271">
                        <c:v>56005.617187999997</c:v>
                      </c:pt>
                      <c:pt idx="2272">
                        <c:v>54288.15625</c:v>
                      </c:pt>
                      <c:pt idx="2273">
                        <c:v>53470.695312999997</c:v>
                      </c:pt>
                      <c:pt idx="2274">
                        <c:v>52514.332030999998</c:v>
                      </c:pt>
                      <c:pt idx="2275">
                        <c:v>50856.570312999997</c:v>
                      </c:pt>
                      <c:pt idx="2276">
                        <c:v>51579.855469000002</c:v>
                      </c:pt>
                      <c:pt idx="2277">
                        <c:v>54242.910155999998</c:v>
                      </c:pt>
                      <c:pt idx="2278">
                        <c:v>55071.113280999998</c:v>
                      </c:pt>
                      <c:pt idx="2279">
                        <c:v>55139.339844000002</c:v>
                      </c:pt>
                      <c:pt idx="2280">
                        <c:v>57251.550780999998</c:v>
                      </c:pt>
                      <c:pt idx="2281">
                        <c:v>57726.417969000002</c:v>
                      </c:pt>
                      <c:pt idx="2282">
                        <c:v>58505.277344000002</c:v>
                      </c:pt>
                      <c:pt idx="2283">
                        <c:v>58869.28125</c:v>
                      </c:pt>
                      <c:pt idx="2284">
                        <c:v>57603.890625</c:v>
                      </c:pt>
                      <c:pt idx="2285">
                        <c:v>57168.675780999998</c:v>
                      </c:pt>
                      <c:pt idx="2286">
                        <c:v>57694.824219000002</c:v>
                      </c:pt>
                      <c:pt idx="2287">
                        <c:v>57646.808594000002</c:v>
                      </c:pt>
                      <c:pt idx="2288">
                        <c:v>55604.023437999997</c:v>
                      </c:pt>
                      <c:pt idx="2289">
                        <c:v>55879.085937999997</c:v>
                      </c:pt>
                      <c:pt idx="2290">
                        <c:v>57807.863280999998</c:v>
                      </c:pt>
                      <c:pt idx="2291">
                        <c:v>58038.707030999998</c:v>
                      </c:pt>
                      <c:pt idx="2292">
                        <c:v>59289.796875</c:v>
                      </c:pt>
                      <c:pt idx="2293">
                        <c:v>59589.875</c:v>
                      </c:pt>
                      <c:pt idx="2294">
                        <c:v>59869.957030999998</c:v>
                      </c:pt>
                      <c:pt idx="2295">
                        <c:v>61554.796875</c:v>
                      </c:pt>
                      <c:pt idx="2296">
                        <c:v>62208.964844000002</c:v>
                      </c:pt>
                      <c:pt idx="2297">
                        <c:v>60222.53125</c:v>
                      </c:pt>
                      <c:pt idx="2298">
                        <c:v>60361.351562999997</c:v>
                      </c:pt>
                      <c:pt idx="2299">
                        <c:v>52829.535155999998</c:v>
                      </c:pt>
                      <c:pt idx="2300">
                        <c:v>54368.59375</c:v>
                      </c:pt>
                      <c:pt idx="2301">
                        <c:v>53448.046875</c:v>
                      </c:pt>
                      <c:pt idx="2302">
                        <c:v>53695.46875</c:v>
                      </c:pt>
                      <c:pt idx="2303">
                        <c:v>50583.8125</c:v>
                      </c:pt>
                      <c:pt idx="2304">
                        <c:v>47714.664062999997</c:v>
                      </c:pt>
                      <c:pt idx="2305">
                        <c:v>48805.285155999998</c:v>
                      </c:pt>
                      <c:pt idx="2306">
                        <c:v>47159.484375</c:v>
                      </c:pt>
                      <c:pt idx="2307">
                        <c:v>48852.796875</c:v>
                      </c:pt>
                      <c:pt idx="2308">
                        <c:v>53319.1875</c:v>
                      </c:pt>
                      <c:pt idx="2309">
                        <c:v>53887.917969000002</c:v>
                      </c:pt>
                      <c:pt idx="2310">
                        <c:v>52418.027344000002</c:v>
                      </c:pt>
                      <c:pt idx="2311">
                        <c:v>53129.601562999997</c:v>
                      </c:pt>
                      <c:pt idx="2312">
                        <c:v>57052.273437999997</c:v>
                      </c:pt>
                      <c:pt idx="2313">
                        <c:v>56141.90625</c:v>
                      </c:pt>
                      <c:pt idx="2314">
                        <c:v>56590.871094000002</c:v>
                      </c:pt>
                      <c:pt idx="2315">
                        <c:v>53191.425780999998</c:v>
                      </c:pt>
                      <c:pt idx="2316">
                        <c:v>52969.054687999997</c:v>
                      </c:pt>
                      <c:pt idx="2317">
                        <c:v>55382.507812999997</c:v>
                      </c:pt>
                      <c:pt idx="2318">
                        <c:v>55321.847655999998</c:v>
                      </c:pt>
                      <c:pt idx="2319">
                        <c:v>56975.210937999997</c:v>
                      </c:pt>
                      <c:pt idx="2320">
                        <c:v>56482.003905999998</c:v>
                      </c:pt>
                      <c:pt idx="2321">
                        <c:v>54071.457030999998</c:v>
                      </c:pt>
                      <c:pt idx="2322">
                        <c:v>54608.652344000002</c:v>
                      </c:pt>
                      <c:pt idx="2323">
                        <c:v>49150.535155999998</c:v>
                      </c:pt>
                      <c:pt idx="2324">
                        <c:v>46980.019530999998</c:v>
                      </c:pt>
                      <c:pt idx="2325">
                        <c:v>48868.578125</c:v>
                      </c:pt>
                      <c:pt idx="2326">
                        <c:v>46664.140625</c:v>
                      </c:pt>
                      <c:pt idx="2327">
                        <c:v>43963.351562999997</c:v>
                      </c:pt>
                      <c:pt idx="2328">
                        <c:v>42207.289062999997</c:v>
                      </c:pt>
                      <c:pt idx="2329">
                        <c:v>42367.832030999998</c:v>
                      </c:pt>
                      <c:pt idx="2330">
                        <c:v>30681.496093999998</c:v>
                      </c:pt>
                      <c:pt idx="2331">
                        <c:v>35050.617187999997</c:v>
                      </c:pt>
                      <c:pt idx="2332">
                        <c:v>33616.453125</c:v>
                      </c:pt>
                      <c:pt idx="2333">
                        <c:v>35383.683594000002</c:v>
                      </c:pt>
                      <c:pt idx="2334">
                        <c:v>31227.339843999998</c:v>
                      </c:pt>
                      <c:pt idx="2335">
                        <c:v>34551.082030999998</c:v>
                      </c:pt>
                      <c:pt idx="2336">
                        <c:v>36581.429687999997</c:v>
                      </c:pt>
                      <c:pt idx="2337">
                        <c:v>37905.835937999997</c:v>
                      </c:pt>
                      <c:pt idx="2338">
                        <c:v>37247.902344000002</c:v>
                      </c:pt>
                      <c:pt idx="2339">
                        <c:v>34779.039062999997</c:v>
                      </c:pt>
                      <c:pt idx="2340">
                        <c:v>33693.929687999997</c:v>
                      </c:pt>
                      <c:pt idx="2341">
                        <c:v>33520.738280999998</c:v>
                      </c:pt>
                      <c:pt idx="2342">
                        <c:v>34241.945312999997</c:v>
                      </c:pt>
                      <c:pt idx="2343">
                        <c:v>35787.085937999997</c:v>
                      </c:pt>
                      <c:pt idx="2344">
                        <c:v>35966.308594000002</c:v>
                      </c:pt>
                      <c:pt idx="2345">
                        <c:v>37243.972655999998</c:v>
                      </c:pt>
                      <c:pt idx="2346">
                        <c:v>35717.722655999998</c:v>
                      </c:pt>
                      <c:pt idx="2347">
                        <c:v>34900.414062999997</c:v>
                      </c:pt>
                      <c:pt idx="2348">
                        <c:v>35304.578125</c:v>
                      </c:pt>
                      <c:pt idx="2349">
                        <c:v>33480.640625</c:v>
                      </c:pt>
                      <c:pt idx="2350">
                        <c:v>31114.443359000001</c:v>
                      </c:pt>
                      <c:pt idx="2351">
                        <c:v>32475.865234000001</c:v>
                      </c:pt>
                      <c:pt idx="2352">
                        <c:v>35847.59375</c:v>
                      </c:pt>
                      <c:pt idx="2353">
                        <c:v>36044.449219000002</c:v>
                      </c:pt>
                      <c:pt idx="2354">
                        <c:v>34728.191405999998</c:v>
                      </c:pt>
                      <c:pt idx="2355">
                        <c:v>34864.109375</c:v>
                      </c:pt>
                      <c:pt idx="2356">
                        <c:v>38757.285155999998</c:v>
                      </c:pt>
                      <c:pt idx="2357">
                        <c:v>39609.46875</c:v>
                      </c:pt>
                      <c:pt idx="2358">
                        <c:v>38176.035155999998</c:v>
                      </c:pt>
                      <c:pt idx="2359">
                        <c:v>37439.675780999998</c:v>
                      </c:pt>
                      <c:pt idx="2360">
                        <c:v>35255.855469000002</c:v>
                      </c:pt>
                      <c:pt idx="2361">
                        <c:v>34933.0625</c:v>
                      </c:pt>
                      <c:pt idx="2362">
                        <c:v>33432.074219000002</c:v>
                      </c:pt>
                      <c:pt idx="2363">
                        <c:v>31295.935547000001</c:v>
                      </c:pt>
                      <c:pt idx="2364">
                        <c:v>28893.621093999998</c:v>
                      </c:pt>
                      <c:pt idx="2365">
                        <c:v>31772.632813</c:v>
                      </c:pt>
                      <c:pt idx="2366">
                        <c:v>32385.214843999998</c:v>
                      </c:pt>
                      <c:pt idx="2367">
                        <c:v>31350.884765999999</c:v>
                      </c:pt>
                      <c:pt idx="2368">
                        <c:v>30184.501952999999</c:v>
                      </c:pt>
                      <c:pt idx="2369">
                        <c:v>32071.757813</c:v>
                      </c:pt>
                      <c:pt idx="2370">
                        <c:v>33902.074219000002</c:v>
                      </c:pt>
                      <c:pt idx="2371">
                        <c:v>34252.484375</c:v>
                      </c:pt>
                      <c:pt idx="2372">
                        <c:v>34086.152344000002</c:v>
                      </c:pt>
                      <c:pt idx="2373">
                        <c:v>32883.78125</c:v>
                      </c:pt>
                      <c:pt idx="2374">
                        <c:v>32770.679687999997</c:v>
                      </c:pt>
                      <c:pt idx="2375">
                        <c:v>33402.695312999997</c:v>
                      </c:pt>
                      <c:pt idx="2376">
                        <c:v>34396.476562999997</c:v>
                      </c:pt>
                      <c:pt idx="2377">
                        <c:v>33213.660155999998</c:v>
                      </c:pt>
                      <c:pt idx="2378">
                        <c:v>33599.917969000002</c:v>
                      </c:pt>
                      <c:pt idx="2379">
                        <c:v>33839.289062999997</c:v>
                      </c:pt>
                      <c:pt idx="2380">
                        <c:v>32133.183593999998</c:v>
                      </c:pt>
                      <c:pt idx="2381">
                        <c:v>32318.880859000001</c:v>
                      </c:pt>
                      <c:pt idx="2382">
                        <c:v>33116.011719000002</c:v>
                      </c:pt>
                      <c:pt idx="2383">
                        <c:v>33346.738280999998</c:v>
                      </c:pt>
                      <c:pt idx="2384">
                        <c:v>32697.308593999998</c:v>
                      </c:pt>
                      <c:pt idx="2385">
                        <c:v>32261.419922000001</c:v>
                      </c:pt>
                      <c:pt idx="2386">
                        <c:v>31639.125</c:v>
                      </c:pt>
                      <c:pt idx="2387">
                        <c:v>31175.708984000001</c:v>
                      </c:pt>
                      <c:pt idx="2388">
                        <c:v>31100.673827999999</c:v>
                      </c:pt>
                      <c:pt idx="2389">
                        <c:v>31223.990234000001</c:v>
                      </c:pt>
                      <c:pt idx="2390">
                        <c:v>31215.492188</c:v>
                      </c:pt>
                      <c:pt idx="2391">
                        <c:v>30563.734375</c:v>
                      </c:pt>
                      <c:pt idx="2392">
                        <c:v>29360.955077999999</c:v>
                      </c:pt>
                      <c:pt idx="2393">
                        <c:v>29526.183593999998</c:v>
                      </c:pt>
                      <c:pt idx="2394">
                        <c:v>31745.298827999999</c:v>
                      </c:pt>
                      <c:pt idx="2395">
                        <c:v>32057.892577999999</c:v>
                      </c:pt>
                      <c:pt idx="2396">
                        <c:v>33424.859375</c:v>
                      </c:pt>
                      <c:pt idx="2397">
                        <c:v>33881.835937999997</c:v>
                      </c:pt>
                      <c:pt idx="2398">
                        <c:v>35287.3125</c:v>
                      </c:pt>
                      <c:pt idx="2399">
                        <c:v>36441.726562999997</c:v>
                      </c:pt>
                      <c:pt idx="2400">
                        <c:v>38862.4375</c:v>
                      </c:pt>
                      <c:pt idx="2401">
                        <c:v>39352.058594000002</c:v>
                      </c:pt>
                      <c:pt idx="2402">
                        <c:v>38397.355469000002</c:v>
                      </c:pt>
                      <c:pt idx="2403">
                        <c:v>41110.832030999998</c:v>
                      </c:pt>
                      <c:pt idx="2404">
                        <c:v>39540.941405999998</c:v>
                      </c:pt>
                      <c:pt idx="2405">
                        <c:v>38746.347655999998</c:v>
                      </c:pt>
                      <c:pt idx="2406">
                        <c:v>37782.050780999998</c:v>
                      </c:pt>
                      <c:pt idx="2407">
                        <c:v>37589.164062999997</c:v>
                      </c:pt>
                      <c:pt idx="2408">
                        <c:v>37458.003905999998</c:v>
                      </c:pt>
                      <c:pt idx="2409">
                        <c:v>39932.179687999997</c:v>
                      </c:pt>
                      <c:pt idx="2410">
                        <c:v>42618.566405999998</c:v>
                      </c:pt>
                      <c:pt idx="2411">
                        <c:v>43331.910155999998</c:v>
                      </c:pt>
                      <c:pt idx="2412">
                        <c:v>42848.6875</c:v>
                      </c:pt>
                      <c:pt idx="2413">
                        <c:v>44705.554687999997</c:v>
                      </c:pt>
                      <c:pt idx="2414">
                        <c:v>45351.710937999997</c:v>
                      </c:pt>
                      <c:pt idx="2415">
                        <c:v>43861.445312999997</c:v>
                      </c:pt>
                      <c:pt idx="2416">
                        <c:v>44282.417969000002</c:v>
                      </c:pt>
                      <c:pt idx="2417">
                        <c:v>46177.632812999997</c:v>
                      </c:pt>
                      <c:pt idx="2418">
                        <c:v>45579.589844000002</c:v>
                      </c:pt>
                      <c:pt idx="2419">
                        <c:v>45700.320312999997</c:v>
                      </c:pt>
                      <c:pt idx="2420">
                        <c:v>44512.417969000002</c:v>
                      </c:pt>
                      <c:pt idx="2421">
                        <c:v>44364.027344000002</c:v>
                      </c:pt>
                      <c:pt idx="2422">
                        <c:v>43998.316405999998</c:v>
                      </c:pt>
                      <c:pt idx="2423">
                        <c:v>46650.707030999998</c:v>
                      </c:pt>
                      <c:pt idx="2424">
                        <c:v>48312.199219000002</c:v>
                      </c:pt>
                      <c:pt idx="2425">
                        <c:v>48199.941405999998</c:v>
                      </c:pt>
                      <c:pt idx="2426">
                        <c:v>49074.605469000002</c:v>
                      </c:pt>
                      <c:pt idx="2427">
                        <c:v>47687.117187999997</c:v>
                      </c:pt>
                      <c:pt idx="2428">
                        <c:v>47163.613280999998</c:v>
                      </c:pt>
                      <c:pt idx="2429">
                        <c:v>46405.78125</c:v>
                      </c:pt>
                      <c:pt idx="2430">
                        <c:v>46394.28125</c:v>
                      </c:pt>
                      <c:pt idx="2431">
                        <c:v>48499.238280999998</c:v>
                      </c:pt>
                      <c:pt idx="2432">
                        <c:v>47925.855469000002</c:v>
                      </c:pt>
                      <c:pt idx="2433">
                        <c:v>46950.273437999997</c:v>
                      </c:pt>
                      <c:pt idx="2434">
                        <c:v>46750.09375</c:v>
                      </c:pt>
                      <c:pt idx="2435">
                        <c:v>46562.4375</c:v>
                      </c:pt>
                      <c:pt idx="2436">
                        <c:v>48652.320312999997</c:v>
                      </c:pt>
                      <c:pt idx="2437">
                        <c:v>48386.085937999997</c:v>
                      </c:pt>
                      <c:pt idx="2438">
                        <c:v>49548.78125</c:v>
                      </c:pt>
                      <c:pt idx="2439">
                        <c:v>49538.597655999998</c:v>
                      </c:pt>
                      <c:pt idx="2440">
                        <c:v>51053.679687999997</c:v>
                      </c:pt>
                      <c:pt idx="2441">
                        <c:v>43285.207030999998</c:v>
                      </c:pt>
                      <c:pt idx="2442">
                        <c:v>44561.394530999998</c:v>
                      </c:pt>
                      <c:pt idx="2443">
                        <c:v>45669.738280999998</c:v>
                      </c:pt>
                      <c:pt idx="2444">
                        <c:v>44344.484375</c:v>
                      </c:pt>
                      <c:pt idx="2445">
                        <c:v>44818.265625</c:v>
                      </c:pt>
                      <c:pt idx="2446">
                        <c:v>44790.460937999997</c:v>
                      </c:pt>
                      <c:pt idx="2447">
                        <c:v>43591.320312999997</c:v>
                      </c:pt>
                      <c:pt idx="2448">
                        <c:v>44752.332030999998</c:v>
                      </c:pt>
                      <c:pt idx="2449">
                        <c:v>46773.328125</c:v>
                      </c:pt>
                      <c:pt idx="2450">
                        <c:v>47079.558594000002</c:v>
                      </c:pt>
                      <c:pt idx="2451">
                        <c:v>46832.523437999997</c:v>
                      </c:pt>
                      <c:pt idx="2452">
                        <c:v>47087.285155999998</c:v>
                      </c:pt>
                      <c:pt idx="2453">
                        <c:v>46919.804687999997</c:v>
                      </c:pt>
                      <c:pt idx="2454">
                        <c:v>42598.914062999997</c:v>
                      </c:pt>
                      <c:pt idx="2455">
                        <c:v>39787.609375</c:v>
                      </c:pt>
                      <c:pt idx="2456">
                        <c:v>40625.632812999997</c:v>
                      </c:pt>
                      <c:pt idx="2457">
                        <c:v>43109.339844000002</c:v>
                      </c:pt>
                      <c:pt idx="2458">
                        <c:v>40936.558594000002</c:v>
                      </c:pt>
                      <c:pt idx="2459">
                        <c:v>41759.921875</c:v>
                      </c:pt>
                      <c:pt idx="2460">
                        <c:v>40848.460937999997</c:v>
                      </c:pt>
                      <c:pt idx="2461">
                        <c:v>42190.632812999997</c:v>
                      </c:pt>
                      <c:pt idx="2462">
                        <c:v>40931.664062999997</c:v>
                      </c:pt>
                      <c:pt idx="2463">
                        <c:v>40829.667969000002</c:v>
                      </c:pt>
                      <c:pt idx="2464">
                        <c:v>41444.582030999998</c:v>
                      </c:pt>
                      <c:pt idx="2465">
                        <c:v>43320.023437999997</c:v>
                      </c:pt>
                      <c:pt idx="2466">
                        <c:v>47465.496094000002</c:v>
                      </c:pt>
                      <c:pt idx="2467">
                        <c:v>47157.289062999997</c:v>
                      </c:pt>
                      <c:pt idx="2468">
                        <c:v>47045.003905999998</c:v>
                      </c:pt>
                      <c:pt idx="2469">
                        <c:v>49072.839844000002</c:v>
                      </c:pt>
                      <c:pt idx="2470">
                        <c:v>50488.191405999998</c:v>
                      </c:pt>
                      <c:pt idx="2471">
                        <c:v>53525.46875</c:v>
                      </c:pt>
                      <c:pt idx="2472">
                        <c:v>53688.054687999997</c:v>
                      </c:pt>
                      <c:pt idx="2473">
                        <c:v>53735.144530999998</c:v>
                      </c:pt>
                      <c:pt idx="2474">
                        <c:v>54264.257812999997</c:v>
                      </c:pt>
                      <c:pt idx="2475">
                        <c:v>54519.765625</c:v>
                      </c:pt>
                      <c:pt idx="2476">
                        <c:v>54477.972655999998</c:v>
                      </c:pt>
                      <c:pt idx="2477">
                        <c:v>54370.972655999998</c:v>
                      </c:pt>
                      <c:pt idx="2478">
                        <c:v>56957.074219000002</c:v>
                      </c:pt>
                      <c:pt idx="2479">
                        <c:v>56868.144530999998</c:v>
                      </c:pt>
                      <c:pt idx="2480">
                        <c:v>60206.121094000002</c:v>
                      </c:pt>
                      <c:pt idx="2481">
                        <c:v>59164.46875</c:v>
                      </c:pt>
                      <c:pt idx="2482">
                        <c:v>60012.757812999997</c:v>
                      </c:pt>
                      <c:pt idx="2483">
                        <c:v>61622.933594000002</c:v>
                      </c:pt>
                      <c:pt idx="2484">
                        <c:v>63610.675780999998</c:v>
                      </c:pt>
                      <c:pt idx="2485">
                        <c:v>62117.410155999998</c:v>
                      </c:pt>
                      <c:pt idx="2486">
                        <c:v>60122.796875</c:v>
                      </c:pt>
                      <c:pt idx="2487">
                        <c:v>59826.523437999997</c:v>
                      </c:pt>
                      <c:pt idx="2488">
                        <c:v>59643.34375</c:v>
                      </c:pt>
                      <c:pt idx="2489">
                        <c:v>60691.800780999998</c:v>
                      </c:pt>
                      <c:pt idx="2490">
                        <c:v>59991.160155999998</c:v>
                      </c:pt>
                      <c:pt idx="2491">
                        <c:v>58208.1875</c:v>
                      </c:pt>
                      <c:pt idx="2492">
                        <c:v>58206.917969000002</c:v>
                      </c:pt>
                      <c:pt idx="2493">
                        <c:v>60329.964844000002</c:v>
                      </c:pt>
                      <c:pt idx="2494">
                        <c:v>60918.386719000002</c:v>
                      </c:pt>
                      <c:pt idx="2495">
                        <c:v>60074.328125</c:v>
                      </c:pt>
                      <c:pt idx="2496">
                        <c:v>59695.183594000002</c:v>
                      </c:pt>
                      <c:pt idx="2497">
                        <c:v>60673.054687999997</c:v>
                      </c:pt>
                      <c:pt idx="2498">
                        <c:v>61184.238280999998</c:v>
                      </c:pt>
                      <c:pt idx="2499">
                        <c:v>60799.664062999997</c:v>
                      </c:pt>
                      <c:pt idx="2500">
                        <c:v>60844.609375</c:v>
                      </c:pt>
                      <c:pt idx="2501">
                        <c:v>60163.78125</c:v>
                      </c:pt>
                      <c:pt idx="2502">
                        <c:v>61432.488280999998</c:v>
                      </c:pt>
                      <c:pt idx="2503">
                        <c:v>63344.066405999998</c:v>
                      </c:pt>
                      <c:pt idx="2504">
                        <c:v>66382.0625</c:v>
                      </c:pt>
                      <c:pt idx="2505">
                        <c:v>63208.113280999998</c:v>
                      </c:pt>
                      <c:pt idx="2506">
                        <c:v>64180.488280999998</c:v>
                      </c:pt>
                      <c:pt idx="2507">
                        <c:v>62333.914062999997</c:v>
                      </c:pt>
                      <c:pt idx="2508">
                        <c:v>63303.734375</c:v>
                      </c:pt>
                      <c:pt idx="2509">
                        <c:v>63647.808594000002</c:v>
                      </c:pt>
                      <c:pt idx="2510">
                        <c:v>63548.144530999998</c:v>
                      </c:pt>
                      <c:pt idx="2511">
                        <c:v>59016.335937999997</c:v>
                      </c:pt>
                      <c:pt idx="2512">
                        <c:v>58515.410155999998</c:v>
                      </c:pt>
                      <c:pt idx="2513">
                        <c:v>56550.792969000002</c:v>
                      </c:pt>
                      <c:pt idx="2514">
                        <c:v>55705.179687999997</c:v>
                      </c:pt>
                      <c:pt idx="2515">
                        <c:v>57469.726562999997</c:v>
                      </c:pt>
                      <c:pt idx="2516">
                        <c:v>58618.929687999997</c:v>
                      </c:pt>
                      <c:pt idx="2517">
                        <c:v>55679.839844000002</c:v>
                      </c:pt>
                      <c:pt idx="2518">
                        <c:v>55632.761719000002</c:v>
                      </c:pt>
                      <c:pt idx="2519">
                        <c:v>55964.222655999998</c:v>
                      </c:pt>
                      <c:pt idx="2520">
                        <c:v>57146.683594000002</c:v>
                      </c:pt>
                      <c:pt idx="2521">
                        <c:v>53569.765625</c:v>
                      </c:pt>
                      <c:pt idx="2522">
                        <c:v>53668.355469000002</c:v>
                      </c:pt>
                      <c:pt idx="2523">
                        <c:v>53576.734375</c:v>
                      </c:pt>
                      <c:pt idx="2524">
                        <c:v>56792.527344000002</c:v>
                      </c:pt>
                      <c:pt idx="2525">
                        <c:v>56057.28125</c:v>
                      </c:pt>
                      <c:pt idx="2526">
                        <c:v>56553.082030999998</c:v>
                      </c:pt>
                      <c:pt idx="2527">
                        <c:v>55895.132812999997</c:v>
                      </c:pt>
                      <c:pt idx="2528">
                        <c:v>52496.585937999997</c:v>
                      </c:pt>
                      <c:pt idx="2529">
                        <c:v>42874.617187999997</c:v>
                      </c:pt>
                      <c:pt idx="2530">
                        <c:v>47857.496094000002</c:v>
                      </c:pt>
                      <c:pt idx="2531">
                        <c:v>47281.035155999998</c:v>
                      </c:pt>
                      <c:pt idx="2532">
                        <c:v>50175.808594000002</c:v>
                      </c:pt>
                      <c:pt idx="2533">
                        <c:v>48765.988280999998</c:v>
                      </c:pt>
                      <c:pt idx="2534">
                        <c:v>47358.351562999997</c:v>
                      </c:pt>
                      <c:pt idx="2535">
                        <c:v>47023.699219000002</c:v>
                      </c:pt>
                      <c:pt idx="2536">
                        <c:v>46942.347655999998</c:v>
                      </c:pt>
                      <c:pt idx="2537">
                        <c:v>48725.851562999997</c:v>
                      </c:pt>
                      <c:pt idx="2538">
                        <c:v>45894.847655999998</c:v>
                      </c:pt>
                      <c:pt idx="2539">
                        <c:v>46424.496094000002</c:v>
                      </c:pt>
                      <c:pt idx="2540">
                        <c:v>46671.964844000002</c:v>
                      </c:pt>
                      <c:pt idx="2541">
                        <c:v>47529.878905999998</c:v>
                      </c:pt>
                      <c:pt idx="2542">
                        <c:v>45618.214844000002</c:v>
                      </c:pt>
                      <c:pt idx="2543">
                        <c:v>45598.441405999998</c:v>
                      </c:pt>
                      <c:pt idx="2544">
                        <c:v>46502.953125</c:v>
                      </c:pt>
                      <c:pt idx="2545">
                        <c:v>45579.808594000002</c:v>
                      </c:pt>
                      <c:pt idx="2546">
                        <c:v>46698.773437999997</c:v>
                      </c:pt>
                      <c:pt idx="2547">
                        <c:v>48450.941405999998</c:v>
                      </c:pt>
                      <c:pt idx="2548">
                        <c:v>48065.835937999997</c:v>
                      </c:pt>
                      <c:pt idx="2549">
                        <c:v>50514.496094000002</c:v>
                      </c:pt>
                      <c:pt idx="2550">
                        <c:v>50236.707030999998</c:v>
                      </c:pt>
                      <c:pt idx="2551">
                        <c:v>49623.105469000002</c:v>
                      </c:pt>
                      <c:pt idx="2552">
                        <c:v>50499.46875</c:v>
                      </c:pt>
                      <c:pt idx="2553">
                        <c:v>47414.210937999997</c:v>
                      </c:pt>
                      <c:pt idx="2554">
                        <c:v>46201.496094000002</c:v>
                      </c:pt>
                      <c:pt idx="2555">
                        <c:v>46060.3125</c:v>
                      </c:pt>
                      <c:pt idx="2556">
                        <c:v>45819.953125</c:v>
                      </c:pt>
                      <c:pt idx="2557">
                        <c:v>46288.484375</c:v>
                      </c:pt>
                      <c:pt idx="2558">
                        <c:v>46856.9375</c:v>
                      </c:pt>
                      <c:pt idx="2559">
                        <c:v>45835.964844000002</c:v>
                      </c:pt>
                      <c:pt idx="2560">
                        <c:v>45752.464844000002</c:v>
                      </c:pt>
                      <c:pt idx="2561">
                        <c:v>42798.222655999998</c:v>
                      </c:pt>
                      <c:pt idx="2562">
                        <c:v>42645.539062999997</c:v>
                      </c:pt>
                      <c:pt idx="2563">
                        <c:v>41077.445312999997</c:v>
                      </c:pt>
                      <c:pt idx="2564">
                        <c:v>40672.277344000002</c:v>
                      </c:pt>
                      <c:pt idx="2565">
                        <c:v>41338.160155999998</c:v>
                      </c:pt>
                      <c:pt idx="2566">
                        <c:v>39796.570312999997</c:v>
                      </c:pt>
                      <c:pt idx="2567">
                        <c:v>41407.753905999998</c:v>
                      </c:pt>
                      <c:pt idx="2568">
                        <c:v>42528.988280999998</c:v>
                      </c:pt>
                      <c:pt idx="2569">
                        <c:v>42447.042969000002</c:v>
                      </c:pt>
                      <c:pt idx="2570">
                        <c:v>41982.617187999997</c:v>
                      </c:pt>
                      <c:pt idx="2571">
                        <c:v>42669.035155999998</c:v>
                      </c:pt>
                      <c:pt idx="2572">
                        <c:v>42691.023437999997</c:v>
                      </c:pt>
                      <c:pt idx="2573">
                        <c:v>41680.320312999997</c:v>
                      </c:pt>
                      <c:pt idx="2574">
                        <c:v>41392.214844000002</c:v>
                      </c:pt>
                      <c:pt idx="2575">
                        <c:v>41242.914062999997</c:v>
                      </c:pt>
                      <c:pt idx="2576">
                        <c:v>40672.824219000002</c:v>
                      </c:pt>
                      <c:pt idx="2577">
                        <c:v>35791.425780999998</c:v>
                      </c:pt>
                      <c:pt idx="2578">
                        <c:v>34349.25</c:v>
                      </c:pt>
                      <c:pt idx="2579">
                        <c:v>34784.96875</c:v>
                      </c:pt>
                      <c:pt idx="2580">
                        <c:v>33184.058594000002</c:v>
                      </c:pt>
                      <c:pt idx="2581">
                        <c:v>35779.429687999997</c:v>
                      </c:pt>
                      <c:pt idx="2582">
                        <c:v>36374.90625</c:v>
                      </c:pt>
                      <c:pt idx="2583">
                        <c:v>35629.28125</c:v>
                      </c:pt>
                      <c:pt idx="2584">
                        <c:v>36211.109375</c:v>
                      </c:pt>
                      <c:pt idx="2585">
                        <c:v>37406.472655999998</c:v>
                      </c:pt>
                      <c:pt idx="2586">
                        <c:v>37437.710937999997</c:v>
                      </c:pt>
                      <c:pt idx="2587">
                        <c:v>36733.574219000002</c:v>
                      </c:pt>
                      <c:pt idx="2588">
                        <c:v>38113.664062999997</c:v>
                      </c:pt>
                      <c:pt idx="2589">
                        <c:v>36832.730469000002</c:v>
                      </c:pt>
                      <c:pt idx="2590">
                        <c:v>36375.539062999997</c:v>
                      </c:pt>
                      <c:pt idx="2591">
                        <c:v>37093.628905999998</c:v>
                      </c:pt>
                      <c:pt idx="2592">
                        <c:v>41038.097655999998</c:v>
                      </c:pt>
                      <c:pt idx="2593">
                        <c:v>41244.90625</c:v>
                      </c:pt>
                      <c:pt idx="2594">
                        <c:v>41748.15625</c:v>
                      </c:pt>
                      <c:pt idx="2595">
                        <c:v>42807.835937999997</c:v>
                      </c:pt>
                      <c:pt idx="2596">
                        <c:v>43232.96875</c:v>
                      </c:pt>
                      <c:pt idx="2597">
                        <c:v>43402.808594000002</c:v>
                      </c:pt>
                      <c:pt idx="2598">
                        <c:v>42114.539062999997</c:v>
                      </c:pt>
                      <c:pt idx="2599">
                        <c:v>41852.574219000002</c:v>
                      </c:pt>
                      <c:pt idx="2600">
                        <c:v>41950.941405999998</c:v>
                      </c:pt>
                      <c:pt idx="2601">
                        <c:v>41681.957030999998</c:v>
                      </c:pt>
                      <c:pt idx="2602">
                        <c:v>42491.035155999998</c:v>
                      </c:pt>
                      <c:pt idx="2603">
                        <c:v>43456.691405999998</c:v>
                      </c:pt>
                      <c:pt idx="2604">
                        <c:v>40249.371094000002</c:v>
                      </c:pt>
                      <c:pt idx="2605">
                        <c:v>39637.617187999997</c:v>
                      </c:pt>
                      <c:pt idx="2606">
                        <c:v>39713.058594000002</c:v>
                      </c:pt>
                      <c:pt idx="2607">
                        <c:v>38112.8125</c:v>
                      </c:pt>
                      <c:pt idx="2608">
                        <c:v>36950.476562999997</c:v>
                      </c:pt>
                      <c:pt idx="2609">
                        <c:v>36488.933594000002</c:v>
                      </c:pt>
                      <c:pt idx="2610">
                        <c:v>37201.816405999998</c:v>
                      </c:pt>
                      <c:pt idx="2611">
                        <c:v>34459.21875</c:v>
                      </c:pt>
                      <c:pt idx="2612">
                        <c:v>38111.34375</c:v>
                      </c:pt>
                      <c:pt idx="2613">
                        <c:v>38702.535155999998</c:v>
                      </c:pt>
                      <c:pt idx="2614">
                        <c:v>37268.976562999997</c:v>
                      </c:pt>
                      <c:pt idx="2615">
                        <c:v>37518.214844000002</c:v>
                      </c:pt>
                      <c:pt idx="2616">
                        <c:v>42952.585937999997</c:v>
                      </c:pt>
                      <c:pt idx="2617">
                        <c:v>43432.851562999997</c:v>
                      </c:pt>
                      <c:pt idx="2618">
                        <c:v>41914.75</c:v>
                      </c:pt>
                      <c:pt idx="2619">
                        <c:v>38805.847655999998</c:v>
                      </c:pt>
                      <c:pt idx="2620">
                        <c:v>38777.035155999998</c:v>
                      </c:pt>
                      <c:pt idx="2621">
                        <c:v>38211.648437999997</c:v>
                      </c:pt>
                      <c:pt idx="2622">
                        <c:v>37260.203125</c:v>
                      </c:pt>
                      <c:pt idx="2623">
                        <c:v>37957.386719000002</c:v>
                      </c:pt>
                      <c:pt idx="2624">
                        <c:v>38706.09375</c:v>
                      </c:pt>
                      <c:pt idx="2625">
                        <c:v>38832.941405999998</c:v>
                      </c:pt>
                      <c:pt idx="2626">
                        <c:v>38347.433594000002</c:v>
                      </c:pt>
                      <c:pt idx="2627">
                        <c:v>38772.535155999998</c:v>
                      </c:pt>
                      <c:pt idx="2628">
                        <c:v>37728.144530999998</c:v>
                      </c:pt>
                      <c:pt idx="2629">
                        <c:v>37680.734375</c:v>
                      </c:pt>
                      <c:pt idx="2630">
                        <c:v>38310.210937999997</c:v>
                      </c:pt>
                      <c:pt idx="2631">
                        <c:v>39022.347655999998</c:v>
                      </c:pt>
                      <c:pt idx="2632">
                        <c:v>40662.871094000002</c:v>
                      </c:pt>
                      <c:pt idx="2633">
                        <c:v>40302.398437999997</c:v>
                      </c:pt>
                      <c:pt idx="2634">
                        <c:v>41602.667969000002</c:v>
                      </c:pt>
                      <c:pt idx="2635">
                        <c:v>41004.757812999997</c:v>
                      </c:pt>
                      <c:pt idx="2636">
                        <c:v>40668.042969000002</c:v>
                      </c:pt>
                      <c:pt idx="2637">
                        <c:v>40948.28125</c:v>
                      </c:pt>
                      <c:pt idx="2638">
                        <c:v>41877.507812999997</c:v>
                      </c:pt>
                      <c:pt idx="2639">
                        <c:v>42726.164062999997</c:v>
                      </c:pt>
                      <c:pt idx="2640">
                        <c:v>43706.285155999998</c:v>
                      </c:pt>
                      <c:pt idx="2641">
                        <c:v>44166.273437999997</c:v>
                      </c:pt>
                      <c:pt idx="2642">
                        <c:v>44437.292969000002</c:v>
                      </c:pt>
                      <c:pt idx="2643">
                        <c:v>46690.203125</c:v>
                      </c:pt>
                      <c:pt idx="2644">
                        <c:v>47100.4375</c:v>
                      </c:pt>
                      <c:pt idx="2645">
                        <c:v>46746.210937999997</c:v>
                      </c:pt>
                      <c:pt idx="2646">
                        <c:v>45390.539062999997</c:v>
                      </c:pt>
                      <c:pt idx="2647">
                        <c:v>44403.140625</c:v>
                      </c:pt>
                      <c:pt idx="2648">
                        <c:v>45782.511719000002</c:v>
                      </c:pt>
                      <c:pt idx="2649">
                        <c:v>45634.105469000002</c:v>
                      </c:pt>
                      <c:pt idx="2650">
                        <c:v>45235.816405999998</c:v>
                      </c:pt>
                      <c:pt idx="2651">
                        <c:v>45544.808594000002</c:v>
                      </c:pt>
                      <c:pt idx="2652">
                        <c:v>43193.953125</c:v>
                      </c:pt>
                      <c:pt idx="2653">
                        <c:v>42899.90625</c:v>
                      </c:pt>
                      <c:pt idx="2654">
                        <c:v>42183.289062999997</c:v>
                      </c:pt>
                      <c:pt idx="2655">
                        <c:v>42183.253905999998</c:v>
                      </c:pt>
                      <c:pt idx="2656">
                        <c:v>42021.207030999998</c:v>
                      </c:pt>
                      <c:pt idx="2657">
                        <c:v>39373.058594000002</c:v>
                      </c:pt>
                      <c:pt idx="2658">
                        <c:v>39388.328125</c:v>
                      </c:pt>
                      <c:pt idx="2659">
                        <c:v>39712.746094000002</c:v>
                      </c:pt>
                      <c:pt idx="2660">
                        <c:v>39695.746094000002</c:v>
                      </c:pt>
                      <c:pt idx="2661">
                        <c:v>39866.832030999998</c:v>
                      </c:pt>
                      <c:pt idx="2662">
                        <c:v>40078.425780999998</c:v>
                      </c:pt>
                      <c:pt idx="2663">
                        <c:v>39620.894530999998</c:v>
                      </c:pt>
                      <c:pt idx="2664">
                        <c:v>38696.191405999998</c:v>
                      </c:pt>
                      <c:pt idx="2665">
                        <c:v>40618.632812999997</c:v>
                      </c:pt>
                      <c:pt idx="2666">
                        <c:v>40961.097655999998</c:v>
                      </c:pt>
                      <c:pt idx="2667">
                        <c:v>40063.828125</c:v>
                      </c:pt>
                      <c:pt idx="2668">
                        <c:v>39315.417969000002</c:v>
                      </c:pt>
                      <c:pt idx="2669">
                        <c:v>39352.203125</c:v>
                      </c:pt>
                      <c:pt idx="2670">
                        <c:v>39233.539062999997</c:v>
                      </c:pt>
                      <c:pt idx="2671">
                        <c:v>38338.378905999998</c:v>
                      </c:pt>
                      <c:pt idx="2672">
                        <c:v>37884.984375</c:v>
                      </c:pt>
                      <c:pt idx="2673">
                        <c:v>37997.3125</c:v>
                      </c:pt>
                      <c:pt idx="2674">
                        <c:v>38941.421875</c:v>
                      </c:pt>
                      <c:pt idx="2675">
                        <c:v>38235.535155999998</c:v>
                      </c:pt>
                      <c:pt idx="2676">
                        <c:v>37697.941405999998</c:v>
                      </c:pt>
                      <c:pt idx="2677">
                        <c:v>37585.789062999997</c:v>
                      </c:pt>
                      <c:pt idx="2678">
                        <c:v>38156.5625</c:v>
                      </c:pt>
                      <c:pt idx="2679">
                        <c:v>37585.621094000002</c:v>
                      </c:pt>
                      <c:pt idx="2680">
                        <c:v>37732.058594000002</c:v>
                      </c:pt>
                      <c:pt idx="2681">
                        <c:v>35856.515625</c:v>
                      </c:pt>
                      <c:pt idx="2682">
                        <c:v>35482.132812999997</c:v>
                      </c:pt>
                      <c:pt idx="2683">
                        <c:v>34940.824219000002</c:v>
                      </c:pt>
                      <c:pt idx="2684">
                        <c:v>33878.964844000002</c:v>
                      </c:pt>
                      <c:pt idx="2685">
                        <c:v>30296.953125</c:v>
                      </c:pt>
                      <c:pt idx="2686">
                        <c:v>29944.802734000001</c:v>
                      </c:pt>
                      <c:pt idx="2687">
                        <c:v>28170.414063</c:v>
                      </c:pt>
                      <c:pt idx="2688">
                        <c:v>26350.490234000001</c:v>
                      </c:pt>
                      <c:pt idx="2689">
                        <c:v>28782.330077999999</c:v>
                      </c:pt>
                      <c:pt idx="2690">
                        <c:v>28702.910156000002</c:v>
                      </c:pt>
                      <c:pt idx="2691">
                        <c:v>29527.740234000001</c:v>
                      </c:pt>
                      <c:pt idx="2692">
                        <c:v>29251.884765999999</c:v>
                      </c:pt>
                      <c:pt idx="2693">
                        <c:v>29570.302734000001</c:v>
                      </c:pt>
                      <c:pt idx="2694">
                        <c:v>28720.271484000001</c:v>
                      </c:pt>
                      <c:pt idx="2695">
                        <c:v>28708.955077999999</c:v>
                      </c:pt>
                      <c:pt idx="2696">
                        <c:v>28793.605468999998</c:v>
                      </c:pt>
                      <c:pt idx="2697">
                        <c:v>29027.394531000002</c:v>
                      </c:pt>
                      <c:pt idx="2698">
                        <c:v>29275.183593999998</c:v>
                      </c:pt>
                      <c:pt idx="2699">
                        <c:v>28975.560547000001</c:v>
                      </c:pt>
                      <c:pt idx="2700">
                        <c:v>28786.589843999998</c:v>
                      </c:pt>
                      <c:pt idx="2701">
                        <c:v>29384.949218999998</c:v>
                      </c:pt>
                      <c:pt idx="2702">
                        <c:v>28261.90625</c:v>
                      </c:pt>
                      <c:pt idx="2703">
                        <c:v>28326.613281000002</c:v>
                      </c:pt>
                      <c:pt idx="2704">
                        <c:v>28554.566406000002</c:v>
                      </c:pt>
                      <c:pt idx="2705">
                        <c:v>28841.107422000001</c:v>
                      </c:pt>
                      <c:pt idx="2706">
                        <c:v>29303.572265999999</c:v>
                      </c:pt>
                      <c:pt idx="2707">
                        <c:v>31286.154297000001</c:v>
                      </c:pt>
                      <c:pt idx="2708">
                        <c:v>29501.587890999999</c:v>
                      </c:pt>
                      <c:pt idx="2709">
                        <c:v>29652.705077999999</c:v>
                      </c:pt>
                      <c:pt idx="2710">
                        <c:v>29375.689452999999</c:v>
                      </c:pt>
                      <c:pt idx="2711">
                        <c:v>29500.005859000001</c:v>
                      </c:pt>
                      <c:pt idx="2712">
                        <c:v>29574.449218999998</c:v>
                      </c:pt>
                      <c:pt idx="2713">
                        <c:v>29894.1875</c:v>
                      </c:pt>
                      <c:pt idx="2714">
                        <c:v>29311.683593999998</c:v>
                      </c:pt>
                      <c:pt idx="2715">
                        <c:v>29944.404297000001</c:v>
                      </c:pt>
                      <c:pt idx="2716">
                        <c:v>30020.265625</c:v>
                      </c:pt>
                      <c:pt idx="2717">
                        <c:v>28978.146484000001</c:v>
                      </c:pt>
                      <c:pt idx="2718">
                        <c:v>28236.212890999999</c:v>
                      </c:pt>
                      <c:pt idx="2719">
                        <c:v>26762.648438</c:v>
                      </c:pt>
                      <c:pt idx="2720">
                        <c:v>22141.257813</c:v>
                      </c:pt>
                      <c:pt idx="2721">
                        <c:v>20950.818359000001</c:v>
                      </c:pt>
                      <c:pt idx="2722">
                        <c:v>20178.376952999999</c:v>
                      </c:pt>
                      <c:pt idx="2723">
                        <c:v>20265.226563</c:v>
                      </c:pt>
                      <c:pt idx="2724">
                        <c:v>20326.519531000002</c:v>
                      </c:pt>
                      <c:pt idx="2725">
                        <c:v>17708.623047000001</c:v>
                      </c:pt>
                      <c:pt idx="2726">
                        <c:v>18067.152343999998</c:v>
                      </c:pt>
                      <c:pt idx="2727">
                        <c:v>19689.169922000001</c:v>
                      </c:pt>
                      <c:pt idx="2728">
                        <c:v>20415.0625</c:v>
                      </c:pt>
                      <c:pt idx="2729">
                        <c:v>19848.078125</c:v>
                      </c:pt>
                      <c:pt idx="2730">
                        <c:v>19950.117188</c:v>
                      </c:pt>
                      <c:pt idx="2731">
                        <c:v>20777.511718999998</c:v>
                      </c:pt>
                      <c:pt idx="2732">
                        <c:v>20964.585938</c:v>
                      </c:pt>
                      <c:pt idx="2733">
                        <c:v>21016.269531000002</c:v>
                      </c:pt>
                      <c:pt idx="2734">
                        <c:v>20620.199218999998</c:v>
                      </c:pt>
                      <c:pt idx="2735">
                        <c:v>20228.8125</c:v>
                      </c:pt>
                      <c:pt idx="2736">
                        <c:v>19937.791015999999</c:v>
                      </c:pt>
                      <c:pt idx="2737">
                        <c:v>18729.65625</c:v>
                      </c:pt>
                      <c:pt idx="2738">
                        <c:v>19073.708984000001</c:v>
                      </c:pt>
                      <c:pt idx="2739">
                        <c:v>19027.082031000002</c:v>
                      </c:pt>
                      <c:pt idx="2740">
                        <c:v>18966.951172000001</c:v>
                      </c:pt>
                      <c:pt idx="2741">
                        <c:v>19063.066406000002</c:v>
                      </c:pt>
                      <c:pt idx="2742">
                        <c:v>19341.232422000001</c:v>
                      </c:pt>
                      <c:pt idx="2743">
                        <c:v>19823.511718999998</c:v>
                      </c:pt>
                      <c:pt idx="2744">
                        <c:v>20296.103515999999</c:v>
                      </c:pt>
                      <c:pt idx="2745">
                        <c:v>21257.453125</c:v>
                      </c:pt>
                      <c:pt idx="2746">
                        <c:v>21445.957031000002</c:v>
                      </c:pt>
                      <c:pt idx="2747">
                        <c:v>20727.123047000001</c:v>
                      </c:pt>
                      <c:pt idx="2748">
                        <c:v>19924.539063</c:v>
                      </c:pt>
                      <c:pt idx="2749">
                        <c:v>19308.53125</c:v>
                      </c:pt>
                      <c:pt idx="2750">
                        <c:v>18999.953125</c:v>
                      </c:pt>
                      <c:pt idx="2751">
                        <c:v>19689.257813</c:v>
                      </c:pt>
                      <c:pt idx="2752">
                        <c:v>20397</c:v>
                      </c:pt>
                      <c:pt idx="2753">
                        <c:v>20518.898438</c:v>
                      </c:pt>
                      <c:pt idx="2754">
                        <c:v>20778.179688</c:v>
                      </c:pt>
                      <c:pt idx="2755">
                        <c:v>20781.912109000001</c:v>
                      </c:pt>
                      <c:pt idx="2756">
                        <c:v>21683.40625</c:v>
                      </c:pt>
                      <c:pt idx="2757">
                        <c:v>23009.949218999998</c:v>
                      </c:pt>
                      <c:pt idx="2758">
                        <c:v>22431.148438</c:v>
                      </c:pt>
                      <c:pt idx="2759">
                        <c:v>22603.416015999999</c:v>
                      </c:pt>
                      <c:pt idx="2760">
                        <c:v>22002.910156000002</c:v>
                      </c:pt>
                      <c:pt idx="2761">
                        <c:v>22306.839843999998</c:v>
                      </c:pt>
                      <c:pt idx="2762">
                        <c:v>21361.642577999999</c:v>
                      </c:pt>
                      <c:pt idx="2763">
                        <c:v>20776.816406000002</c:v>
                      </c:pt>
                      <c:pt idx="2764">
                        <c:v>21070.806640999999</c:v>
                      </c:pt>
                      <c:pt idx="2765">
                        <c:v>22722.265625</c:v>
                      </c:pt>
                      <c:pt idx="2766">
                        <c:v>23481.173827999999</c:v>
                      </c:pt>
                      <c:pt idx="2767">
                        <c:v>23580.507813</c:v>
                      </c:pt>
                      <c:pt idx="2768">
                        <c:v>23275.703125</c:v>
                      </c:pt>
                      <c:pt idx="2769">
                        <c:v>22890.796875</c:v>
                      </c:pt>
                      <c:pt idx="2770">
                        <c:v>22710.083984000001</c:v>
                      </c:pt>
                      <c:pt idx="2771">
                        <c:v>22747.835938</c:v>
                      </c:pt>
                      <c:pt idx="2772">
                        <c:v>22485.701172000001</c:v>
                      </c:pt>
                      <c:pt idx="2773">
                        <c:v>22612.177734000001</c:v>
                      </c:pt>
                      <c:pt idx="2774">
                        <c:v>22961.279297000001</c:v>
                      </c:pt>
                      <c:pt idx="2775">
                        <c:v>22894.556640999999</c:v>
                      </c:pt>
                      <c:pt idx="2776">
                        <c:v>23176.546875</c:v>
                      </c:pt>
                      <c:pt idx="2777">
                        <c:v>22982</c:v>
                      </c:pt>
                      <c:pt idx="2778">
                        <c:v>22771.519531000002</c:v>
                      </c:pt>
                      <c:pt idx="2779">
                        <c:v>23900.996093999998</c:v>
                      </c:pt>
                      <c:pt idx="2780">
                        <c:v>23657.265625</c:v>
                      </c:pt>
                      <c:pt idx="2781">
                        <c:v>24346.115234000001</c:v>
                      </c:pt>
                      <c:pt idx="2782">
                        <c:v>24206.259765999999</c:v>
                      </c:pt>
                      <c:pt idx="2783">
                        <c:v>23839.775390999999</c:v>
                      </c:pt>
                      <c:pt idx="2784">
                        <c:v>23733.5</c:v>
                      </c:pt>
                      <c:pt idx="2785">
                        <c:v>23243.353515999999</c:v>
                      </c:pt>
                      <c:pt idx="2786">
                        <c:v>23177.601563</c:v>
                      </c:pt>
                      <c:pt idx="2787">
                        <c:v>20868.847656000002</c:v>
                      </c:pt>
                      <c:pt idx="2788">
                        <c:v>20856.730468999998</c:v>
                      </c:pt>
                      <c:pt idx="2789">
                        <c:v>21103.197265999999</c:v>
                      </c:pt>
                      <c:pt idx="2790">
                        <c:v>20939.183593999998</c:v>
                      </c:pt>
                      <c:pt idx="2791">
                        <c:v>20955.138672000001</c:v>
                      </c:pt>
                      <c:pt idx="2792">
                        <c:v>21195.005859000001</c:v>
                      </c:pt>
                      <c:pt idx="2793">
                        <c:v>21362.441406000002</c:v>
                      </c:pt>
                      <c:pt idx="2794">
                        <c:v>20199.482422000001</c:v>
                      </c:pt>
                      <c:pt idx="2795">
                        <c:v>19890.523438</c:v>
                      </c:pt>
                      <c:pt idx="2796">
                        <c:v>19616.814452999999</c:v>
                      </c:pt>
                      <c:pt idx="2797">
                        <c:v>19600.785156000002</c:v>
                      </c:pt>
                      <c:pt idx="2798">
                        <c:v>19617.640625</c:v>
                      </c:pt>
                      <c:pt idx="2799">
                        <c:v>19799.582031000002</c:v>
                      </c:pt>
                      <c:pt idx="2800">
                        <c:v>19653.96875</c:v>
                      </c:pt>
                      <c:pt idx="2801">
                        <c:v>19814.765625</c:v>
                      </c:pt>
                      <c:pt idx="2802">
                        <c:v>19698.355468999998</c:v>
                      </c:pt>
                      <c:pt idx="2803">
                        <c:v>19636.816406000002</c:v>
                      </c:pt>
                      <c:pt idx="2804">
                        <c:v>19673.046875</c:v>
                      </c:pt>
                      <c:pt idx="2805">
                        <c:v>18800.171875</c:v>
                      </c:pt>
                      <c:pt idx="2806">
                        <c:v>18644.466797000001</c:v>
                      </c:pt>
                      <c:pt idx="2807">
                        <c:v>19076.714843999998</c:v>
                      </c:pt>
                      <c:pt idx="2808">
                        <c:v>19310.962890999999</c:v>
                      </c:pt>
                      <c:pt idx="2809">
                        <c:v>21168.722656000002</c:v>
                      </c:pt>
                      <c:pt idx="2810">
                        <c:v>21406.945313</c:v>
                      </c:pt>
                      <c:pt idx="2811">
                        <c:v>21603.896484000001</c:v>
                      </c:pt>
                      <c:pt idx="2812">
                        <c:v>20062.669922000001</c:v>
                      </c:pt>
                      <c:pt idx="2813">
                        <c:v>19793.396484000001</c:v>
                      </c:pt>
                      <c:pt idx="2814">
                        <c:v>19636.734375</c:v>
                      </c:pt>
                      <c:pt idx="2815">
                        <c:v>19400.076172000001</c:v>
                      </c:pt>
                      <c:pt idx="2816">
                        <c:v>19777.033202999999</c:v>
                      </c:pt>
                      <c:pt idx="2817">
                        <c:v>19387.492188</c:v>
                      </c:pt>
                      <c:pt idx="2818">
                        <c:v>18390.318359000001</c:v>
                      </c:pt>
                      <c:pt idx="2819">
                        <c:v>18813.455077999999</c:v>
                      </c:pt>
                      <c:pt idx="2820">
                        <c:v>18290.314452999999</c:v>
                      </c:pt>
                      <c:pt idx="2821">
                        <c:v>18415.591797000001</c:v>
                      </c:pt>
                      <c:pt idx="2822">
                        <c:v>18617.552734000001</c:v>
                      </c:pt>
                      <c:pt idx="2823">
                        <c:v>18861.974609000001</c:v>
                      </c:pt>
                      <c:pt idx="2824">
                        <c:v>18696.46875</c:v>
                      </c:pt>
                      <c:pt idx="2825">
                        <c:v>18721.285156000002</c:v>
                      </c:pt>
                      <c:pt idx="2826">
                        <c:v>18915.667968999998</c:v>
                      </c:pt>
                      <c:pt idx="2827">
                        <c:v>18553.296875</c:v>
                      </c:pt>
                      <c:pt idx="2828">
                        <c:v>18924.353515999999</c:v>
                      </c:pt>
                      <c:pt idx="2829">
                        <c:v>19265.662109000001</c:v>
                      </c:pt>
                      <c:pt idx="2830">
                        <c:v>19231.082031000002</c:v>
                      </c:pt>
                      <c:pt idx="2831">
                        <c:v>18970.621093999998</c:v>
                      </c:pt>
                      <c:pt idx="2832">
                        <c:v>19025.226563</c:v>
                      </c:pt>
                      <c:pt idx="2833">
                        <c:v>19523.839843999998</c:v>
                      </c:pt>
                      <c:pt idx="2834">
                        <c:v>19801.800781000002</c:v>
                      </c:pt>
                      <c:pt idx="2835">
                        <c:v>19900.087890999999</c:v>
                      </c:pt>
                      <c:pt idx="2836">
                        <c:v>19395.792968999998</c:v>
                      </c:pt>
                      <c:pt idx="2837">
                        <c:v>19299.414063</c:v>
                      </c:pt>
                      <c:pt idx="2838">
                        <c:v>19349.259765999999</c:v>
                      </c:pt>
                      <c:pt idx="2839">
                        <c:v>19102.978515999999</c:v>
                      </c:pt>
                      <c:pt idx="2840">
                        <c:v>18925.603515999999</c:v>
                      </c:pt>
                      <c:pt idx="2841">
                        <c:v>19029.757813</c:v>
                      </c:pt>
                      <c:pt idx="2842">
                        <c:v>18319.822265999999</c:v>
                      </c:pt>
                      <c:pt idx="2843">
                        <c:v>19115.408202999999</c:v>
                      </c:pt>
                      <c:pt idx="2844">
                        <c:v>19019.25</c:v>
                      </c:pt>
                      <c:pt idx="2845">
                        <c:v>19068.914063</c:v>
                      </c:pt>
                      <c:pt idx="2846">
                        <c:v>19173.333984000001</c:v>
                      </c:pt>
                      <c:pt idx="2847">
                        <c:v>19144.769531000002</c:v>
                      </c:pt>
                      <c:pt idx="2848">
                        <c:v>19127.6875</c:v>
                      </c:pt>
                      <c:pt idx="2849">
                        <c:v>18971.458984000001</c:v>
                      </c:pt>
                      <c:pt idx="2850">
                        <c:v>18770.970702999999</c:v>
                      </c:pt>
                      <c:pt idx="2851">
                        <c:v>19132.244140999999</c:v>
                      </c:pt>
                      <c:pt idx="2852">
                        <c:v>19124.197265999999</c:v>
                      </c:pt>
                      <c:pt idx="2853">
                        <c:v>19206.324218999998</c:v>
                      </c:pt>
                      <c:pt idx="2854">
                        <c:v>19261.447265999999</c:v>
                      </c:pt>
                      <c:pt idx="2855">
                        <c:v>20076.117188</c:v>
                      </c:pt>
                      <c:pt idx="2856">
                        <c:v>20255.373047000001</c:v>
                      </c:pt>
                      <c:pt idx="2857">
                        <c:v>20086.068359000001</c:v>
                      </c:pt>
                      <c:pt idx="2858">
                        <c:v>20566.484375</c:v>
                      </c:pt>
                      <c:pt idx="2859">
                        <c:v>20547.462890999999</c:v>
                      </c:pt>
                      <c:pt idx="2860">
                        <c:v>20287.458984000001</c:v>
                      </c:pt>
                      <c:pt idx="2861">
                        <c:v>20359.845702999999</c:v>
                      </c:pt>
                      <c:pt idx="2862">
                        <c:v>20087.134765999999</c:v>
                      </c:pt>
                      <c:pt idx="2863">
                        <c:v>20086.240234000001</c:v>
                      </c:pt>
                      <c:pt idx="2864">
                        <c:v>20188.019531000002</c:v>
                      </c:pt>
                      <c:pt idx="2865">
                        <c:v>21097.634765999999</c:v>
                      </c:pt>
                      <c:pt idx="2866">
                        <c:v>20920.191406000002</c:v>
                      </c:pt>
                      <c:pt idx="2867">
                        <c:v>20489.972656000002</c:v>
                      </c:pt>
                      <c:pt idx="2868">
                        <c:v>17603.544922000001</c:v>
                      </c:pt>
                      <c:pt idx="2869">
                        <c:v>15682.692383</c:v>
                      </c:pt>
                      <c:pt idx="2870">
                        <c:v>15834.018555000001</c:v>
                      </c:pt>
                      <c:pt idx="2871">
                        <c:v>16543.482422000001</c:v>
                      </c:pt>
                      <c:pt idx="2872">
                        <c:v>16651.775390999999</c:v>
                      </c:pt>
                      <c:pt idx="2873">
                        <c:v>16320.634765999999</c:v>
                      </c:pt>
                      <c:pt idx="2874">
                        <c:v>15872.941406</c:v>
                      </c:pt>
                      <c:pt idx="2875">
                        <c:v>16542.550781000002</c:v>
                      </c:pt>
                      <c:pt idx="2876">
                        <c:v>16430.111327999999</c:v>
                      </c:pt>
                      <c:pt idx="2877">
                        <c:v>16460.683593999998</c:v>
                      </c:pt>
                      <c:pt idx="2878">
                        <c:v>16564.611327999999</c:v>
                      </c:pt>
                      <c:pt idx="2879">
                        <c:v>16570.410156000002</c:v>
                      </c:pt>
                      <c:pt idx="2880">
                        <c:v>16248.692383</c:v>
                      </c:pt>
                      <c:pt idx="2881">
                        <c:v>15599.046875</c:v>
                      </c:pt>
                      <c:pt idx="2882">
                        <c:v>15656.606444999999</c:v>
                      </c:pt>
                      <c:pt idx="2883">
                        <c:v>16170.502930000001</c:v>
                      </c:pt>
                      <c:pt idx="2884">
                        <c:v>16501.767577999999</c:v>
                      </c:pt>
                      <c:pt idx="2885">
                        <c:v>16388.404297000001</c:v>
                      </c:pt>
                      <c:pt idx="2886">
                        <c:v>16416.228515999999</c:v>
                      </c:pt>
                      <c:pt idx="2887">
                        <c:v>16437.025390999999</c:v>
                      </c:pt>
                      <c:pt idx="2888">
                        <c:v>16054.530273</c:v>
                      </c:pt>
                      <c:pt idx="2889">
                        <c:v>16139.396484000001</c:v>
                      </c:pt>
                      <c:pt idx="2890">
                        <c:v>16445.476563</c:v>
                      </c:pt>
                      <c:pt idx="2891">
                        <c:v>16888.388672000001</c:v>
                      </c:pt>
                      <c:pt idx="2892">
                        <c:v>16877.880859000001</c:v>
                      </c:pt>
                      <c:pt idx="2893">
                        <c:v>16888.140625</c:v>
                      </c:pt>
                      <c:pt idx="2894">
                        <c:v>16903.439452999999</c:v>
                      </c:pt>
                      <c:pt idx="2895">
                        <c:v>16922.431640999999</c:v>
                      </c:pt>
                      <c:pt idx="2896">
                        <c:v>16939.921875</c:v>
                      </c:pt>
                      <c:pt idx="2897">
                        <c:v>16750.558593999998</c:v>
                      </c:pt>
                      <c:pt idx="2898">
                        <c:v>16788.783202999999</c:v>
                      </c:pt>
                      <c:pt idx="2899">
                        <c:v>17100.835938</c:v>
                      </c:pt>
                      <c:pt idx="2900">
                        <c:v>17120.683593999998</c:v>
                      </c:pt>
                      <c:pt idx="2901">
                        <c:v>17091.820313</c:v>
                      </c:pt>
                      <c:pt idx="2902">
                        <c:v>16899.394531000002</c:v>
                      </c:pt>
                      <c:pt idx="2903">
                        <c:v>17111.763672000001</c:v>
                      </c:pt>
                      <c:pt idx="2904">
                        <c:v>17739.513672000001</c:v>
                      </c:pt>
                      <c:pt idx="2905">
                        <c:v>17322.589843999998</c:v>
                      </c:pt>
                      <c:pt idx="2906">
                        <c:v>16584.701172000001</c:v>
                      </c:pt>
                      <c:pt idx="2907">
                        <c:v>16614.029297000001</c:v>
                      </c:pt>
                      <c:pt idx="2908">
                        <c:v>16697.820313</c:v>
                      </c:pt>
                      <c:pt idx="2909">
                        <c:v>16398.136718999998</c:v>
                      </c:pt>
                      <c:pt idx="2910">
                        <c:v>16427.867188</c:v>
                      </c:pt>
                      <c:pt idx="2911">
                        <c:v>16755.912109000001</c:v>
                      </c:pt>
                      <c:pt idx="2912">
                        <c:v>16592.408202999999</c:v>
                      </c:pt>
                      <c:pt idx="2913">
                        <c:v>16794.458984000001</c:v>
                      </c:pt>
                      <c:pt idx="2914">
                        <c:v>16793.527343999998</c:v>
                      </c:pt>
                      <c:pt idx="2915">
                        <c:v>16755.253906000002</c:v>
                      </c:pt>
                      <c:pt idx="2916">
                        <c:v>16812.369140999999</c:v>
                      </c:pt>
                      <c:pt idx="2917">
                        <c:v>16642.072265999999</c:v>
                      </c:pt>
                      <c:pt idx="2918">
                        <c:v>16497.556640999999</c:v>
                      </c:pt>
                      <c:pt idx="2919">
                        <c:v>16508.683593999998</c:v>
                      </c:pt>
                      <c:pt idx="2920">
                        <c:v>16408.474609000001</c:v>
                      </c:pt>
                      <c:pt idx="2921">
                        <c:v>16517.519531000002</c:v>
                      </c:pt>
                      <c:pt idx="2922">
                        <c:v>16521.234375</c:v>
                      </c:pt>
                      <c:pt idx="2923">
                        <c:v>16572.228515999999</c:v>
                      </c:pt>
                      <c:pt idx="2924">
                        <c:v>16622.371093999998</c:v>
                      </c:pt>
                      <c:pt idx="2925">
                        <c:v>16667.763672000001</c:v>
                      </c:pt>
                      <c:pt idx="2926">
                        <c:v>16790.283202999999</c:v>
                      </c:pt>
                      <c:pt idx="2927">
                        <c:v>16716.421875</c:v>
                      </c:pt>
                      <c:pt idx="2928">
                        <c:v>16914.191406000002</c:v>
                      </c:pt>
                      <c:pt idx="2929">
                        <c:v>16924.050781000002</c:v>
                      </c:pt>
                      <c:pt idx="2930">
                        <c:v>17093.992188</c:v>
                      </c:pt>
                      <c:pt idx="2931">
                        <c:v>17162.990234000001</c:v>
                      </c:pt>
                      <c:pt idx="2932">
                        <c:v>17337.994140999999</c:v>
                      </c:pt>
                      <c:pt idx="2933">
                        <c:v>17995.203125</c:v>
                      </c:pt>
                      <c:pt idx="2934">
                        <c:v>18753.164063</c:v>
                      </c:pt>
                      <c:pt idx="2935">
                        <c:v>19907.828125</c:v>
                      </c:pt>
                      <c:pt idx="2936">
                        <c:v>20606.986327999999</c:v>
                      </c:pt>
                      <c:pt idx="2937">
                        <c:v>20715.746093999998</c:v>
                      </c:pt>
                      <c:pt idx="2938">
                        <c:v>20978.533202999999</c:v>
                      </c:pt>
                      <c:pt idx="2939">
                        <c:v>20541.544922000001</c:v>
                      </c:pt>
                      <c:pt idx="2940">
                        <c:v>20685.380859000001</c:v>
                      </c:pt>
                      <c:pt idx="2941">
                        <c:v>20919.126952999999</c:v>
                      </c:pt>
                      <c:pt idx="2942">
                        <c:v>22511.833984000001</c:v>
                      </c:pt>
                      <c:pt idx="2943">
                        <c:v>22387.900390999999</c:v>
                      </c:pt>
                      <c:pt idx="2944">
                        <c:v>22654.304688</c:v>
                      </c:pt>
                      <c:pt idx="2945">
                        <c:v>22549.744140999999</c:v>
                      </c:pt>
                      <c:pt idx="2946">
                        <c:v>22406.076172000001</c:v>
                      </c:pt>
                      <c:pt idx="2947">
                        <c:v>22911.373047000001</c:v>
                      </c:pt>
                      <c:pt idx="2948">
                        <c:v>22654.59375</c:v>
                      </c:pt>
                      <c:pt idx="2949">
                        <c:v>22908.845702999999</c:v>
                      </c:pt>
                      <c:pt idx="2950">
                        <c:v>22985.070313</c:v>
                      </c:pt>
                      <c:pt idx="2951">
                        <c:v>22657.582031000002</c:v>
                      </c:pt>
                      <c:pt idx="2952">
                        <c:v>22765.568359000001</c:v>
                      </c:pt>
                      <c:pt idx="2953">
                        <c:v>22877.75</c:v>
                      </c:pt>
                      <c:pt idx="2954">
                        <c:v>23468.595702999999</c:v>
                      </c:pt>
                      <c:pt idx="2955">
                        <c:v>23279.955077999999</c:v>
                      </c:pt>
                      <c:pt idx="2956">
                        <c:v>23291.794922000001</c:v>
                      </c:pt>
                      <c:pt idx="2957">
                        <c:v>22841.759765999999</c:v>
                      </c:pt>
                      <c:pt idx="2958">
                        <c:v>22692.025390999999</c:v>
                      </c:pt>
                      <c:pt idx="2959">
                        <c:v>22756.257813</c:v>
                      </c:pt>
                      <c:pt idx="2960">
                        <c:v>22731.097656000002</c:v>
                      </c:pt>
                      <c:pt idx="2961">
                        <c:v>21773.974609000001</c:v>
                      </c:pt>
                      <c:pt idx="2962">
                        <c:v>21539.392577999999</c:v>
                      </c:pt>
                      <c:pt idx="2963">
                        <c:v>21618.449218999998</c:v>
                      </c:pt>
                      <c:pt idx="2964">
                        <c:v>21682.828125</c:v>
                      </c:pt>
                      <c:pt idx="2965">
                        <c:v>21460.087890999999</c:v>
                      </c:pt>
                      <c:pt idx="2966">
                        <c:v>21632.394531000002</c:v>
                      </c:pt>
                      <c:pt idx="2967">
                        <c:v>22082.769531000002</c:v>
                      </c:pt>
                      <c:pt idx="2968">
                        <c:v>23602.523438</c:v>
                      </c:pt>
                      <c:pt idx="2969">
                        <c:v>23460.755859000001</c:v>
                      </c:pt>
                      <c:pt idx="2970">
                        <c:v>24468.373047000001</c:v>
                      </c:pt>
                      <c:pt idx="2971">
                        <c:v>24327.642577999999</c:v>
                      </c:pt>
                      <c:pt idx="2972">
                        <c:v>23927.910156000002</c:v>
                      </c:pt>
                      <c:pt idx="2973">
                        <c:v>24200.363281000002</c:v>
                      </c:pt>
                      <c:pt idx="2974">
                        <c:v>23644.318359000001</c:v>
                      </c:pt>
                      <c:pt idx="2975">
                        <c:v>23693.919922000001</c:v>
                      </c:pt>
                      <c:pt idx="2976">
                        <c:v>23007.072265999999</c:v>
                      </c:pt>
                      <c:pt idx="2977">
                        <c:v>22861.558593999998</c:v>
                      </c:pt>
                      <c:pt idx="2978">
                        <c:v>23084.220702999999</c:v>
                      </c:pt>
                      <c:pt idx="2979">
                        <c:v>23205.878906000002</c:v>
                      </c:pt>
                      <c:pt idx="2980">
                        <c:v>23077.650390999999</c:v>
                      </c:pt>
                      <c:pt idx="2981">
                        <c:v>23088.626952999999</c:v>
                      </c:pt>
                      <c:pt idx="2982">
                        <c:v>23245.021484000001</c:v>
                      </c:pt>
                      <c:pt idx="2983">
                        <c:v>22213.238281000002</c:v>
                      </c:pt>
                      <c:pt idx="2984">
                        <c:v>22198.980468999998</c:v>
                      </c:pt>
                      <c:pt idx="2985">
                        <c:v>22307.142577999999</c:v>
                      </c:pt>
                      <c:pt idx="2986">
                        <c:v>22331.314452999999</c:v>
                      </c:pt>
                      <c:pt idx="2987">
                        <c:v>22011.261718999998</c:v>
                      </c:pt>
                      <c:pt idx="2988">
                        <c:v>21708.050781000002</c:v>
                      </c:pt>
                      <c:pt idx="2989">
                        <c:v>20210.306640999999</c:v>
                      </c:pt>
                      <c:pt idx="2990">
                        <c:v>19628.253906000002</c:v>
                      </c:pt>
                      <c:pt idx="2991">
                        <c:v>20068.660156000002</c:v>
                      </c:pt>
                      <c:pt idx="2992">
                        <c:v>20448.806640999999</c:v>
                      </c:pt>
                      <c:pt idx="2993">
                        <c:v>21918.199218999998</c:v>
                      </c:pt>
                      <c:pt idx="2994">
                        <c:v>24081.183593999998</c:v>
                      </c:pt>
                      <c:pt idx="2995">
                        <c:v>23964.910156000002</c:v>
                      </c:pt>
                      <c:pt idx="2996">
                        <c:v>24225.111327999999</c:v>
                      </c:pt>
                      <c:pt idx="2997">
                        <c:v>24955.169922000001</c:v>
                      </c:pt>
                      <c:pt idx="2998">
                        <c:v>26636.261718999998</c:v>
                      </c:pt>
                      <c:pt idx="2999">
                        <c:v>26907.716797000001</c:v>
                      </c:pt>
                      <c:pt idx="3000">
                        <c:v>27242.880859000001</c:v>
                      </c:pt>
                      <c:pt idx="3001">
                        <c:v>27439.646484000001</c:v>
                      </c:pt>
                      <c:pt idx="3002">
                        <c:v>26759.996093999998</c:v>
                      </c:pt>
                      <c:pt idx="3003">
                        <c:v>27183.363281000002</c:v>
                      </c:pt>
                      <c:pt idx="3004">
                        <c:v>27039.265625</c:v>
                      </c:pt>
                      <c:pt idx="3005">
                        <c:v>27196.234375</c:v>
                      </c:pt>
                      <c:pt idx="3006">
                        <c:v>27445.046875</c:v>
                      </c:pt>
                      <c:pt idx="3007">
                        <c:v>26606.689452999999</c:v>
                      </c:pt>
                      <c:pt idx="3008">
                        <c:v>26677.818359000001</c:v>
                      </c:pt>
                      <c:pt idx="3009">
                        <c:v>27259.662109000001</c:v>
                      </c:pt>
                      <c:pt idx="3010">
                        <c:v>27720.160156000002</c:v>
                      </c:pt>
                      <c:pt idx="3011">
                        <c:v>27583.714843999998</c:v>
                      </c:pt>
                      <c:pt idx="3012">
                        <c:v>28297.171875</c:v>
                      </c:pt>
                      <c:pt idx="3013">
                        <c:v>27884.087890999999</c:v>
                      </c:pt>
                      <c:pt idx="3014">
                        <c:v>27276.720702999999</c:v>
                      </c:pt>
                      <c:pt idx="3015">
                        <c:v>27681.304688</c:v>
                      </c:pt>
                      <c:pt idx="3016">
                        <c:v>27843.763672000001</c:v>
                      </c:pt>
                      <c:pt idx="3017">
                        <c:v>27738.759765999999</c:v>
                      </c:pt>
                      <c:pt idx="3018">
                        <c:v>27794.03125</c:v>
                      </c:pt>
                      <c:pt idx="3019">
                        <c:v>27883.386718999998</c:v>
                      </c:pt>
                      <c:pt idx="3020">
                        <c:v>27828.480468999998</c:v>
                      </c:pt>
                      <c:pt idx="3021">
                        <c:v>28189.271484000001</c:v>
                      </c:pt>
                      <c:pt idx="3022">
                        <c:v>29609.300781000002</c:v>
                      </c:pt>
                      <c:pt idx="3023">
                        <c:v>29725.574218999998</c:v>
                      </c:pt>
                      <c:pt idx="3024">
                        <c:v>29878.623047000001</c:v>
                      </c:pt>
                      <c:pt idx="3025">
                        <c:v>30044.498047000001</c:v>
                      </c:pt>
                      <c:pt idx="3026">
                        <c:v>30245.882813</c:v>
                      </c:pt>
                      <c:pt idx="3027">
                        <c:v>30157.832031000002</c:v>
                      </c:pt>
                      <c:pt idx="3028">
                        <c:v>29275.371093999998</c:v>
                      </c:pt>
                      <c:pt idx="3029">
                        <c:v>29154.849609000001</c:v>
                      </c:pt>
                      <c:pt idx="3030">
                        <c:v>28669.898438</c:v>
                      </c:pt>
                      <c:pt idx="3031">
                        <c:v>28037.257813</c:v>
                      </c:pt>
                      <c:pt idx="3032">
                        <c:v>27177.365234000001</c:v>
                      </c:pt>
                      <c:pt idx="3033">
                        <c:v>27169.570313</c:v>
                      </c:pt>
                      <c:pt idx="3034">
                        <c:v>27400.314452999999</c:v>
                      </c:pt>
                      <c:pt idx="3035">
                        <c:v>27070.849609000001</c:v>
                      </c:pt>
                      <c:pt idx="3036">
                        <c:v>27207.931640999999</c:v>
                      </c:pt>
                      <c:pt idx="3037">
                        <c:v>27324.548827999999</c:v>
                      </c:pt>
                      <c:pt idx="3038">
                        <c:v>28402.886718999998</c:v>
                      </c:pt>
                      <c:pt idx="3039">
                        <c:v>28929.609375</c:v>
                      </c:pt>
                      <c:pt idx="3040">
                        <c:v>29088.042968999998</c:v>
                      </c:pt>
                      <c:pt idx="3041">
                        <c:v>29114.021484000001</c:v>
                      </c:pt>
                      <c:pt idx="3042">
                        <c:v>27680.792968999998</c:v>
                      </c:pt>
                      <c:pt idx="3043">
                        <c:v>27924.123047000001</c:v>
                      </c:pt>
                      <c:pt idx="3044">
                        <c:v>28178.388672000001</c:v>
                      </c:pt>
                      <c:pt idx="3045">
                        <c:v>28694.039063</c:v>
                      </c:pt>
                      <c:pt idx="3046">
                        <c:v>28845.509765999999</c:v>
                      </c:pt>
                      <c:pt idx="3047">
                        <c:v>28468.966797000001</c:v>
                      </c:pt>
                      <c:pt idx="3048">
                        <c:v>28441.367188</c:v>
                      </c:pt>
                      <c:pt idx="3049">
                        <c:v>27310.134765999999</c:v>
                      </c:pt>
                      <c:pt idx="3050">
                        <c:v>27375.601563</c:v>
                      </c:pt>
                      <c:pt idx="3051">
                        <c:v>26883.669922000001</c:v>
                      </c:pt>
                      <c:pt idx="3052">
                        <c:v>26781.826172000001</c:v>
                      </c:pt>
                      <c:pt idx="3053">
                        <c:v>25878.429688</c:v>
                      </c:pt>
                      <c:pt idx="3054">
                        <c:v>26710.873047000001</c:v>
                      </c:pt>
                      <c:pt idx="3055">
                        <c:v>26661.355468999998</c:v>
                      </c:pt>
                      <c:pt idx="3056">
                        <c:v>26766.097656000002</c:v>
                      </c:pt>
                      <c:pt idx="3057">
                        <c:v>26878.947265999999</c:v>
                      </c:pt>
                      <c:pt idx="3058">
                        <c:v>26600.144531000002</c:v>
                      </c:pt>
                      <c:pt idx="3059">
                        <c:v>26415.101563</c:v>
                      </c:pt>
                      <c:pt idx="3060">
                        <c:v>26700.210938</c:v>
                      </c:pt>
                      <c:pt idx="3061">
                        <c:v>26843.277343999998</c:v>
                      </c:pt>
                      <c:pt idx="3062">
                        <c:v>26706.921875</c:v>
                      </c:pt>
                      <c:pt idx="3063">
                        <c:v>26549.734375</c:v>
                      </c:pt>
                      <c:pt idx="3064">
                        <c:v>26816.179688</c:v>
                      </c:pt>
                      <c:pt idx="3065">
                        <c:v>26106.576172000001</c:v>
                      </c:pt>
                      <c:pt idx="3066">
                        <c:v>25890.59375</c:v>
                      </c:pt>
                      <c:pt idx="3067">
                        <c:v>26343.949218999998</c:v>
                      </c:pt>
                      <c:pt idx="3068">
                        <c:v>26621.140625</c:v>
                      </c:pt>
                      <c:pt idx="3069">
                        <c:v>26802.751952999999</c:v>
                      </c:pt>
                      <c:pt idx="3070">
                        <c:v>27563.876952999999</c:v>
                      </c:pt>
                      <c:pt idx="3071">
                        <c:v>27588.501952999999</c:v>
                      </c:pt>
                      <c:pt idx="3072">
                        <c:v>26866.453125</c:v>
                      </c:pt>
                      <c:pt idx="3073">
                        <c:v>26671.720702999999</c:v>
                      </c:pt>
                      <c:pt idx="3074">
                        <c:v>26574.644531000002</c:v>
                      </c:pt>
                      <c:pt idx="3075">
                        <c:v>26958.003906000002</c:v>
                      </c:pt>
                      <c:pt idx="3076">
                        <c:v>26968.224609000001</c:v>
                      </c:pt>
                      <c:pt idx="3077">
                        <c:v>25445.167968999998</c:v>
                      </c:pt>
                      <c:pt idx="3078">
                        <c:v>25434.867188</c:v>
                      </c:pt>
                      <c:pt idx="3079">
                        <c:v>26146.988281000002</c:v>
                      </c:pt>
                      <c:pt idx="3080">
                        <c:v>26246.664063</c:v>
                      </c:pt>
                      <c:pt idx="3081">
                        <c:v>26339.314452999999</c:v>
                      </c:pt>
                      <c:pt idx="3082">
                        <c:v>25501.835938</c:v>
                      </c:pt>
                      <c:pt idx="3083">
                        <c:v>25668.986327999999</c:v>
                      </c:pt>
                      <c:pt idx="3084">
                        <c:v>25675.197265999999</c:v>
                      </c:pt>
                      <c:pt idx="3085">
                        <c:v>25728.365234000001</c:v>
                      </c:pt>
                      <c:pt idx="3086">
                        <c:v>24902.152343999998</c:v>
                      </c:pt>
                      <c:pt idx="3087">
                        <c:v>24797.167968999998</c:v>
                      </c:pt>
                      <c:pt idx="3088">
                        <c:v>25245.357422000001</c:v>
                      </c:pt>
                      <c:pt idx="3089">
                        <c:v>26174.492188</c:v>
                      </c:pt>
                      <c:pt idx="3090">
                        <c:v>26325.890625</c:v>
                      </c:pt>
                      <c:pt idx="3091">
                        <c:v>26312.832031000002</c:v>
                      </c:pt>
                      <c:pt idx="3092">
                        <c:v>26668.791015999999</c:v>
                      </c:pt>
                      <c:pt idx="3093">
                        <c:v>28283.410156000002</c:v>
                      </c:pt>
                      <c:pt idx="3094">
                        <c:v>29679.158202999999</c:v>
                      </c:pt>
                      <c:pt idx="3095">
                        <c:v>29845.214843999998</c:v>
                      </c:pt>
                      <c:pt idx="3096">
                        <c:v>30290.146484000001</c:v>
                      </c:pt>
                      <c:pt idx="3097">
                        <c:v>30327.943359000001</c:v>
                      </c:pt>
                      <c:pt idx="3098">
                        <c:v>29955.744140999999</c:v>
                      </c:pt>
                      <c:pt idx="3099">
                        <c:v>30236.650390999999</c:v>
                      </c:pt>
                      <c:pt idx="3100">
                        <c:v>29921.822265999999</c:v>
                      </c:pt>
                      <c:pt idx="3101">
                        <c:v>30057.203125</c:v>
                      </c:pt>
                      <c:pt idx="3102">
                        <c:v>29600.275390999999</c:v>
                      </c:pt>
                      <c:pt idx="3103">
                        <c:v>30328.865234000001</c:v>
                      </c:pt>
                      <c:pt idx="3104">
                        <c:v>30264.019531000002</c:v>
                      </c:pt>
                      <c:pt idx="3105">
                        <c:v>30586.513672000001</c:v>
                      </c:pt>
                      <c:pt idx="3106">
                        <c:v>30659.355468999998</c:v>
                      </c:pt>
                      <c:pt idx="3107">
                        <c:v>30225.613281000002</c:v>
                      </c:pt>
                      <c:pt idx="3108">
                        <c:v>29892.226563</c:v>
                      </c:pt>
                      <c:pt idx="3109">
                        <c:v>29777.285156000002</c:v>
                      </c:pt>
                      <c:pt idx="3110">
                        <c:v>30080.160156000002</c:v>
                      </c:pt>
                      <c:pt idx="3111">
                        <c:v>30085.591797000001</c:v>
                      </c:pt>
                      <c:pt idx="3112">
                        <c:v>29985.394531000002</c:v>
                      </c:pt>
                      <c:pt idx="3113">
                        <c:v>30358.097656000002</c:v>
                      </c:pt>
                      <c:pt idx="3114">
                        <c:v>30228.835938</c:v>
                      </c:pt>
                      <c:pt idx="3115">
                        <c:v>30268.351563</c:v>
                      </c:pt>
                      <c:pt idx="3116">
                        <c:v>29966.386718999998</c:v>
                      </c:pt>
                      <c:pt idx="3117">
                        <c:v>30263.462890999999</c:v>
                      </c:pt>
                      <c:pt idx="3118">
                        <c:v>30089.669922000001</c:v>
                      </c:pt>
                      <c:pt idx="3119">
                        <c:v>29685.783202999999</c:v>
                      </c:pt>
                      <c:pt idx="3120">
                        <c:v>29556.427734000001</c:v>
                      </c:pt>
                      <c:pt idx="3121">
                        <c:v>29794.269531000002</c:v>
                      </c:pt>
                      <c:pt idx="3122">
                        <c:v>29638.095702999999</c:v>
                      </c:pt>
                      <c:pt idx="3123">
                        <c:v>29733.851563</c:v>
                      </c:pt>
                      <c:pt idx="3124">
                        <c:v>29664.121093999998</c:v>
                      </c:pt>
                      <c:pt idx="3125">
                        <c:v>29741.527343999998</c:v>
                      </c:pt>
                      <c:pt idx="3126">
                        <c:v>28934.294922000001</c:v>
                      </c:pt>
                      <c:pt idx="3127">
                        <c:v>29062.433593999998</c:v>
                      </c:pt>
                      <c:pt idx="3128">
                        <c:v>29113.912109000001</c:v>
                      </c:pt>
                      <c:pt idx="3129">
                        <c:v>29099.351563</c:v>
                      </c:pt>
                      <c:pt idx="3130">
                        <c:v>29125.845702999999</c:v>
                      </c:pt>
                      <c:pt idx="3131">
                        <c:v>29264.166015999999</c:v>
                      </c:pt>
                      <c:pt idx="3132">
                        <c:v>29059.501952999999</c:v>
                      </c:pt>
                      <c:pt idx="3133">
                        <c:v>29131.578125</c:v>
                      </c:pt>
                      <c:pt idx="3134">
                        <c:v>28657.023438</c:v>
                      </c:pt>
                      <c:pt idx="3135">
                        <c:v>28946.509765999999</c:v>
                      </c:pt>
                      <c:pt idx="3136">
                        <c:v>28959.488281000002</c:v>
                      </c:pt>
                      <c:pt idx="3137">
                        <c:v>28885.335938</c:v>
                      </c:pt>
                      <c:pt idx="3138">
                        <c:v>28957.796875</c:v>
                      </c:pt>
                      <c:pt idx="3139">
                        <c:v>28963.833984000001</c:v>
                      </c:pt>
                      <c:pt idx="3140">
                        <c:v>28724.140625</c:v>
                      </c:pt>
                      <c:pt idx="3141">
                        <c:v>29113.814452999999</c:v>
                      </c:pt>
                      <c:pt idx="3142">
                        <c:v>29376.800781000002</c:v>
                      </c:pt>
                      <c:pt idx="3143">
                        <c:v>29354.447265999999</c:v>
                      </c:pt>
                      <c:pt idx="3144">
                        <c:v>29253.517577999999</c:v>
                      </c:pt>
                      <c:pt idx="3145">
                        <c:v>29357.587890999999</c:v>
                      </c:pt>
                      <c:pt idx="3146">
                        <c:v>29265.806640999999</c:v>
                      </c:pt>
                      <c:pt idx="3147">
                        <c:v>29124.105468999998</c:v>
                      </c:pt>
                      <c:pt idx="3148">
                        <c:v>29088.853515999999</c:v>
                      </c:pt>
                      <c:pt idx="3149">
                        <c:v>28701.779297000001</c:v>
                      </c:pt>
                      <c:pt idx="3150">
                        <c:v>25409.111327999999</c:v>
                      </c:pt>
                      <c:pt idx="3151">
                        <c:v>25668.921875</c:v>
                      </c:pt>
                      <c:pt idx="3152">
                        <c:v>25802.408202999999</c:v>
                      </c:pt>
                      <c:pt idx="3153">
                        <c:v>26004.314452999999</c:v>
                      </c:pt>
                      <c:pt idx="3154">
                        <c:v>25846.087890999999</c:v>
                      </c:pt>
                      <c:pt idx="3155">
                        <c:v>25520.728515999999</c:v>
                      </c:pt>
                      <c:pt idx="3156">
                        <c:v>25804.998047000001</c:v>
                      </c:pt>
                      <c:pt idx="3157">
                        <c:v>25914.925781000002</c:v>
                      </c:pt>
                      <c:pt idx="3158">
                        <c:v>25786.8125</c:v>
                      </c:pt>
                      <c:pt idx="3159">
                        <c:v>25983.878906000002</c:v>
                      </c:pt>
                      <c:pt idx="3160">
                        <c:v>25965.097656000002</c:v>
                      </c:pt>
                      <c:pt idx="3161">
                        <c:v>25880.599609000001</c:v>
                      </c:pt>
                      <c:pt idx="3162">
                        <c:v>25912.628906000002</c:v>
                      </c:pt>
                      <c:pt idx="3163">
                        <c:v>27069.207031000002</c:v>
                      </c:pt>
                      <c:pt idx="3164">
                        <c:v>25752.929688</c:v>
                      </c:pt>
                      <c:pt idx="3165">
                        <c:v>25362.609375</c:v>
                      </c:pt>
                      <c:pt idx="3166">
                        <c:v>25753.09375</c:v>
                      </c:pt>
                      <c:pt idx="3167">
                        <c:v>25817.03125</c:v>
                      </c:pt>
                      <c:pt idx="3168">
                        <c:v>25657.025390999999</c:v>
                      </c:pt>
                      <c:pt idx="3169">
                        <c:v>25589.988281000002</c:v>
                      </c:pt>
                      <c:pt idx="3170">
                        <c:v>25708.595702999999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D9D-4AD3-8A44-A39B5B29494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'transformed data'!$G$1</c15:sqref>
                        </c15:formulaRef>
                      </c:ext>
                    </c:extLst>
                    <c:strCache>
                      <c:ptCount val="1"/>
                      <c:pt idx="0">
                        <c:v>Adjusted Closing Price (USD)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tint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'transformed data'!$B$2:$B$3172</c15:sqref>
                        </c15:formulaRef>
                      </c:ext>
                    </c:extLst>
                    <c:numCache>
                      <c:formatCode>m/d/yyyy</c:formatCode>
                      <c:ptCount val="3171"/>
                      <c:pt idx="0">
                        <c:v>42005</c:v>
                      </c:pt>
                      <c:pt idx="1">
                        <c:v>42006</c:v>
                      </c:pt>
                      <c:pt idx="2">
                        <c:v>42007</c:v>
                      </c:pt>
                      <c:pt idx="3">
                        <c:v>42008</c:v>
                      </c:pt>
                      <c:pt idx="4">
                        <c:v>42009</c:v>
                      </c:pt>
                      <c:pt idx="5">
                        <c:v>42010</c:v>
                      </c:pt>
                      <c:pt idx="6">
                        <c:v>42011</c:v>
                      </c:pt>
                      <c:pt idx="7">
                        <c:v>42012</c:v>
                      </c:pt>
                      <c:pt idx="8">
                        <c:v>42013</c:v>
                      </c:pt>
                      <c:pt idx="9">
                        <c:v>42014</c:v>
                      </c:pt>
                      <c:pt idx="10">
                        <c:v>42015</c:v>
                      </c:pt>
                      <c:pt idx="11">
                        <c:v>42016</c:v>
                      </c:pt>
                      <c:pt idx="12">
                        <c:v>42017</c:v>
                      </c:pt>
                      <c:pt idx="13">
                        <c:v>42018</c:v>
                      </c:pt>
                      <c:pt idx="14">
                        <c:v>42019</c:v>
                      </c:pt>
                      <c:pt idx="15">
                        <c:v>42020</c:v>
                      </c:pt>
                      <c:pt idx="16">
                        <c:v>42021</c:v>
                      </c:pt>
                      <c:pt idx="17">
                        <c:v>42022</c:v>
                      </c:pt>
                      <c:pt idx="18">
                        <c:v>42023</c:v>
                      </c:pt>
                      <c:pt idx="19">
                        <c:v>42024</c:v>
                      </c:pt>
                      <c:pt idx="20">
                        <c:v>42025</c:v>
                      </c:pt>
                      <c:pt idx="21">
                        <c:v>42026</c:v>
                      </c:pt>
                      <c:pt idx="22">
                        <c:v>42027</c:v>
                      </c:pt>
                      <c:pt idx="23">
                        <c:v>42028</c:v>
                      </c:pt>
                      <c:pt idx="24">
                        <c:v>42029</c:v>
                      </c:pt>
                      <c:pt idx="25">
                        <c:v>42030</c:v>
                      </c:pt>
                      <c:pt idx="26">
                        <c:v>42031</c:v>
                      </c:pt>
                      <c:pt idx="27">
                        <c:v>42032</c:v>
                      </c:pt>
                      <c:pt idx="28">
                        <c:v>42033</c:v>
                      </c:pt>
                      <c:pt idx="29">
                        <c:v>42034</c:v>
                      </c:pt>
                      <c:pt idx="30">
                        <c:v>42035</c:v>
                      </c:pt>
                      <c:pt idx="31">
                        <c:v>42036</c:v>
                      </c:pt>
                      <c:pt idx="32">
                        <c:v>42037</c:v>
                      </c:pt>
                      <c:pt idx="33">
                        <c:v>42038</c:v>
                      </c:pt>
                      <c:pt idx="34">
                        <c:v>42039</c:v>
                      </c:pt>
                      <c:pt idx="35">
                        <c:v>42040</c:v>
                      </c:pt>
                      <c:pt idx="36">
                        <c:v>42041</c:v>
                      </c:pt>
                      <c:pt idx="37">
                        <c:v>42042</c:v>
                      </c:pt>
                      <c:pt idx="38">
                        <c:v>42043</c:v>
                      </c:pt>
                      <c:pt idx="39">
                        <c:v>42044</c:v>
                      </c:pt>
                      <c:pt idx="40">
                        <c:v>42045</c:v>
                      </c:pt>
                      <c:pt idx="41">
                        <c:v>42046</c:v>
                      </c:pt>
                      <c:pt idx="42">
                        <c:v>42047</c:v>
                      </c:pt>
                      <c:pt idx="43">
                        <c:v>42048</c:v>
                      </c:pt>
                      <c:pt idx="44">
                        <c:v>42049</c:v>
                      </c:pt>
                      <c:pt idx="45">
                        <c:v>42050</c:v>
                      </c:pt>
                      <c:pt idx="46">
                        <c:v>42051</c:v>
                      </c:pt>
                      <c:pt idx="47">
                        <c:v>42052</c:v>
                      </c:pt>
                      <c:pt idx="48">
                        <c:v>42053</c:v>
                      </c:pt>
                      <c:pt idx="49">
                        <c:v>42054</c:v>
                      </c:pt>
                      <c:pt idx="50">
                        <c:v>42055</c:v>
                      </c:pt>
                      <c:pt idx="51">
                        <c:v>42056</c:v>
                      </c:pt>
                      <c:pt idx="52">
                        <c:v>42057</c:v>
                      </c:pt>
                      <c:pt idx="53">
                        <c:v>42058</c:v>
                      </c:pt>
                      <c:pt idx="54">
                        <c:v>42059</c:v>
                      </c:pt>
                      <c:pt idx="55">
                        <c:v>42060</c:v>
                      </c:pt>
                      <c:pt idx="56">
                        <c:v>42061</c:v>
                      </c:pt>
                      <c:pt idx="57">
                        <c:v>42062</c:v>
                      </c:pt>
                      <c:pt idx="58">
                        <c:v>42063</c:v>
                      </c:pt>
                      <c:pt idx="59">
                        <c:v>42064</c:v>
                      </c:pt>
                      <c:pt idx="60">
                        <c:v>42065</c:v>
                      </c:pt>
                      <c:pt idx="61">
                        <c:v>42066</c:v>
                      </c:pt>
                      <c:pt idx="62">
                        <c:v>42067</c:v>
                      </c:pt>
                      <c:pt idx="63">
                        <c:v>42068</c:v>
                      </c:pt>
                      <c:pt idx="64">
                        <c:v>42069</c:v>
                      </c:pt>
                      <c:pt idx="65">
                        <c:v>42070</c:v>
                      </c:pt>
                      <c:pt idx="66">
                        <c:v>42071</c:v>
                      </c:pt>
                      <c:pt idx="67">
                        <c:v>42072</c:v>
                      </c:pt>
                      <c:pt idx="68">
                        <c:v>42073</c:v>
                      </c:pt>
                      <c:pt idx="69">
                        <c:v>42074</c:v>
                      </c:pt>
                      <c:pt idx="70">
                        <c:v>42075</c:v>
                      </c:pt>
                      <c:pt idx="71">
                        <c:v>42076</c:v>
                      </c:pt>
                      <c:pt idx="72">
                        <c:v>42077</c:v>
                      </c:pt>
                      <c:pt idx="73">
                        <c:v>42078</c:v>
                      </c:pt>
                      <c:pt idx="74">
                        <c:v>42079</c:v>
                      </c:pt>
                      <c:pt idx="75">
                        <c:v>42080</c:v>
                      </c:pt>
                      <c:pt idx="76">
                        <c:v>42081</c:v>
                      </c:pt>
                      <c:pt idx="77">
                        <c:v>42082</c:v>
                      </c:pt>
                      <c:pt idx="78">
                        <c:v>42083</c:v>
                      </c:pt>
                      <c:pt idx="79">
                        <c:v>42084</c:v>
                      </c:pt>
                      <c:pt idx="80">
                        <c:v>42085</c:v>
                      </c:pt>
                      <c:pt idx="81">
                        <c:v>42086</c:v>
                      </c:pt>
                      <c:pt idx="82">
                        <c:v>42087</c:v>
                      </c:pt>
                      <c:pt idx="83">
                        <c:v>42088</c:v>
                      </c:pt>
                      <c:pt idx="84">
                        <c:v>42089</c:v>
                      </c:pt>
                      <c:pt idx="85">
                        <c:v>42090</c:v>
                      </c:pt>
                      <c:pt idx="86">
                        <c:v>42091</c:v>
                      </c:pt>
                      <c:pt idx="87">
                        <c:v>42092</c:v>
                      </c:pt>
                      <c:pt idx="88">
                        <c:v>42093</c:v>
                      </c:pt>
                      <c:pt idx="89">
                        <c:v>42094</c:v>
                      </c:pt>
                      <c:pt idx="90">
                        <c:v>42095</c:v>
                      </c:pt>
                      <c:pt idx="91">
                        <c:v>42096</c:v>
                      </c:pt>
                      <c:pt idx="92">
                        <c:v>42097</c:v>
                      </c:pt>
                      <c:pt idx="93">
                        <c:v>42098</c:v>
                      </c:pt>
                      <c:pt idx="94">
                        <c:v>42099</c:v>
                      </c:pt>
                      <c:pt idx="95">
                        <c:v>42100</c:v>
                      </c:pt>
                      <c:pt idx="96">
                        <c:v>42101</c:v>
                      </c:pt>
                      <c:pt idx="97">
                        <c:v>42102</c:v>
                      </c:pt>
                      <c:pt idx="98">
                        <c:v>42103</c:v>
                      </c:pt>
                      <c:pt idx="99">
                        <c:v>42104</c:v>
                      </c:pt>
                      <c:pt idx="100">
                        <c:v>42105</c:v>
                      </c:pt>
                      <c:pt idx="101">
                        <c:v>42106</c:v>
                      </c:pt>
                      <c:pt idx="102">
                        <c:v>42107</c:v>
                      </c:pt>
                      <c:pt idx="103">
                        <c:v>42108</c:v>
                      </c:pt>
                      <c:pt idx="104">
                        <c:v>42109</c:v>
                      </c:pt>
                      <c:pt idx="105">
                        <c:v>42110</c:v>
                      </c:pt>
                      <c:pt idx="106">
                        <c:v>42111</c:v>
                      </c:pt>
                      <c:pt idx="107">
                        <c:v>42112</c:v>
                      </c:pt>
                      <c:pt idx="108">
                        <c:v>42113</c:v>
                      </c:pt>
                      <c:pt idx="109">
                        <c:v>42114</c:v>
                      </c:pt>
                      <c:pt idx="110">
                        <c:v>42115</c:v>
                      </c:pt>
                      <c:pt idx="111">
                        <c:v>42116</c:v>
                      </c:pt>
                      <c:pt idx="112">
                        <c:v>42117</c:v>
                      </c:pt>
                      <c:pt idx="113">
                        <c:v>42118</c:v>
                      </c:pt>
                      <c:pt idx="114">
                        <c:v>42119</c:v>
                      </c:pt>
                      <c:pt idx="115">
                        <c:v>42120</c:v>
                      </c:pt>
                      <c:pt idx="116">
                        <c:v>42121</c:v>
                      </c:pt>
                      <c:pt idx="117">
                        <c:v>42122</c:v>
                      </c:pt>
                      <c:pt idx="118">
                        <c:v>42123</c:v>
                      </c:pt>
                      <c:pt idx="119">
                        <c:v>42124</c:v>
                      </c:pt>
                      <c:pt idx="120">
                        <c:v>42125</c:v>
                      </c:pt>
                      <c:pt idx="121">
                        <c:v>42126</c:v>
                      </c:pt>
                      <c:pt idx="122">
                        <c:v>42127</c:v>
                      </c:pt>
                      <c:pt idx="123">
                        <c:v>42128</c:v>
                      </c:pt>
                      <c:pt idx="124">
                        <c:v>42129</c:v>
                      </c:pt>
                      <c:pt idx="125">
                        <c:v>42130</c:v>
                      </c:pt>
                      <c:pt idx="126">
                        <c:v>42131</c:v>
                      </c:pt>
                      <c:pt idx="127">
                        <c:v>42132</c:v>
                      </c:pt>
                      <c:pt idx="128">
                        <c:v>42133</c:v>
                      </c:pt>
                      <c:pt idx="129">
                        <c:v>42134</c:v>
                      </c:pt>
                      <c:pt idx="130">
                        <c:v>42135</c:v>
                      </c:pt>
                      <c:pt idx="131">
                        <c:v>42136</c:v>
                      </c:pt>
                      <c:pt idx="132">
                        <c:v>42137</c:v>
                      </c:pt>
                      <c:pt idx="133">
                        <c:v>42138</c:v>
                      </c:pt>
                      <c:pt idx="134">
                        <c:v>42139</c:v>
                      </c:pt>
                      <c:pt idx="135">
                        <c:v>42140</c:v>
                      </c:pt>
                      <c:pt idx="136">
                        <c:v>42141</c:v>
                      </c:pt>
                      <c:pt idx="137">
                        <c:v>42142</c:v>
                      </c:pt>
                      <c:pt idx="138">
                        <c:v>42143</c:v>
                      </c:pt>
                      <c:pt idx="139">
                        <c:v>42144</c:v>
                      </c:pt>
                      <c:pt idx="140">
                        <c:v>42145</c:v>
                      </c:pt>
                      <c:pt idx="141">
                        <c:v>42146</c:v>
                      </c:pt>
                      <c:pt idx="142">
                        <c:v>42147</c:v>
                      </c:pt>
                      <c:pt idx="143">
                        <c:v>42148</c:v>
                      </c:pt>
                      <c:pt idx="144">
                        <c:v>42149</c:v>
                      </c:pt>
                      <c:pt idx="145">
                        <c:v>42150</c:v>
                      </c:pt>
                      <c:pt idx="146">
                        <c:v>42151</c:v>
                      </c:pt>
                      <c:pt idx="147">
                        <c:v>42152</c:v>
                      </c:pt>
                      <c:pt idx="148">
                        <c:v>42153</c:v>
                      </c:pt>
                      <c:pt idx="149">
                        <c:v>42154</c:v>
                      </c:pt>
                      <c:pt idx="150">
                        <c:v>42155</c:v>
                      </c:pt>
                      <c:pt idx="151">
                        <c:v>42156</c:v>
                      </c:pt>
                      <c:pt idx="152">
                        <c:v>42157</c:v>
                      </c:pt>
                      <c:pt idx="153">
                        <c:v>42158</c:v>
                      </c:pt>
                      <c:pt idx="154">
                        <c:v>42159</c:v>
                      </c:pt>
                      <c:pt idx="155">
                        <c:v>42160</c:v>
                      </c:pt>
                      <c:pt idx="156">
                        <c:v>42161</c:v>
                      </c:pt>
                      <c:pt idx="157">
                        <c:v>42162</c:v>
                      </c:pt>
                      <c:pt idx="158">
                        <c:v>42163</c:v>
                      </c:pt>
                      <c:pt idx="159">
                        <c:v>42164</c:v>
                      </c:pt>
                      <c:pt idx="160">
                        <c:v>42165</c:v>
                      </c:pt>
                      <c:pt idx="161">
                        <c:v>42166</c:v>
                      </c:pt>
                      <c:pt idx="162">
                        <c:v>42167</c:v>
                      </c:pt>
                      <c:pt idx="163">
                        <c:v>42168</c:v>
                      </c:pt>
                      <c:pt idx="164">
                        <c:v>42169</c:v>
                      </c:pt>
                      <c:pt idx="165">
                        <c:v>42170</c:v>
                      </c:pt>
                      <c:pt idx="166">
                        <c:v>42171</c:v>
                      </c:pt>
                      <c:pt idx="167">
                        <c:v>42172</c:v>
                      </c:pt>
                      <c:pt idx="168">
                        <c:v>42173</c:v>
                      </c:pt>
                      <c:pt idx="169">
                        <c:v>42174</c:v>
                      </c:pt>
                      <c:pt idx="170">
                        <c:v>42175</c:v>
                      </c:pt>
                      <c:pt idx="171">
                        <c:v>42176</c:v>
                      </c:pt>
                      <c:pt idx="172">
                        <c:v>42177</c:v>
                      </c:pt>
                      <c:pt idx="173">
                        <c:v>42178</c:v>
                      </c:pt>
                      <c:pt idx="174">
                        <c:v>42179</c:v>
                      </c:pt>
                      <c:pt idx="175">
                        <c:v>42180</c:v>
                      </c:pt>
                      <c:pt idx="176">
                        <c:v>42181</c:v>
                      </c:pt>
                      <c:pt idx="177">
                        <c:v>42182</c:v>
                      </c:pt>
                      <c:pt idx="178">
                        <c:v>42183</c:v>
                      </c:pt>
                      <c:pt idx="179">
                        <c:v>42184</c:v>
                      </c:pt>
                      <c:pt idx="180">
                        <c:v>42185</c:v>
                      </c:pt>
                      <c:pt idx="181">
                        <c:v>42186</c:v>
                      </c:pt>
                      <c:pt idx="182">
                        <c:v>42187</c:v>
                      </c:pt>
                      <c:pt idx="183">
                        <c:v>42188</c:v>
                      </c:pt>
                      <c:pt idx="184">
                        <c:v>42189</c:v>
                      </c:pt>
                      <c:pt idx="185">
                        <c:v>42190</c:v>
                      </c:pt>
                      <c:pt idx="186">
                        <c:v>42191</c:v>
                      </c:pt>
                      <c:pt idx="187">
                        <c:v>42192</c:v>
                      </c:pt>
                      <c:pt idx="188">
                        <c:v>42193</c:v>
                      </c:pt>
                      <c:pt idx="189">
                        <c:v>42194</c:v>
                      </c:pt>
                      <c:pt idx="190">
                        <c:v>42195</c:v>
                      </c:pt>
                      <c:pt idx="191">
                        <c:v>42196</c:v>
                      </c:pt>
                      <c:pt idx="192">
                        <c:v>42197</c:v>
                      </c:pt>
                      <c:pt idx="193">
                        <c:v>42198</c:v>
                      </c:pt>
                      <c:pt idx="194">
                        <c:v>42199</c:v>
                      </c:pt>
                      <c:pt idx="195">
                        <c:v>42200</c:v>
                      </c:pt>
                      <c:pt idx="196">
                        <c:v>42201</c:v>
                      </c:pt>
                      <c:pt idx="197">
                        <c:v>42202</c:v>
                      </c:pt>
                      <c:pt idx="198">
                        <c:v>42203</c:v>
                      </c:pt>
                      <c:pt idx="199">
                        <c:v>42204</c:v>
                      </c:pt>
                      <c:pt idx="200">
                        <c:v>42205</c:v>
                      </c:pt>
                      <c:pt idx="201">
                        <c:v>42206</c:v>
                      </c:pt>
                      <c:pt idx="202">
                        <c:v>42207</c:v>
                      </c:pt>
                      <c:pt idx="203">
                        <c:v>42208</c:v>
                      </c:pt>
                      <c:pt idx="204">
                        <c:v>42209</c:v>
                      </c:pt>
                      <c:pt idx="205">
                        <c:v>42210</c:v>
                      </c:pt>
                      <c:pt idx="206">
                        <c:v>42211</c:v>
                      </c:pt>
                      <c:pt idx="207">
                        <c:v>42212</c:v>
                      </c:pt>
                      <c:pt idx="208">
                        <c:v>42213</c:v>
                      </c:pt>
                      <c:pt idx="209">
                        <c:v>42214</c:v>
                      </c:pt>
                      <c:pt idx="210">
                        <c:v>42215</c:v>
                      </c:pt>
                      <c:pt idx="211">
                        <c:v>42216</c:v>
                      </c:pt>
                      <c:pt idx="212">
                        <c:v>42217</c:v>
                      </c:pt>
                      <c:pt idx="213">
                        <c:v>42218</c:v>
                      </c:pt>
                      <c:pt idx="214">
                        <c:v>42219</c:v>
                      </c:pt>
                      <c:pt idx="215">
                        <c:v>42220</c:v>
                      </c:pt>
                      <c:pt idx="216">
                        <c:v>42221</c:v>
                      </c:pt>
                      <c:pt idx="217">
                        <c:v>42222</c:v>
                      </c:pt>
                      <c:pt idx="218">
                        <c:v>42223</c:v>
                      </c:pt>
                      <c:pt idx="219">
                        <c:v>42224</c:v>
                      </c:pt>
                      <c:pt idx="220">
                        <c:v>42225</c:v>
                      </c:pt>
                      <c:pt idx="221">
                        <c:v>42226</c:v>
                      </c:pt>
                      <c:pt idx="222">
                        <c:v>42227</c:v>
                      </c:pt>
                      <c:pt idx="223">
                        <c:v>42228</c:v>
                      </c:pt>
                      <c:pt idx="224">
                        <c:v>42229</c:v>
                      </c:pt>
                      <c:pt idx="225">
                        <c:v>42230</c:v>
                      </c:pt>
                      <c:pt idx="226">
                        <c:v>42231</c:v>
                      </c:pt>
                      <c:pt idx="227">
                        <c:v>42232</c:v>
                      </c:pt>
                      <c:pt idx="228">
                        <c:v>42233</c:v>
                      </c:pt>
                      <c:pt idx="229">
                        <c:v>42234</c:v>
                      </c:pt>
                      <c:pt idx="230">
                        <c:v>42235</c:v>
                      </c:pt>
                      <c:pt idx="231">
                        <c:v>42236</c:v>
                      </c:pt>
                      <c:pt idx="232">
                        <c:v>42237</c:v>
                      </c:pt>
                      <c:pt idx="233">
                        <c:v>42238</c:v>
                      </c:pt>
                      <c:pt idx="234">
                        <c:v>42239</c:v>
                      </c:pt>
                      <c:pt idx="235">
                        <c:v>42240</c:v>
                      </c:pt>
                      <c:pt idx="236">
                        <c:v>42241</c:v>
                      </c:pt>
                      <c:pt idx="237">
                        <c:v>42242</c:v>
                      </c:pt>
                      <c:pt idx="238">
                        <c:v>42243</c:v>
                      </c:pt>
                      <c:pt idx="239">
                        <c:v>42244</c:v>
                      </c:pt>
                      <c:pt idx="240">
                        <c:v>42245</c:v>
                      </c:pt>
                      <c:pt idx="241">
                        <c:v>42246</c:v>
                      </c:pt>
                      <c:pt idx="242">
                        <c:v>42247</c:v>
                      </c:pt>
                      <c:pt idx="243">
                        <c:v>42248</c:v>
                      </c:pt>
                      <c:pt idx="244">
                        <c:v>42249</c:v>
                      </c:pt>
                      <c:pt idx="245">
                        <c:v>42250</c:v>
                      </c:pt>
                      <c:pt idx="246">
                        <c:v>42251</c:v>
                      </c:pt>
                      <c:pt idx="247">
                        <c:v>42252</c:v>
                      </c:pt>
                      <c:pt idx="248">
                        <c:v>42253</c:v>
                      </c:pt>
                      <c:pt idx="249">
                        <c:v>42254</c:v>
                      </c:pt>
                      <c:pt idx="250">
                        <c:v>42255</c:v>
                      </c:pt>
                      <c:pt idx="251">
                        <c:v>42256</c:v>
                      </c:pt>
                      <c:pt idx="252">
                        <c:v>42257</c:v>
                      </c:pt>
                      <c:pt idx="253">
                        <c:v>42258</c:v>
                      </c:pt>
                      <c:pt idx="254">
                        <c:v>42259</c:v>
                      </c:pt>
                      <c:pt idx="255">
                        <c:v>42260</c:v>
                      </c:pt>
                      <c:pt idx="256">
                        <c:v>42261</c:v>
                      </c:pt>
                      <c:pt idx="257">
                        <c:v>42262</c:v>
                      </c:pt>
                      <c:pt idx="258">
                        <c:v>42263</c:v>
                      </c:pt>
                      <c:pt idx="259">
                        <c:v>42264</c:v>
                      </c:pt>
                      <c:pt idx="260">
                        <c:v>42265</c:v>
                      </c:pt>
                      <c:pt idx="261">
                        <c:v>42266</c:v>
                      </c:pt>
                      <c:pt idx="262">
                        <c:v>42267</c:v>
                      </c:pt>
                      <c:pt idx="263">
                        <c:v>42268</c:v>
                      </c:pt>
                      <c:pt idx="264">
                        <c:v>42269</c:v>
                      </c:pt>
                      <c:pt idx="265">
                        <c:v>42270</c:v>
                      </c:pt>
                      <c:pt idx="266">
                        <c:v>42271</c:v>
                      </c:pt>
                      <c:pt idx="267">
                        <c:v>42272</c:v>
                      </c:pt>
                      <c:pt idx="268">
                        <c:v>42273</c:v>
                      </c:pt>
                      <c:pt idx="269">
                        <c:v>42274</c:v>
                      </c:pt>
                      <c:pt idx="270">
                        <c:v>42275</c:v>
                      </c:pt>
                      <c:pt idx="271">
                        <c:v>42276</c:v>
                      </c:pt>
                      <c:pt idx="272">
                        <c:v>42277</c:v>
                      </c:pt>
                      <c:pt idx="273">
                        <c:v>42278</c:v>
                      </c:pt>
                      <c:pt idx="274">
                        <c:v>42279</c:v>
                      </c:pt>
                      <c:pt idx="275">
                        <c:v>42280</c:v>
                      </c:pt>
                      <c:pt idx="276">
                        <c:v>42281</c:v>
                      </c:pt>
                      <c:pt idx="277">
                        <c:v>42282</c:v>
                      </c:pt>
                      <c:pt idx="278">
                        <c:v>42283</c:v>
                      </c:pt>
                      <c:pt idx="279">
                        <c:v>42284</c:v>
                      </c:pt>
                      <c:pt idx="280">
                        <c:v>42285</c:v>
                      </c:pt>
                      <c:pt idx="281">
                        <c:v>42286</c:v>
                      </c:pt>
                      <c:pt idx="282">
                        <c:v>42287</c:v>
                      </c:pt>
                      <c:pt idx="283">
                        <c:v>42288</c:v>
                      </c:pt>
                      <c:pt idx="284">
                        <c:v>42289</c:v>
                      </c:pt>
                      <c:pt idx="285">
                        <c:v>42290</c:v>
                      </c:pt>
                      <c:pt idx="286">
                        <c:v>42291</c:v>
                      </c:pt>
                      <c:pt idx="287">
                        <c:v>42292</c:v>
                      </c:pt>
                      <c:pt idx="288">
                        <c:v>42293</c:v>
                      </c:pt>
                      <c:pt idx="289">
                        <c:v>42294</c:v>
                      </c:pt>
                      <c:pt idx="290">
                        <c:v>42295</c:v>
                      </c:pt>
                      <c:pt idx="291">
                        <c:v>42296</c:v>
                      </c:pt>
                      <c:pt idx="292">
                        <c:v>42297</c:v>
                      </c:pt>
                      <c:pt idx="293">
                        <c:v>42298</c:v>
                      </c:pt>
                      <c:pt idx="294">
                        <c:v>42299</c:v>
                      </c:pt>
                      <c:pt idx="295">
                        <c:v>42300</c:v>
                      </c:pt>
                      <c:pt idx="296">
                        <c:v>42301</c:v>
                      </c:pt>
                      <c:pt idx="297">
                        <c:v>42302</c:v>
                      </c:pt>
                      <c:pt idx="298">
                        <c:v>42303</c:v>
                      </c:pt>
                      <c:pt idx="299">
                        <c:v>42304</c:v>
                      </c:pt>
                      <c:pt idx="300">
                        <c:v>42305</c:v>
                      </c:pt>
                      <c:pt idx="301">
                        <c:v>42306</c:v>
                      </c:pt>
                      <c:pt idx="302">
                        <c:v>42307</c:v>
                      </c:pt>
                      <c:pt idx="303">
                        <c:v>42308</c:v>
                      </c:pt>
                      <c:pt idx="304">
                        <c:v>42309</c:v>
                      </c:pt>
                      <c:pt idx="305">
                        <c:v>42310</c:v>
                      </c:pt>
                      <c:pt idx="306">
                        <c:v>42311</c:v>
                      </c:pt>
                      <c:pt idx="307">
                        <c:v>42312</c:v>
                      </c:pt>
                      <c:pt idx="308">
                        <c:v>42313</c:v>
                      </c:pt>
                      <c:pt idx="309">
                        <c:v>42314</c:v>
                      </c:pt>
                      <c:pt idx="310">
                        <c:v>42315</c:v>
                      </c:pt>
                      <c:pt idx="311">
                        <c:v>42316</c:v>
                      </c:pt>
                      <c:pt idx="312">
                        <c:v>42317</c:v>
                      </c:pt>
                      <c:pt idx="313">
                        <c:v>42318</c:v>
                      </c:pt>
                      <c:pt idx="314">
                        <c:v>42319</c:v>
                      </c:pt>
                      <c:pt idx="315">
                        <c:v>42320</c:v>
                      </c:pt>
                      <c:pt idx="316">
                        <c:v>42321</c:v>
                      </c:pt>
                      <c:pt idx="317">
                        <c:v>42322</c:v>
                      </c:pt>
                      <c:pt idx="318">
                        <c:v>42323</c:v>
                      </c:pt>
                      <c:pt idx="319">
                        <c:v>42324</c:v>
                      </c:pt>
                      <c:pt idx="320">
                        <c:v>42325</c:v>
                      </c:pt>
                      <c:pt idx="321">
                        <c:v>42326</c:v>
                      </c:pt>
                      <c:pt idx="322">
                        <c:v>42327</c:v>
                      </c:pt>
                      <c:pt idx="323">
                        <c:v>42328</c:v>
                      </c:pt>
                      <c:pt idx="324">
                        <c:v>42329</c:v>
                      </c:pt>
                      <c:pt idx="325">
                        <c:v>42330</c:v>
                      </c:pt>
                      <c:pt idx="326">
                        <c:v>42331</c:v>
                      </c:pt>
                      <c:pt idx="327">
                        <c:v>42332</c:v>
                      </c:pt>
                      <c:pt idx="328">
                        <c:v>42333</c:v>
                      </c:pt>
                      <c:pt idx="329">
                        <c:v>42334</c:v>
                      </c:pt>
                      <c:pt idx="330">
                        <c:v>42335</c:v>
                      </c:pt>
                      <c:pt idx="331">
                        <c:v>42336</c:v>
                      </c:pt>
                      <c:pt idx="332">
                        <c:v>42337</c:v>
                      </c:pt>
                      <c:pt idx="333">
                        <c:v>42338</c:v>
                      </c:pt>
                      <c:pt idx="334">
                        <c:v>42339</c:v>
                      </c:pt>
                      <c:pt idx="335">
                        <c:v>42340</c:v>
                      </c:pt>
                      <c:pt idx="336">
                        <c:v>42341</c:v>
                      </c:pt>
                      <c:pt idx="337">
                        <c:v>42342</c:v>
                      </c:pt>
                      <c:pt idx="338">
                        <c:v>42343</c:v>
                      </c:pt>
                      <c:pt idx="339">
                        <c:v>42344</c:v>
                      </c:pt>
                      <c:pt idx="340">
                        <c:v>42345</c:v>
                      </c:pt>
                      <c:pt idx="341">
                        <c:v>42346</c:v>
                      </c:pt>
                      <c:pt idx="342">
                        <c:v>42347</c:v>
                      </c:pt>
                      <c:pt idx="343">
                        <c:v>42348</c:v>
                      </c:pt>
                      <c:pt idx="344">
                        <c:v>42349</c:v>
                      </c:pt>
                      <c:pt idx="345">
                        <c:v>42350</c:v>
                      </c:pt>
                      <c:pt idx="346">
                        <c:v>42351</c:v>
                      </c:pt>
                      <c:pt idx="347">
                        <c:v>42352</c:v>
                      </c:pt>
                      <c:pt idx="348">
                        <c:v>42353</c:v>
                      </c:pt>
                      <c:pt idx="349">
                        <c:v>42354</c:v>
                      </c:pt>
                      <c:pt idx="350">
                        <c:v>42355</c:v>
                      </c:pt>
                      <c:pt idx="351">
                        <c:v>42356</c:v>
                      </c:pt>
                      <c:pt idx="352">
                        <c:v>42357</c:v>
                      </c:pt>
                      <c:pt idx="353">
                        <c:v>42358</c:v>
                      </c:pt>
                      <c:pt idx="354">
                        <c:v>42359</c:v>
                      </c:pt>
                      <c:pt idx="355">
                        <c:v>42360</c:v>
                      </c:pt>
                      <c:pt idx="356">
                        <c:v>42361</c:v>
                      </c:pt>
                      <c:pt idx="357">
                        <c:v>42362</c:v>
                      </c:pt>
                      <c:pt idx="358">
                        <c:v>42363</c:v>
                      </c:pt>
                      <c:pt idx="359">
                        <c:v>42364</c:v>
                      </c:pt>
                      <c:pt idx="360">
                        <c:v>42365</c:v>
                      </c:pt>
                      <c:pt idx="361">
                        <c:v>42366</c:v>
                      </c:pt>
                      <c:pt idx="362">
                        <c:v>42367</c:v>
                      </c:pt>
                      <c:pt idx="363">
                        <c:v>42368</c:v>
                      </c:pt>
                      <c:pt idx="364">
                        <c:v>42369</c:v>
                      </c:pt>
                      <c:pt idx="365">
                        <c:v>42370</c:v>
                      </c:pt>
                      <c:pt idx="366">
                        <c:v>42371</c:v>
                      </c:pt>
                      <c:pt idx="367">
                        <c:v>42372</c:v>
                      </c:pt>
                      <c:pt idx="368">
                        <c:v>42373</c:v>
                      </c:pt>
                      <c:pt idx="369">
                        <c:v>42374</c:v>
                      </c:pt>
                      <c:pt idx="370">
                        <c:v>42375</c:v>
                      </c:pt>
                      <c:pt idx="371">
                        <c:v>42376</c:v>
                      </c:pt>
                      <c:pt idx="372">
                        <c:v>42377</c:v>
                      </c:pt>
                      <c:pt idx="373">
                        <c:v>42378</c:v>
                      </c:pt>
                      <c:pt idx="374">
                        <c:v>42379</c:v>
                      </c:pt>
                      <c:pt idx="375">
                        <c:v>42380</c:v>
                      </c:pt>
                      <c:pt idx="376">
                        <c:v>42381</c:v>
                      </c:pt>
                      <c:pt idx="377">
                        <c:v>42382</c:v>
                      </c:pt>
                      <c:pt idx="378">
                        <c:v>42383</c:v>
                      </c:pt>
                      <c:pt idx="379">
                        <c:v>42384</c:v>
                      </c:pt>
                      <c:pt idx="380">
                        <c:v>42385</c:v>
                      </c:pt>
                      <c:pt idx="381">
                        <c:v>42386</c:v>
                      </c:pt>
                      <c:pt idx="382">
                        <c:v>42387</c:v>
                      </c:pt>
                      <c:pt idx="383">
                        <c:v>42388</c:v>
                      </c:pt>
                      <c:pt idx="384">
                        <c:v>42389</c:v>
                      </c:pt>
                      <c:pt idx="385">
                        <c:v>42390</c:v>
                      </c:pt>
                      <c:pt idx="386">
                        <c:v>42391</c:v>
                      </c:pt>
                      <c:pt idx="387">
                        <c:v>42392</c:v>
                      </c:pt>
                      <c:pt idx="388">
                        <c:v>42393</c:v>
                      </c:pt>
                      <c:pt idx="389">
                        <c:v>42394</c:v>
                      </c:pt>
                      <c:pt idx="390">
                        <c:v>42395</c:v>
                      </c:pt>
                      <c:pt idx="391">
                        <c:v>42396</c:v>
                      </c:pt>
                      <c:pt idx="392">
                        <c:v>42397</c:v>
                      </c:pt>
                      <c:pt idx="393">
                        <c:v>42398</c:v>
                      </c:pt>
                      <c:pt idx="394">
                        <c:v>42399</c:v>
                      </c:pt>
                      <c:pt idx="395">
                        <c:v>42400</c:v>
                      </c:pt>
                      <c:pt idx="396">
                        <c:v>42401</c:v>
                      </c:pt>
                      <c:pt idx="397">
                        <c:v>42402</c:v>
                      </c:pt>
                      <c:pt idx="398">
                        <c:v>42403</c:v>
                      </c:pt>
                      <c:pt idx="399">
                        <c:v>42404</c:v>
                      </c:pt>
                      <c:pt idx="400">
                        <c:v>42405</c:v>
                      </c:pt>
                      <c:pt idx="401">
                        <c:v>42406</c:v>
                      </c:pt>
                      <c:pt idx="402">
                        <c:v>42407</c:v>
                      </c:pt>
                      <c:pt idx="403">
                        <c:v>42408</c:v>
                      </c:pt>
                      <c:pt idx="404">
                        <c:v>42409</c:v>
                      </c:pt>
                      <c:pt idx="405">
                        <c:v>42410</c:v>
                      </c:pt>
                      <c:pt idx="406">
                        <c:v>42411</c:v>
                      </c:pt>
                      <c:pt idx="407">
                        <c:v>42412</c:v>
                      </c:pt>
                      <c:pt idx="408">
                        <c:v>42413</c:v>
                      </c:pt>
                      <c:pt idx="409">
                        <c:v>42414</c:v>
                      </c:pt>
                      <c:pt idx="410">
                        <c:v>42415</c:v>
                      </c:pt>
                      <c:pt idx="411">
                        <c:v>42416</c:v>
                      </c:pt>
                      <c:pt idx="412">
                        <c:v>42417</c:v>
                      </c:pt>
                      <c:pt idx="413">
                        <c:v>42418</c:v>
                      </c:pt>
                      <c:pt idx="414">
                        <c:v>42419</c:v>
                      </c:pt>
                      <c:pt idx="415">
                        <c:v>42420</c:v>
                      </c:pt>
                      <c:pt idx="416">
                        <c:v>42421</c:v>
                      </c:pt>
                      <c:pt idx="417">
                        <c:v>42422</c:v>
                      </c:pt>
                      <c:pt idx="418">
                        <c:v>42423</c:v>
                      </c:pt>
                      <c:pt idx="419">
                        <c:v>42424</c:v>
                      </c:pt>
                      <c:pt idx="420">
                        <c:v>42425</c:v>
                      </c:pt>
                      <c:pt idx="421">
                        <c:v>42426</c:v>
                      </c:pt>
                      <c:pt idx="422">
                        <c:v>42427</c:v>
                      </c:pt>
                      <c:pt idx="423">
                        <c:v>42428</c:v>
                      </c:pt>
                      <c:pt idx="424">
                        <c:v>42429</c:v>
                      </c:pt>
                      <c:pt idx="425">
                        <c:v>42430</c:v>
                      </c:pt>
                      <c:pt idx="426">
                        <c:v>42431</c:v>
                      </c:pt>
                      <c:pt idx="427">
                        <c:v>42432</c:v>
                      </c:pt>
                      <c:pt idx="428">
                        <c:v>42433</c:v>
                      </c:pt>
                      <c:pt idx="429">
                        <c:v>42434</c:v>
                      </c:pt>
                      <c:pt idx="430">
                        <c:v>42435</c:v>
                      </c:pt>
                      <c:pt idx="431">
                        <c:v>42436</c:v>
                      </c:pt>
                      <c:pt idx="432">
                        <c:v>42437</c:v>
                      </c:pt>
                      <c:pt idx="433">
                        <c:v>42438</c:v>
                      </c:pt>
                      <c:pt idx="434">
                        <c:v>42439</c:v>
                      </c:pt>
                      <c:pt idx="435">
                        <c:v>42440</c:v>
                      </c:pt>
                      <c:pt idx="436">
                        <c:v>42441</c:v>
                      </c:pt>
                      <c:pt idx="437">
                        <c:v>42442</c:v>
                      </c:pt>
                      <c:pt idx="438">
                        <c:v>42443</c:v>
                      </c:pt>
                      <c:pt idx="439">
                        <c:v>42444</c:v>
                      </c:pt>
                      <c:pt idx="440">
                        <c:v>42445</c:v>
                      </c:pt>
                      <c:pt idx="441">
                        <c:v>42446</c:v>
                      </c:pt>
                      <c:pt idx="442">
                        <c:v>42447</c:v>
                      </c:pt>
                      <c:pt idx="443">
                        <c:v>42448</c:v>
                      </c:pt>
                      <c:pt idx="444">
                        <c:v>42449</c:v>
                      </c:pt>
                      <c:pt idx="445">
                        <c:v>42450</c:v>
                      </c:pt>
                      <c:pt idx="446">
                        <c:v>42451</c:v>
                      </c:pt>
                      <c:pt idx="447">
                        <c:v>42452</c:v>
                      </c:pt>
                      <c:pt idx="448">
                        <c:v>42453</c:v>
                      </c:pt>
                      <c:pt idx="449">
                        <c:v>42454</c:v>
                      </c:pt>
                      <c:pt idx="450">
                        <c:v>42455</c:v>
                      </c:pt>
                      <c:pt idx="451">
                        <c:v>42456</c:v>
                      </c:pt>
                      <c:pt idx="452">
                        <c:v>42457</c:v>
                      </c:pt>
                      <c:pt idx="453">
                        <c:v>42458</c:v>
                      </c:pt>
                      <c:pt idx="454">
                        <c:v>42459</c:v>
                      </c:pt>
                      <c:pt idx="455">
                        <c:v>42460</c:v>
                      </c:pt>
                      <c:pt idx="456">
                        <c:v>42461</c:v>
                      </c:pt>
                      <c:pt idx="457">
                        <c:v>42462</c:v>
                      </c:pt>
                      <c:pt idx="458">
                        <c:v>42463</c:v>
                      </c:pt>
                      <c:pt idx="459">
                        <c:v>42464</c:v>
                      </c:pt>
                      <c:pt idx="460">
                        <c:v>42465</c:v>
                      </c:pt>
                      <c:pt idx="461">
                        <c:v>42466</c:v>
                      </c:pt>
                      <c:pt idx="462">
                        <c:v>42467</c:v>
                      </c:pt>
                      <c:pt idx="463">
                        <c:v>42468</c:v>
                      </c:pt>
                      <c:pt idx="464">
                        <c:v>42469</c:v>
                      </c:pt>
                      <c:pt idx="465">
                        <c:v>42470</c:v>
                      </c:pt>
                      <c:pt idx="466">
                        <c:v>42471</c:v>
                      </c:pt>
                      <c:pt idx="467">
                        <c:v>42472</c:v>
                      </c:pt>
                      <c:pt idx="468">
                        <c:v>42473</c:v>
                      </c:pt>
                      <c:pt idx="469">
                        <c:v>42474</c:v>
                      </c:pt>
                      <c:pt idx="470">
                        <c:v>42475</c:v>
                      </c:pt>
                      <c:pt idx="471">
                        <c:v>42476</c:v>
                      </c:pt>
                      <c:pt idx="472">
                        <c:v>42477</c:v>
                      </c:pt>
                      <c:pt idx="473">
                        <c:v>42478</c:v>
                      </c:pt>
                      <c:pt idx="474">
                        <c:v>42479</c:v>
                      </c:pt>
                      <c:pt idx="475">
                        <c:v>42480</c:v>
                      </c:pt>
                      <c:pt idx="476">
                        <c:v>42481</c:v>
                      </c:pt>
                      <c:pt idx="477">
                        <c:v>42482</c:v>
                      </c:pt>
                      <c:pt idx="478">
                        <c:v>42483</c:v>
                      </c:pt>
                      <c:pt idx="479">
                        <c:v>42484</c:v>
                      </c:pt>
                      <c:pt idx="480">
                        <c:v>42485</c:v>
                      </c:pt>
                      <c:pt idx="481">
                        <c:v>42486</c:v>
                      </c:pt>
                      <c:pt idx="482">
                        <c:v>42487</c:v>
                      </c:pt>
                      <c:pt idx="483">
                        <c:v>42488</c:v>
                      </c:pt>
                      <c:pt idx="484">
                        <c:v>42489</c:v>
                      </c:pt>
                      <c:pt idx="485">
                        <c:v>42490</c:v>
                      </c:pt>
                      <c:pt idx="486">
                        <c:v>42491</c:v>
                      </c:pt>
                      <c:pt idx="487">
                        <c:v>42492</c:v>
                      </c:pt>
                      <c:pt idx="488">
                        <c:v>42493</c:v>
                      </c:pt>
                      <c:pt idx="489">
                        <c:v>42494</c:v>
                      </c:pt>
                      <c:pt idx="490">
                        <c:v>42495</c:v>
                      </c:pt>
                      <c:pt idx="491">
                        <c:v>42496</c:v>
                      </c:pt>
                      <c:pt idx="492">
                        <c:v>42497</c:v>
                      </c:pt>
                      <c:pt idx="493">
                        <c:v>42498</c:v>
                      </c:pt>
                      <c:pt idx="494">
                        <c:v>42499</c:v>
                      </c:pt>
                      <c:pt idx="495">
                        <c:v>42500</c:v>
                      </c:pt>
                      <c:pt idx="496">
                        <c:v>42501</c:v>
                      </c:pt>
                      <c:pt idx="497">
                        <c:v>42502</c:v>
                      </c:pt>
                      <c:pt idx="498">
                        <c:v>42503</c:v>
                      </c:pt>
                      <c:pt idx="499">
                        <c:v>42504</c:v>
                      </c:pt>
                      <c:pt idx="500">
                        <c:v>42505</c:v>
                      </c:pt>
                      <c:pt idx="501">
                        <c:v>42506</c:v>
                      </c:pt>
                      <c:pt idx="502">
                        <c:v>42507</c:v>
                      </c:pt>
                      <c:pt idx="503">
                        <c:v>42508</c:v>
                      </c:pt>
                      <c:pt idx="504">
                        <c:v>42509</c:v>
                      </c:pt>
                      <c:pt idx="505">
                        <c:v>42510</c:v>
                      </c:pt>
                      <c:pt idx="506">
                        <c:v>42511</c:v>
                      </c:pt>
                      <c:pt idx="507">
                        <c:v>42512</c:v>
                      </c:pt>
                      <c:pt idx="508">
                        <c:v>42513</c:v>
                      </c:pt>
                      <c:pt idx="509">
                        <c:v>42514</c:v>
                      </c:pt>
                      <c:pt idx="510">
                        <c:v>42515</c:v>
                      </c:pt>
                      <c:pt idx="511">
                        <c:v>42516</c:v>
                      </c:pt>
                      <c:pt idx="512">
                        <c:v>42517</c:v>
                      </c:pt>
                      <c:pt idx="513">
                        <c:v>42518</c:v>
                      </c:pt>
                      <c:pt idx="514">
                        <c:v>42519</c:v>
                      </c:pt>
                      <c:pt idx="515">
                        <c:v>42520</c:v>
                      </c:pt>
                      <c:pt idx="516">
                        <c:v>42521</c:v>
                      </c:pt>
                      <c:pt idx="517">
                        <c:v>42522</c:v>
                      </c:pt>
                      <c:pt idx="518">
                        <c:v>42523</c:v>
                      </c:pt>
                      <c:pt idx="519">
                        <c:v>42524</c:v>
                      </c:pt>
                      <c:pt idx="520">
                        <c:v>42525</c:v>
                      </c:pt>
                      <c:pt idx="521">
                        <c:v>42526</c:v>
                      </c:pt>
                      <c:pt idx="522">
                        <c:v>42527</c:v>
                      </c:pt>
                      <c:pt idx="523">
                        <c:v>42528</c:v>
                      </c:pt>
                      <c:pt idx="524">
                        <c:v>42529</c:v>
                      </c:pt>
                      <c:pt idx="525">
                        <c:v>42530</c:v>
                      </c:pt>
                      <c:pt idx="526">
                        <c:v>42531</c:v>
                      </c:pt>
                      <c:pt idx="527">
                        <c:v>42532</c:v>
                      </c:pt>
                      <c:pt idx="528">
                        <c:v>42533</c:v>
                      </c:pt>
                      <c:pt idx="529">
                        <c:v>42534</c:v>
                      </c:pt>
                      <c:pt idx="530">
                        <c:v>42535</c:v>
                      </c:pt>
                      <c:pt idx="531">
                        <c:v>42536</c:v>
                      </c:pt>
                      <c:pt idx="532">
                        <c:v>42537</c:v>
                      </c:pt>
                      <c:pt idx="533">
                        <c:v>42538</c:v>
                      </c:pt>
                      <c:pt idx="534">
                        <c:v>42539</c:v>
                      </c:pt>
                      <c:pt idx="535">
                        <c:v>42540</c:v>
                      </c:pt>
                      <c:pt idx="536">
                        <c:v>42541</c:v>
                      </c:pt>
                      <c:pt idx="537">
                        <c:v>42542</c:v>
                      </c:pt>
                      <c:pt idx="538">
                        <c:v>42543</c:v>
                      </c:pt>
                      <c:pt idx="539">
                        <c:v>42544</c:v>
                      </c:pt>
                      <c:pt idx="540">
                        <c:v>42545</c:v>
                      </c:pt>
                      <c:pt idx="541">
                        <c:v>42546</c:v>
                      </c:pt>
                      <c:pt idx="542">
                        <c:v>42547</c:v>
                      </c:pt>
                      <c:pt idx="543">
                        <c:v>42548</c:v>
                      </c:pt>
                      <c:pt idx="544">
                        <c:v>42549</c:v>
                      </c:pt>
                      <c:pt idx="545">
                        <c:v>42550</c:v>
                      </c:pt>
                      <c:pt idx="546">
                        <c:v>42551</c:v>
                      </c:pt>
                      <c:pt idx="547">
                        <c:v>42552</c:v>
                      </c:pt>
                      <c:pt idx="548">
                        <c:v>42553</c:v>
                      </c:pt>
                      <c:pt idx="549">
                        <c:v>42554</c:v>
                      </c:pt>
                      <c:pt idx="550">
                        <c:v>42555</c:v>
                      </c:pt>
                      <c:pt idx="551">
                        <c:v>42556</c:v>
                      </c:pt>
                      <c:pt idx="552">
                        <c:v>42557</c:v>
                      </c:pt>
                      <c:pt idx="553">
                        <c:v>42558</c:v>
                      </c:pt>
                      <c:pt idx="554">
                        <c:v>42559</c:v>
                      </c:pt>
                      <c:pt idx="555">
                        <c:v>42560</c:v>
                      </c:pt>
                      <c:pt idx="556">
                        <c:v>42561</c:v>
                      </c:pt>
                      <c:pt idx="557">
                        <c:v>42562</c:v>
                      </c:pt>
                      <c:pt idx="558">
                        <c:v>42563</c:v>
                      </c:pt>
                      <c:pt idx="559">
                        <c:v>42564</c:v>
                      </c:pt>
                      <c:pt idx="560">
                        <c:v>42565</c:v>
                      </c:pt>
                      <c:pt idx="561">
                        <c:v>42566</c:v>
                      </c:pt>
                      <c:pt idx="562">
                        <c:v>42567</c:v>
                      </c:pt>
                      <c:pt idx="563">
                        <c:v>42568</c:v>
                      </c:pt>
                      <c:pt idx="564">
                        <c:v>42569</c:v>
                      </c:pt>
                      <c:pt idx="565">
                        <c:v>42570</c:v>
                      </c:pt>
                      <c:pt idx="566">
                        <c:v>42571</c:v>
                      </c:pt>
                      <c:pt idx="567">
                        <c:v>42572</c:v>
                      </c:pt>
                      <c:pt idx="568">
                        <c:v>42573</c:v>
                      </c:pt>
                      <c:pt idx="569">
                        <c:v>42574</c:v>
                      </c:pt>
                      <c:pt idx="570">
                        <c:v>42575</c:v>
                      </c:pt>
                      <c:pt idx="571">
                        <c:v>42576</c:v>
                      </c:pt>
                      <c:pt idx="572">
                        <c:v>42577</c:v>
                      </c:pt>
                      <c:pt idx="573">
                        <c:v>42578</c:v>
                      </c:pt>
                      <c:pt idx="574">
                        <c:v>42579</c:v>
                      </c:pt>
                      <c:pt idx="575">
                        <c:v>42580</c:v>
                      </c:pt>
                      <c:pt idx="576">
                        <c:v>42581</c:v>
                      </c:pt>
                      <c:pt idx="577">
                        <c:v>42582</c:v>
                      </c:pt>
                      <c:pt idx="578">
                        <c:v>42583</c:v>
                      </c:pt>
                      <c:pt idx="579">
                        <c:v>42584</c:v>
                      </c:pt>
                      <c:pt idx="580">
                        <c:v>42585</c:v>
                      </c:pt>
                      <c:pt idx="581">
                        <c:v>42586</c:v>
                      </c:pt>
                      <c:pt idx="582">
                        <c:v>42587</c:v>
                      </c:pt>
                      <c:pt idx="583">
                        <c:v>42588</c:v>
                      </c:pt>
                      <c:pt idx="584">
                        <c:v>42589</c:v>
                      </c:pt>
                      <c:pt idx="585">
                        <c:v>42590</c:v>
                      </c:pt>
                      <c:pt idx="586">
                        <c:v>42591</c:v>
                      </c:pt>
                      <c:pt idx="587">
                        <c:v>42592</c:v>
                      </c:pt>
                      <c:pt idx="588">
                        <c:v>42593</c:v>
                      </c:pt>
                      <c:pt idx="589">
                        <c:v>42594</c:v>
                      </c:pt>
                      <c:pt idx="590">
                        <c:v>42595</c:v>
                      </c:pt>
                      <c:pt idx="591">
                        <c:v>42596</c:v>
                      </c:pt>
                      <c:pt idx="592">
                        <c:v>42597</c:v>
                      </c:pt>
                      <c:pt idx="593">
                        <c:v>42598</c:v>
                      </c:pt>
                      <c:pt idx="594">
                        <c:v>42599</c:v>
                      </c:pt>
                      <c:pt idx="595">
                        <c:v>42600</c:v>
                      </c:pt>
                      <c:pt idx="596">
                        <c:v>42601</c:v>
                      </c:pt>
                      <c:pt idx="597">
                        <c:v>42602</c:v>
                      </c:pt>
                      <c:pt idx="598">
                        <c:v>42603</c:v>
                      </c:pt>
                      <c:pt idx="599">
                        <c:v>42604</c:v>
                      </c:pt>
                      <c:pt idx="600">
                        <c:v>42605</c:v>
                      </c:pt>
                      <c:pt idx="601">
                        <c:v>42606</c:v>
                      </c:pt>
                      <c:pt idx="602">
                        <c:v>42607</c:v>
                      </c:pt>
                      <c:pt idx="603">
                        <c:v>42608</c:v>
                      </c:pt>
                      <c:pt idx="604">
                        <c:v>42609</c:v>
                      </c:pt>
                      <c:pt idx="605">
                        <c:v>42610</c:v>
                      </c:pt>
                      <c:pt idx="606">
                        <c:v>42611</c:v>
                      </c:pt>
                      <c:pt idx="607">
                        <c:v>42612</c:v>
                      </c:pt>
                      <c:pt idx="608">
                        <c:v>42613</c:v>
                      </c:pt>
                      <c:pt idx="609">
                        <c:v>42614</c:v>
                      </c:pt>
                      <c:pt idx="610">
                        <c:v>42615</c:v>
                      </c:pt>
                      <c:pt idx="611">
                        <c:v>42616</c:v>
                      </c:pt>
                      <c:pt idx="612">
                        <c:v>42617</c:v>
                      </c:pt>
                      <c:pt idx="613">
                        <c:v>42618</c:v>
                      </c:pt>
                      <c:pt idx="614">
                        <c:v>42619</c:v>
                      </c:pt>
                      <c:pt idx="615">
                        <c:v>42620</c:v>
                      </c:pt>
                      <c:pt idx="616">
                        <c:v>42621</c:v>
                      </c:pt>
                      <c:pt idx="617">
                        <c:v>42622</c:v>
                      </c:pt>
                      <c:pt idx="618">
                        <c:v>42623</c:v>
                      </c:pt>
                      <c:pt idx="619">
                        <c:v>42624</c:v>
                      </c:pt>
                      <c:pt idx="620">
                        <c:v>42625</c:v>
                      </c:pt>
                      <c:pt idx="621">
                        <c:v>42626</c:v>
                      </c:pt>
                      <c:pt idx="622">
                        <c:v>42627</c:v>
                      </c:pt>
                      <c:pt idx="623">
                        <c:v>42628</c:v>
                      </c:pt>
                      <c:pt idx="624">
                        <c:v>42629</c:v>
                      </c:pt>
                      <c:pt idx="625">
                        <c:v>42630</c:v>
                      </c:pt>
                      <c:pt idx="626">
                        <c:v>42631</c:v>
                      </c:pt>
                      <c:pt idx="627">
                        <c:v>42632</c:v>
                      </c:pt>
                      <c:pt idx="628">
                        <c:v>42633</c:v>
                      </c:pt>
                      <c:pt idx="629">
                        <c:v>42634</c:v>
                      </c:pt>
                      <c:pt idx="630">
                        <c:v>42635</c:v>
                      </c:pt>
                      <c:pt idx="631">
                        <c:v>42636</c:v>
                      </c:pt>
                      <c:pt idx="632">
                        <c:v>42637</c:v>
                      </c:pt>
                      <c:pt idx="633">
                        <c:v>42638</c:v>
                      </c:pt>
                      <c:pt idx="634">
                        <c:v>42639</c:v>
                      </c:pt>
                      <c:pt idx="635">
                        <c:v>42640</c:v>
                      </c:pt>
                      <c:pt idx="636">
                        <c:v>42641</c:v>
                      </c:pt>
                      <c:pt idx="637">
                        <c:v>42642</c:v>
                      </c:pt>
                      <c:pt idx="638">
                        <c:v>42643</c:v>
                      </c:pt>
                      <c:pt idx="639">
                        <c:v>42644</c:v>
                      </c:pt>
                      <c:pt idx="640">
                        <c:v>42645</c:v>
                      </c:pt>
                      <c:pt idx="641">
                        <c:v>42646</c:v>
                      </c:pt>
                      <c:pt idx="642">
                        <c:v>42647</c:v>
                      </c:pt>
                      <c:pt idx="643">
                        <c:v>42648</c:v>
                      </c:pt>
                      <c:pt idx="644">
                        <c:v>42649</c:v>
                      </c:pt>
                      <c:pt idx="645">
                        <c:v>42650</c:v>
                      </c:pt>
                      <c:pt idx="646">
                        <c:v>42651</c:v>
                      </c:pt>
                      <c:pt idx="647">
                        <c:v>42652</c:v>
                      </c:pt>
                      <c:pt idx="648">
                        <c:v>42653</c:v>
                      </c:pt>
                      <c:pt idx="649">
                        <c:v>42654</c:v>
                      </c:pt>
                      <c:pt idx="650">
                        <c:v>42655</c:v>
                      </c:pt>
                      <c:pt idx="651">
                        <c:v>42656</c:v>
                      </c:pt>
                      <c:pt idx="652">
                        <c:v>42657</c:v>
                      </c:pt>
                      <c:pt idx="653">
                        <c:v>42658</c:v>
                      </c:pt>
                      <c:pt idx="654">
                        <c:v>42659</c:v>
                      </c:pt>
                      <c:pt idx="655">
                        <c:v>42660</c:v>
                      </c:pt>
                      <c:pt idx="656">
                        <c:v>42661</c:v>
                      </c:pt>
                      <c:pt idx="657">
                        <c:v>42662</c:v>
                      </c:pt>
                      <c:pt idx="658">
                        <c:v>42663</c:v>
                      </c:pt>
                      <c:pt idx="659">
                        <c:v>42664</c:v>
                      </c:pt>
                      <c:pt idx="660">
                        <c:v>42665</c:v>
                      </c:pt>
                      <c:pt idx="661">
                        <c:v>42666</c:v>
                      </c:pt>
                      <c:pt idx="662">
                        <c:v>42667</c:v>
                      </c:pt>
                      <c:pt idx="663">
                        <c:v>42668</c:v>
                      </c:pt>
                      <c:pt idx="664">
                        <c:v>42669</c:v>
                      </c:pt>
                      <c:pt idx="665">
                        <c:v>42670</c:v>
                      </c:pt>
                      <c:pt idx="666">
                        <c:v>42671</c:v>
                      </c:pt>
                      <c:pt idx="667">
                        <c:v>42672</c:v>
                      </c:pt>
                      <c:pt idx="668">
                        <c:v>42673</c:v>
                      </c:pt>
                      <c:pt idx="669">
                        <c:v>42674</c:v>
                      </c:pt>
                      <c:pt idx="670">
                        <c:v>42675</c:v>
                      </c:pt>
                      <c:pt idx="671">
                        <c:v>42676</c:v>
                      </c:pt>
                      <c:pt idx="672">
                        <c:v>42677</c:v>
                      </c:pt>
                      <c:pt idx="673">
                        <c:v>42678</c:v>
                      </c:pt>
                      <c:pt idx="674">
                        <c:v>42679</c:v>
                      </c:pt>
                      <c:pt idx="675">
                        <c:v>42680</c:v>
                      </c:pt>
                      <c:pt idx="676">
                        <c:v>42681</c:v>
                      </c:pt>
                      <c:pt idx="677">
                        <c:v>42682</c:v>
                      </c:pt>
                      <c:pt idx="678">
                        <c:v>42683</c:v>
                      </c:pt>
                      <c:pt idx="679">
                        <c:v>42684</c:v>
                      </c:pt>
                      <c:pt idx="680">
                        <c:v>42685</c:v>
                      </c:pt>
                      <c:pt idx="681">
                        <c:v>42686</c:v>
                      </c:pt>
                      <c:pt idx="682">
                        <c:v>42687</c:v>
                      </c:pt>
                      <c:pt idx="683">
                        <c:v>42688</c:v>
                      </c:pt>
                      <c:pt idx="684">
                        <c:v>42689</c:v>
                      </c:pt>
                      <c:pt idx="685">
                        <c:v>42690</c:v>
                      </c:pt>
                      <c:pt idx="686">
                        <c:v>42691</c:v>
                      </c:pt>
                      <c:pt idx="687">
                        <c:v>42692</c:v>
                      </c:pt>
                      <c:pt idx="688">
                        <c:v>42693</c:v>
                      </c:pt>
                      <c:pt idx="689">
                        <c:v>42694</c:v>
                      </c:pt>
                      <c:pt idx="690">
                        <c:v>42695</c:v>
                      </c:pt>
                      <c:pt idx="691">
                        <c:v>42696</c:v>
                      </c:pt>
                      <c:pt idx="692">
                        <c:v>42697</c:v>
                      </c:pt>
                      <c:pt idx="693">
                        <c:v>42698</c:v>
                      </c:pt>
                      <c:pt idx="694">
                        <c:v>42699</c:v>
                      </c:pt>
                      <c:pt idx="695">
                        <c:v>42700</c:v>
                      </c:pt>
                      <c:pt idx="696">
                        <c:v>42701</c:v>
                      </c:pt>
                      <c:pt idx="697">
                        <c:v>42702</c:v>
                      </c:pt>
                      <c:pt idx="698">
                        <c:v>42703</c:v>
                      </c:pt>
                      <c:pt idx="699">
                        <c:v>42704</c:v>
                      </c:pt>
                      <c:pt idx="700">
                        <c:v>42705</c:v>
                      </c:pt>
                      <c:pt idx="701">
                        <c:v>42706</c:v>
                      </c:pt>
                      <c:pt idx="702">
                        <c:v>42707</c:v>
                      </c:pt>
                      <c:pt idx="703">
                        <c:v>42708</c:v>
                      </c:pt>
                      <c:pt idx="704">
                        <c:v>42709</c:v>
                      </c:pt>
                      <c:pt idx="705">
                        <c:v>42710</c:v>
                      </c:pt>
                      <c:pt idx="706">
                        <c:v>42711</c:v>
                      </c:pt>
                      <c:pt idx="707">
                        <c:v>42712</c:v>
                      </c:pt>
                      <c:pt idx="708">
                        <c:v>42713</c:v>
                      </c:pt>
                      <c:pt idx="709">
                        <c:v>42714</c:v>
                      </c:pt>
                      <c:pt idx="710">
                        <c:v>42715</c:v>
                      </c:pt>
                      <c:pt idx="711">
                        <c:v>42716</c:v>
                      </c:pt>
                      <c:pt idx="712">
                        <c:v>42717</c:v>
                      </c:pt>
                      <c:pt idx="713">
                        <c:v>42718</c:v>
                      </c:pt>
                      <c:pt idx="714">
                        <c:v>42719</c:v>
                      </c:pt>
                      <c:pt idx="715">
                        <c:v>42720</c:v>
                      </c:pt>
                      <c:pt idx="716">
                        <c:v>42721</c:v>
                      </c:pt>
                      <c:pt idx="717">
                        <c:v>42722</c:v>
                      </c:pt>
                      <c:pt idx="718">
                        <c:v>42723</c:v>
                      </c:pt>
                      <c:pt idx="719">
                        <c:v>42724</c:v>
                      </c:pt>
                      <c:pt idx="720">
                        <c:v>42725</c:v>
                      </c:pt>
                      <c:pt idx="721">
                        <c:v>42726</c:v>
                      </c:pt>
                      <c:pt idx="722">
                        <c:v>42727</c:v>
                      </c:pt>
                      <c:pt idx="723">
                        <c:v>42728</c:v>
                      </c:pt>
                      <c:pt idx="724">
                        <c:v>42729</c:v>
                      </c:pt>
                      <c:pt idx="725">
                        <c:v>42730</c:v>
                      </c:pt>
                      <c:pt idx="726">
                        <c:v>42731</c:v>
                      </c:pt>
                      <c:pt idx="727">
                        <c:v>42732</c:v>
                      </c:pt>
                      <c:pt idx="728">
                        <c:v>42733</c:v>
                      </c:pt>
                      <c:pt idx="729">
                        <c:v>42734</c:v>
                      </c:pt>
                      <c:pt idx="730">
                        <c:v>42735</c:v>
                      </c:pt>
                      <c:pt idx="731">
                        <c:v>42736</c:v>
                      </c:pt>
                      <c:pt idx="732">
                        <c:v>42737</c:v>
                      </c:pt>
                      <c:pt idx="733">
                        <c:v>42738</c:v>
                      </c:pt>
                      <c:pt idx="734">
                        <c:v>42739</c:v>
                      </c:pt>
                      <c:pt idx="735">
                        <c:v>42740</c:v>
                      </c:pt>
                      <c:pt idx="736">
                        <c:v>42741</c:v>
                      </c:pt>
                      <c:pt idx="737">
                        <c:v>42742</c:v>
                      </c:pt>
                      <c:pt idx="738">
                        <c:v>42743</c:v>
                      </c:pt>
                      <c:pt idx="739">
                        <c:v>42744</c:v>
                      </c:pt>
                      <c:pt idx="740">
                        <c:v>42745</c:v>
                      </c:pt>
                      <c:pt idx="741">
                        <c:v>42746</c:v>
                      </c:pt>
                      <c:pt idx="742">
                        <c:v>42747</c:v>
                      </c:pt>
                      <c:pt idx="743">
                        <c:v>42748</c:v>
                      </c:pt>
                      <c:pt idx="744">
                        <c:v>42749</c:v>
                      </c:pt>
                      <c:pt idx="745">
                        <c:v>42750</c:v>
                      </c:pt>
                      <c:pt idx="746">
                        <c:v>42751</c:v>
                      </c:pt>
                      <c:pt idx="747">
                        <c:v>42752</c:v>
                      </c:pt>
                      <c:pt idx="748">
                        <c:v>42753</c:v>
                      </c:pt>
                      <c:pt idx="749">
                        <c:v>42754</c:v>
                      </c:pt>
                      <c:pt idx="750">
                        <c:v>42755</c:v>
                      </c:pt>
                      <c:pt idx="751">
                        <c:v>42756</c:v>
                      </c:pt>
                      <c:pt idx="752">
                        <c:v>42757</c:v>
                      </c:pt>
                      <c:pt idx="753">
                        <c:v>42758</c:v>
                      </c:pt>
                      <c:pt idx="754">
                        <c:v>42759</c:v>
                      </c:pt>
                      <c:pt idx="755">
                        <c:v>42760</c:v>
                      </c:pt>
                      <c:pt idx="756">
                        <c:v>42761</c:v>
                      </c:pt>
                      <c:pt idx="757">
                        <c:v>42762</c:v>
                      </c:pt>
                      <c:pt idx="758">
                        <c:v>42763</c:v>
                      </c:pt>
                      <c:pt idx="759">
                        <c:v>42764</c:v>
                      </c:pt>
                      <c:pt idx="760">
                        <c:v>42765</c:v>
                      </c:pt>
                      <c:pt idx="761">
                        <c:v>42766</c:v>
                      </c:pt>
                      <c:pt idx="762">
                        <c:v>42767</c:v>
                      </c:pt>
                      <c:pt idx="763">
                        <c:v>42768</c:v>
                      </c:pt>
                      <c:pt idx="764">
                        <c:v>42769</c:v>
                      </c:pt>
                      <c:pt idx="765">
                        <c:v>42770</c:v>
                      </c:pt>
                      <c:pt idx="766">
                        <c:v>42771</c:v>
                      </c:pt>
                      <c:pt idx="767">
                        <c:v>42772</c:v>
                      </c:pt>
                      <c:pt idx="768">
                        <c:v>42773</c:v>
                      </c:pt>
                      <c:pt idx="769">
                        <c:v>42774</c:v>
                      </c:pt>
                      <c:pt idx="770">
                        <c:v>42775</c:v>
                      </c:pt>
                      <c:pt idx="771">
                        <c:v>42776</c:v>
                      </c:pt>
                      <c:pt idx="772">
                        <c:v>42777</c:v>
                      </c:pt>
                      <c:pt idx="773">
                        <c:v>42778</c:v>
                      </c:pt>
                      <c:pt idx="774">
                        <c:v>42779</c:v>
                      </c:pt>
                      <c:pt idx="775">
                        <c:v>42780</c:v>
                      </c:pt>
                      <c:pt idx="776">
                        <c:v>42781</c:v>
                      </c:pt>
                      <c:pt idx="777">
                        <c:v>42782</c:v>
                      </c:pt>
                      <c:pt idx="778">
                        <c:v>42783</c:v>
                      </c:pt>
                      <c:pt idx="779">
                        <c:v>42784</c:v>
                      </c:pt>
                      <c:pt idx="780">
                        <c:v>42785</c:v>
                      </c:pt>
                      <c:pt idx="781">
                        <c:v>42786</c:v>
                      </c:pt>
                      <c:pt idx="782">
                        <c:v>42787</c:v>
                      </c:pt>
                      <c:pt idx="783">
                        <c:v>42788</c:v>
                      </c:pt>
                      <c:pt idx="784">
                        <c:v>42789</c:v>
                      </c:pt>
                      <c:pt idx="785">
                        <c:v>42790</c:v>
                      </c:pt>
                      <c:pt idx="786">
                        <c:v>42791</c:v>
                      </c:pt>
                      <c:pt idx="787">
                        <c:v>42792</c:v>
                      </c:pt>
                      <c:pt idx="788">
                        <c:v>42793</c:v>
                      </c:pt>
                      <c:pt idx="789">
                        <c:v>42794</c:v>
                      </c:pt>
                      <c:pt idx="790">
                        <c:v>42795</c:v>
                      </c:pt>
                      <c:pt idx="791">
                        <c:v>42796</c:v>
                      </c:pt>
                      <c:pt idx="792">
                        <c:v>42797</c:v>
                      </c:pt>
                      <c:pt idx="793">
                        <c:v>42798</c:v>
                      </c:pt>
                      <c:pt idx="794">
                        <c:v>42799</c:v>
                      </c:pt>
                      <c:pt idx="795">
                        <c:v>42800</c:v>
                      </c:pt>
                      <c:pt idx="796">
                        <c:v>42801</c:v>
                      </c:pt>
                      <c:pt idx="797">
                        <c:v>42802</c:v>
                      </c:pt>
                      <c:pt idx="798">
                        <c:v>42803</c:v>
                      </c:pt>
                      <c:pt idx="799">
                        <c:v>42804</c:v>
                      </c:pt>
                      <c:pt idx="800">
                        <c:v>42805</c:v>
                      </c:pt>
                      <c:pt idx="801">
                        <c:v>42806</c:v>
                      </c:pt>
                      <c:pt idx="802">
                        <c:v>42807</c:v>
                      </c:pt>
                      <c:pt idx="803">
                        <c:v>42808</c:v>
                      </c:pt>
                      <c:pt idx="804">
                        <c:v>42809</c:v>
                      </c:pt>
                      <c:pt idx="805">
                        <c:v>42810</c:v>
                      </c:pt>
                      <c:pt idx="806">
                        <c:v>42811</c:v>
                      </c:pt>
                      <c:pt idx="807">
                        <c:v>42812</c:v>
                      </c:pt>
                      <c:pt idx="808">
                        <c:v>42813</c:v>
                      </c:pt>
                      <c:pt idx="809">
                        <c:v>42814</c:v>
                      </c:pt>
                      <c:pt idx="810">
                        <c:v>42815</c:v>
                      </c:pt>
                      <c:pt idx="811">
                        <c:v>42816</c:v>
                      </c:pt>
                      <c:pt idx="812">
                        <c:v>42817</c:v>
                      </c:pt>
                      <c:pt idx="813">
                        <c:v>42818</c:v>
                      </c:pt>
                      <c:pt idx="814">
                        <c:v>42819</c:v>
                      </c:pt>
                      <c:pt idx="815">
                        <c:v>42820</c:v>
                      </c:pt>
                      <c:pt idx="816">
                        <c:v>42821</c:v>
                      </c:pt>
                      <c:pt idx="817">
                        <c:v>42822</c:v>
                      </c:pt>
                      <c:pt idx="818">
                        <c:v>42823</c:v>
                      </c:pt>
                      <c:pt idx="819">
                        <c:v>42824</c:v>
                      </c:pt>
                      <c:pt idx="820">
                        <c:v>42825</c:v>
                      </c:pt>
                      <c:pt idx="821">
                        <c:v>42826</c:v>
                      </c:pt>
                      <c:pt idx="822">
                        <c:v>42827</c:v>
                      </c:pt>
                      <c:pt idx="823">
                        <c:v>42828</c:v>
                      </c:pt>
                      <c:pt idx="824">
                        <c:v>42829</c:v>
                      </c:pt>
                      <c:pt idx="825">
                        <c:v>42830</c:v>
                      </c:pt>
                      <c:pt idx="826">
                        <c:v>42831</c:v>
                      </c:pt>
                      <c:pt idx="827">
                        <c:v>42832</c:v>
                      </c:pt>
                      <c:pt idx="828">
                        <c:v>42833</c:v>
                      </c:pt>
                      <c:pt idx="829">
                        <c:v>42834</c:v>
                      </c:pt>
                      <c:pt idx="830">
                        <c:v>42835</c:v>
                      </c:pt>
                      <c:pt idx="831">
                        <c:v>42836</c:v>
                      </c:pt>
                      <c:pt idx="832">
                        <c:v>42837</c:v>
                      </c:pt>
                      <c:pt idx="833">
                        <c:v>42838</c:v>
                      </c:pt>
                      <c:pt idx="834">
                        <c:v>42839</c:v>
                      </c:pt>
                      <c:pt idx="835">
                        <c:v>42840</c:v>
                      </c:pt>
                      <c:pt idx="836">
                        <c:v>42841</c:v>
                      </c:pt>
                      <c:pt idx="837">
                        <c:v>42842</c:v>
                      </c:pt>
                      <c:pt idx="838">
                        <c:v>42843</c:v>
                      </c:pt>
                      <c:pt idx="839">
                        <c:v>42844</c:v>
                      </c:pt>
                      <c:pt idx="840">
                        <c:v>42845</c:v>
                      </c:pt>
                      <c:pt idx="841">
                        <c:v>42846</c:v>
                      </c:pt>
                      <c:pt idx="842">
                        <c:v>42847</c:v>
                      </c:pt>
                      <c:pt idx="843">
                        <c:v>42848</c:v>
                      </c:pt>
                      <c:pt idx="844">
                        <c:v>42849</c:v>
                      </c:pt>
                      <c:pt idx="845">
                        <c:v>42850</c:v>
                      </c:pt>
                      <c:pt idx="846">
                        <c:v>42851</c:v>
                      </c:pt>
                      <c:pt idx="847">
                        <c:v>42852</c:v>
                      </c:pt>
                      <c:pt idx="848">
                        <c:v>42853</c:v>
                      </c:pt>
                      <c:pt idx="849">
                        <c:v>42854</c:v>
                      </c:pt>
                      <c:pt idx="850">
                        <c:v>42855</c:v>
                      </c:pt>
                      <c:pt idx="851">
                        <c:v>42856</c:v>
                      </c:pt>
                      <c:pt idx="852">
                        <c:v>42857</c:v>
                      </c:pt>
                      <c:pt idx="853">
                        <c:v>42858</c:v>
                      </c:pt>
                      <c:pt idx="854">
                        <c:v>42859</c:v>
                      </c:pt>
                      <c:pt idx="855">
                        <c:v>42860</c:v>
                      </c:pt>
                      <c:pt idx="856">
                        <c:v>42861</c:v>
                      </c:pt>
                      <c:pt idx="857">
                        <c:v>42862</c:v>
                      </c:pt>
                      <c:pt idx="858">
                        <c:v>42863</c:v>
                      </c:pt>
                      <c:pt idx="859">
                        <c:v>42864</c:v>
                      </c:pt>
                      <c:pt idx="860">
                        <c:v>42865</c:v>
                      </c:pt>
                      <c:pt idx="861">
                        <c:v>42866</c:v>
                      </c:pt>
                      <c:pt idx="862">
                        <c:v>42867</c:v>
                      </c:pt>
                      <c:pt idx="863">
                        <c:v>42868</c:v>
                      </c:pt>
                      <c:pt idx="864">
                        <c:v>42869</c:v>
                      </c:pt>
                      <c:pt idx="865">
                        <c:v>42870</c:v>
                      </c:pt>
                      <c:pt idx="866">
                        <c:v>42871</c:v>
                      </c:pt>
                      <c:pt idx="867">
                        <c:v>42872</c:v>
                      </c:pt>
                      <c:pt idx="868">
                        <c:v>42873</c:v>
                      </c:pt>
                      <c:pt idx="869">
                        <c:v>42874</c:v>
                      </c:pt>
                      <c:pt idx="870">
                        <c:v>42875</c:v>
                      </c:pt>
                      <c:pt idx="871">
                        <c:v>42876</c:v>
                      </c:pt>
                      <c:pt idx="872">
                        <c:v>42877</c:v>
                      </c:pt>
                      <c:pt idx="873">
                        <c:v>42878</c:v>
                      </c:pt>
                      <c:pt idx="874">
                        <c:v>42879</c:v>
                      </c:pt>
                      <c:pt idx="875">
                        <c:v>42880</c:v>
                      </c:pt>
                      <c:pt idx="876">
                        <c:v>42881</c:v>
                      </c:pt>
                      <c:pt idx="877">
                        <c:v>42882</c:v>
                      </c:pt>
                      <c:pt idx="878">
                        <c:v>42883</c:v>
                      </c:pt>
                      <c:pt idx="879">
                        <c:v>42884</c:v>
                      </c:pt>
                      <c:pt idx="880">
                        <c:v>42885</c:v>
                      </c:pt>
                      <c:pt idx="881">
                        <c:v>42886</c:v>
                      </c:pt>
                      <c:pt idx="882">
                        <c:v>42887</c:v>
                      </c:pt>
                      <c:pt idx="883">
                        <c:v>42888</c:v>
                      </c:pt>
                      <c:pt idx="884">
                        <c:v>42889</c:v>
                      </c:pt>
                      <c:pt idx="885">
                        <c:v>42890</c:v>
                      </c:pt>
                      <c:pt idx="886">
                        <c:v>42891</c:v>
                      </c:pt>
                      <c:pt idx="887">
                        <c:v>42892</c:v>
                      </c:pt>
                      <c:pt idx="888">
                        <c:v>42893</c:v>
                      </c:pt>
                      <c:pt idx="889">
                        <c:v>42894</c:v>
                      </c:pt>
                      <c:pt idx="890">
                        <c:v>42895</c:v>
                      </c:pt>
                      <c:pt idx="891">
                        <c:v>42896</c:v>
                      </c:pt>
                      <c:pt idx="892">
                        <c:v>42897</c:v>
                      </c:pt>
                      <c:pt idx="893">
                        <c:v>42898</c:v>
                      </c:pt>
                      <c:pt idx="894">
                        <c:v>42899</c:v>
                      </c:pt>
                      <c:pt idx="895">
                        <c:v>42900</c:v>
                      </c:pt>
                      <c:pt idx="896">
                        <c:v>42901</c:v>
                      </c:pt>
                      <c:pt idx="897">
                        <c:v>42902</c:v>
                      </c:pt>
                      <c:pt idx="898">
                        <c:v>42903</c:v>
                      </c:pt>
                      <c:pt idx="899">
                        <c:v>42904</c:v>
                      </c:pt>
                      <c:pt idx="900">
                        <c:v>42905</c:v>
                      </c:pt>
                      <c:pt idx="901">
                        <c:v>42906</c:v>
                      </c:pt>
                      <c:pt idx="902">
                        <c:v>42907</c:v>
                      </c:pt>
                      <c:pt idx="903">
                        <c:v>42908</c:v>
                      </c:pt>
                      <c:pt idx="904">
                        <c:v>42909</c:v>
                      </c:pt>
                      <c:pt idx="905">
                        <c:v>42910</c:v>
                      </c:pt>
                      <c:pt idx="906">
                        <c:v>42911</c:v>
                      </c:pt>
                      <c:pt idx="907">
                        <c:v>42912</c:v>
                      </c:pt>
                      <c:pt idx="908">
                        <c:v>42913</c:v>
                      </c:pt>
                      <c:pt idx="909">
                        <c:v>42914</c:v>
                      </c:pt>
                      <c:pt idx="910">
                        <c:v>42915</c:v>
                      </c:pt>
                      <c:pt idx="911">
                        <c:v>42916</c:v>
                      </c:pt>
                      <c:pt idx="912">
                        <c:v>42917</c:v>
                      </c:pt>
                      <c:pt idx="913">
                        <c:v>42918</c:v>
                      </c:pt>
                      <c:pt idx="914">
                        <c:v>42919</c:v>
                      </c:pt>
                      <c:pt idx="915">
                        <c:v>42920</c:v>
                      </c:pt>
                      <c:pt idx="916">
                        <c:v>42921</c:v>
                      </c:pt>
                      <c:pt idx="917">
                        <c:v>42922</c:v>
                      </c:pt>
                      <c:pt idx="918">
                        <c:v>42923</c:v>
                      </c:pt>
                      <c:pt idx="919">
                        <c:v>42924</c:v>
                      </c:pt>
                      <c:pt idx="920">
                        <c:v>42925</c:v>
                      </c:pt>
                      <c:pt idx="921">
                        <c:v>42926</c:v>
                      </c:pt>
                      <c:pt idx="922">
                        <c:v>42927</c:v>
                      </c:pt>
                      <c:pt idx="923">
                        <c:v>42928</c:v>
                      </c:pt>
                      <c:pt idx="924">
                        <c:v>42929</c:v>
                      </c:pt>
                      <c:pt idx="925">
                        <c:v>42930</c:v>
                      </c:pt>
                      <c:pt idx="926">
                        <c:v>42931</c:v>
                      </c:pt>
                      <c:pt idx="927">
                        <c:v>42932</c:v>
                      </c:pt>
                      <c:pt idx="928">
                        <c:v>42933</c:v>
                      </c:pt>
                      <c:pt idx="929">
                        <c:v>42934</c:v>
                      </c:pt>
                      <c:pt idx="930">
                        <c:v>42935</c:v>
                      </c:pt>
                      <c:pt idx="931">
                        <c:v>42936</c:v>
                      </c:pt>
                      <c:pt idx="932">
                        <c:v>42937</c:v>
                      </c:pt>
                      <c:pt idx="933">
                        <c:v>42938</c:v>
                      </c:pt>
                      <c:pt idx="934">
                        <c:v>42939</c:v>
                      </c:pt>
                      <c:pt idx="935">
                        <c:v>42940</c:v>
                      </c:pt>
                      <c:pt idx="936">
                        <c:v>42941</c:v>
                      </c:pt>
                      <c:pt idx="937">
                        <c:v>42942</c:v>
                      </c:pt>
                      <c:pt idx="938">
                        <c:v>42943</c:v>
                      </c:pt>
                      <c:pt idx="939">
                        <c:v>42944</c:v>
                      </c:pt>
                      <c:pt idx="940">
                        <c:v>42945</c:v>
                      </c:pt>
                      <c:pt idx="941">
                        <c:v>42946</c:v>
                      </c:pt>
                      <c:pt idx="942">
                        <c:v>42947</c:v>
                      </c:pt>
                      <c:pt idx="943">
                        <c:v>42948</c:v>
                      </c:pt>
                      <c:pt idx="944">
                        <c:v>42949</c:v>
                      </c:pt>
                      <c:pt idx="945">
                        <c:v>42950</c:v>
                      </c:pt>
                      <c:pt idx="946">
                        <c:v>42951</c:v>
                      </c:pt>
                      <c:pt idx="947">
                        <c:v>42952</c:v>
                      </c:pt>
                      <c:pt idx="948">
                        <c:v>42953</c:v>
                      </c:pt>
                      <c:pt idx="949">
                        <c:v>42954</c:v>
                      </c:pt>
                      <c:pt idx="950">
                        <c:v>42955</c:v>
                      </c:pt>
                      <c:pt idx="951">
                        <c:v>42956</c:v>
                      </c:pt>
                      <c:pt idx="952">
                        <c:v>42957</c:v>
                      </c:pt>
                      <c:pt idx="953">
                        <c:v>42958</c:v>
                      </c:pt>
                      <c:pt idx="954">
                        <c:v>42959</c:v>
                      </c:pt>
                      <c:pt idx="955">
                        <c:v>42960</c:v>
                      </c:pt>
                      <c:pt idx="956">
                        <c:v>42961</c:v>
                      </c:pt>
                      <c:pt idx="957">
                        <c:v>42962</c:v>
                      </c:pt>
                      <c:pt idx="958">
                        <c:v>42963</c:v>
                      </c:pt>
                      <c:pt idx="959">
                        <c:v>42964</c:v>
                      </c:pt>
                      <c:pt idx="960">
                        <c:v>42965</c:v>
                      </c:pt>
                      <c:pt idx="961">
                        <c:v>42966</c:v>
                      </c:pt>
                      <c:pt idx="962">
                        <c:v>42967</c:v>
                      </c:pt>
                      <c:pt idx="963">
                        <c:v>42968</c:v>
                      </c:pt>
                      <c:pt idx="964">
                        <c:v>42969</c:v>
                      </c:pt>
                      <c:pt idx="965">
                        <c:v>42970</c:v>
                      </c:pt>
                      <c:pt idx="966">
                        <c:v>42971</c:v>
                      </c:pt>
                      <c:pt idx="967">
                        <c:v>42972</c:v>
                      </c:pt>
                      <c:pt idx="968">
                        <c:v>42973</c:v>
                      </c:pt>
                      <c:pt idx="969">
                        <c:v>42974</c:v>
                      </c:pt>
                      <c:pt idx="970">
                        <c:v>42975</c:v>
                      </c:pt>
                      <c:pt idx="971">
                        <c:v>42976</c:v>
                      </c:pt>
                      <c:pt idx="972">
                        <c:v>42977</c:v>
                      </c:pt>
                      <c:pt idx="973">
                        <c:v>42978</c:v>
                      </c:pt>
                      <c:pt idx="974">
                        <c:v>42979</c:v>
                      </c:pt>
                      <c:pt idx="975">
                        <c:v>42980</c:v>
                      </c:pt>
                      <c:pt idx="976">
                        <c:v>42981</c:v>
                      </c:pt>
                      <c:pt idx="977">
                        <c:v>42982</c:v>
                      </c:pt>
                      <c:pt idx="978">
                        <c:v>42983</c:v>
                      </c:pt>
                      <c:pt idx="979">
                        <c:v>42984</c:v>
                      </c:pt>
                      <c:pt idx="980">
                        <c:v>42985</c:v>
                      </c:pt>
                      <c:pt idx="981">
                        <c:v>42986</c:v>
                      </c:pt>
                      <c:pt idx="982">
                        <c:v>42987</c:v>
                      </c:pt>
                      <c:pt idx="983">
                        <c:v>42988</c:v>
                      </c:pt>
                      <c:pt idx="984">
                        <c:v>42989</c:v>
                      </c:pt>
                      <c:pt idx="985">
                        <c:v>42990</c:v>
                      </c:pt>
                      <c:pt idx="986">
                        <c:v>42991</c:v>
                      </c:pt>
                      <c:pt idx="987">
                        <c:v>42992</c:v>
                      </c:pt>
                      <c:pt idx="988">
                        <c:v>42993</c:v>
                      </c:pt>
                      <c:pt idx="989">
                        <c:v>42994</c:v>
                      </c:pt>
                      <c:pt idx="990">
                        <c:v>42995</c:v>
                      </c:pt>
                      <c:pt idx="991">
                        <c:v>42996</c:v>
                      </c:pt>
                      <c:pt idx="992">
                        <c:v>42997</c:v>
                      </c:pt>
                      <c:pt idx="993">
                        <c:v>42998</c:v>
                      </c:pt>
                      <c:pt idx="994">
                        <c:v>42999</c:v>
                      </c:pt>
                      <c:pt idx="995">
                        <c:v>43000</c:v>
                      </c:pt>
                      <c:pt idx="996">
                        <c:v>43001</c:v>
                      </c:pt>
                      <c:pt idx="997">
                        <c:v>43002</c:v>
                      </c:pt>
                      <c:pt idx="998">
                        <c:v>43003</c:v>
                      </c:pt>
                      <c:pt idx="999">
                        <c:v>43004</c:v>
                      </c:pt>
                      <c:pt idx="1000">
                        <c:v>43005</c:v>
                      </c:pt>
                      <c:pt idx="1001">
                        <c:v>43006</c:v>
                      </c:pt>
                      <c:pt idx="1002">
                        <c:v>43007</c:v>
                      </c:pt>
                      <c:pt idx="1003">
                        <c:v>43008</c:v>
                      </c:pt>
                      <c:pt idx="1004">
                        <c:v>43009</c:v>
                      </c:pt>
                      <c:pt idx="1005">
                        <c:v>43010</c:v>
                      </c:pt>
                      <c:pt idx="1006">
                        <c:v>43011</c:v>
                      </c:pt>
                      <c:pt idx="1007">
                        <c:v>43012</c:v>
                      </c:pt>
                      <c:pt idx="1008">
                        <c:v>43013</c:v>
                      </c:pt>
                      <c:pt idx="1009">
                        <c:v>43014</c:v>
                      </c:pt>
                      <c:pt idx="1010">
                        <c:v>43015</c:v>
                      </c:pt>
                      <c:pt idx="1011">
                        <c:v>43016</c:v>
                      </c:pt>
                      <c:pt idx="1012">
                        <c:v>43017</c:v>
                      </c:pt>
                      <c:pt idx="1013">
                        <c:v>43018</c:v>
                      </c:pt>
                      <c:pt idx="1014">
                        <c:v>43019</c:v>
                      </c:pt>
                      <c:pt idx="1015">
                        <c:v>43020</c:v>
                      </c:pt>
                      <c:pt idx="1016">
                        <c:v>43021</c:v>
                      </c:pt>
                      <c:pt idx="1017">
                        <c:v>43022</c:v>
                      </c:pt>
                      <c:pt idx="1018">
                        <c:v>43023</c:v>
                      </c:pt>
                      <c:pt idx="1019">
                        <c:v>43024</c:v>
                      </c:pt>
                      <c:pt idx="1020">
                        <c:v>43025</c:v>
                      </c:pt>
                      <c:pt idx="1021">
                        <c:v>43026</c:v>
                      </c:pt>
                      <c:pt idx="1022">
                        <c:v>43027</c:v>
                      </c:pt>
                      <c:pt idx="1023">
                        <c:v>43028</c:v>
                      </c:pt>
                      <c:pt idx="1024">
                        <c:v>43029</c:v>
                      </c:pt>
                      <c:pt idx="1025">
                        <c:v>43030</c:v>
                      </c:pt>
                      <c:pt idx="1026">
                        <c:v>43031</c:v>
                      </c:pt>
                      <c:pt idx="1027">
                        <c:v>43032</c:v>
                      </c:pt>
                      <c:pt idx="1028">
                        <c:v>43033</c:v>
                      </c:pt>
                      <c:pt idx="1029">
                        <c:v>43034</c:v>
                      </c:pt>
                      <c:pt idx="1030">
                        <c:v>43035</c:v>
                      </c:pt>
                      <c:pt idx="1031">
                        <c:v>43036</c:v>
                      </c:pt>
                      <c:pt idx="1032">
                        <c:v>43037</c:v>
                      </c:pt>
                      <c:pt idx="1033">
                        <c:v>43038</c:v>
                      </c:pt>
                      <c:pt idx="1034">
                        <c:v>43039</c:v>
                      </c:pt>
                      <c:pt idx="1035">
                        <c:v>43040</c:v>
                      </c:pt>
                      <c:pt idx="1036">
                        <c:v>43041</c:v>
                      </c:pt>
                      <c:pt idx="1037">
                        <c:v>43042</c:v>
                      </c:pt>
                      <c:pt idx="1038">
                        <c:v>43043</c:v>
                      </c:pt>
                      <c:pt idx="1039">
                        <c:v>43044</c:v>
                      </c:pt>
                      <c:pt idx="1040">
                        <c:v>43045</c:v>
                      </c:pt>
                      <c:pt idx="1041">
                        <c:v>43046</c:v>
                      </c:pt>
                      <c:pt idx="1042">
                        <c:v>43047</c:v>
                      </c:pt>
                      <c:pt idx="1043">
                        <c:v>43048</c:v>
                      </c:pt>
                      <c:pt idx="1044">
                        <c:v>43049</c:v>
                      </c:pt>
                      <c:pt idx="1045">
                        <c:v>43050</c:v>
                      </c:pt>
                      <c:pt idx="1046">
                        <c:v>43051</c:v>
                      </c:pt>
                      <c:pt idx="1047">
                        <c:v>43052</c:v>
                      </c:pt>
                      <c:pt idx="1048">
                        <c:v>43053</c:v>
                      </c:pt>
                      <c:pt idx="1049">
                        <c:v>43054</c:v>
                      </c:pt>
                      <c:pt idx="1050">
                        <c:v>43055</c:v>
                      </c:pt>
                      <c:pt idx="1051">
                        <c:v>43056</c:v>
                      </c:pt>
                      <c:pt idx="1052">
                        <c:v>43057</c:v>
                      </c:pt>
                      <c:pt idx="1053">
                        <c:v>43058</c:v>
                      </c:pt>
                      <c:pt idx="1054">
                        <c:v>43059</c:v>
                      </c:pt>
                      <c:pt idx="1055">
                        <c:v>43060</c:v>
                      </c:pt>
                      <c:pt idx="1056">
                        <c:v>43061</c:v>
                      </c:pt>
                      <c:pt idx="1057">
                        <c:v>43062</c:v>
                      </c:pt>
                      <c:pt idx="1058">
                        <c:v>43063</c:v>
                      </c:pt>
                      <c:pt idx="1059">
                        <c:v>43064</c:v>
                      </c:pt>
                      <c:pt idx="1060">
                        <c:v>43065</c:v>
                      </c:pt>
                      <c:pt idx="1061">
                        <c:v>43066</c:v>
                      </c:pt>
                      <c:pt idx="1062">
                        <c:v>43067</c:v>
                      </c:pt>
                      <c:pt idx="1063">
                        <c:v>43068</c:v>
                      </c:pt>
                      <c:pt idx="1064">
                        <c:v>43069</c:v>
                      </c:pt>
                      <c:pt idx="1065">
                        <c:v>43070</c:v>
                      </c:pt>
                      <c:pt idx="1066">
                        <c:v>43071</c:v>
                      </c:pt>
                      <c:pt idx="1067">
                        <c:v>43072</c:v>
                      </c:pt>
                      <c:pt idx="1068">
                        <c:v>43073</c:v>
                      </c:pt>
                      <c:pt idx="1069">
                        <c:v>43074</c:v>
                      </c:pt>
                      <c:pt idx="1070">
                        <c:v>43075</c:v>
                      </c:pt>
                      <c:pt idx="1071">
                        <c:v>43076</c:v>
                      </c:pt>
                      <c:pt idx="1072">
                        <c:v>43077</c:v>
                      </c:pt>
                      <c:pt idx="1073">
                        <c:v>43078</c:v>
                      </c:pt>
                      <c:pt idx="1074">
                        <c:v>43079</c:v>
                      </c:pt>
                      <c:pt idx="1075">
                        <c:v>43080</c:v>
                      </c:pt>
                      <c:pt idx="1076">
                        <c:v>43081</c:v>
                      </c:pt>
                      <c:pt idx="1077">
                        <c:v>43082</c:v>
                      </c:pt>
                      <c:pt idx="1078">
                        <c:v>43083</c:v>
                      </c:pt>
                      <c:pt idx="1079">
                        <c:v>43084</c:v>
                      </c:pt>
                      <c:pt idx="1080">
                        <c:v>43085</c:v>
                      </c:pt>
                      <c:pt idx="1081">
                        <c:v>43086</c:v>
                      </c:pt>
                      <c:pt idx="1082">
                        <c:v>43087</c:v>
                      </c:pt>
                      <c:pt idx="1083">
                        <c:v>43088</c:v>
                      </c:pt>
                      <c:pt idx="1084">
                        <c:v>43089</c:v>
                      </c:pt>
                      <c:pt idx="1085">
                        <c:v>43090</c:v>
                      </c:pt>
                      <c:pt idx="1086">
                        <c:v>43091</c:v>
                      </c:pt>
                      <c:pt idx="1087">
                        <c:v>43092</c:v>
                      </c:pt>
                      <c:pt idx="1088">
                        <c:v>43093</c:v>
                      </c:pt>
                      <c:pt idx="1089">
                        <c:v>43094</c:v>
                      </c:pt>
                      <c:pt idx="1090">
                        <c:v>43095</c:v>
                      </c:pt>
                      <c:pt idx="1091">
                        <c:v>43096</c:v>
                      </c:pt>
                      <c:pt idx="1092">
                        <c:v>43097</c:v>
                      </c:pt>
                      <c:pt idx="1093">
                        <c:v>43098</c:v>
                      </c:pt>
                      <c:pt idx="1094">
                        <c:v>43099</c:v>
                      </c:pt>
                      <c:pt idx="1095">
                        <c:v>43100</c:v>
                      </c:pt>
                      <c:pt idx="1096">
                        <c:v>43101</c:v>
                      </c:pt>
                      <c:pt idx="1097">
                        <c:v>43102</c:v>
                      </c:pt>
                      <c:pt idx="1098">
                        <c:v>43103</c:v>
                      </c:pt>
                      <c:pt idx="1099">
                        <c:v>43104</c:v>
                      </c:pt>
                      <c:pt idx="1100">
                        <c:v>43105</c:v>
                      </c:pt>
                      <c:pt idx="1101">
                        <c:v>43106</c:v>
                      </c:pt>
                      <c:pt idx="1102">
                        <c:v>43107</c:v>
                      </c:pt>
                      <c:pt idx="1103">
                        <c:v>43108</c:v>
                      </c:pt>
                      <c:pt idx="1104">
                        <c:v>43109</c:v>
                      </c:pt>
                      <c:pt idx="1105">
                        <c:v>43110</c:v>
                      </c:pt>
                      <c:pt idx="1106">
                        <c:v>43111</c:v>
                      </c:pt>
                      <c:pt idx="1107">
                        <c:v>43112</c:v>
                      </c:pt>
                      <c:pt idx="1108">
                        <c:v>43113</c:v>
                      </c:pt>
                      <c:pt idx="1109">
                        <c:v>43114</c:v>
                      </c:pt>
                      <c:pt idx="1110">
                        <c:v>43115</c:v>
                      </c:pt>
                      <c:pt idx="1111">
                        <c:v>43116</c:v>
                      </c:pt>
                      <c:pt idx="1112">
                        <c:v>43117</c:v>
                      </c:pt>
                      <c:pt idx="1113">
                        <c:v>43118</c:v>
                      </c:pt>
                      <c:pt idx="1114">
                        <c:v>43119</c:v>
                      </c:pt>
                      <c:pt idx="1115">
                        <c:v>43120</c:v>
                      </c:pt>
                      <c:pt idx="1116">
                        <c:v>43121</c:v>
                      </c:pt>
                      <c:pt idx="1117">
                        <c:v>43122</c:v>
                      </c:pt>
                      <c:pt idx="1118">
                        <c:v>43123</c:v>
                      </c:pt>
                      <c:pt idx="1119">
                        <c:v>43124</c:v>
                      </c:pt>
                      <c:pt idx="1120">
                        <c:v>43125</c:v>
                      </c:pt>
                      <c:pt idx="1121">
                        <c:v>43126</c:v>
                      </c:pt>
                      <c:pt idx="1122">
                        <c:v>43127</c:v>
                      </c:pt>
                      <c:pt idx="1123">
                        <c:v>43128</c:v>
                      </c:pt>
                      <c:pt idx="1124">
                        <c:v>43129</c:v>
                      </c:pt>
                      <c:pt idx="1125">
                        <c:v>43130</c:v>
                      </c:pt>
                      <c:pt idx="1126">
                        <c:v>43131</c:v>
                      </c:pt>
                      <c:pt idx="1127">
                        <c:v>43132</c:v>
                      </c:pt>
                      <c:pt idx="1128">
                        <c:v>43133</c:v>
                      </c:pt>
                      <c:pt idx="1129">
                        <c:v>43134</c:v>
                      </c:pt>
                      <c:pt idx="1130">
                        <c:v>43135</c:v>
                      </c:pt>
                      <c:pt idx="1131">
                        <c:v>43136</c:v>
                      </c:pt>
                      <c:pt idx="1132">
                        <c:v>43137</c:v>
                      </c:pt>
                      <c:pt idx="1133">
                        <c:v>43138</c:v>
                      </c:pt>
                      <c:pt idx="1134">
                        <c:v>43139</c:v>
                      </c:pt>
                      <c:pt idx="1135">
                        <c:v>43140</c:v>
                      </c:pt>
                      <c:pt idx="1136">
                        <c:v>43141</c:v>
                      </c:pt>
                      <c:pt idx="1137">
                        <c:v>43142</c:v>
                      </c:pt>
                      <c:pt idx="1138">
                        <c:v>43143</c:v>
                      </c:pt>
                      <c:pt idx="1139">
                        <c:v>43144</c:v>
                      </c:pt>
                      <c:pt idx="1140">
                        <c:v>43145</c:v>
                      </c:pt>
                      <c:pt idx="1141">
                        <c:v>43146</c:v>
                      </c:pt>
                      <c:pt idx="1142">
                        <c:v>43147</c:v>
                      </c:pt>
                      <c:pt idx="1143">
                        <c:v>43148</c:v>
                      </c:pt>
                      <c:pt idx="1144">
                        <c:v>43149</c:v>
                      </c:pt>
                      <c:pt idx="1145">
                        <c:v>43150</c:v>
                      </c:pt>
                      <c:pt idx="1146">
                        <c:v>43151</c:v>
                      </c:pt>
                      <c:pt idx="1147">
                        <c:v>43152</c:v>
                      </c:pt>
                      <c:pt idx="1148">
                        <c:v>43153</c:v>
                      </c:pt>
                      <c:pt idx="1149">
                        <c:v>43154</c:v>
                      </c:pt>
                      <c:pt idx="1150">
                        <c:v>43155</c:v>
                      </c:pt>
                      <c:pt idx="1151">
                        <c:v>43156</c:v>
                      </c:pt>
                      <c:pt idx="1152">
                        <c:v>43157</c:v>
                      </c:pt>
                      <c:pt idx="1153">
                        <c:v>43158</c:v>
                      </c:pt>
                      <c:pt idx="1154">
                        <c:v>43159</c:v>
                      </c:pt>
                      <c:pt idx="1155">
                        <c:v>43160</c:v>
                      </c:pt>
                      <c:pt idx="1156">
                        <c:v>43161</c:v>
                      </c:pt>
                      <c:pt idx="1157">
                        <c:v>43162</c:v>
                      </c:pt>
                      <c:pt idx="1158">
                        <c:v>43163</c:v>
                      </c:pt>
                      <c:pt idx="1159">
                        <c:v>43164</c:v>
                      </c:pt>
                      <c:pt idx="1160">
                        <c:v>43165</c:v>
                      </c:pt>
                      <c:pt idx="1161">
                        <c:v>43166</c:v>
                      </c:pt>
                      <c:pt idx="1162">
                        <c:v>43167</c:v>
                      </c:pt>
                      <c:pt idx="1163">
                        <c:v>43168</c:v>
                      </c:pt>
                      <c:pt idx="1164">
                        <c:v>43169</c:v>
                      </c:pt>
                      <c:pt idx="1165">
                        <c:v>43170</c:v>
                      </c:pt>
                      <c:pt idx="1166">
                        <c:v>43171</c:v>
                      </c:pt>
                      <c:pt idx="1167">
                        <c:v>43172</c:v>
                      </c:pt>
                      <c:pt idx="1168">
                        <c:v>43173</c:v>
                      </c:pt>
                      <c:pt idx="1169">
                        <c:v>43174</c:v>
                      </c:pt>
                      <c:pt idx="1170">
                        <c:v>43175</c:v>
                      </c:pt>
                      <c:pt idx="1171">
                        <c:v>43176</c:v>
                      </c:pt>
                      <c:pt idx="1172">
                        <c:v>43177</c:v>
                      </c:pt>
                      <c:pt idx="1173">
                        <c:v>43178</c:v>
                      </c:pt>
                      <c:pt idx="1174">
                        <c:v>43179</c:v>
                      </c:pt>
                      <c:pt idx="1175">
                        <c:v>43180</c:v>
                      </c:pt>
                      <c:pt idx="1176">
                        <c:v>43181</c:v>
                      </c:pt>
                      <c:pt idx="1177">
                        <c:v>43182</c:v>
                      </c:pt>
                      <c:pt idx="1178">
                        <c:v>43183</c:v>
                      </c:pt>
                      <c:pt idx="1179">
                        <c:v>43184</c:v>
                      </c:pt>
                      <c:pt idx="1180">
                        <c:v>43185</c:v>
                      </c:pt>
                      <c:pt idx="1181">
                        <c:v>43186</c:v>
                      </c:pt>
                      <c:pt idx="1182">
                        <c:v>43187</c:v>
                      </c:pt>
                      <c:pt idx="1183">
                        <c:v>43188</c:v>
                      </c:pt>
                      <c:pt idx="1184">
                        <c:v>43189</c:v>
                      </c:pt>
                      <c:pt idx="1185">
                        <c:v>43190</c:v>
                      </c:pt>
                      <c:pt idx="1186">
                        <c:v>43191</c:v>
                      </c:pt>
                      <c:pt idx="1187">
                        <c:v>43192</c:v>
                      </c:pt>
                      <c:pt idx="1188">
                        <c:v>43193</c:v>
                      </c:pt>
                      <c:pt idx="1189">
                        <c:v>43194</c:v>
                      </c:pt>
                      <c:pt idx="1190">
                        <c:v>43195</c:v>
                      </c:pt>
                      <c:pt idx="1191">
                        <c:v>43196</c:v>
                      </c:pt>
                      <c:pt idx="1192">
                        <c:v>43197</c:v>
                      </c:pt>
                      <c:pt idx="1193">
                        <c:v>43198</c:v>
                      </c:pt>
                      <c:pt idx="1194">
                        <c:v>43199</c:v>
                      </c:pt>
                      <c:pt idx="1195">
                        <c:v>43200</c:v>
                      </c:pt>
                      <c:pt idx="1196">
                        <c:v>43201</c:v>
                      </c:pt>
                      <c:pt idx="1197">
                        <c:v>43202</c:v>
                      </c:pt>
                      <c:pt idx="1198">
                        <c:v>43203</c:v>
                      </c:pt>
                      <c:pt idx="1199">
                        <c:v>43204</c:v>
                      </c:pt>
                      <c:pt idx="1200">
                        <c:v>43205</c:v>
                      </c:pt>
                      <c:pt idx="1201">
                        <c:v>43206</c:v>
                      </c:pt>
                      <c:pt idx="1202">
                        <c:v>43207</c:v>
                      </c:pt>
                      <c:pt idx="1203">
                        <c:v>43208</c:v>
                      </c:pt>
                      <c:pt idx="1204">
                        <c:v>43209</c:v>
                      </c:pt>
                      <c:pt idx="1205">
                        <c:v>43210</c:v>
                      </c:pt>
                      <c:pt idx="1206">
                        <c:v>43211</c:v>
                      </c:pt>
                      <c:pt idx="1207">
                        <c:v>43212</c:v>
                      </c:pt>
                      <c:pt idx="1208">
                        <c:v>43213</c:v>
                      </c:pt>
                      <c:pt idx="1209">
                        <c:v>43214</c:v>
                      </c:pt>
                      <c:pt idx="1210">
                        <c:v>43215</c:v>
                      </c:pt>
                      <c:pt idx="1211">
                        <c:v>43216</c:v>
                      </c:pt>
                      <c:pt idx="1212">
                        <c:v>43217</c:v>
                      </c:pt>
                      <c:pt idx="1213">
                        <c:v>43218</c:v>
                      </c:pt>
                      <c:pt idx="1214">
                        <c:v>43219</c:v>
                      </c:pt>
                      <c:pt idx="1215">
                        <c:v>43220</c:v>
                      </c:pt>
                      <c:pt idx="1216">
                        <c:v>43221</c:v>
                      </c:pt>
                      <c:pt idx="1217">
                        <c:v>43222</c:v>
                      </c:pt>
                      <c:pt idx="1218">
                        <c:v>43223</c:v>
                      </c:pt>
                      <c:pt idx="1219">
                        <c:v>43224</c:v>
                      </c:pt>
                      <c:pt idx="1220">
                        <c:v>43225</c:v>
                      </c:pt>
                      <c:pt idx="1221">
                        <c:v>43226</c:v>
                      </c:pt>
                      <c:pt idx="1222">
                        <c:v>43227</c:v>
                      </c:pt>
                      <c:pt idx="1223">
                        <c:v>43228</c:v>
                      </c:pt>
                      <c:pt idx="1224">
                        <c:v>43229</c:v>
                      </c:pt>
                      <c:pt idx="1225">
                        <c:v>43230</c:v>
                      </c:pt>
                      <c:pt idx="1226">
                        <c:v>43231</c:v>
                      </c:pt>
                      <c:pt idx="1227">
                        <c:v>43232</c:v>
                      </c:pt>
                      <c:pt idx="1228">
                        <c:v>43233</c:v>
                      </c:pt>
                      <c:pt idx="1229">
                        <c:v>43234</c:v>
                      </c:pt>
                      <c:pt idx="1230">
                        <c:v>43235</c:v>
                      </c:pt>
                      <c:pt idx="1231">
                        <c:v>43236</c:v>
                      </c:pt>
                      <c:pt idx="1232">
                        <c:v>43237</c:v>
                      </c:pt>
                      <c:pt idx="1233">
                        <c:v>43238</c:v>
                      </c:pt>
                      <c:pt idx="1234">
                        <c:v>43239</c:v>
                      </c:pt>
                      <c:pt idx="1235">
                        <c:v>43240</c:v>
                      </c:pt>
                      <c:pt idx="1236">
                        <c:v>43241</c:v>
                      </c:pt>
                      <c:pt idx="1237">
                        <c:v>43242</c:v>
                      </c:pt>
                      <c:pt idx="1238">
                        <c:v>43243</c:v>
                      </c:pt>
                      <c:pt idx="1239">
                        <c:v>43244</c:v>
                      </c:pt>
                      <c:pt idx="1240">
                        <c:v>43245</c:v>
                      </c:pt>
                      <c:pt idx="1241">
                        <c:v>43246</c:v>
                      </c:pt>
                      <c:pt idx="1242">
                        <c:v>43247</c:v>
                      </c:pt>
                      <c:pt idx="1243">
                        <c:v>43248</c:v>
                      </c:pt>
                      <c:pt idx="1244">
                        <c:v>43249</c:v>
                      </c:pt>
                      <c:pt idx="1245">
                        <c:v>43250</c:v>
                      </c:pt>
                      <c:pt idx="1246">
                        <c:v>43251</c:v>
                      </c:pt>
                      <c:pt idx="1247">
                        <c:v>43252</c:v>
                      </c:pt>
                      <c:pt idx="1248">
                        <c:v>43253</c:v>
                      </c:pt>
                      <c:pt idx="1249">
                        <c:v>43254</c:v>
                      </c:pt>
                      <c:pt idx="1250">
                        <c:v>43255</c:v>
                      </c:pt>
                      <c:pt idx="1251">
                        <c:v>43256</c:v>
                      </c:pt>
                      <c:pt idx="1252">
                        <c:v>43257</c:v>
                      </c:pt>
                      <c:pt idx="1253">
                        <c:v>43258</c:v>
                      </c:pt>
                      <c:pt idx="1254">
                        <c:v>43259</c:v>
                      </c:pt>
                      <c:pt idx="1255">
                        <c:v>43260</c:v>
                      </c:pt>
                      <c:pt idx="1256">
                        <c:v>43261</c:v>
                      </c:pt>
                      <c:pt idx="1257">
                        <c:v>43262</c:v>
                      </c:pt>
                      <c:pt idx="1258">
                        <c:v>43263</c:v>
                      </c:pt>
                      <c:pt idx="1259">
                        <c:v>43264</c:v>
                      </c:pt>
                      <c:pt idx="1260">
                        <c:v>43265</c:v>
                      </c:pt>
                      <c:pt idx="1261">
                        <c:v>43266</c:v>
                      </c:pt>
                      <c:pt idx="1262">
                        <c:v>43267</c:v>
                      </c:pt>
                      <c:pt idx="1263">
                        <c:v>43268</c:v>
                      </c:pt>
                      <c:pt idx="1264">
                        <c:v>43269</c:v>
                      </c:pt>
                      <c:pt idx="1265">
                        <c:v>43270</c:v>
                      </c:pt>
                      <c:pt idx="1266">
                        <c:v>43271</c:v>
                      </c:pt>
                      <c:pt idx="1267">
                        <c:v>43272</c:v>
                      </c:pt>
                      <c:pt idx="1268">
                        <c:v>43273</c:v>
                      </c:pt>
                      <c:pt idx="1269">
                        <c:v>43274</c:v>
                      </c:pt>
                      <c:pt idx="1270">
                        <c:v>43275</c:v>
                      </c:pt>
                      <c:pt idx="1271">
                        <c:v>43276</c:v>
                      </c:pt>
                      <c:pt idx="1272">
                        <c:v>43277</c:v>
                      </c:pt>
                      <c:pt idx="1273">
                        <c:v>43278</c:v>
                      </c:pt>
                      <c:pt idx="1274">
                        <c:v>43279</c:v>
                      </c:pt>
                      <c:pt idx="1275">
                        <c:v>43280</c:v>
                      </c:pt>
                      <c:pt idx="1276">
                        <c:v>43281</c:v>
                      </c:pt>
                      <c:pt idx="1277">
                        <c:v>43282</c:v>
                      </c:pt>
                      <c:pt idx="1278">
                        <c:v>43283</c:v>
                      </c:pt>
                      <c:pt idx="1279">
                        <c:v>43284</c:v>
                      </c:pt>
                      <c:pt idx="1280">
                        <c:v>43285</c:v>
                      </c:pt>
                      <c:pt idx="1281">
                        <c:v>43286</c:v>
                      </c:pt>
                      <c:pt idx="1282">
                        <c:v>43287</c:v>
                      </c:pt>
                      <c:pt idx="1283">
                        <c:v>43288</c:v>
                      </c:pt>
                      <c:pt idx="1284">
                        <c:v>43289</c:v>
                      </c:pt>
                      <c:pt idx="1285">
                        <c:v>43290</c:v>
                      </c:pt>
                      <c:pt idx="1286">
                        <c:v>43291</c:v>
                      </c:pt>
                      <c:pt idx="1287">
                        <c:v>43292</c:v>
                      </c:pt>
                      <c:pt idx="1288">
                        <c:v>43293</c:v>
                      </c:pt>
                      <c:pt idx="1289">
                        <c:v>43294</c:v>
                      </c:pt>
                      <c:pt idx="1290">
                        <c:v>43295</c:v>
                      </c:pt>
                      <c:pt idx="1291">
                        <c:v>43296</c:v>
                      </c:pt>
                      <c:pt idx="1292">
                        <c:v>43297</c:v>
                      </c:pt>
                      <c:pt idx="1293">
                        <c:v>43298</c:v>
                      </c:pt>
                      <c:pt idx="1294">
                        <c:v>43299</c:v>
                      </c:pt>
                      <c:pt idx="1295">
                        <c:v>43300</c:v>
                      </c:pt>
                      <c:pt idx="1296">
                        <c:v>43301</c:v>
                      </c:pt>
                      <c:pt idx="1297">
                        <c:v>43302</c:v>
                      </c:pt>
                      <c:pt idx="1298">
                        <c:v>43303</c:v>
                      </c:pt>
                      <c:pt idx="1299">
                        <c:v>43304</c:v>
                      </c:pt>
                      <c:pt idx="1300">
                        <c:v>43305</c:v>
                      </c:pt>
                      <c:pt idx="1301">
                        <c:v>43306</c:v>
                      </c:pt>
                      <c:pt idx="1302">
                        <c:v>43307</c:v>
                      </c:pt>
                      <c:pt idx="1303">
                        <c:v>43308</c:v>
                      </c:pt>
                      <c:pt idx="1304">
                        <c:v>43309</c:v>
                      </c:pt>
                      <c:pt idx="1305">
                        <c:v>43310</c:v>
                      </c:pt>
                      <c:pt idx="1306">
                        <c:v>43311</c:v>
                      </c:pt>
                      <c:pt idx="1307">
                        <c:v>43312</c:v>
                      </c:pt>
                      <c:pt idx="1308">
                        <c:v>43313</c:v>
                      </c:pt>
                      <c:pt idx="1309">
                        <c:v>43314</c:v>
                      </c:pt>
                      <c:pt idx="1310">
                        <c:v>43315</c:v>
                      </c:pt>
                      <c:pt idx="1311">
                        <c:v>43316</c:v>
                      </c:pt>
                      <c:pt idx="1312">
                        <c:v>43317</c:v>
                      </c:pt>
                      <c:pt idx="1313">
                        <c:v>43318</c:v>
                      </c:pt>
                      <c:pt idx="1314">
                        <c:v>43319</c:v>
                      </c:pt>
                      <c:pt idx="1315">
                        <c:v>43320</c:v>
                      </c:pt>
                      <c:pt idx="1316">
                        <c:v>43321</c:v>
                      </c:pt>
                      <c:pt idx="1317">
                        <c:v>43322</c:v>
                      </c:pt>
                      <c:pt idx="1318">
                        <c:v>43323</c:v>
                      </c:pt>
                      <c:pt idx="1319">
                        <c:v>43324</c:v>
                      </c:pt>
                      <c:pt idx="1320">
                        <c:v>43325</c:v>
                      </c:pt>
                      <c:pt idx="1321">
                        <c:v>43326</c:v>
                      </c:pt>
                      <c:pt idx="1322">
                        <c:v>43327</c:v>
                      </c:pt>
                      <c:pt idx="1323">
                        <c:v>43328</c:v>
                      </c:pt>
                      <c:pt idx="1324">
                        <c:v>43329</c:v>
                      </c:pt>
                      <c:pt idx="1325">
                        <c:v>43330</c:v>
                      </c:pt>
                      <c:pt idx="1326">
                        <c:v>43331</c:v>
                      </c:pt>
                      <c:pt idx="1327">
                        <c:v>43332</c:v>
                      </c:pt>
                      <c:pt idx="1328">
                        <c:v>43333</c:v>
                      </c:pt>
                      <c:pt idx="1329">
                        <c:v>43334</c:v>
                      </c:pt>
                      <c:pt idx="1330">
                        <c:v>43335</c:v>
                      </c:pt>
                      <c:pt idx="1331">
                        <c:v>43336</c:v>
                      </c:pt>
                      <c:pt idx="1332">
                        <c:v>43337</c:v>
                      </c:pt>
                      <c:pt idx="1333">
                        <c:v>43338</c:v>
                      </c:pt>
                      <c:pt idx="1334">
                        <c:v>43339</c:v>
                      </c:pt>
                      <c:pt idx="1335">
                        <c:v>43340</c:v>
                      </c:pt>
                      <c:pt idx="1336">
                        <c:v>43341</c:v>
                      </c:pt>
                      <c:pt idx="1337">
                        <c:v>43342</c:v>
                      </c:pt>
                      <c:pt idx="1338">
                        <c:v>43343</c:v>
                      </c:pt>
                      <c:pt idx="1339">
                        <c:v>43344</c:v>
                      </c:pt>
                      <c:pt idx="1340">
                        <c:v>43345</c:v>
                      </c:pt>
                      <c:pt idx="1341">
                        <c:v>43346</c:v>
                      </c:pt>
                      <c:pt idx="1342">
                        <c:v>43347</c:v>
                      </c:pt>
                      <c:pt idx="1343">
                        <c:v>43348</c:v>
                      </c:pt>
                      <c:pt idx="1344">
                        <c:v>43349</c:v>
                      </c:pt>
                      <c:pt idx="1345">
                        <c:v>43350</c:v>
                      </c:pt>
                      <c:pt idx="1346">
                        <c:v>43351</c:v>
                      </c:pt>
                      <c:pt idx="1347">
                        <c:v>43352</c:v>
                      </c:pt>
                      <c:pt idx="1348">
                        <c:v>43353</c:v>
                      </c:pt>
                      <c:pt idx="1349">
                        <c:v>43354</c:v>
                      </c:pt>
                      <c:pt idx="1350">
                        <c:v>43355</c:v>
                      </c:pt>
                      <c:pt idx="1351">
                        <c:v>43356</c:v>
                      </c:pt>
                      <c:pt idx="1352">
                        <c:v>43357</c:v>
                      </c:pt>
                      <c:pt idx="1353">
                        <c:v>43358</c:v>
                      </c:pt>
                      <c:pt idx="1354">
                        <c:v>43359</c:v>
                      </c:pt>
                      <c:pt idx="1355">
                        <c:v>43360</c:v>
                      </c:pt>
                      <c:pt idx="1356">
                        <c:v>43361</c:v>
                      </c:pt>
                      <c:pt idx="1357">
                        <c:v>43362</c:v>
                      </c:pt>
                      <c:pt idx="1358">
                        <c:v>43363</c:v>
                      </c:pt>
                      <c:pt idx="1359">
                        <c:v>43364</c:v>
                      </c:pt>
                      <c:pt idx="1360">
                        <c:v>43365</c:v>
                      </c:pt>
                      <c:pt idx="1361">
                        <c:v>43366</c:v>
                      </c:pt>
                      <c:pt idx="1362">
                        <c:v>43367</c:v>
                      </c:pt>
                      <c:pt idx="1363">
                        <c:v>43368</c:v>
                      </c:pt>
                      <c:pt idx="1364">
                        <c:v>43369</c:v>
                      </c:pt>
                      <c:pt idx="1365">
                        <c:v>43370</c:v>
                      </c:pt>
                      <c:pt idx="1366">
                        <c:v>43371</c:v>
                      </c:pt>
                      <c:pt idx="1367">
                        <c:v>43372</c:v>
                      </c:pt>
                      <c:pt idx="1368">
                        <c:v>43373</c:v>
                      </c:pt>
                      <c:pt idx="1369">
                        <c:v>43374</c:v>
                      </c:pt>
                      <c:pt idx="1370">
                        <c:v>43375</c:v>
                      </c:pt>
                      <c:pt idx="1371">
                        <c:v>43376</c:v>
                      </c:pt>
                      <c:pt idx="1372">
                        <c:v>43377</c:v>
                      </c:pt>
                      <c:pt idx="1373">
                        <c:v>43378</c:v>
                      </c:pt>
                      <c:pt idx="1374">
                        <c:v>43379</c:v>
                      </c:pt>
                      <c:pt idx="1375">
                        <c:v>43380</c:v>
                      </c:pt>
                      <c:pt idx="1376">
                        <c:v>43381</c:v>
                      </c:pt>
                      <c:pt idx="1377">
                        <c:v>43382</c:v>
                      </c:pt>
                      <c:pt idx="1378">
                        <c:v>43383</c:v>
                      </c:pt>
                      <c:pt idx="1379">
                        <c:v>43384</c:v>
                      </c:pt>
                      <c:pt idx="1380">
                        <c:v>43385</c:v>
                      </c:pt>
                      <c:pt idx="1381">
                        <c:v>43386</c:v>
                      </c:pt>
                      <c:pt idx="1382">
                        <c:v>43387</c:v>
                      </c:pt>
                      <c:pt idx="1383">
                        <c:v>43388</c:v>
                      </c:pt>
                      <c:pt idx="1384">
                        <c:v>43389</c:v>
                      </c:pt>
                      <c:pt idx="1385">
                        <c:v>43390</c:v>
                      </c:pt>
                      <c:pt idx="1386">
                        <c:v>43391</c:v>
                      </c:pt>
                      <c:pt idx="1387">
                        <c:v>43392</c:v>
                      </c:pt>
                      <c:pt idx="1388">
                        <c:v>43393</c:v>
                      </c:pt>
                      <c:pt idx="1389">
                        <c:v>43394</c:v>
                      </c:pt>
                      <c:pt idx="1390">
                        <c:v>43395</c:v>
                      </c:pt>
                      <c:pt idx="1391">
                        <c:v>43396</c:v>
                      </c:pt>
                      <c:pt idx="1392">
                        <c:v>43397</c:v>
                      </c:pt>
                      <c:pt idx="1393">
                        <c:v>43398</c:v>
                      </c:pt>
                      <c:pt idx="1394">
                        <c:v>43399</c:v>
                      </c:pt>
                      <c:pt idx="1395">
                        <c:v>43400</c:v>
                      </c:pt>
                      <c:pt idx="1396">
                        <c:v>43401</c:v>
                      </c:pt>
                      <c:pt idx="1397">
                        <c:v>43402</c:v>
                      </c:pt>
                      <c:pt idx="1398">
                        <c:v>43403</c:v>
                      </c:pt>
                      <c:pt idx="1399">
                        <c:v>43404</c:v>
                      </c:pt>
                      <c:pt idx="1400">
                        <c:v>43405</c:v>
                      </c:pt>
                      <c:pt idx="1401">
                        <c:v>43406</c:v>
                      </c:pt>
                      <c:pt idx="1402">
                        <c:v>43407</c:v>
                      </c:pt>
                      <c:pt idx="1403">
                        <c:v>43408</c:v>
                      </c:pt>
                      <c:pt idx="1404">
                        <c:v>43409</c:v>
                      </c:pt>
                      <c:pt idx="1405">
                        <c:v>43410</c:v>
                      </c:pt>
                      <c:pt idx="1406">
                        <c:v>43411</c:v>
                      </c:pt>
                      <c:pt idx="1407">
                        <c:v>43412</c:v>
                      </c:pt>
                      <c:pt idx="1408">
                        <c:v>43413</c:v>
                      </c:pt>
                      <c:pt idx="1409">
                        <c:v>43414</c:v>
                      </c:pt>
                      <c:pt idx="1410">
                        <c:v>43415</c:v>
                      </c:pt>
                      <c:pt idx="1411">
                        <c:v>43416</c:v>
                      </c:pt>
                      <c:pt idx="1412">
                        <c:v>43417</c:v>
                      </c:pt>
                      <c:pt idx="1413">
                        <c:v>43418</c:v>
                      </c:pt>
                      <c:pt idx="1414">
                        <c:v>43419</c:v>
                      </c:pt>
                      <c:pt idx="1415">
                        <c:v>43420</c:v>
                      </c:pt>
                      <c:pt idx="1416">
                        <c:v>43421</c:v>
                      </c:pt>
                      <c:pt idx="1417">
                        <c:v>43422</c:v>
                      </c:pt>
                      <c:pt idx="1418">
                        <c:v>43423</c:v>
                      </c:pt>
                      <c:pt idx="1419">
                        <c:v>43424</c:v>
                      </c:pt>
                      <c:pt idx="1420">
                        <c:v>43425</c:v>
                      </c:pt>
                      <c:pt idx="1421">
                        <c:v>43426</c:v>
                      </c:pt>
                      <c:pt idx="1422">
                        <c:v>43427</c:v>
                      </c:pt>
                      <c:pt idx="1423">
                        <c:v>43428</c:v>
                      </c:pt>
                      <c:pt idx="1424">
                        <c:v>43429</c:v>
                      </c:pt>
                      <c:pt idx="1425">
                        <c:v>43430</c:v>
                      </c:pt>
                      <c:pt idx="1426">
                        <c:v>43431</c:v>
                      </c:pt>
                      <c:pt idx="1427">
                        <c:v>43432</c:v>
                      </c:pt>
                      <c:pt idx="1428">
                        <c:v>43433</c:v>
                      </c:pt>
                      <c:pt idx="1429">
                        <c:v>43434</c:v>
                      </c:pt>
                      <c:pt idx="1430">
                        <c:v>43435</c:v>
                      </c:pt>
                      <c:pt idx="1431">
                        <c:v>43436</c:v>
                      </c:pt>
                      <c:pt idx="1432">
                        <c:v>43437</c:v>
                      </c:pt>
                      <c:pt idx="1433">
                        <c:v>43438</c:v>
                      </c:pt>
                      <c:pt idx="1434">
                        <c:v>43439</c:v>
                      </c:pt>
                      <c:pt idx="1435">
                        <c:v>43440</c:v>
                      </c:pt>
                      <c:pt idx="1436">
                        <c:v>43441</c:v>
                      </c:pt>
                      <c:pt idx="1437">
                        <c:v>43442</c:v>
                      </c:pt>
                      <c:pt idx="1438">
                        <c:v>43443</c:v>
                      </c:pt>
                      <c:pt idx="1439">
                        <c:v>43444</c:v>
                      </c:pt>
                      <c:pt idx="1440">
                        <c:v>43445</c:v>
                      </c:pt>
                      <c:pt idx="1441">
                        <c:v>43446</c:v>
                      </c:pt>
                      <c:pt idx="1442">
                        <c:v>43447</c:v>
                      </c:pt>
                      <c:pt idx="1443">
                        <c:v>43448</c:v>
                      </c:pt>
                      <c:pt idx="1444">
                        <c:v>43449</c:v>
                      </c:pt>
                      <c:pt idx="1445">
                        <c:v>43450</c:v>
                      </c:pt>
                      <c:pt idx="1446">
                        <c:v>43451</c:v>
                      </c:pt>
                      <c:pt idx="1447">
                        <c:v>43452</c:v>
                      </c:pt>
                      <c:pt idx="1448">
                        <c:v>43453</c:v>
                      </c:pt>
                      <c:pt idx="1449">
                        <c:v>43454</c:v>
                      </c:pt>
                      <c:pt idx="1450">
                        <c:v>43455</c:v>
                      </c:pt>
                      <c:pt idx="1451">
                        <c:v>43456</c:v>
                      </c:pt>
                      <c:pt idx="1452">
                        <c:v>43457</c:v>
                      </c:pt>
                      <c:pt idx="1453">
                        <c:v>43458</c:v>
                      </c:pt>
                      <c:pt idx="1454">
                        <c:v>43459</c:v>
                      </c:pt>
                      <c:pt idx="1455">
                        <c:v>43460</c:v>
                      </c:pt>
                      <c:pt idx="1456">
                        <c:v>43461</c:v>
                      </c:pt>
                      <c:pt idx="1457">
                        <c:v>43462</c:v>
                      </c:pt>
                      <c:pt idx="1458">
                        <c:v>43463</c:v>
                      </c:pt>
                      <c:pt idx="1459">
                        <c:v>43464</c:v>
                      </c:pt>
                      <c:pt idx="1460">
                        <c:v>43465</c:v>
                      </c:pt>
                      <c:pt idx="1461">
                        <c:v>43466</c:v>
                      </c:pt>
                      <c:pt idx="1462">
                        <c:v>43467</c:v>
                      </c:pt>
                      <c:pt idx="1463">
                        <c:v>43468</c:v>
                      </c:pt>
                      <c:pt idx="1464">
                        <c:v>43469</c:v>
                      </c:pt>
                      <c:pt idx="1465">
                        <c:v>43470</c:v>
                      </c:pt>
                      <c:pt idx="1466">
                        <c:v>43471</c:v>
                      </c:pt>
                      <c:pt idx="1467">
                        <c:v>43472</c:v>
                      </c:pt>
                      <c:pt idx="1468">
                        <c:v>43473</c:v>
                      </c:pt>
                      <c:pt idx="1469">
                        <c:v>43474</c:v>
                      </c:pt>
                      <c:pt idx="1470">
                        <c:v>43475</c:v>
                      </c:pt>
                      <c:pt idx="1471">
                        <c:v>43476</c:v>
                      </c:pt>
                      <c:pt idx="1472">
                        <c:v>43477</c:v>
                      </c:pt>
                      <c:pt idx="1473">
                        <c:v>43478</c:v>
                      </c:pt>
                      <c:pt idx="1474">
                        <c:v>43479</c:v>
                      </c:pt>
                      <c:pt idx="1475">
                        <c:v>43480</c:v>
                      </c:pt>
                      <c:pt idx="1476">
                        <c:v>43481</c:v>
                      </c:pt>
                      <c:pt idx="1477">
                        <c:v>43482</c:v>
                      </c:pt>
                      <c:pt idx="1478">
                        <c:v>43483</c:v>
                      </c:pt>
                      <c:pt idx="1479">
                        <c:v>43484</c:v>
                      </c:pt>
                      <c:pt idx="1480">
                        <c:v>43485</c:v>
                      </c:pt>
                      <c:pt idx="1481">
                        <c:v>43486</c:v>
                      </c:pt>
                      <c:pt idx="1482">
                        <c:v>43487</c:v>
                      </c:pt>
                      <c:pt idx="1483">
                        <c:v>43488</c:v>
                      </c:pt>
                      <c:pt idx="1484">
                        <c:v>43489</c:v>
                      </c:pt>
                      <c:pt idx="1485">
                        <c:v>43490</c:v>
                      </c:pt>
                      <c:pt idx="1486">
                        <c:v>43491</c:v>
                      </c:pt>
                      <c:pt idx="1487">
                        <c:v>43492</c:v>
                      </c:pt>
                      <c:pt idx="1488">
                        <c:v>43493</c:v>
                      </c:pt>
                      <c:pt idx="1489">
                        <c:v>43494</c:v>
                      </c:pt>
                      <c:pt idx="1490">
                        <c:v>43495</c:v>
                      </c:pt>
                      <c:pt idx="1491">
                        <c:v>43496</c:v>
                      </c:pt>
                      <c:pt idx="1492">
                        <c:v>43497</c:v>
                      </c:pt>
                      <c:pt idx="1493">
                        <c:v>43498</c:v>
                      </c:pt>
                      <c:pt idx="1494">
                        <c:v>43499</c:v>
                      </c:pt>
                      <c:pt idx="1495">
                        <c:v>43500</c:v>
                      </c:pt>
                      <c:pt idx="1496">
                        <c:v>43501</c:v>
                      </c:pt>
                      <c:pt idx="1497">
                        <c:v>43502</c:v>
                      </c:pt>
                      <c:pt idx="1498">
                        <c:v>43503</c:v>
                      </c:pt>
                      <c:pt idx="1499">
                        <c:v>43504</c:v>
                      </c:pt>
                      <c:pt idx="1500">
                        <c:v>43505</c:v>
                      </c:pt>
                      <c:pt idx="1501">
                        <c:v>43506</c:v>
                      </c:pt>
                      <c:pt idx="1502">
                        <c:v>43507</c:v>
                      </c:pt>
                      <c:pt idx="1503">
                        <c:v>43508</c:v>
                      </c:pt>
                      <c:pt idx="1504">
                        <c:v>43509</c:v>
                      </c:pt>
                      <c:pt idx="1505">
                        <c:v>43510</c:v>
                      </c:pt>
                      <c:pt idx="1506">
                        <c:v>43511</c:v>
                      </c:pt>
                      <c:pt idx="1507">
                        <c:v>43512</c:v>
                      </c:pt>
                      <c:pt idx="1508">
                        <c:v>43513</c:v>
                      </c:pt>
                      <c:pt idx="1509">
                        <c:v>43514</c:v>
                      </c:pt>
                      <c:pt idx="1510">
                        <c:v>43515</c:v>
                      </c:pt>
                      <c:pt idx="1511">
                        <c:v>43516</c:v>
                      </c:pt>
                      <c:pt idx="1512">
                        <c:v>43517</c:v>
                      </c:pt>
                      <c:pt idx="1513">
                        <c:v>43518</c:v>
                      </c:pt>
                      <c:pt idx="1514">
                        <c:v>43519</c:v>
                      </c:pt>
                      <c:pt idx="1515">
                        <c:v>43520</c:v>
                      </c:pt>
                      <c:pt idx="1516">
                        <c:v>43521</c:v>
                      </c:pt>
                      <c:pt idx="1517">
                        <c:v>43522</c:v>
                      </c:pt>
                      <c:pt idx="1518">
                        <c:v>43523</c:v>
                      </c:pt>
                      <c:pt idx="1519">
                        <c:v>43524</c:v>
                      </c:pt>
                      <c:pt idx="1520">
                        <c:v>43525</c:v>
                      </c:pt>
                      <c:pt idx="1521">
                        <c:v>43526</c:v>
                      </c:pt>
                      <c:pt idx="1522">
                        <c:v>43527</c:v>
                      </c:pt>
                      <c:pt idx="1523">
                        <c:v>43528</c:v>
                      </c:pt>
                      <c:pt idx="1524">
                        <c:v>43529</c:v>
                      </c:pt>
                      <c:pt idx="1525">
                        <c:v>43530</c:v>
                      </c:pt>
                      <c:pt idx="1526">
                        <c:v>43531</c:v>
                      </c:pt>
                      <c:pt idx="1527">
                        <c:v>43532</c:v>
                      </c:pt>
                      <c:pt idx="1528">
                        <c:v>43533</c:v>
                      </c:pt>
                      <c:pt idx="1529">
                        <c:v>43534</c:v>
                      </c:pt>
                      <c:pt idx="1530">
                        <c:v>43535</c:v>
                      </c:pt>
                      <c:pt idx="1531">
                        <c:v>43536</c:v>
                      </c:pt>
                      <c:pt idx="1532">
                        <c:v>43537</c:v>
                      </c:pt>
                      <c:pt idx="1533">
                        <c:v>43538</c:v>
                      </c:pt>
                      <c:pt idx="1534">
                        <c:v>43539</c:v>
                      </c:pt>
                      <c:pt idx="1535">
                        <c:v>43540</c:v>
                      </c:pt>
                      <c:pt idx="1536">
                        <c:v>43541</c:v>
                      </c:pt>
                      <c:pt idx="1537">
                        <c:v>43542</c:v>
                      </c:pt>
                      <c:pt idx="1538">
                        <c:v>43543</c:v>
                      </c:pt>
                      <c:pt idx="1539">
                        <c:v>43544</c:v>
                      </c:pt>
                      <c:pt idx="1540">
                        <c:v>43545</c:v>
                      </c:pt>
                      <c:pt idx="1541">
                        <c:v>43546</c:v>
                      </c:pt>
                      <c:pt idx="1542">
                        <c:v>43547</c:v>
                      </c:pt>
                      <c:pt idx="1543">
                        <c:v>43548</c:v>
                      </c:pt>
                      <c:pt idx="1544">
                        <c:v>43549</c:v>
                      </c:pt>
                      <c:pt idx="1545">
                        <c:v>43550</c:v>
                      </c:pt>
                      <c:pt idx="1546">
                        <c:v>43551</c:v>
                      </c:pt>
                      <c:pt idx="1547">
                        <c:v>43552</c:v>
                      </c:pt>
                      <c:pt idx="1548">
                        <c:v>43553</c:v>
                      </c:pt>
                      <c:pt idx="1549">
                        <c:v>43554</c:v>
                      </c:pt>
                      <c:pt idx="1550">
                        <c:v>43555</c:v>
                      </c:pt>
                      <c:pt idx="1551">
                        <c:v>43556</c:v>
                      </c:pt>
                      <c:pt idx="1552">
                        <c:v>43557</c:v>
                      </c:pt>
                      <c:pt idx="1553">
                        <c:v>43558</c:v>
                      </c:pt>
                      <c:pt idx="1554">
                        <c:v>43559</c:v>
                      </c:pt>
                      <c:pt idx="1555">
                        <c:v>43560</c:v>
                      </c:pt>
                      <c:pt idx="1556">
                        <c:v>43561</c:v>
                      </c:pt>
                      <c:pt idx="1557">
                        <c:v>43562</c:v>
                      </c:pt>
                      <c:pt idx="1558">
                        <c:v>43563</c:v>
                      </c:pt>
                      <c:pt idx="1559">
                        <c:v>43564</c:v>
                      </c:pt>
                      <c:pt idx="1560">
                        <c:v>43565</c:v>
                      </c:pt>
                      <c:pt idx="1561">
                        <c:v>43566</c:v>
                      </c:pt>
                      <c:pt idx="1562">
                        <c:v>43567</c:v>
                      </c:pt>
                      <c:pt idx="1563">
                        <c:v>43568</c:v>
                      </c:pt>
                      <c:pt idx="1564">
                        <c:v>43569</c:v>
                      </c:pt>
                      <c:pt idx="1565">
                        <c:v>43570</c:v>
                      </c:pt>
                      <c:pt idx="1566">
                        <c:v>43571</c:v>
                      </c:pt>
                      <c:pt idx="1567">
                        <c:v>43572</c:v>
                      </c:pt>
                      <c:pt idx="1568">
                        <c:v>43573</c:v>
                      </c:pt>
                      <c:pt idx="1569">
                        <c:v>43574</c:v>
                      </c:pt>
                      <c:pt idx="1570">
                        <c:v>43575</c:v>
                      </c:pt>
                      <c:pt idx="1571">
                        <c:v>43576</c:v>
                      </c:pt>
                      <c:pt idx="1572">
                        <c:v>43577</c:v>
                      </c:pt>
                      <c:pt idx="1573">
                        <c:v>43578</c:v>
                      </c:pt>
                      <c:pt idx="1574">
                        <c:v>43579</c:v>
                      </c:pt>
                      <c:pt idx="1575">
                        <c:v>43580</c:v>
                      </c:pt>
                      <c:pt idx="1576">
                        <c:v>43581</c:v>
                      </c:pt>
                      <c:pt idx="1577">
                        <c:v>43582</c:v>
                      </c:pt>
                      <c:pt idx="1578">
                        <c:v>43583</c:v>
                      </c:pt>
                      <c:pt idx="1579">
                        <c:v>43584</c:v>
                      </c:pt>
                      <c:pt idx="1580">
                        <c:v>43585</c:v>
                      </c:pt>
                      <c:pt idx="1581">
                        <c:v>43586</c:v>
                      </c:pt>
                      <c:pt idx="1582">
                        <c:v>43587</c:v>
                      </c:pt>
                      <c:pt idx="1583">
                        <c:v>43588</c:v>
                      </c:pt>
                      <c:pt idx="1584">
                        <c:v>43589</c:v>
                      </c:pt>
                      <c:pt idx="1585">
                        <c:v>43590</c:v>
                      </c:pt>
                      <c:pt idx="1586">
                        <c:v>43591</c:v>
                      </c:pt>
                      <c:pt idx="1587">
                        <c:v>43592</c:v>
                      </c:pt>
                      <c:pt idx="1588">
                        <c:v>43593</c:v>
                      </c:pt>
                      <c:pt idx="1589">
                        <c:v>43594</c:v>
                      </c:pt>
                      <c:pt idx="1590">
                        <c:v>43595</c:v>
                      </c:pt>
                      <c:pt idx="1591">
                        <c:v>43596</c:v>
                      </c:pt>
                      <c:pt idx="1592">
                        <c:v>43597</c:v>
                      </c:pt>
                      <c:pt idx="1593">
                        <c:v>43598</c:v>
                      </c:pt>
                      <c:pt idx="1594">
                        <c:v>43599</c:v>
                      </c:pt>
                      <c:pt idx="1595">
                        <c:v>43600</c:v>
                      </c:pt>
                      <c:pt idx="1596">
                        <c:v>43601</c:v>
                      </c:pt>
                      <c:pt idx="1597">
                        <c:v>43602</c:v>
                      </c:pt>
                      <c:pt idx="1598">
                        <c:v>43603</c:v>
                      </c:pt>
                      <c:pt idx="1599">
                        <c:v>43604</c:v>
                      </c:pt>
                      <c:pt idx="1600">
                        <c:v>43605</c:v>
                      </c:pt>
                      <c:pt idx="1601">
                        <c:v>43606</c:v>
                      </c:pt>
                      <c:pt idx="1602">
                        <c:v>43607</c:v>
                      </c:pt>
                      <c:pt idx="1603">
                        <c:v>43608</c:v>
                      </c:pt>
                      <c:pt idx="1604">
                        <c:v>43609</c:v>
                      </c:pt>
                      <c:pt idx="1605">
                        <c:v>43610</c:v>
                      </c:pt>
                      <c:pt idx="1606">
                        <c:v>43611</c:v>
                      </c:pt>
                      <c:pt idx="1607">
                        <c:v>43612</c:v>
                      </c:pt>
                      <c:pt idx="1608">
                        <c:v>43613</c:v>
                      </c:pt>
                      <c:pt idx="1609">
                        <c:v>43614</c:v>
                      </c:pt>
                      <c:pt idx="1610">
                        <c:v>43615</c:v>
                      </c:pt>
                      <c:pt idx="1611">
                        <c:v>43616</c:v>
                      </c:pt>
                      <c:pt idx="1612">
                        <c:v>43617</c:v>
                      </c:pt>
                      <c:pt idx="1613">
                        <c:v>43618</c:v>
                      </c:pt>
                      <c:pt idx="1614">
                        <c:v>43619</c:v>
                      </c:pt>
                      <c:pt idx="1615">
                        <c:v>43620</c:v>
                      </c:pt>
                      <c:pt idx="1616">
                        <c:v>43621</c:v>
                      </c:pt>
                      <c:pt idx="1617">
                        <c:v>43622</c:v>
                      </c:pt>
                      <c:pt idx="1618">
                        <c:v>43623</c:v>
                      </c:pt>
                      <c:pt idx="1619">
                        <c:v>43624</c:v>
                      </c:pt>
                      <c:pt idx="1620">
                        <c:v>43625</c:v>
                      </c:pt>
                      <c:pt idx="1621">
                        <c:v>43626</c:v>
                      </c:pt>
                      <c:pt idx="1622">
                        <c:v>43627</c:v>
                      </c:pt>
                      <c:pt idx="1623">
                        <c:v>43628</c:v>
                      </c:pt>
                      <c:pt idx="1624">
                        <c:v>43629</c:v>
                      </c:pt>
                      <c:pt idx="1625">
                        <c:v>43630</c:v>
                      </c:pt>
                      <c:pt idx="1626">
                        <c:v>43631</c:v>
                      </c:pt>
                      <c:pt idx="1627">
                        <c:v>43632</c:v>
                      </c:pt>
                      <c:pt idx="1628">
                        <c:v>43633</c:v>
                      </c:pt>
                      <c:pt idx="1629">
                        <c:v>43634</c:v>
                      </c:pt>
                      <c:pt idx="1630">
                        <c:v>43635</c:v>
                      </c:pt>
                      <c:pt idx="1631">
                        <c:v>43636</c:v>
                      </c:pt>
                      <c:pt idx="1632">
                        <c:v>43637</c:v>
                      </c:pt>
                      <c:pt idx="1633">
                        <c:v>43638</c:v>
                      </c:pt>
                      <c:pt idx="1634">
                        <c:v>43639</c:v>
                      </c:pt>
                      <c:pt idx="1635">
                        <c:v>43640</c:v>
                      </c:pt>
                      <c:pt idx="1636">
                        <c:v>43641</c:v>
                      </c:pt>
                      <c:pt idx="1637">
                        <c:v>43642</c:v>
                      </c:pt>
                      <c:pt idx="1638">
                        <c:v>43643</c:v>
                      </c:pt>
                      <c:pt idx="1639">
                        <c:v>43644</c:v>
                      </c:pt>
                      <c:pt idx="1640">
                        <c:v>43645</c:v>
                      </c:pt>
                      <c:pt idx="1641">
                        <c:v>43646</c:v>
                      </c:pt>
                      <c:pt idx="1642">
                        <c:v>43647</c:v>
                      </c:pt>
                      <c:pt idx="1643">
                        <c:v>43648</c:v>
                      </c:pt>
                      <c:pt idx="1644">
                        <c:v>43649</c:v>
                      </c:pt>
                      <c:pt idx="1645">
                        <c:v>43650</c:v>
                      </c:pt>
                      <c:pt idx="1646">
                        <c:v>43651</c:v>
                      </c:pt>
                      <c:pt idx="1647">
                        <c:v>43652</c:v>
                      </c:pt>
                      <c:pt idx="1648">
                        <c:v>43653</c:v>
                      </c:pt>
                      <c:pt idx="1649">
                        <c:v>43654</c:v>
                      </c:pt>
                      <c:pt idx="1650">
                        <c:v>43655</c:v>
                      </c:pt>
                      <c:pt idx="1651">
                        <c:v>43656</c:v>
                      </c:pt>
                      <c:pt idx="1652">
                        <c:v>43657</c:v>
                      </c:pt>
                      <c:pt idx="1653">
                        <c:v>43658</c:v>
                      </c:pt>
                      <c:pt idx="1654">
                        <c:v>43659</c:v>
                      </c:pt>
                      <c:pt idx="1655">
                        <c:v>43660</c:v>
                      </c:pt>
                      <c:pt idx="1656">
                        <c:v>43661</c:v>
                      </c:pt>
                      <c:pt idx="1657">
                        <c:v>43662</c:v>
                      </c:pt>
                      <c:pt idx="1658">
                        <c:v>43663</c:v>
                      </c:pt>
                      <c:pt idx="1659">
                        <c:v>43664</c:v>
                      </c:pt>
                      <c:pt idx="1660">
                        <c:v>43665</c:v>
                      </c:pt>
                      <c:pt idx="1661">
                        <c:v>43666</c:v>
                      </c:pt>
                      <c:pt idx="1662">
                        <c:v>43667</c:v>
                      </c:pt>
                      <c:pt idx="1663">
                        <c:v>43668</c:v>
                      </c:pt>
                      <c:pt idx="1664">
                        <c:v>43669</c:v>
                      </c:pt>
                      <c:pt idx="1665">
                        <c:v>43670</c:v>
                      </c:pt>
                      <c:pt idx="1666">
                        <c:v>43671</c:v>
                      </c:pt>
                      <c:pt idx="1667">
                        <c:v>43672</c:v>
                      </c:pt>
                      <c:pt idx="1668">
                        <c:v>43673</c:v>
                      </c:pt>
                      <c:pt idx="1669">
                        <c:v>43674</c:v>
                      </c:pt>
                      <c:pt idx="1670">
                        <c:v>43675</c:v>
                      </c:pt>
                      <c:pt idx="1671">
                        <c:v>43676</c:v>
                      </c:pt>
                      <c:pt idx="1672">
                        <c:v>43677</c:v>
                      </c:pt>
                      <c:pt idx="1673">
                        <c:v>43678</c:v>
                      </c:pt>
                      <c:pt idx="1674">
                        <c:v>43679</c:v>
                      </c:pt>
                      <c:pt idx="1675">
                        <c:v>43680</c:v>
                      </c:pt>
                      <c:pt idx="1676">
                        <c:v>43681</c:v>
                      </c:pt>
                      <c:pt idx="1677">
                        <c:v>43682</c:v>
                      </c:pt>
                      <c:pt idx="1678">
                        <c:v>43683</c:v>
                      </c:pt>
                      <c:pt idx="1679">
                        <c:v>43684</c:v>
                      </c:pt>
                      <c:pt idx="1680">
                        <c:v>43685</c:v>
                      </c:pt>
                      <c:pt idx="1681">
                        <c:v>43686</c:v>
                      </c:pt>
                      <c:pt idx="1682">
                        <c:v>43687</c:v>
                      </c:pt>
                      <c:pt idx="1683">
                        <c:v>43688</c:v>
                      </c:pt>
                      <c:pt idx="1684">
                        <c:v>43689</c:v>
                      </c:pt>
                      <c:pt idx="1685">
                        <c:v>43690</c:v>
                      </c:pt>
                      <c:pt idx="1686">
                        <c:v>43691</c:v>
                      </c:pt>
                      <c:pt idx="1687">
                        <c:v>43692</c:v>
                      </c:pt>
                      <c:pt idx="1688">
                        <c:v>43693</c:v>
                      </c:pt>
                      <c:pt idx="1689">
                        <c:v>43694</c:v>
                      </c:pt>
                      <c:pt idx="1690">
                        <c:v>43695</c:v>
                      </c:pt>
                      <c:pt idx="1691">
                        <c:v>43696</c:v>
                      </c:pt>
                      <c:pt idx="1692">
                        <c:v>43697</c:v>
                      </c:pt>
                      <c:pt idx="1693">
                        <c:v>43698</c:v>
                      </c:pt>
                      <c:pt idx="1694">
                        <c:v>43699</c:v>
                      </c:pt>
                      <c:pt idx="1695">
                        <c:v>43700</c:v>
                      </c:pt>
                      <c:pt idx="1696">
                        <c:v>43701</c:v>
                      </c:pt>
                      <c:pt idx="1697">
                        <c:v>43702</c:v>
                      </c:pt>
                      <c:pt idx="1698">
                        <c:v>43703</c:v>
                      </c:pt>
                      <c:pt idx="1699">
                        <c:v>43704</c:v>
                      </c:pt>
                      <c:pt idx="1700">
                        <c:v>43705</c:v>
                      </c:pt>
                      <c:pt idx="1701">
                        <c:v>43706</c:v>
                      </c:pt>
                      <c:pt idx="1702">
                        <c:v>43707</c:v>
                      </c:pt>
                      <c:pt idx="1703">
                        <c:v>43708</c:v>
                      </c:pt>
                      <c:pt idx="1704">
                        <c:v>43709</c:v>
                      </c:pt>
                      <c:pt idx="1705">
                        <c:v>43710</c:v>
                      </c:pt>
                      <c:pt idx="1706">
                        <c:v>43711</c:v>
                      </c:pt>
                      <c:pt idx="1707">
                        <c:v>43712</c:v>
                      </c:pt>
                      <c:pt idx="1708">
                        <c:v>43713</c:v>
                      </c:pt>
                      <c:pt idx="1709">
                        <c:v>43714</c:v>
                      </c:pt>
                      <c:pt idx="1710">
                        <c:v>43715</c:v>
                      </c:pt>
                      <c:pt idx="1711">
                        <c:v>43716</c:v>
                      </c:pt>
                      <c:pt idx="1712">
                        <c:v>43717</c:v>
                      </c:pt>
                      <c:pt idx="1713">
                        <c:v>43718</c:v>
                      </c:pt>
                      <c:pt idx="1714">
                        <c:v>43719</c:v>
                      </c:pt>
                      <c:pt idx="1715">
                        <c:v>43720</c:v>
                      </c:pt>
                      <c:pt idx="1716">
                        <c:v>43721</c:v>
                      </c:pt>
                      <c:pt idx="1717">
                        <c:v>43722</c:v>
                      </c:pt>
                      <c:pt idx="1718">
                        <c:v>43723</c:v>
                      </c:pt>
                      <c:pt idx="1719">
                        <c:v>43724</c:v>
                      </c:pt>
                      <c:pt idx="1720">
                        <c:v>43725</c:v>
                      </c:pt>
                      <c:pt idx="1721">
                        <c:v>43726</c:v>
                      </c:pt>
                      <c:pt idx="1722">
                        <c:v>43727</c:v>
                      </c:pt>
                      <c:pt idx="1723">
                        <c:v>43728</c:v>
                      </c:pt>
                      <c:pt idx="1724">
                        <c:v>43729</c:v>
                      </c:pt>
                      <c:pt idx="1725">
                        <c:v>43730</c:v>
                      </c:pt>
                      <c:pt idx="1726">
                        <c:v>43731</c:v>
                      </c:pt>
                      <c:pt idx="1727">
                        <c:v>43732</c:v>
                      </c:pt>
                      <c:pt idx="1728">
                        <c:v>43733</c:v>
                      </c:pt>
                      <c:pt idx="1729">
                        <c:v>43734</c:v>
                      </c:pt>
                      <c:pt idx="1730">
                        <c:v>43735</c:v>
                      </c:pt>
                      <c:pt idx="1731">
                        <c:v>43736</c:v>
                      </c:pt>
                      <c:pt idx="1732">
                        <c:v>43737</c:v>
                      </c:pt>
                      <c:pt idx="1733">
                        <c:v>43738</c:v>
                      </c:pt>
                      <c:pt idx="1734">
                        <c:v>43739</c:v>
                      </c:pt>
                      <c:pt idx="1735">
                        <c:v>43740</c:v>
                      </c:pt>
                      <c:pt idx="1736">
                        <c:v>43741</c:v>
                      </c:pt>
                      <c:pt idx="1737">
                        <c:v>43742</c:v>
                      </c:pt>
                      <c:pt idx="1738">
                        <c:v>43743</c:v>
                      </c:pt>
                      <c:pt idx="1739">
                        <c:v>43744</c:v>
                      </c:pt>
                      <c:pt idx="1740">
                        <c:v>43745</c:v>
                      </c:pt>
                      <c:pt idx="1741">
                        <c:v>43746</c:v>
                      </c:pt>
                      <c:pt idx="1742">
                        <c:v>43747</c:v>
                      </c:pt>
                      <c:pt idx="1743">
                        <c:v>43748</c:v>
                      </c:pt>
                      <c:pt idx="1744">
                        <c:v>43749</c:v>
                      </c:pt>
                      <c:pt idx="1745">
                        <c:v>43750</c:v>
                      </c:pt>
                      <c:pt idx="1746">
                        <c:v>43751</c:v>
                      </c:pt>
                      <c:pt idx="1747">
                        <c:v>43752</c:v>
                      </c:pt>
                      <c:pt idx="1748">
                        <c:v>43753</c:v>
                      </c:pt>
                      <c:pt idx="1749">
                        <c:v>43754</c:v>
                      </c:pt>
                      <c:pt idx="1750">
                        <c:v>43755</c:v>
                      </c:pt>
                      <c:pt idx="1751">
                        <c:v>43756</c:v>
                      </c:pt>
                      <c:pt idx="1752">
                        <c:v>43757</c:v>
                      </c:pt>
                      <c:pt idx="1753">
                        <c:v>43758</c:v>
                      </c:pt>
                      <c:pt idx="1754">
                        <c:v>43759</c:v>
                      </c:pt>
                      <c:pt idx="1755">
                        <c:v>43760</c:v>
                      </c:pt>
                      <c:pt idx="1756">
                        <c:v>43761</c:v>
                      </c:pt>
                      <c:pt idx="1757">
                        <c:v>43762</c:v>
                      </c:pt>
                      <c:pt idx="1758">
                        <c:v>43763</c:v>
                      </c:pt>
                      <c:pt idx="1759">
                        <c:v>43764</c:v>
                      </c:pt>
                      <c:pt idx="1760">
                        <c:v>43765</c:v>
                      </c:pt>
                      <c:pt idx="1761">
                        <c:v>43766</c:v>
                      </c:pt>
                      <c:pt idx="1762">
                        <c:v>43767</c:v>
                      </c:pt>
                      <c:pt idx="1763">
                        <c:v>43768</c:v>
                      </c:pt>
                      <c:pt idx="1764">
                        <c:v>43769</c:v>
                      </c:pt>
                      <c:pt idx="1765">
                        <c:v>43770</c:v>
                      </c:pt>
                      <c:pt idx="1766">
                        <c:v>43771</c:v>
                      </c:pt>
                      <c:pt idx="1767">
                        <c:v>43772</c:v>
                      </c:pt>
                      <c:pt idx="1768">
                        <c:v>43773</c:v>
                      </c:pt>
                      <c:pt idx="1769">
                        <c:v>43774</c:v>
                      </c:pt>
                      <c:pt idx="1770">
                        <c:v>43775</c:v>
                      </c:pt>
                      <c:pt idx="1771">
                        <c:v>43776</c:v>
                      </c:pt>
                      <c:pt idx="1772">
                        <c:v>43777</c:v>
                      </c:pt>
                      <c:pt idx="1773">
                        <c:v>43778</c:v>
                      </c:pt>
                      <c:pt idx="1774">
                        <c:v>43779</c:v>
                      </c:pt>
                      <c:pt idx="1775">
                        <c:v>43780</c:v>
                      </c:pt>
                      <c:pt idx="1776">
                        <c:v>43781</c:v>
                      </c:pt>
                      <c:pt idx="1777">
                        <c:v>43782</c:v>
                      </c:pt>
                      <c:pt idx="1778">
                        <c:v>43783</c:v>
                      </c:pt>
                      <c:pt idx="1779">
                        <c:v>43784</c:v>
                      </c:pt>
                      <c:pt idx="1780">
                        <c:v>43785</c:v>
                      </c:pt>
                      <c:pt idx="1781">
                        <c:v>43786</c:v>
                      </c:pt>
                      <c:pt idx="1782">
                        <c:v>43787</c:v>
                      </c:pt>
                      <c:pt idx="1783">
                        <c:v>43788</c:v>
                      </c:pt>
                      <c:pt idx="1784">
                        <c:v>43789</c:v>
                      </c:pt>
                      <c:pt idx="1785">
                        <c:v>43790</c:v>
                      </c:pt>
                      <c:pt idx="1786">
                        <c:v>43791</c:v>
                      </c:pt>
                      <c:pt idx="1787">
                        <c:v>43792</c:v>
                      </c:pt>
                      <c:pt idx="1788">
                        <c:v>43793</c:v>
                      </c:pt>
                      <c:pt idx="1789">
                        <c:v>43794</c:v>
                      </c:pt>
                      <c:pt idx="1790">
                        <c:v>43795</c:v>
                      </c:pt>
                      <c:pt idx="1791">
                        <c:v>43796</c:v>
                      </c:pt>
                      <c:pt idx="1792">
                        <c:v>43797</c:v>
                      </c:pt>
                      <c:pt idx="1793">
                        <c:v>43798</c:v>
                      </c:pt>
                      <c:pt idx="1794">
                        <c:v>43799</c:v>
                      </c:pt>
                      <c:pt idx="1795">
                        <c:v>43800</c:v>
                      </c:pt>
                      <c:pt idx="1796">
                        <c:v>43801</c:v>
                      </c:pt>
                      <c:pt idx="1797">
                        <c:v>43802</c:v>
                      </c:pt>
                      <c:pt idx="1798">
                        <c:v>43803</c:v>
                      </c:pt>
                      <c:pt idx="1799">
                        <c:v>43804</c:v>
                      </c:pt>
                      <c:pt idx="1800">
                        <c:v>43805</c:v>
                      </c:pt>
                      <c:pt idx="1801">
                        <c:v>43806</c:v>
                      </c:pt>
                      <c:pt idx="1802">
                        <c:v>43807</c:v>
                      </c:pt>
                      <c:pt idx="1803">
                        <c:v>43808</c:v>
                      </c:pt>
                      <c:pt idx="1804">
                        <c:v>43809</c:v>
                      </c:pt>
                      <c:pt idx="1805">
                        <c:v>43810</c:v>
                      </c:pt>
                      <c:pt idx="1806">
                        <c:v>43811</c:v>
                      </c:pt>
                      <c:pt idx="1807">
                        <c:v>43812</c:v>
                      </c:pt>
                      <c:pt idx="1808">
                        <c:v>43813</c:v>
                      </c:pt>
                      <c:pt idx="1809">
                        <c:v>43814</c:v>
                      </c:pt>
                      <c:pt idx="1810">
                        <c:v>43815</c:v>
                      </c:pt>
                      <c:pt idx="1811">
                        <c:v>43816</c:v>
                      </c:pt>
                      <c:pt idx="1812">
                        <c:v>43817</c:v>
                      </c:pt>
                      <c:pt idx="1813">
                        <c:v>43818</c:v>
                      </c:pt>
                      <c:pt idx="1814">
                        <c:v>43819</c:v>
                      </c:pt>
                      <c:pt idx="1815">
                        <c:v>43820</c:v>
                      </c:pt>
                      <c:pt idx="1816">
                        <c:v>43821</c:v>
                      </c:pt>
                      <c:pt idx="1817">
                        <c:v>43822</c:v>
                      </c:pt>
                      <c:pt idx="1818">
                        <c:v>43823</c:v>
                      </c:pt>
                      <c:pt idx="1819">
                        <c:v>43824</c:v>
                      </c:pt>
                      <c:pt idx="1820">
                        <c:v>43825</c:v>
                      </c:pt>
                      <c:pt idx="1821">
                        <c:v>43826</c:v>
                      </c:pt>
                      <c:pt idx="1822">
                        <c:v>43827</c:v>
                      </c:pt>
                      <c:pt idx="1823">
                        <c:v>43828</c:v>
                      </c:pt>
                      <c:pt idx="1824">
                        <c:v>43829</c:v>
                      </c:pt>
                      <c:pt idx="1825">
                        <c:v>43830</c:v>
                      </c:pt>
                      <c:pt idx="1826">
                        <c:v>43831</c:v>
                      </c:pt>
                      <c:pt idx="1827">
                        <c:v>43832</c:v>
                      </c:pt>
                      <c:pt idx="1828">
                        <c:v>43833</c:v>
                      </c:pt>
                      <c:pt idx="1829">
                        <c:v>43834</c:v>
                      </c:pt>
                      <c:pt idx="1830">
                        <c:v>43835</c:v>
                      </c:pt>
                      <c:pt idx="1831">
                        <c:v>43836</c:v>
                      </c:pt>
                      <c:pt idx="1832">
                        <c:v>43837</c:v>
                      </c:pt>
                      <c:pt idx="1833">
                        <c:v>43838</c:v>
                      </c:pt>
                      <c:pt idx="1834">
                        <c:v>43839</c:v>
                      </c:pt>
                      <c:pt idx="1835">
                        <c:v>43840</c:v>
                      </c:pt>
                      <c:pt idx="1836">
                        <c:v>43841</c:v>
                      </c:pt>
                      <c:pt idx="1837">
                        <c:v>43842</c:v>
                      </c:pt>
                      <c:pt idx="1838">
                        <c:v>43843</c:v>
                      </c:pt>
                      <c:pt idx="1839">
                        <c:v>43844</c:v>
                      </c:pt>
                      <c:pt idx="1840">
                        <c:v>43845</c:v>
                      </c:pt>
                      <c:pt idx="1841">
                        <c:v>43846</c:v>
                      </c:pt>
                      <c:pt idx="1842">
                        <c:v>43847</c:v>
                      </c:pt>
                      <c:pt idx="1843">
                        <c:v>43848</c:v>
                      </c:pt>
                      <c:pt idx="1844">
                        <c:v>43849</c:v>
                      </c:pt>
                      <c:pt idx="1845">
                        <c:v>43850</c:v>
                      </c:pt>
                      <c:pt idx="1846">
                        <c:v>43851</c:v>
                      </c:pt>
                      <c:pt idx="1847">
                        <c:v>43852</c:v>
                      </c:pt>
                      <c:pt idx="1848">
                        <c:v>43853</c:v>
                      </c:pt>
                      <c:pt idx="1849">
                        <c:v>43854</c:v>
                      </c:pt>
                      <c:pt idx="1850">
                        <c:v>43855</c:v>
                      </c:pt>
                      <c:pt idx="1851">
                        <c:v>43856</c:v>
                      </c:pt>
                      <c:pt idx="1852">
                        <c:v>43857</c:v>
                      </c:pt>
                      <c:pt idx="1853">
                        <c:v>43858</c:v>
                      </c:pt>
                      <c:pt idx="1854">
                        <c:v>43859</c:v>
                      </c:pt>
                      <c:pt idx="1855">
                        <c:v>43860</c:v>
                      </c:pt>
                      <c:pt idx="1856">
                        <c:v>43861</c:v>
                      </c:pt>
                      <c:pt idx="1857">
                        <c:v>43862</c:v>
                      </c:pt>
                      <c:pt idx="1858">
                        <c:v>43863</c:v>
                      </c:pt>
                      <c:pt idx="1859">
                        <c:v>43864</c:v>
                      </c:pt>
                      <c:pt idx="1860">
                        <c:v>43865</c:v>
                      </c:pt>
                      <c:pt idx="1861">
                        <c:v>43866</c:v>
                      </c:pt>
                      <c:pt idx="1862">
                        <c:v>43867</c:v>
                      </c:pt>
                      <c:pt idx="1863">
                        <c:v>43868</c:v>
                      </c:pt>
                      <c:pt idx="1864">
                        <c:v>43869</c:v>
                      </c:pt>
                      <c:pt idx="1865">
                        <c:v>43870</c:v>
                      </c:pt>
                      <c:pt idx="1866">
                        <c:v>43871</c:v>
                      </c:pt>
                      <c:pt idx="1867">
                        <c:v>43872</c:v>
                      </c:pt>
                      <c:pt idx="1868">
                        <c:v>43873</c:v>
                      </c:pt>
                      <c:pt idx="1869">
                        <c:v>43874</c:v>
                      </c:pt>
                      <c:pt idx="1870">
                        <c:v>43875</c:v>
                      </c:pt>
                      <c:pt idx="1871">
                        <c:v>43876</c:v>
                      </c:pt>
                      <c:pt idx="1872">
                        <c:v>43877</c:v>
                      </c:pt>
                      <c:pt idx="1873">
                        <c:v>43878</c:v>
                      </c:pt>
                      <c:pt idx="1874">
                        <c:v>43879</c:v>
                      </c:pt>
                      <c:pt idx="1875">
                        <c:v>43880</c:v>
                      </c:pt>
                      <c:pt idx="1876">
                        <c:v>43881</c:v>
                      </c:pt>
                      <c:pt idx="1877">
                        <c:v>43882</c:v>
                      </c:pt>
                      <c:pt idx="1878">
                        <c:v>43883</c:v>
                      </c:pt>
                      <c:pt idx="1879">
                        <c:v>43884</c:v>
                      </c:pt>
                      <c:pt idx="1880">
                        <c:v>43885</c:v>
                      </c:pt>
                      <c:pt idx="1881">
                        <c:v>43886</c:v>
                      </c:pt>
                      <c:pt idx="1882">
                        <c:v>43887</c:v>
                      </c:pt>
                      <c:pt idx="1883">
                        <c:v>43888</c:v>
                      </c:pt>
                      <c:pt idx="1884">
                        <c:v>43889</c:v>
                      </c:pt>
                      <c:pt idx="1885">
                        <c:v>43890</c:v>
                      </c:pt>
                      <c:pt idx="1886">
                        <c:v>43891</c:v>
                      </c:pt>
                      <c:pt idx="1887">
                        <c:v>43892</c:v>
                      </c:pt>
                      <c:pt idx="1888">
                        <c:v>43893</c:v>
                      </c:pt>
                      <c:pt idx="1889">
                        <c:v>43894</c:v>
                      </c:pt>
                      <c:pt idx="1890">
                        <c:v>43895</c:v>
                      </c:pt>
                      <c:pt idx="1891">
                        <c:v>43896</c:v>
                      </c:pt>
                      <c:pt idx="1892">
                        <c:v>43897</c:v>
                      </c:pt>
                      <c:pt idx="1893">
                        <c:v>43898</c:v>
                      </c:pt>
                      <c:pt idx="1894">
                        <c:v>43899</c:v>
                      </c:pt>
                      <c:pt idx="1895">
                        <c:v>43900</c:v>
                      </c:pt>
                      <c:pt idx="1896">
                        <c:v>43901</c:v>
                      </c:pt>
                      <c:pt idx="1897">
                        <c:v>43902</c:v>
                      </c:pt>
                      <c:pt idx="1898">
                        <c:v>43903</c:v>
                      </c:pt>
                      <c:pt idx="1899">
                        <c:v>43904</c:v>
                      </c:pt>
                      <c:pt idx="1900">
                        <c:v>43905</c:v>
                      </c:pt>
                      <c:pt idx="1901">
                        <c:v>43906</c:v>
                      </c:pt>
                      <c:pt idx="1902">
                        <c:v>43907</c:v>
                      </c:pt>
                      <c:pt idx="1903">
                        <c:v>43908</c:v>
                      </c:pt>
                      <c:pt idx="1904">
                        <c:v>43909</c:v>
                      </c:pt>
                      <c:pt idx="1905">
                        <c:v>43910</c:v>
                      </c:pt>
                      <c:pt idx="1906">
                        <c:v>43911</c:v>
                      </c:pt>
                      <c:pt idx="1907">
                        <c:v>43912</c:v>
                      </c:pt>
                      <c:pt idx="1908">
                        <c:v>43913</c:v>
                      </c:pt>
                      <c:pt idx="1909">
                        <c:v>43914</c:v>
                      </c:pt>
                      <c:pt idx="1910">
                        <c:v>43915</c:v>
                      </c:pt>
                      <c:pt idx="1911">
                        <c:v>43916</c:v>
                      </c:pt>
                      <c:pt idx="1912">
                        <c:v>43917</c:v>
                      </c:pt>
                      <c:pt idx="1913">
                        <c:v>43918</c:v>
                      </c:pt>
                      <c:pt idx="1914">
                        <c:v>43919</c:v>
                      </c:pt>
                      <c:pt idx="1915">
                        <c:v>43920</c:v>
                      </c:pt>
                      <c:pt idx="1916">
                        <c:v>43921</c:v>
                      </c:pt>
                      <c:pt idx="1917">
                        <c:v>43922</c:v>
                      </c:pt>
                      <c:pt idx="1918">
                        <c:v>43923</c:v>
                      </c:pt>
                      <c:pt idx="1919">
                        <c:v>43924</c:v>
                      </c:pt>
                      <c:pt idx="1920">
                        <c:v>43925</c:v>
                      </c:pt>
                      <c:pt idx="1921">
                        <c:v>43926</c:v>
                      </c:pt>
                      <c:pt idx="1922">
                        <c:v>43927</c:v>
                      </c:pt>
                      <c:pt idx="1923">
                        <c:v>43928</c:v>
                      </c:pt>
                      <c:pt idx="1924">
                        <c:v>43929</c:v>
                      </c:pt>
                      <c:pt idx="1925">
                        <c:v>43930</c:v>
                      </c:pt>
                      <c:pt idx="1926">
                        <c:v>43931</c:v>
                      </c:pt>
                      <c:pt idx="1927">
                        <c:v>43932</c:v>
                      </c:pt>
                      <c:pt idx="1928">
                        <c:v>43933</c:v>
                      </c:pt>
                      <c:pt idx="1929">
                        <c:v>43934</c:v>
                      </c:pt>
                      <c:pt idx="1930">
                        <c:v>43935</c:v>
                      </c:pt>
                      <c:pt idx="1931">
                        <c:v>43936</c:v>
                      </c:pt>
                      <c:pt idx="1932">
                        <c:v>43937</c:v>
                      </c:pt>
                      <c:pt idx="1933">
                        <c:v>43938</c:v>
                      </c:pt>
                      <c:pt idx="1934">
                        <c:v>43939</c:v>
                      </c:pt>
                      <c:pt idx="1935">
                        <c:v>43940</c:v>
                      </c:pt>
                      <c:pt idx="1936">
                        <c:v>43941</c:v>
                      </c:pt>
                      <c:pt idx="1937">
                        <c:v>43942</c:v>
                      </c:pt>
                      <c:pt idx="1938">
                        <c:v>43943</c:v>
                      </c:pt>
                      <c:pt idx="1939">
                        <c:v>43944</c:v>
                      </c:pt>
                      <c:pt idx="1940">
                        <c:v>43945</c:v>
                      </c:pt>
                      <c:pt idx="1941">
                        <c:v>43946</c:v>
                      </c:pt>
                      <c:pt idx="1942">
                        <c:v>43947</c:v>
                      </c:pt>
                      <c:pt idx="1943">
                        <c:v>43948</c:v>
                      </c:pt>
                      <c:pt idx="1944">
                        <c:v>43949</c:v>
                      </c:pt>
                      <c:pt idx="1945">
                        <c:v>43950</c:v>
                      </c:pt>
                      <c:pt idx="1946">
                        <c:v>43951</c:v>
                      </c:pt>
                      <c:pt idx="1947">
                        <c:v>43952</c:v>
                      </c:pt>
                      <c:pt idx="1948">
                        <c:v>43953</c:v>
                      </c:pt>
                      <c:pt idx="1949">
                        <c:v>43954</c:v>
                      </c:pt>
                      <c:pt idx="1950">
                        <c:v>43955</c:v>
                      </c:pt>
                      <c:pt idx="1951">
                        <c:v>43956</c:v>
                      </c:pt>
                      <c:pt idx="1952">
                        <c:v>43957</c:v>
                      </c:pt>
                      <c:pt idx="1953">
                        <c:v>43958</c:v>
                      </c:pt>
                      <c:pt idx="1954">
                        <c:v>43959</c:v>
                      </c:pt>
                      <c:pt idx="1955">
                        <c:v>43960</c:v>
                      </c:pt>
                      <c:pt idx="1956">
                        <c:v>43961</c:v>
                      </c:pt>
                      <c:pt idx="1957">
                        <c:v>43962</c:v>
                      </c:pt>
                      <c:pt idx="1958">
                        <c:v>43963</c:v>
                      </c:pt>
                      <c:pt idx="1959">
                        <c:v>43964</c:v>
                      </c:pt>
                      <c:pt idx="1960">
                        <c:v>43965</c:v>
                      </c:pt>
                      <c:pt idx="1961">
                        <c:v>43966</c:v>
                      </c:pt>
                      <c:pt idx="1962">
                        <c:v>43967</c:v>
                      </c:pt>
                      <c:pt idx="1963">
                        <c:v>43968</c:v>
                      </c:pt>
                      <c:pt idx="1964">
                        <c:v>43969</c:v>
                      </c:pt>
                      <c:pt idx="1965">
                        <c:v>43970</c:v>
                      </c:pt>
                      <c:pt idx="1966">
                        <c:v>43971</c:v>
                      </c:pt>
                      <c:pt idx="1967">
                        <c:v>43972</c:v>
                      </c:pt>
                      <c:pt idx="1968">
                        <c:v>43973</c:v>
                      </c:pt>
                      <c:pt idx="1969">
                        <c:v>43974</c:v>
                      </c:pt>
                      <c:pt idx="1970">
                        <c:v>43975</c:v>
                      </c:pt>
                      <c:pt idx="1971">
                        <c:v>43976</c:v>
                      </c:pt>
                      <c:pt idx="1972">
                        <c:v>43977</c:v>
                      </c:pt>
                      <c:pt idx="1973">
                        <c:v>43978</c:v>
                      </c:pt>
                      <c:pt idx="1974">
                        <c:v>43979</c:v>
                      </c:pt>
                      <c:pt idx="1975">
                        <c:v>43980</c:v>
                      </c:pt>
                      <c:pt idx="1976">
                        <c:v>43981</c:v>
                      </c:pt>
                      <c:pt idx="1977">
                        <c:v>43982</c:v>
                      </c:pt>
                      <c:pt idx="1978">
                        <c:v>43983</c:v>
                      </c:pt>
                      <c:pt idx="1979">
                        <c:v>43984</c:v>
                      </c:pt>
                      <c:pt idx="1980">
                        <c:v>43985</c:v>
                      </c:pt>
                      <c:pt idx="1981">
                        <c:v>43986</c:v>
                      </c:pt>
                      <c:pt idx="1982">
                        <c:v>43987</c:v>
                      </c:pt>
                      <c:pt idx="1983">
                        <c:v>43988</c:v>
                      </c:pt>
                      <c:pt idx="1984">
                        <c:v>43989</c:v>
                      </c:pt>
                      <c:pt idx="1985">
                        <c:v>43990</c:v>
                      </c:pt>
                      <c:pt idx="1986">
                        <c:v>43991</c:v>
                      </c:pt>
                      <c:pt idx="1987">
                        <c:v>43992</c:v>
                      </c:pt>
                      <c:pt idx="1988">
                        <c:v>43993</c:v>
                      </c:pt>
                      <c:pt idx="1989">
                        <c:v>43994</c:v>
                      </c:pt>
                      <c:pt idx="1990">
                        <c:v>43995</c:v>
                      </c:pt>
                      <c:pt idx="1991">
                        <c:v>43996</c:v>
                      </c:pt>
                      <c:pt idx="1992">
                        <c:v>43997</c:v>
                      </c:pt>
                      <c:pt idx="1993">
                        <c:v>43998</c:v>
                      </c:pt>
                      <c:pt idx="1994">
                        <c:v>43999</c:v>
                      </c:pt>
                      <c:pt idx="1995">
                        <c:v>44000</c:v>
                      </c:pt>
                      <c:pt idx="1996">
                        <c:v>44001</c:v>
                      </c:pt>
                      <c:pt idx="1997">
                        <c:v>44002</c:v>
                      </c:pt>
                      <c:pt idx="1998">
                        <c:v>44003</c:v>
                      </c:pt>
                      <c:pt idx="1999">
                        <c:v>44004</c:v>
                      </c:pt>
                      <c:pt idx="2000">
                        <c:v>44005</c:v>
                      </c:pt>
                      <c:pt idx="2001">
                        <c:v>44006</c:v>
                      </c:pt>
                      <c:pt idx="2002">
                        <c:v>44007</c:v>
                      </c:pt>
                      <c:pt idx="2003">
                        <c:v>44008</c:v>
                      </c:pt>
                      <c:pt idx="2004">
                        <c:v>44009</c:v>
                      </c:pt>
                      <c:pt idx="2005">
                        <c:v>44010</c:v>
                      </c:pt>
                      <c:pt idx="2006">
                        <c:v>44011</c:v>
                      </c:pt>
                      <c:pt idx="2007">
                        <c:v>44012</c:v>
                      </c:pt>
                      <c:pt idx="2008">
                        <c:v>44013</c:v>
                      </c:pt>
                      <c:pt idx="2009">
                        <c:v>44014</c:v>
                      </c:pt>
                      <c:pt idx="2010">
                        <c:v>44015</c:v>
                      </c:pt>
                      <c:pt idx="2011">
                        <c:v>44016</c:v>
                      </c:pt>
                      <c:pt idx="2012">
                        <c:v>44017</c:v>
                      </c:pt>
                      <c:pt idx="2013">
                        <c:v>44018</c:v>
                      </c:pt>
                      <c:pt idx="2014">
                        <c:v>44019</c:v>
                      </c:pt>
                      <c:pt idx="2015">
                        <c:v>44020</c:v>
                      </c:pt>
                      <c:pt idx="2016">
                        <c:v>44021</c:v>
                      </c:pt>
                      <c:pt idx="2017">
                        <c:v>44022</c:v>
                      </c:pt>
                      <c:pt idx="2018">
                        <c:v>44023</c:v>
                      </c:pt>
                      <c:pt idx="2019">
                        <c:v>44024</c:v>
                      </c:pt>
                      <c:pt idx="2020">
                        <c:v>44025</c:v>
                      </c:pt>
                      <c:pt idx="2021">
                        <c:v>44026</c:v>
                      </c:pt>
                      <c:pt idx="2022">
                        <c:v>44027</c:v>
                      </c:pt>
                      <c:pt idx="2023">
                        <c:v>44028</c:v>
                      </c:pt>
                      <c:pt idx="2024">
                        <c:v>44029</c:v>
                      </c:pt>
                      <c:pt idx="2025">
                        <c:v>44030</c:v>
                      </c:pt>
                      <c:pt idx="2026">
                        <c:v>44031</c:v>
                      </c:pt>
                      <c:pt idx="2027">
                        <c:v>44032</c:v>
                      </c:pt>
                      <c:pt idx="2028">
                        <c:v>44033</c:v>
                      </c:pt>
                      <c:pt idx="2029">
                        <c:v>44034</c:v>
                      </c:pt>
                      <c:pt idx="2030">
                        <c:v>44035</c:v>
                      </c:pt>
                      <c:pt idx="2031">
                        <c:v>44036</c:v>
                      </c:pt>
                      <c:pt idx="2032">
                        <c:v>44037</c:v>
                      </c:pt>
                      <c:pt idx="2033">
                        <c:v>44038</c:v>
                      </c:pt>
                      <c:pt idx="2034">
                        <c:v>44039</c:v>
                      </c:pt>
                      <c:pt idx="2035">
                        <c:v>44040</c:v>
                      </c:pt>
                      <c:pt idx="2036">
                        <c:v>44041</c:v>
                      </c:pt>
                      <c:pt idx="2037">
                        <c:v>44042</c:v>
                      </c:pt>
                      <c:pt idx="2038">
                        <c:v>44043</c:v>
                      </c:pt>
                      <c:pt idx="2039">
                        <c:v>44044</c:v>
                      </c:pt>
                      <c:pt idx="2040">
                        <c:v>44045</c:v>
                      </c:pt>
                      <c:pt idx="2041">
                        <c:v>44046</c:v>
                      </c:pt>
                      <c:pt idx="2042">
                        <c:v>44047</c:v>
                      </c:pt>
                      <c:pt idx="2043">
                        <c:v>44048</c:v>
                      </c:pt>
                      <c:pt idx="2044">
                        <c:v>44049</c:v>
                      </c:pt>
                      <c:pt idx="2045">
                        <c:v>44050</c:v>
                      </c:pt>
                      <c:pt idx="2046">
                        <c:v>44051</c:v>
                      </c:pt>
                      <c:pt idx="2047">
                        <c:v>44052</c:v>
                      </c:pt>
                      <c:pt idx="2048">
                        <c:v>44053</c:v>
                      </c:pt>
                      <c:pt idx="2049">
                        <c:v>44054</c:v>
                      </c:pt>
                      <c:pt idx="2050">
                        <c:v>44055</c:v>
                      </c:pt>
                      <c:pt idx="2051">
                        <c:v>44056</c:v>
                      </c:pt>
                      <c:pt idx="2052">
                        <c:v>44057</c:v>
                      </c:pt>
                      <c:pt idx="2053">
                        <c:v>44058</c:v>
                      </c:pt>
                      <c:pt idx="2054">
                        <c:v>44059</c:v>
                      </c:pt>
                      <c:pt idx="2055">
                        <c:v>44060</c:v>
                      </c:pt>
                      <c:pt idx="2056">
                        <c:v>44061</c:v>
                      </c:pt>
                      <c:pt idx="2057">
                        <c:v>44062</c:v>
                      </c:pt>
                      <c:pt idx="2058">
                        <c:v>44063</c:v>
                      </c:pt>
                      <c:pt idx="2059">
                        <c:v>44064</c:v>
                      </c:pt>
                      <c:pt idx="2060">
                        <c:v>44065</c:v>
                      </c:pt>
                      <c:pt idx="2061">
                        <c:v>44066</c:v>
                      </c:pt>
                      <c:pt idx="2062">
                        <c:v>44067</c:v>
                      </c:pt>
                      <c:pt idx="2063">
                        <c:v>44068</c:v>
                      </c:pt>
                      <c:pt idx="2064">
                        <c:v>44069</c:v>
                      </c:pt>
                      <c:pt idx="2065">
                        <c:v>44070</c:v>
                      </c:pt>
                      <c:pt idx="2066">
                        <c:v>44071</c:v>
                      </c:pt>
                      <c:pt idx="2067">
                        <c:v>44072</c:v>
                      </c:pt>
                      <c:pt idx="2068">
                        <c:v>44073</c:v>
                      </c:pt>
                      <c:pt idx="2069">
                        <c:v>44074</c:v>
                      </c:pt>
                      <c:pt idx="2070">
                        <c:v>44075</c:v>
                      </c:pt>
                      <c:pt idx="2071">
                        <c:v>44076</c:v>
                      </c:pt>
                      <c:pt idx="2072">
                        <c:v>44077</c:v>
                      </c:pt>
                      <c:pt idx="2073">
                        <c:v>44078</c:v>
                      </c:pt>
                      <c:pt idx="2074">
                        <c:v>44079</c:v>
                      </c:pt>
                      <c:pt idx="2075">
                        <c:v>44080</c:v>
                      </c:pt>
                      <c:pt idx="2076">
                        <c:v>44081</c:v>
                      </c:pt>
                      <c:pt idx="2077">
                        <c:v>44082</c:v>
                      </c:pt>
                      <c:pt idx="2078">
                        <c:v>44083</c:v>
                      </c:pt>
                      <c:pt idx="2079">
                        <c:v>44084</c:v>
                      </c:pt>
                      <c:pt idx="2080">
                        <c:v>44085</c:v>
                      </c:pt>
                      <c:pt idx="2081">
                        <c:v>44086</c:v>
                      </c:pt>
                      <c:pt idx="2082">
                        <c:v>44087</c:v>
                      </c:pt>
                      <c:pt idx="2083">
                        <c:v>44088</c:v>
                      </c:pt>
                      <c:pt idx="2084">
                        <c:v>44089</c:v>
                      </c:pt>
                      <c:pt idx="2085">
                        <c:v>44090</c:v>
                      </c:pt>
                      <c:pt idx="2086">
                        <c:v>44091</c:v>
                      </c:pt>
                      <c:pt idx="2087">
                        <c:v>44092</c:v>
                      </c:pt>
                      <c:pt idx="2088">
                        <c:v>44093</c:v>
                      </c:pt>
                      <c:pt idx="2089">
                        <c:v>44094</c:v>
                      </c:pt>
                      <c:pt idx="2090">
                        <c:v>44095</c:v>
                      </c:pt>
                      <c:pt idx="2091">
                        <c:v>44096</c:v>
                      </c:pt>
                      <c:pt idx="2092">
                        <c:v>44097</c:v>
                      </c:pt>
                      <c:pt idx="2093">
                        <c:v>44098</c:v>
                      </c:pt>
                      <c:pt idx="2094">
                        <c:v>44099</c:v>
                      </c:pt>
                      <c:pt idx="2095">
                        <c:v>44100</c:v>
                      </c:pt>
                      <c:pt idx="2096">
                        <c:v>44101</c:v>
                      </c:pt>
                      <c:pt idx="2097">
                        <c:v>44102</c:v>
                      </c:pt>
                      <c:pt idx="2098">
                        <c:v>44103</c:v>
                      </c:pt>
                      <c:pt idx="2099">
                        <c:v>44104</c:v>
                      </c:pt>
                      <c:pt idx="2100">
                        <c:v>44105</c:v>
                      </c:pt>
                      <c:pt idx="2101">
                        <c:v>44106</c:v>
                      </c:pt>
                      <c:pt idx="2102">
                        <c:v>44107</c:v>
                      </c:pt>
                      <c:pt idx="2103">
                        <c:v>44108</c:v>
                      </c:pt>
                      <c:pt idx="2104">
                        <c:v>44109</c:v>
                      </c:pt>
                      <c:pt idx="2105">
                        <c:v>44110</c:v>
                      </c:pt>
                      <c:pt idx="2106">
                        <c:v>44111</c:v>
                      </c:pt>
                      <c:pt idx="2107">
                        <c:v>44112</c:v>
                      </c:pt>
                      <c:pt idx="2108">
                        <c:v>44113</c:v>
                      </c:pt>
                      <c:pt idx="2109">
                        <c:v>44114</c:v>
                      </c:pt>
                      <c:pt idx="2110">
                        <c:v>44115</c:v>
                      </c:pt>
                      <c:pt idx="2111">
                        <c:v>44116</c:v>
                      </c:pt>
                      <c:pt idx="2112">
                        <c:v>44117</c:v>
                      </c:pt>
                      <c:pt idx="2113">
                        <c:v>44118</c:v>
                      </c:pt>
                      <c:pt idx="2114">
                        <c:v>44119</c:v>
                      </c:pt>
                      <c:pt idx="2115">
                        <c:v>44120</c:v>
                      </c:pt>
                      <c:pt idx="2116">
                        <c:v>44121</c:v>
                      </c:pt>
                      <c:pt idx="2117">
                        <c:v>44122</c:v>
                      </c:pt>
                      <c:pt idx="2118">
                        <c:v>44123</c:v>
                      </c:pt>
                      <c:pt idx="2119">
                        <c:v>44124</c:v>
                      </c:pt>
                      <c:pt idx="2120">
                        <c:v>44125</c:v>
                      </c:pt>
                      <c:pt idx="2121">
                        <c:v>44126</c:v>
                      </c:pt>
                      <c:pt idx="2122">
                        <c:v>44127</c:v>
                      </c:pt>
                      <c:pt idx="2123">
                        <c:v>44128</c:v>
                      </c:pt>
                      <c:pt idx="2124">
                        <c:v>44129</c:v>
                      </c:pt>
                      <c:pt idx="2125">
                        <c:v>44130</c:v>
                      </c:pt>
                      <c:pt idx="2126">
                        <c:v>44131</c:v>
                      </c:pt>
                      <c:pt idx="2127">
                        <c:v>44132</c:v>
                      </c:pt>
                      <c:pt idx="2128">
                        <c:v>44133</c:v>
                      </c:pt>
                      <c:pt idx="2129">
                        <c:v>44134</c:v>
                      </c:pt>
                      <c:pt idx="2130">
                        <c:v>44135</c:v>
                      </c:pt>
                      <c:pt idx="2131">
                        <c:v>44136</c:v>
                      </c:pt>
                      <c:pt idx="2132">
                        <c:v>44137</c:v>
                      </c:pt>
                      <c:pt idx="2133">
                        <c:v>44138</c:v>
                      </c:pt>
                      <c:pt idx="2134">
                        <c:v>44139</c:v>
                      </c:pt>
                      <c:pt idx="2135">
                        <c:v>44140</c:v>
                      </c:pt>
                      <c:pt idx="2136">
                        <c:v>44141</c:v>
                      </c:pt>
                      <c:pt idx="2137">
                        <c:v>44142</c:v>
                      </c:pt>
                      <c:pt idx="2138">
                        <c:v>44143</c:v>
                      </c:pt>
                      <c:pt idx="2139">
                        <c:v>44144</c:v>
                      </c:pt>
                      <c:pt idx="2140">
                        <c:v>44145</c:v>
                      </c:pt>
                      <c:pt idx="2141">
                        <c:v>44146</c:v>
                      </c:pt>
                      <c:pt idx="2142">
                        <c:v>44147</c:v>
                      </c:pt>
                      <c:pt idx="2143">
                        <c:v>44148</c:v>
                      </c:pt>
                      <c:pt idx="2144">
                        <c:v>44149</c:v>
                      </c:pt>
                      <c:pt idx="2145">
                        <c:v>44150</c:v>
                      </c:pt>
                      <c:pt idx="2146">
                        <c:v>44151</c:v>
                      </c:pt>
                      <c:pt idx="2147">
                        <c:v>44152</c:v>
                      </c:pt>
                      <c:pt idx="2148">
                        <c:v>44153</c:v>
                      </c:pt>
                      <c:pt idx="2149">
                        <c:v>44154</c:v>
                      </c:pt>
                      <c:pt idx="2150">
                        <c:v>44155</c:v>
                      </c:pt>
                      <c:pt idx="2151">
                        <c:v>44156</c:v>
                      </c:pt>
                      <c:pt idx="2152">
                        <c:v>44157</c:v>
                      </c:pt>
                      <c:pt idx="2153">
                        <c:v>44158</c:v>
                      </c:pt>
                      <c:pt idx="2154">
                        <c:v>44159</c:v>
                      </c:pt>
                      <c:pt idx="2155">
                        <c:v>44160</c:v>
                      </c:pt>
                      <c:pt idx="2156">
                        <c:v>44161</c:v>
                      </c:pt>
                      <c:pt idx="2157">
                        <c:v>44162</c:v>
                      </c:pt>
                      <c:pt idx="2158">
                        <c:v>44163</c:v>
                      </c:pt>
                      <c:pt idx="2159">
                        <c:v>44164</c:v>
                      </c:pt>
                      <c:pt idx="2160">
                        <c:v>44165</c:v>
                      </c:pt>
                      <c:pt idx="2161">
                        <c:v>44166</c:v>
                      </c:pt>
                      <c:pt idx="2162">
                        <c:v>44167</c:v>
                      </c:pt>
                      <c:pt idx="2163">
                        <c:v>44168</c:v>
                      </c:pt>
                      <c:pt idx="2164">
                        <c:v>44169</c:v>
                      </c:pt>
                      <c:pt idx="2165">
                        <c:v>44170</c:v>
                      </c:pt>
                      <c:pt idx="2166">
                        <c:v>44171</c:v>
                      </c:pt>
                      <c:pt idx="2167">
                        <c:v>44172</c:v>
                      </c:pt>
                      <c:pt idx="2168">
                        <c:v>44173</c:v>
                      </c:pt>
                      <c:pt idx="2169">
                        <c:v>44174</c:v>
                      </c:pt>
                      <c:pt idx="2170">
                        <c:v>44175</c:v>
                      </c:pt>
                      <c:pt idx="2171">
                        <c:v>44176</c:v>
                      </c:pt>
                      <c:pt idx="2172">
                        <c:v>44177</c:v>
                      </c:pt>
                      <c:pt idx="2173">
                        <c:v>44178</c:v>
                      </c:pt>
                      <c:pt idx="2174">
                        <c:v>44179</c:v>
                      </c:pt>
                      <c:pt idx="2175">
                        <c:v>44180</c:v>
                      </c:pt>
                      <c:pt idx="2176">
                        <c:v>44181</c:v>
                      </c:pt>
                      <c:pt idx="2177">
                        <c:v>44182</c:v>
                      </c:pt>
                      <c:pt idx="2178">
                        <c:v>44183</c:v>
                      </c:pt>
                      <c:pt idx="2179">
                        <c:v>44184</c:v>
                      </c:pt>
                      <c:pt idx="2180">
                        <c:v>44185</c:v>
                      </c:pt>
                      <c:pt idx="2181">
                        <c:v>44186</c:v>
                      </c:pt>
                      <c:pt idx="2182">
                        <c:v>44187</c:v>
                      </c:pt>
                      <c:pt idx="2183">
                        <c:v>44188</c:v>
                      </c:pt>
                      <c:pt idx="2184">
                        <c:v>44189</c:v>
                      </c:pt>
                      <c:pt idx="2185">
                        <c:v>44190</c:v>
                      </c:pt>
                      <c:pt idx="2186">
                        <c:v>44191</c:v>
                      </c:pt>
                      <c:pt idx="2187">
                        <c:v>44192</c:v>
                      </c:pt>
                      <c:pt idx="2188">
                        <c:v>44193</c:v>
                      </c:pt>
                      <c:pt idx="2189">
                        <c:v>44194</c:v>
                      </c:pt>
                      <c:pt idx="2190">
                        <c:v>44195</c:v>
                      </c:pt>
                      <c:pt idx="2191">
                        <c:v>44196</c:v>
                      </c:pt>
                      <c:pt idx="2192">
                        <c:v>44197</c:v>
                      </c:pt>
                      <c:pt idx="2193">
                        <c:v>44198</c:v>
                      </c:pt>
                      <c:pt idx="2194">
                        <c:v>44199</c:v>
                      </c:pt>
                      <c:pt idx="2195">
                        <c:v>44200</c:v>
                      </c:pt>
                      <c:pt idx="2196">
                        <c:v>44201</c:v>
                      </c:pt>
                      <c:pt idx="2197">
                        <c:v>44202</c:v>
                      </c:pt>
                      <c:pt idx="2198">
                        <c:v>44203</c:v>
                      </c:pt>
                      <c:pt idx="2199">
                        <c:v>44204</c:v>
                      </c:pt>
                      <c:pt idx="2200">
                        <c:v>44205</c:v>
                      </c:pt>
                      <c:pt idx="2201">
                        <c:v>44206</c:v>
                      </c:pt>
                      <c:pt idx="2202">
                        <c:v>44207</c:v>
                      </c:pt>
                      <c:pt idx="2203">
                        <c:v>44208</c:v>
                      </c:pt>
                      <c:pt idx="2204">
                        <c:v>44209</c:v>
                      </c:pt>
                      <c:pt idx="2205">
                        <c:v>44210</c:v>
                      </c:pt>
                      <c:pt idx="2206">
                        <c:v>44211</c:v>
                      </c:pt>
                      <c:pt idx="2207">
                        <c:v>44212</c:v>
                      </c:pt>
                      <c:pt idx="2208">
                        <c:v>44213</c:v>
                      </c:pt>
                      <c:pt idx="2209">
                        <c:v>44214</c:v>
                      </c:pt>
                      <c:pt idx="2210">
                        <c:v>44215</c:v>
                      </c:pt>
                      <c:pt idx="2211">
                        <c:v>44216</c:v>
                      </c:pt>
                      <c:pt idx="2212">
                        <c:v>44217</c:v>
                      </c:pt>
                      <c:pt idx="2213">
                        <c:v>44218</c:v>
                      </c:pt>
                      <c:pt idx="2214">
                        <c:v>44219</c:v>
                      </c:pt>
                      <c:pt idx="2215">
                        <c:v>44220</c:v>
                      </c:pt>
                      <c:pt idx="2216">
                        <c:v>44221</c:v>
                      </c:pt>
                      <c:pt idx="2217">
                        <c:v>44222</c:v>
                      </c:pt>
                      <c:pt idx="2218">
                        <c:v>44223</c:v>
                      </c:pt>
                      <c:pt idx="2219">
                        <c:v>44224</c:v>
                      </c:pt>
                      <c:pt idx="2220">
                        <c:v>44225</c:v>
                      </c:pt>
                      <c:pt idx="2221">
                        <c:v>44226</c:v>
                      </c:pt>
                      <c:pt idx="2222">
                        <c:v>44227</c:v>
                      </c:pt>
                      <c:pt idx="2223">
                        <c:v>44228</c:v>
                      </c:pt>
                      <c:pt idx="2224">
                        <c:v>44229</c:v>
                      </c:pt>
                      <c:pt idx="2225">
                        <c:v>44230</c:v>
                      </c:pt>
                      <c:pt idx="2226">
                        <c:v>44231</c:v>
                      </c:pt>
                      <c:pt idx="2227">
                        <c:v>44232</c:v>
                      </c:pt>
                      <c:pt idx="2228">
                        <c:v>44233</c:v>
                      </c:pt>
                      <c:pt idx="2229">
                        <c:v>44234</c:v>
                      </c:pt>
                      <c:pt idx="2230">
                        <c:v>44235</c:v>
                      </c:pt>
                      <c:pt idx="2231">
                        <c:v>44236</c:v>
                      </c:pt>
                      <c:pt idx="2232">
                        <c:v>44237</c:v>
                      </c:pt>
                      <c:pt idx="2233">
                        <c:v>44238</c:v>
                      </c:pt>
                      <c:pt idx="2234">
                        <c:v>44239</c:v>
                      </c:pt>
                      <c:pt idx="2235">
                        <c:v>44240</c:v>
                      </c:pt>
                      <c:pt idx="2236">
                        <c:v>44241</c:v>
                      </c:pt>
                      <c:pt idx="2237">
                        <c:v>44242</c:v>
                      </c:pt>
                      <c:pt idx="2238">
                        <c:v>44243</c:v>
                      </c:pt>
                      <c:pt idx="2239">
                        <c:v>44244</c:v>
                      </c:pt>
                      <c:pt idx="2240">
                        <c:v>44245</c:v>
                      </c:pt>
                      <c:pt idx="2241">
                        <c:v>44246</c:v>
                      </c:pt>
                      <c:pt idx="2242">
                        <c:v>44247</c:v>
                      </c:pt>
                      <c:pt idx="2243">
                        <c:v>44248</c:v>
                      </c:pt>
                      <c:pt idx="2244">
                        <c:v>44249</c:v>
                      </c:pt>
                      <c:pt idx="2245">
                        <c:v>44250</c:v>
                      </c:pt>
                      <c:pt idx="2246">
                        <c:v>44251</c:v>
                      </c:pt>
                      <c:pt idx="2247">
                        <c:v>44252</c:v>
                      </c:pt>
                      <c:pt idx="2248">
                        <c:v>44253</c:v>
                      </c:pt>
                      <c:pt idx="2249">
                        <c:v>44254</c:v>
                      </c:pt>
                      <c:pt idx="2250">
                        <c:v>44255</c:v>
                      </c:pt>
                      <c:pt idx="2251">
                        <c:v>44256</c:v>
                      </c:pt>
                      <c:pt idx="2252">
                        <c:v>44257</c:v>
                      </c:pt>
                      <c:pt idx="2253">
                        <c:v>44258</c:v>
                      </c:pt>
                      <c:pt idx="2254">
                        <c:v>44259</c:v>
                      </c:pt>
                      <c:pt idx="2255">
                        <c:v>44260</c:v>
                      </c:pt>
                      <c:pt idx="2256">
                        <c:v>44261</c:v>
                      </c:pt>
                      <c:pt idx="2257">
                        <c:v>44262</c:v>
                      </c:pt>
                      <c:pt idx="2258">
                        <c:v>44263</c:v>
                      </c:pt>
                      <c:pt idx="2259">
                        <c:v>44264</c:v>
                      </c:pt>
                      <c:pt idx="2260">
                        <c:v>44265</c:v>
                      </c:pt>
                      <c:pt idx="2261">
                        <c:v>44266</c:v>
                      </c:pt>
                      <c:pt idx="2262">
                        <c:v>44267</c:v>
                      </c:pt>
                      <c:pt idx="2263">
                        <c:v>44268</c:v>
                      </c:pt>
                      <c:pt idx="2264">
                        <c:v>44269</c:v>
                      </c:pt>
                      <c:pt idx="2265">
                        <c:v>44270</c:v>
                      </c:pt>
                      <c:pt idx="2266">
                        <c:v>44271</c:v>
                      </c:pt>
                      <c:pt idx="2267">
                        <c:v>44272</c:v>
                      </c:pt>
                      <c:pt idx="2268">
                        <c:v>44273</c:v>
                      </c:pt>
                      <c:pt idx="2269">
                        <c:v>44274</c:v>
                      </c:pt>
                      <c:pt idx="2270">
                        <c:v>44275</c:v>
                      </c:pt>
                      <c:pt idx="2271">
                        <c:v>44276</c:v>
                      </c:pt>
                      <c:pt idx="2272">
                        <c:v>44277</c:v>
                      </c:pt>
                      <c:pt idx="2273">
                        <c:v>44278</c:v>
                      </c:pt>
                      <c:pt idx="2274">
                        <c:v>44279</c:v>
                      </c:pt>
                      <c:pt idx="2275">
                        <c:v>44280</c:v>
                      </c:pt>
                      <c:pt idx="2276">
                        <c:v>44281</c:v>
                      </c:pt>
                      <c:pt idx="2277">
                        <c:v>44282</c:v>
                      </c:pt>
                      <c:pt idx="2278">
                        <c:v>44283</c:v>
                      </c:pt>
                      <c:pt idx="2279">
                        <c:v>44284</c:v>
                      </c:pt>
                      <c:pt idx="2280">
                        <c:v>44285</c:v>
                      </c:pt>
                      <c:pt idx="2281">
                        <c:v>44286</c:v>
                      </c:pt>
                      <c:pt idx="2282">
                        <c:v>44287</c:v>
                      </c:pt>
                      <c:pt idx="2283">
                        <c:v>44288</c:v>
                      </c:pt>
                      <c:pt idx="2284">
                        <c:v>44289</c:v>
                      </c:pt>
                      <c:pt idx="2285">
                        <c:v>44290</c:v>
                      </c:pt>
                      <c:pt idx="2286">
                        <c:v>44291</c:v>
                      </c:pt>
                      <c:pt idx="2287">
                        <c:v>44292</c:v>
                      </c:pt>
                      <c:pt idx="2288">
                        <c:v>44293</c:v>
                      </c:pt>
                      <c:pt idx="2289">
                        <c:v>44294</c:v>
                      </c:pt>
                      <c:pt idx="2290">
                        <c:v>44295</c:v>
                      </c:pt>
                      <c:pt idx="2291">
                        <c:v>44296</c:v>
                      </c:pt>
                      <c:pt idx="2292">
                        <c:v>44297</c:v>
                      </c:pt>
                      <c:pt idx="2293">
                        <c:v>44298</c:v>
                      </c:pt>
                      <c:pt idx="2294">
                        <c:v>44299</c:v>
                      </c:pt>
                      <c:pt idx="2295">
                        <c:v>44300</c:v>
                      </c:pt>
                      <c:pt idx="2296">
                        <c:v>44301</c:v>
                      </c:pt>
                      <c:pt idx="2297">
                        <c:v>44302</c:v>
                      </c:pt>
                      <c:pt idx="2298">
                        <c:v>44303</c:v>
                      </c:pt>
                      <c:pt idx="2299">
                        <c:v>44304</c:v>
                      </c:pt>
                      <c:pt idx="2300">
                        <c:v>44305</c:v>
                      </c:pt>
                      <c:pt idx="2301">
                        <c:v>44306</c:v>
                      </c:pt>
                      <c:pt idx="2302">
                        <c:v>44307</c:v>
                      </c:pt>
                      <c:pt idx="2303">
                        <c:v>44308</c:v>
                      </c:pt>
                      <c:pt idx="2304">
                        <c:v>44309</c:v>
                      </c:pt>
                      <c:pt idx="2305">
                        <c:v>44310</c:v>
                      </c:pt>
                      <c:pt idx="2306">
                        <c:v>44311</c:v>
                      </c:pt>
                      <c:pt idx="2307">
                        <c:v>44312</c:v>
                      </c:pt>
                      <c:pt idx="2308">
                        <c:v>44313</c:v>
                      </c:pt>
                      <c:pt idx="2309">
                        <c:v>44314</c:v>
                      </c:pt>
                      <c:pt idx="2310">
                        <c:v>44315</c:v>
                      </c:pt>
                      <c:pt idx="2311">
                        <c:v>44316</c:v>
                      </c:pt>
                      <c:pt idx="2312">
                        <c:v>44317</c:v>
                      </c:pt>
                      <c:pt idx="2313">
                        <c:v>44318</c:v>
                      </c:pt>
                      <c:pt idx="2314">
                        <c:v>44319</c:v>
                      </c:pt>
                      <c:pt idx="2315">
                        <c:v>44320</c:v>
                      </c:pt>
                      <c:pt idx="2316">
                        <c:v>44321</c:v>
                      </c:pt>
                      <c:pt idx="2317">
                        <c:v>44322</c:v>
                      </c:pt>
                      <c:pt idx="2318">
                        <c:v>44323</c:v>
                      </c:pt>
                      <c:pt idx="2319">
                        <c:v>44324</c:v>
                      </c:pt>
                      <c:pt idx="2320">
                        <c:v>44325</c:v>
                      </c:pt>
                      <c:pt idx="2321">
                        <c:v>44326</c:v>
                      </c:pt>
                      <c:pt idx="2322">
                        <c:v>44327</c:v>
                      </c:pt>
                      <c:pt idx="2323">
                        <c:v>44328</c:v>
                      </c:pt>
                      <c:pt idx="2324">
                        <c:v>44329</c:v>
                      </c:pt>
                      <c:pt idx="2325">
                        <c:v>44330</c:v>
                      </c:pt>
                      <c:pt idx="2326">
                        <c:v>44331</c:v>
                      </c:pt>
                      <c:pt idx="2327">
                        <c:v>44332</c:v>
                      </c:pt>
                      <c:pt idx="2328">
                        <c:v>44333</c:v>
                      </c:pt>
                      <c:pt idx="2329">
                        <c:v>44334</c:v>
                      </c:pt>
                      <c:pt idx="2330">
                        <c:v>44335</c:v>
                      </c:pt>
                      <c:pt idx="2331">
                        <c:v>44336</c:v>
                      </c:pt>
                      <c:pt idx="2332">
                        <c:v>44337</c:v>
                      </c:pt>
                      <c:pt idx="2333">
                        <c:v>44338</c:v>
                      </c:pt>
                      <c:pt idx="2334">
                        <c:v>44339</c:v>
                      </c:pt>
                      <c:pt idx="2335">
                        <c:v>44340</c:v>
                      </c:pt>
                      <c:pt idx="2336">
                        <c:v>44341</c:v>
                      </c:pt>
                      <c:pt idx="2337">
                        <c:v>44342</c:v>
                      </c:pt>
                      <c:pt idx="2338">
                        <c:v>44343</c:v>
                      </c:pt>
                      <c:pt idx="2339">
                        <c:v>44344</c:v>
                      </c:pt>
                      <c:pt idx="2340">
                        <c:v>44345</c:v>
                      </c:pt>
                      <c:pt idx="2341">
                        <c:v>44346</c:v>
                      </c:pt>
                      <c:pt idx="2342">
                        <c:v>44347</c:v>
                      </c:pt>
                      <c:pt idx="2343">
                        <c:v>44348</c:v>
                      </c:pt>
                      <c:pt idx="2344">
                        <c:v>44349</c:v>
                      </c:pt>
                      <c:pt idx="2345">
                        <c:v>44350</c:v>
                      </c:pt>
                      <c:pt idx="2346">
                        <c:v>44351</c:v>
                      </c:pt>
                      <c:pt idx="2347">
                        <c:v>44352</c:v>
                      </c:pt>
                      <c:pt idx="2348">
                        <c:v>44353</c:v>
                      </c:pt>
                      <c:pt idx="2349">
                        <c:v>44354</c:v>
                      </c:pt>
                      <c:pt idx="2350">
                        <c:v>44355</c:v>
                      </c:pt>
                      <c:pt idx="2351">
                        <c:v>44356</c:v>
                      </c:pt>
                      <c:pt idx="2352">
                        <c:v>44357</c:v>
                      </c:pt>
                      <c:pt idx="2353">
                        <c:v>44358</c:v>
                      </c:pt>
                      <c:pt idx="2354">
                        <c:v>44359</c:v>
                      </c:pt>
                      <c:pt idx="2355">
                        <c:v>44360</c:v>
                      </c:pt>
                      <c:pt idx="2356">
                        <c:v>44361</c:v>
                      </c:pt>
                      <c:pt idx="2357">
                        <c:v>44362</c:v>
                      </c:pt>
                      <c:pt idx="2358">
                        <c:v>44363</c:v>
                      </c:pt>
                      <c:pt idx="2359">
                        <c:v>44364</c:v>
                      </c:pt>
                      <c:pt idx="2360">
                        <c:v>44365</c:v>
                      </c:pt>
                      <c:pt idx="2361">
                        <c:v>44366</c:v>
                      </c:pt>
                      <c:pt idx="2362">
                        <c:v>44367</c:v>
                      </c:pt>
                      <c:pt idx="2363">
                        <c:v>44368</c:v>
                      </c:pt>
                      <c:pt idx="2364">
                        <c:v>44369</c:v>
                      </c:pt>
                      <c:pt idx="2365">
                        <c:v>44370</c:v>
                      </c:pt>
                      <c:pt idx="2366">
                        <c:v>44371</c:v>
                      </c:pt>
                      <c:pt idx="2367">
                        <c:v>44372</c:v>
                      </c:pt>
                      <c:pt idx="2368">
                        <c:v>44373</c:v>
                      </c:pt>
                      <c:pt idx="2369">
                        <c:v>44374</c:v>
                      </c:pt>
                      <c:pt idx="2370">
                        <c:v>44375</c:v>
                      </c:pt>
                      <c:pt idx="2371">
                        <c:v>44376</c:v>
                      </c:pt>
                      <c:pt idx="2372">
                        <c:v>44377</c:v>
                      </c:pt>
                      <c:pt idx="2373">
                        <c:v>44378</c:v>
                      </c:pt>
                      <c:pt idx="2374">
                        <c:v>44379</c:v>
                      </c:pt>
                      <c:pt idx="2375">
                        <c:v>44380</c:v>
                      </c:pt>
                      <c:pt idx="2376">
                        <c:v>44381</c:v>
                      </c:pt>
                      <c:pt idx="2377">
                        <c:v>44382</c:v>
                      </c:pt>
                      <c:pt idx="2378">
                        <c:v>44383</c:v>
                      </c:pt>
                      <c:pt idx="2379">
                        <c:v>44384</c:v>
                      </c:pt>
                      <c:pt idx="2380">
                        <c:v>44385</c:v>
                      </c:pt>
                      <c:pt idx="2381">
                        <c:v>44386</c:v>
                      </c:pt>
                      <c:pt idx="2382">
                        <c:v>44387</c:v>
                      </c:pt>
                      <c:pt idx="2383">
                        <c:v>44388</c:v>
                      </c:pt>
                      <c:pt idx="2384">
                        <c:v>44389</c:v>
                      </c:pt>
                      <c:pt idx="2385">
                        <c:v>44390</c:v>
                      </c:pt>
                      <c:pt idx="2386">
                        <c:v>44391</c:v>
                      </c:pt>
                      <c:pt idx="2387">
                        <c:v>44392</c:v>
                      </c:pt>
                      <c:pt idx="2388">
                        <c:v>44393</c:v>
                      </c:pt>
                      <c:pt idx="2389">
                        <c:v>44394</c:v>
                      </c:pt>
                      <c:pt idx="2390">
                        <c:v>44395</c:v>
                      </c:pt>
                      <c:pt idx="2391">
                        <c:v>44396</c:v>
                      </c:pt>
                      <c:pt idx="2392">
                        <c:v>44397</c:v>
                      </c:pt>
                      <c:pt idx="2393">
                        <c:v>44398</c:v>
                      </c:pt>
                      <c:pt idx="2394">
                        <c:v>44399</c:v>
                      </c:pt>
                      <c:pt idx="2395">
                        <c:v>44400</c:v>
                      </c:pt>
                      <c:pt idx="2396">
                        <c:v>44401</c:v>
                      </c:pt>
                      <c:pt idx="2397">
                        <c:v>44402</c:v>
                      </c:pt>
                      <c:pt idx="2398">
                        <c:v>44403</c:v>
                      </c:pt>
                      <c:pt idx="2399">
                        <c:v>44404</c:v>
                      </c:pt>
                      <c:pt idx="2400">
                        <c:v>44405</c:v>
                      </c:pt>
                      <c:pt idx="2401">
                        <c:v>44406</c:v>
                      </c:pt>
                      <c:pt idx="2402">
                        <c:v>44407</c:v>
                      </c:pt>
                      <c:pt idx="2403">
                        <c:v>44408</c:v>
                      </c:pt>
                      <c:pt idx="2404">
                        <c:v>44409</c:v>
                      </c:pt>
                      <c:pt idx="2405">
                        <c:v>44410</c:v>
                      </c:pt>
                      <c:pt idx="2406">
                        <c:v>44411</c:v>
                      </c:pt>
                      <c:pt idx="2407">
                        <c:v>44412</c:v>
                      </c:pt>
                      <c:pt idx="2408">
                        <c:v>44413</c:v>
                      </c:pt>
                      <c:pt idx="2409">
                        <c:v>44414</c:v>
                      </c:pt>
                      <c:pt idx="2410">
                        <c:v>44415</c:v>
                      </c:pt>
                      <c:pt idx="2411">
                        <c:v>44416</c:v>
                      </c:pt>
                      <c:pt idx="2412">
                        <c:v>44417</c:v>
                      </c:pt>
                      <c:pt idx="2413">
                        <c:v>44418</c:v>
                      </c:pt>
                      <c:pt idx="2414">
                        <c:v>44419</c:v>
                      </c:pt>
                      <c:pt idx="2415">
                        <c:v>44420</c:v>
                      </c:pt>
                      <c:pt idx="2416">
                        <c:v>44421</c:v>
                      </c:pt>
                      <c:pt idx="2417">
                        <c:v>44422</c:v>
                      </c:pt>
                      <c:pt idx="2418">
                        <c:v>44423</c:v>
                      </c:pt>
                      <c:pt idx="2419">
                        <c:v>44424</c:v>
                      </c:pt>
                      <c:pt idx="2420">
                        <c:v>44425</c:v>
                      </c:pt>
                      <c:pt idx="2421">
                        <c:v>44426</c:v>
                      </c:pt>
                      <c:pt idx="2422">
                        <c:v>44427</c:v>
                      </c:pt>
                      <c:pt idx="2423">
                        <c:v>44428</c:v>
                      </c:pt>
                      <c:pt idx="2424">
                        <c:v>44429</c:v>
                      </c:pt>
                      <c:pt idx="2425">
                        <c:v>44430</c:v>
                      </c:pt>
                      <c:pt idx="2426">
                        <c:v>44431</c:v>
                      </c:pt>
                      <c:pt idx="2427">
                        <c:v>44432</c:v>
                      </c:pt>
                      <c:pt idx="2428">
                        <c:v>44433</c:v>
                      </c:pt>
                      <c:pt idx="2429">
                        <c:v>44434</c:v>
                      </c:pt>
                      <c:pt idx="2430">
                        <c:v>44435</c:v>
                      </c:pt>
                      <c:pt idx="2431">
                        <c:v>44436</c:v>
                      </c:pt>
                      <c:pt idx="2432">
                        <c:v>44437</c:v>
                      </c:pt>
                      <c:pt idx="2433">
                        <c:v>44438</c:v>
                      </c:pt>
                      <c:pt idx="2434">
                        <c:v>44439</c:v>
                      </c:pt>
                      <c:pt idx="2435">
                        <c:v>44440</c:v>
                      </c:pt>
                      <c:pt idx="2436">
                        <c:v>44441</c:v>
                      </c:pt>
                      <c:pt idx="2437">
                        <c:v>44442</c:v>
                      </c:pt>
                      <c:pt idx="2438">
                        <c:v>44443</c:v>
                      </c:pt>
                      <c:pt idx="2439">
                        <c:v>44444</c:v>
                      </c:pt>
                      <c:pt idx="2440">
                        <c:v>44445</c:v>
                      </c:pt>
                      <c:pt idx="2441">
                        <c:v>44446</c:v>
                      </c:pt>
                      <c:pt idx="2442">
                        <c:v>44447</c:v>
                      </c:pt>
                      <c:pt idx="2443">
                        <c:v>44448</c:v>
                      </c:pt>
                      <c:pt idx="2444">
                        <c:v>44449</c:v>
                      </c:pt>
                      <c:pt idx="2445">
                        <c:v>44450</c:v>
                      </c:pt>
                      <c:pt idx="2446">
                        <c:v>44451</c:v>
                      </c:pt>
                      <c:pt idx="2447">
                        <c:v>44452</c:v>
                      </c:pt>
                      <c:pt idx="2448">
                        <c:v>44453</c:v>
                      </c:pt>
                      <c:pt idx="2449">
                        <c:v>44454</c:v>
                      </c:pt>
                      <c:pt idx="2450">
                        <c:v>44455</c:v>
                      </c:pt>
                      <c:pt idx="2451">
                        <c:v>44456</c:v>
                      </c:pt>
                      <c:pt idx="2452">
                        <c:v>44457</c:v>
                      </c:pt>
                      <c:pt idx="2453">
                        <c:v>44458</c:v>
                      </c:pt>
                      <c:pt idx="2454">
                        <c:v>44459</c:v>
                      </c:pt>
                      <c:pt idx="2455">
                        <c:v>44460</c:v>
                      </c:pt>
                      <c:pt idx="2456">
                        <c:v>44461</c:v>
                      </c:pt>
                      <c:pt idx="2457">
                        <c:v>44462</c:v>
                      </c:pt>
                      <c:pt idx="2458">
                        <c:v>44463</c:v>
                      </c:pt>
                      <c:pt idx="2459">
                        <c:v>44464</c:v>
                      </c:pt>
                      <c:pt idx="2460">
                        <c:v>44465</c:v>
                      </c:pt>
                      <c:pt idx="2461">
                        <c:v>44466</c:v>
                      </c:pt>
                      <c:pt idx="2462">
                        <c:v>44467</c:v>
                      </c:pt>
                      <c:pt idx="2463">
                        <c:v>44468</c:v>
                      </c:pt>
                      <c:pt idx="2464">
                        <c:v>44469</c:v>
                      </c:pt>
                      <c:pt idx="2465">
                        <c:v>44470</c:v>
                      </c:pt>
                      <c:pt idx="2466">
                        <c:v>44471</c:v>
                      </c:pt>
                      <c:pt idx="2467">
                        <c:v>44472</c:v>
                      </c:pt>
                      <c:pt idx="2468">
                        <c:v>44473</c:v>
                      </c:pt>
                      <c:pt idx="2469">
                        <c:v>44474</c:v>
                      </c:pt>
                      <c:pt idx="2470">
                        <c:v>44475</c:v>
                      </c:pt>
                      <c:pt idx="2471">
                        <c:v>44476</c:v>
                      </c:pt>
                      <c:pt idx="2472">
                        <c:v>44477</c:v>
                      </c:pt>
                      <c:pt idx="2473">
                        <c:v>44478</c:v>
                      </c:pt>
                      <c:pt idx="2474">
                        <c:v>44479</c:v>
                      </c:pt>
                      <c:pt idx="2475">
                        <c:v>44480</c:v>
                      </c:pt>
                      <c:pt idx="2476">
                        <c:v>44481</c:v>
                      </c:pt>
                      <c:pt idx="2477">
                        <c:v>44482</c:v>
                      </c:pt>
                      <c:pt idx="2478">
                        <c:v>44483</c:v>
                      </c:pt>
                      <c:pt idx="2479">
                        <c:v>44484</c:v>
                      </c:pt>
                      <c:pt idx="2480">
                        <c:v>44485</c:v>
                      </c:pt>
                      <c:pt idx="2481">
                        <c:v>44486</c:v>
                      </c:pt>
                      <c:pt idx="2482">
                        <c:v>44487</c:v>
                      </c:pt>
                      <c:pt idx="2483">
                        <c:v>44488</c:v>
                      </c:pt>
                      <c:pt idx="2484">
                        <c:v>44489</c:v>
                      </c:pt>
                      <c:pt idx="2485">
                        <c:v>44490</c:v>
                      </c:pt>
                      <c:pt idx="2486">
                        <c:v>44491</c:v>
                      </c:pt>
                      <c:pt idx="2487">
                        <c:v>44492</c:v>
                      </c:pt>
                      <c:pt idx="2488">
                        <c:v>44493</c:v>
                      </c:pt>
                      <c:pt idx="2489">
                        <c:v>44494</c:v>
                      </c:pt>
                      <c:pt idx="2490">
                        <c:v>44495</c:v>
                      </c:pt>
                      <c:pt idx="2491">
                        <c:v>44496</c:v>
                      </c:pt>
                      <c:pt idx="2492">
                        <c:v>44497</c:v>
                      </c:pt>
                      <c:pt idx="2493">
                        <c:v>44498</c:v>
                      </c:pt>
                      <c:pt idx="2494">
                        <c:v>44499</c:v>
                      </c:pt>
                      <c:pt idx="2495">
                        <c:v>44500</c:v>
                      </c:pt>
                      <c:pt idx="2496">
                        <c:v>44501</c:v>
                      </c:pt>
                      <c:pt idx="2497">
                        <c:v>44502</c:v>
                      </c:pt>
                      <c:pt idx="2498">
                        <c:v>44503</c:v>
                      </c:pt>
                      <c:pt idx="2499">
                        <c:v>44504</c:v>
                      </c:pt>
                      <c:pt idx="2500">
                        <c:v>44505</c:v>
                      </c:pt>
                      <c:pt idx="2501">
                        <c:v>44506</c:v>
                      </c:pt>
                      <c:pt idx="2502">
                        <c:v>44507</c:v>
                      </c:pt>
                      <c:pt idx="2503">
                        <c:v>44508</c:v>
                      </c:pt>
                      <c:pt idx="2504">
                        <c:v>44509</c:v>
                      </c:pt>
                      <c:pt idx="2505">
                        <c:v>44510</c:v>
                      </c:pt>
                      <c:pt idx="2506">
                        <c:v>44511</c:v>
                      </c:pt>
                      <c:pt idx="2507">
                        <c:v>44512</c:v>
                      </c:pt>
                      <c:pt idx="2508">
                        <c:v>44513</c:v>
                      </c:pt>
                      <c:pt idx="2509">
                        <c:v>44514</c:v>
                      </c:pt>
                      <c:pt idx="2510">
                        <c:v>44515</c:v>
                      </c:pt>
                      <c:pt idx="2511">
                        <c:v>44516</c:v>
                      </c:pt>
                      <c:pt idx="2512">
                        <c:v>44517</c:v>
                      </c:pt>
                      <c:pt idx="2513">
                        <c:v>44518</c:v>
                      </c:pt>
                      <c:pt idx="2514">
                        <c:v>44519</c:v>
                      </c:pt>
                      <c:pt idx="2515">
                        <c:v>44520</c:v>
                      </c:pt>
                      <c:pt idx="2516">
                        <c:v>44521</c:v>
                      </c:pt>
                      <c:pt idx="2517">
                        <c:v>44522</c:v>
                      </c:pt>
                      <c:pt idx="2518">
                        <c:v>44523</c:v>
                      </c:pt>
                      <c:pt idx="2519">
                        <c:v>44524</c:v>
                      </c:pt>
                      <c:pt idx="2520">
                        <c:v>44525</c:v>
                      </c:pt>
                      <c:pt idx="2521">
                        <c:v>44526</c:v>
                      </c:pt>
                      <c:pt idx="2522">
                        <c:v>44527</c:v>
                      </c:pt>
                      <c:pt idx="2523">
                        <c:v>44528</c:v>
                      </c:pt>
                      <c:pt idx="2524">
                        <c:v>44529</c:v>
                      </c:pt>
                      <c:pt idx="2525">
                        <c:v>44530</c:v>
                      </c:pt>
                      <c:pt idx="2526">
                        <c:v>44531</c:v>
                      </c:pt>
                      <c:pt idx="2527">
                        <c:v>44532</c:v>
                      </c:pt>
                      <c:pt idx="2528">
                        <c:v>44533</c:v>
                      </c:pt>
                      <c:pt idx="2529">
                        <c:v>44534</c:v>
                      </c:pt>
                      <c:pt idx="2530">
                        <c:v>44535</c:v>
                      </c:pt>
                      <c:pt idx="2531">
                        <c:v>44536</c:v>
                      </c:pt>
                      <c:pt idx="2532">
                        <c:v>44537</c:v>
                      </c:pt>
                      <c:pt idx="2533">
                        <c:v>44538</c:v>
                      </c:pt>
                      <c:pt idx="2534">
                        <c:v>44539</c:v>
                      </c:pt>
                      <c:pt idx="2535">
                        <c:v>44540</c:v>
                      </c:pt>
                      <c:pt idx="2536">
                        <c:v>44541</c:v>
                      </c:pt>
                      <c:pt idx="2537">
                        <c:v>44542</c:v>
                      </c:pt>
                      <c:pt idx="2538">
                        <c:v>44543</c:v>
                      </c:pt>
                      <c:pt idx="2539">
                        <c:v>44544</c:v>
                      </c:pt>
                      <c:pt idx="2540">
                        <c:v>44545</c:v>
                      </c:pt>
                      <c:pt idx="2541">
                        <c:v>44546</c:v>
                      </c:pt>
                      <c:pt idx="2542">
                        <c:v>44547</c:v>
                      </c:pt>
                      <c:pt idx="2543">
                        <c:v>44548</c:v>
                      </c:pt>
                      <c:pt idx="2544">
                        <c:v>44549</c:v>
                      </c:pt>
                      <c:pt idx="2545">
                        <c:v>44550</c:v>
                      </c:pt>
                      <c:pt idx="2546">
                        <c:v>44551</c:v>
                      </c:pt>
                      <c:pt idx="2547">
                        <c:v>44552</c:v>
                      </c:pt>
                      <c:pt idx="2548">
                        <c:v>44553</c:v>
                      </c:pt>
                      <c:pt idx="2549">
                        <c:v>44554</c:v>
                      </c:pt>
                      <c:pt idx="2550">
                        <c:v>44555</c:v>
                      </c:pt>
                      <c:pt idx="2551">
                        <c:v>44556</c:v>
                      </c:pt>
                      <c:pt idx="2552">
                        <c:v>44557</c:v>
                      </c:pt>
                      <c:pt idx="2553">
                        <c:v>44558</c:v>
                      </c:pt>
                      <c:pt idx="2554">
                        <c:v>44559</c:v>
                      </c:pt>
                      <c:pt idx="2555">
                        <c:v>44560</c:v>
                      </c:pt>
                      <c:pt idx="2556">
                        <c:v>44561</c:v>
                      </c:pt>
                      <c:pt idx="2557">
                        <c:v>44562</c:v>
                      </c:pt>
                      <c:pt idx="2558">
                        <c:v>44563</c:v>
                      </c:pt>
                      <c:pt idx="2559">
                        <c:v>44564</c:v>
                      </c:pt>
                      <c:pt idx="2560">
                        <c:v>44565</c:v>
                      </c:pt>
                      <c:pt idx="2561">
                        <c:v>44566</c:v>
                      </c:pt>
                      <c:pt idx="2562">
                        <c:v>44567</c:v>
                      </c:pt>
                      <c:pt idx="2563">
                        <c:v>44568</c:v>
                      </c:pt>
                      <c:pt idx="2564">
                        <c:v>44569</c:v>
                      </c:pt>
                      <c:pt idx="2565">
                        <c:v>44570</c:v>
                      </c:pt>
                      <c:pt idx="2566">
                        <c:v>44571</c:v>
                      </c:pt>
                      <c:pt idx="2567">
                        <c:v>44572</c:v>
                      </c:pt>
                      <c:pt idx="2568">
                        <c:v>44573</c:v>
                      </c:pt>
                      <c:pt idx="2569">
                        <c:v>44574</c:v>
                      </c:pt>
                      <c:pt idx="2570">
                        <c:v>44575</c:v>
                      </c:pt>
                      <c:pt idx="2571">
                        <c:v>44576</c:v>
                      </c:pt>
                      <c:pt idx="2572">
                        <c:v>44577</c:v>
                      </c:pt>
                      <c:pt idx="2573">
                        <c:v>44578</c:v>
                      </c:pt>
                      <c:pt idx="2574">
                        <c:v>44579</c:v>
                      </c:pt>
                      <c:pt idx="2575">
                        <c:v>44580</c:v>
                      </c:pt>
                      <c:pt idx="2576">
                        <c:v>44581</c:v>
                      </c:pt>
                      <c:pt idx="2577">
                        <c:v>44582</c:v>
                      </c:pt>
                      <c:pt idx="2578">
                        <c:v>44583</c:v>
                      </c:pt>
                      <c:pt idx="2579">
                        <c:v>44584</c:v>
                      </c:pt>
                      <c:pt idx="2580">
                        <c:v>44585</c:v>
                      </c:pt>
                      <c:pt idx="2581">
                        <c:v>44586</c:v>
                      </c:pt>
                      <c:pt idx="2582">
                        <c:v>44587</c:v>
                      </c:pt>
                      <c:pt idx="2583">
                        <c:v>44588</c:v>
                      </c:pt>
                      <c:pt idx="2584">
                        <c:v>44589</c:v>
                      </c:pt>
                      <c:pt idx="2585">
                        <c:v>44590</c:v>
                      </c:pt>
                      <c:pt idx="2586">
                        <c:v>44591</c:v>
                      </c:pt>
                      <c:pt idx="2587">
                        <c:v>44592</c:v>
                      </c:pt>
                      <c:pt idx="2588">
                        <c:v>44593</c:v>
                      </c:pt>
                      <c:pt idx="2589">
                        <c:v>44594</c:v>
                      </c:pt>
                      <c:pt idx="2590">
                        <c:v>44595</c:v>
                      </c:pt>
                      <c:pt idx="2591">
                        <c:v>44596</c:v>
                      </c:pt>
                      <c:pt idx="2592">
                        <c:v>44597</c:v>
                      </c:pt>
                      <c:pt idx="2593">
                        <c:v>44598</c:v>
                      </c:pt>
                      <c:pt idx="2594">
                        <c:v>44599</c:v>
                      </c:pt>
                      <c:pt idx="2595">
                        <c:v>44600</c:v>
                      </c:pt>
                      <c:pt idx="2596">
                        <c:v>44601</c:v>
                      </c:pt>
                      <c:pt idx="2597">
                        <c:v>44602</c:v>
                      </c:pt>
                      <c:pt idx="2598">
                        <c:v>44603</c:v>
                      </c:pt>
                      <c:pt idx="2599">
                        <c:v>44604</c:v>
                      </c:pt>
                      <c:pt idx="2600">
                        <c:v>44605</c:v>
                      </c:pt>
                      <c:pt idx="2601">
                        <c:v>44606</c:v>
                      </c:pt>
                      <c:pt idx="2602">
                        <c:v>44607</c:v>
                      </c:pt>
                      <c:pt idx="2603">
                        <c:v>44608</c:v>
                      </c:pt>
                      <c:pt idx="2604">
                        <c:v>44609</c:v>
                      </c:pt>
                      <c:pt idx="2605">
                        <c:v>44610</c:v>
                      </c:pt>
                      <c:pt idx="2606">
                        <c:v>44611</c:v>
                      </c:pt>
                      <c:pt idx="2607">
                        <c:v>44612</c:v>
                      </c:pt>
                      <c:pt idx="2608">
                        <c:v>44613</c:v>
                      </c:pt>
                      <c:pt idx="2609">
                        <c:v>44614</c:v>
                      </c:pt>
                      <c:pt idx="2610">
                        <c:v>44615</c:v>
                      </c:pt>
                      <c:pt idx="2611">
                        <c:v>44616</c:v>
                      </c:pt>
                      <c:pt idx="2612">
                        <c:v>44617</c:v>
                      </c:pt>
                      <c:pt idx="2613">
                        <c:v>44618</c:v>
                      </c:pt>
                      <c:pt idx="2614">
                        <c:v>44619</c:v>
                      </c:pt>
                      <c:pt idx="2615">
                        <c:v>44620</c:v>
                      </c:pt>
                      <c:pt idx="2616">
                        <c:v>44621</c:v>
                      </c:pt>
                      <c:pt idx="2617">
                        <c:v>44622</c:v>
                      </c:pt>
                      <c:pt idx="2618">
                        <c:v>44623</c:v>
                      </c:pt>
                      <c:pt idx="2619">
                        <c:v>44624</c:v>
                      </c:pt>
                      <c:pt idx="2620">
                        <c:v>44625</c:v>
                      </c:pt>
                      <c:pt idx="2621">
                        <c:v>44626</c:v>
                      </c:pt>
                      <c:pt idx="2622">
                        <c:v>44627</c:v>
                      </c:pt>
                      <c:pt idx="2623">
                        <c:v>44628</c:v>
                      </c:pt>
                      <c:pt idx="2624">
                        <c:v>44629</c:v>
                      </c:pt>
                      <c:pt idx="2625">
                        <c:v>44630</c:v>
                      </c:pt>
                      <c:pt idx="2626">
                        <c:v>44631</c:v>
                      </c:pt>
                      <c:pt idx="2627">
                        <c:v>44632</c:v>
                      </c:pt>
                      <c:pt idx="2628">
                        <c:v>44633</c:v>
                      </c:pt>
                      <c:pt idx="2629">
                        <c:v>44634</c:v>
                      </c:pt>
                      <c:pt idx="2630">
                        <c:v>44635</c:v>
                      </c:pt>
                      <c:pt idx="2631">
                        <c:v>44636</c:v>
                      </c:pt>
                      <c:pt idx="2632">
                        <c:v>44637</c:v>
                      </c:pt>
                      <c:pt idx="2633">
                        <c:v>44638</c:v>
                      </c:pt>
                      <c:pt idx="2634">
                        <c:v>44639</c:v>
                      </c:pt>
                      <c:pt idx="2635">
                        <c:v>44640</c:v>
                      </c:pt>
                      <c:pt idx="2636">
                        <c:v>44641</c:v>
                      </c:pt>
                      <c:pt idx="2637">
                        <c:v>44642</c:v>
                      </c:pt>
                      <c:pt idx="2638">
                        <c:v>44643</c:v>
                      </c:pt>
                      <c:pt idx="2639">
                        <c:v>44644</c:v>
                      </c:pt>
                      <c:pt idx="2640">
                        <c:v>44645</c:v>
                      </c:pt>
                      <c:pt idx="2641">
                        <c:v>44646</c:v>
                      </c:pt>
                      <c:pt idx="2642">
                        <c:v>44647</c:v>
                      </c:pt>
                      <c:pt idx="2643">
                        <c:v>44648</c:v>
                      </c:pt>
                      <c:pt idx="2644">
                        <c:v>44649</c:v>
                      </c:pt>
                      <c:pt idx="2645">
                        <c:v>44650</c:v>
                      </c:pt>
                      <c:pt idx="2646">
                        <c:v>44651</c:v>
                      </c:pt>
                      <c:pt idx="2647">
                        <c:v>44652</c:v>
                      </c:pt>
                      <c:pt idx="2648">
                        <c:v>44653</c:v>
                      </c:pt>
                      <c:pt idx="2649">
                        <c:v>44654</c:v>
                      </c:pt>
                      <c:pt idx="2650">
                        <c:v>44655</c:v>
                      </c:pt>
                      <c:pt idx="2651">
                        <c:v>44656</c:v>
                      </c:pt>
                      <c:pt idx="2652">
                        <c:v>44657</c:v>
                      </c:pt>
                      <c:pt idx="2653">
                        <c:v>44658</c:v>
                      </c:pt>
                      <c:pt idx="2654">
                        <c:v>44659</c:v>
                      </c:pt>
                      <c:pt idx="2655">
                        <c:v>44660</c:v>
                      </c:pt>
                      <c:pt idx="2656">
                        <c:v>44661</c:v>
                      </c:pt>
                      <c:pt idx="2657">
                        <c:v>44662</c:v>
                      </c:pt>
                      <c:pt idx="2658">
                        <c:v>44663</c:v>
                      </c:pt>
                      <c:pt idx="2659">
                        <c:v>44664</c:v>
                      </c:pt>
                      <c:pt idx="2660">
                        <c:v>44665</c:v>
                      </c:pt>
                      <c:pt idx="2661">
                        <c:v>44666</c:v>
                      </c:pt>
                      <c:pt idx="2662">
                        <c:v>44667</c:v>
                      </c:pt>
                      <c:pt idx="2663">
                        <c:v>44668</c:v>
                      </c:pt>
                      <c:pt idx="2664">
                        <c:v>44669</c:v>
                      </c:pt>
                      <c:pt idx="2665">
                        <c:v>44670</c:v>
                      </c:pt>
                      <c:pt idx="2666">
                        <c:v>44671</c:v>
                      </c:pt>
                      <c:pt idx="2667">
                        <c:v>44672</c:v>
                      </c:pt>
                      <c:pt idx="2668">
                        <c:v>44673</c:v>
                      </c:pt>
                      <c:pt idx="2669">
                        <c:v>44674</c:v>
                      </c:pt>
                      <c:pt idx="2670">
                        <c:v>44675</c:v>
                      </c:pt>
                      <c:pt idx="2671">
                        <c:v>44676</c:v>
                      </c:pt>
                      <c:pt idx="2672">
                        <c:v>44677</c:v>
                      </c:pt>
                      <c:pt idx="2673">
                        <c:v>44678</c:v>
                      </c:pt>
                      <c:pt idx="2674">
                        <c:v>44679</c:v>
                      </c:pt>
                      <c:pt idx="2675">
                        <c:v>44680</c:v>
                      </c:pt>
                      <c:pt idx="2676">
                        <c:v>44681</c:v>
                      </c:pt>
                      <c:pt idx="2677">
                        <c:v>44682</c:v>
                      </c:pt>
                      <c:pt idx="2678">
                        <c:v>44683</c:v>
                      </c:pt>
                      <c:pt idx="2679">
                        <c:v>44684</c:v>
                      </c:pt>
                      <c:pt idx="2680">
                        <c:v>44685</c:v>
                      </c:pt>
                      <c:pt idx="2681">
                        <c:v>44686</c:v>
                      </c:pt>
                      <c:pt idx="2682">
                        <c:v>44687</c:v>
                      </c:pt>
                      <c:pt idx="2683">
                        <c:v>44688</c:v>
                      </c:pt>
                      <c:pt idx="2684">
                        <c:v>44689</c:v>
                      </c:pt>
                      <c:pt idx="2685">
                        <c:v>44690</c:v>
                      </c:pt>
                      <c:pt idx="2686">
                        <c:v>44691</c:v>
                      </c:pt>
                      <c:pt idx="2687">
                        <c:v>44692</c:v>
                      </c:pt>
                      <c:pt idx="2688">
                        <c:v>44693</c:v>
                      </c:pt>
                      <c:pt idx="2689">
                        <c:v>44694</c:v>
                      </c:pt>
                      <c:pt idx="2690">
                        <c:v>44695</c:v>
                      </c:pt>
                      <c:pt idx="2691">
                        <c:v>44696</c:v>
                      </c:pt>
                      <c:pt idx="2692">
                        <c:v>44697</c:v>
                      </c:pt>
                      <c:pt idx="2693">
                        <c:v>44698</c:v>
                      </c:pt>
                      <c:pt idx="2694">
                        <c:v>44699</c:v>
                      </c:pt>
                      <c:pt idx="2695">
                        <c:v>44700</c:v>
                      </c:pt>
                      <c:pt idx="2696">
                        <c:v>44701</c:v>
                      </c:pt>
                      <c:pt idx="2697">
                        <c:v>44702</c:v>
                      </c:pt>
                      <c:pt idx="2698">
                        <c:v>44703</c:v>
                      </c:pt>
                      <c:pt idx="2699">
                        <c:v>44704</c:v>
                      </c:pt>
                      <c:pt idx="2700">
                        <c:v>44705</c:v>
                      </c:pt>
                      <c:pt idx="2701">
                        <c:v>44706</c:v>
                      </c:pt>
                      <c:pt idx="2702">
                        <c:v>44707</c:v>
                      </c:pt>
                      <c:pt idx="2703">
                        <c:v>44708</c:v>
                      </c:pt>
                      <c:pt idx="2704">
                        <c:v>44709</c:v>
                      </c:pt>
                      <c:pt idx="2705">
                        <c:v>44710</c:v>
                      </c:pt>
                      <c:pt idx="2706">
                        <c:v>44711</c:v>
                      </c:pt>
                      <c:pt idx="2707">
                        <c:v>44712</c:v>
                      </c:pt>
                      <c:pt idx="2708">
                        <c:v>44713</c:v>
                      </c:pt>
                      <c:pt idx="2709">
                        <c:v>44714</c:v>
                      </c:pt>
                      <c:pt idx="2710">
                        <c:v>44715</c:v>
                      </c:pt>
                      <c:pt idx="2711">
                        <c:v>44716</c:v>
                      </c:pt>
                      <c:pt idx="2712">
                        <c:v>44717</c:v>
                      </c:pt>
                      <c:pt idx="2713">
                        <c:v>44718</c:v>
                      </c:pt>
                      <c:pt idx="2714">
                        <c:v>44719</c:v>
                      </c:pt>
                      <c:pt idx="2715">
                        <c:v>44720</c:v>
                      </c:pt>
                      <c:pt idx="2716">
                        <c:v>44721</c:v>
                      </c:pt>
                      <c:pt idx="2717">
                        <c:v>44722</c:v>
                      </c:pt>
                      <c:pt idx="2718">
                        <c:v>44723</c:v>
                      </c:pt>
                      <c:pt idx="2719">
                        <c:v>44724</c:v>
                      </c:pt>
                      <c:pt idx="2720">
                        <c:v>44725</c:v>
                      </c:pt>
                      <c:pt idx="2721">
                        <c:v>44726</c:v>
                      </c:pt>
                      <c:pt idx="2722">
                        <c:v>44727</c:v>
                      </c:pt>
                      <c:pt idx="2723">
                        <c:v>44728</c:v>
                      </c:pt>
                      <c:pt idx="2724">
                        <c:v>44729</c:v>
                      </c:pt>
                      <c:pt idx="2725">
                        <c:v>44730</c:v>
                      </c:pt>
                      <c:pt idx="2726">
                        <c:v>44731</c:v>
                      </c:pt>
                      <c:pt idx="2727">
                        <c:v>44732</c:v>
                      </c:pt>
                      <c:pt idx="2728">
                        <c:v>44733</c:v>
                      </c:pt>
                      <c:pt idx="2729">
                        <c:v>44734</c:v>
                      </c:pt>
                      <c:pt idx="2730">
                        <c:v>44735</c:v>
                      </c:pt>
                      <c:pt idx="2731">
                        <c:v>44736</c:v>
                      </c:pt>
                      <c:pt idx="2732">
                        <c:v>44737</c:v>
                      </c:pt>
                      <c:pt idx="2733">
                        <c:v>44738</c:v>
                      </c:pt>
                      <c:pt idx="2734">
                        <c:v>44739</c:v>
                      </c:pt>
                      <c:pt idx="2735">
                        <c:v>44740</c:v>
                      </c:pt>
                      <c:pt idx="2736">
                        <c:v>44741</c:v>
                      </c:pt>
                      <c:pt idx="2737">
                        <c:v>44742</c:v>
                      </c:pt>
                      <c:pt idx="2738">
                        <c:v>44743</c:v>
                      </c:pt>
                      <c:pt idx="2739">
                        <c:v>44744</c:v>
                      </c:pt>
                      <c:pt idx="2740">
                        <c:v>44745</c:v>
                      </c:pt>
                      <c:pt idx="2741">
                        <c:v>44746</c:v>
                      </c:pt>
                      <c:pt idx="2742">
                        <c:v>44747</c:v>
                      </c:pt>
                      <c:pt idx="2743">
                        <c:v>44748</c:v>
                      </c:pt>
                      <c:pt idx="2744">
                        <c:v>44749</c:v>
                      </c:pt>
                      <c:pt idx="2745">
                        <c:v>44750</c:v>
                      </c:pt>
                      <c:pt idx="2746">
                        <c:v>44751</c:v>
                      </c:pt>
                      <c:pt idx="2747">
                        <c:v>44752</c:v>
                      </c:pt>
                      <c:pt idx="2748">
                        <c:v>44753</c:v>
                      </c:pt>
                      <c:pt idx="2749">
                        <c:v>44754</c:v>
                      </c:pt>
                      <c:pt idx="2750">
                        <c:v>44755</c:v>
                      </c:pt>
                      <c:pt idx="2751">
                        <c:v>44756</c:v>
                      </c:pt>
                      <c:pt idx="2752">
                        <c:v>44757</c:v>
                      </c:pt>
                      <c:pt idx="2753">
                        <c:v>44758</c:v>
                      </c:pt>
                      <c:pt idx="2754">
                        <c:v>44759</c:v>
                      </c:pt>
                      <c:pt idx="2755">
                        <c:v>44760</c:v>
                      </c:pt>
                      <c:pt idx="2756">
                        <c:v>44761</c:v>
                      </c:pt>
                      <c:pt idx="2757">
                        <c:v>44762</c:v>
                      </c:pt>
                      <c:pt idx="2758">
                        <c:v>44763</c:v>
                      </c:pt>
                      <c:pt idx="2759">
                        <c:v>44764</c:v>
                      </c:pt>
                      <c:pt idx="2760">
                        <c:v>44765</c:v>
                      </c:pt>
                      <c:pt idx="2761">
                        <c:v>44766</c:v>
                      </c:pt>
                      <c:pt idx="2762">
                        <c:v>44767</c:v>
                      </c:pt>
                      <c:pt idx="2763">
                        <c:v>44768</c:v>
                      </c:pt>
                      <c:pt idx="2764">
                        <c:v>44769</c:v>
                      </c:pt>
                      <c:pt idx="2765">
                        <c:v>44770</c:v>
                      </c:pt>
                      <c:pt idx="2766">
                        <c:v>44771</c:v>
                      </c:pt>
                      <c:pt idx="2767">
                        <c:v>44772</c:v>
                      </c:pt>
                      <c:pt idx="2768">
                        <c:v>44773</c:v>
                      </c:pt>
                      <c:pt idx="2769">
                        <c:v>44774</c:v>
                      </c:pt>
                      <c:pt idx="2770">
                        <c:v>44775</c:v>
                      </c:pt>
                      <c:pt idx="2771">
                        <c:v>44776</c:v>
                      </c:pt>
                      <c:pt idx="2772">
                        <c:v>44777</c:v>
                      </c:pt>
                      <c:pt idx="2773">
                        <c:v>44778</c:v>
                      </c:pt>
                      <c:pt idx="2774">
                        <c:v>44779</c:v>
                      </c:pt>
                      <c:pt idx="2775">
                        <c:v>44780</c:v>
                      </c:pt>
                      <c:pt idx="2776">
                        <c:v>44781</c:v>
                      </c:pt>
                      <c:pt idx="2777">
                        <c:v>44782</c:v>
                      </c:pt>
                      <c:pt idx="2778">
                        <c:v>44783</c:v>
                      </c:pt>
                      <c:pt idx="2779">
                        <c:v>44784</c:v>
                      </c:pt>
                      <c:pt idx="2780">
                        <c:v>44785</c:v>
                      </c:pt>
                      <c:pt idx="2781">
                        <c:v>44786</c:v>
                      </c:pt>
                      <c:pt idx="2782">
                        <c:v>44787</c:v>
                      </c:pt>
                      <c:pt idx="2783">
                        <c:v>44788</c:v>
                      </c:pt>
                      <c:pt idx="2784">
                        <c:v>44789</c:v>
                      </c:pt>
                      <c:pt idx="2785">
                        <c:v>44790</c:v>
                      </c:pt>
                      <c:pt idx="2786">
                        <c:v>44791</c:v>
                      </c:pt>
                      <c:pt idx="2787">
                        <c:v>44792</c:v>
                      </c:pt>
                      <c:pt idx="2788">
                        <c:v>44793</c:v>
                      </c:pt>
                      <c:pt idx="2789">
                        <c:v>44794</c:v>
                      </c:pt>
                      <c:pt idx="2790">
                        <c:v>44795</c:v>
                      </c:pt>
                      <c:pt idx="2791">
                        <c:v>44796</c:v>
                      </c:pt>
                      <c:pt idx="2792">
                        <c:v>44797</c:v>
                      </c:pt>
                      <c:pt idx="2793">
                        <c:v>44798</c:v>
                      </c:pt>
                      <c:pt idx="2794">
                        <c:v>44799</c:v>
                      </c:pt>
                      <c:pt idx="2795">
                        <c:v>44800</c:v>
                      </c:pt>
                      <c:pt idx="2796">
                        <c:v>44801</c:v>
                      </c:pt>
                      <c:pt idx="2797">
                        <c:v>44802</c:v>
                      </c:pt>
                      <c:pt idx="2798">
                        <c:v>44803</c:v>
                      </c:pt>
                      <c:pt idx="2799">
                        <c:v>44804</c:v>
                      </c:pt>
                      <c:pt idx="2800">
                        <c:v>44805</c:v>
                      </c:pt>
                      <c:pt idx="2801">
                        <c:v>44806</c:v>
                      </c:pt>
                      <c:pt idx="2802">
                        <c:v>44807</c:v>
                      </c:pt>
                      <c:pt idx="2803">
                        <c:v>44808</c:v>
                      </c:pt>
                      <c:pt idx="2804">
                        <c:v>44809</c:v>
                      </c:pt>
                      <c:pt idx="2805">
                        <c:v>44810</c:v>
                      </c:pt>
                      <c:pt idx="2806">
                        <c:v>44811</c:v>
                      </c:pt>
                      <c:pt idx="2807">
                        <c:v>44812</c:v>
                      </c:pt>
                      <c:pt idx="2808">
                        <c:v>44813</c:v>
                      </c:pt>
                      <c:pt idx="2809">
                        <c:v>44814</c:v>
                      </c:pt>
                      <c:pt idx="2810">
                        <c:v>44815</c:v>
                      </c:pt>
                      <c:pt idx="2811">
                        <c:v>44816</c:v>
                      </c:pt>
                      <c:pt idx="2812">
                        <c:v>44817</c:v>
                      </c:pt>
                      <c:pt idx="2813">
                        <c:v>44818</c:v>
                      </c:pt>
                      <c:pt idx="2814">
                        <c:v>44819</c:v>
                      </c:pt>
                      <c:pt idx="2815">
                        <c:v>44820</c:v>
                      </c:pt>
                      <c:pt idx="2816">
                        <c:v>44821</c:v>
                      </c:pt>
                      <c:pt idx="2817">
                        <c:v>44822</c:v>
                      </c:pt>
                      <c:pt idx="2818">
                        <c:v>44823</c:v>
                      </c:pt>
                      <c:pt idx="2819">
                        <c:v>44824</c:v>
                      </c:pt>
                      <c:pt idx="2820">
                        <c:v>44825</c:v>
                      </c:pt>
                      <c:pt idx="2821">
                        <c:v>44826</c:v>
                      </c:pt>
                      <c:pt idx="2822">
                        <c:v>44827</c:v>
                      </c:pt>
                      <c:pt idx="2823">
                        <c:v>44828</c:v>
                      </c:pt>
                      <c:pt idx="2824">
                        <c:v>44829</c:v>
                      </c:pt>
                      <c:pt idx="2825">
                        <c:v>44830</c:v>
                      </c:pt>
                      <c:pt idx="2826">
                        <c:v>44831</c:v>
                      </c:pt>
                      <c:pt idx="2827">
                        <c:v>44832</c:v>
                      </c:pt>
                      <c:pt idx="2828">
                        <c:v>44833</c:v>
                      </c:pt>
                      <c:pt idx="2829">
                        <c:v>44834</c:v>
                      </c:pt>
                      <c:pt idx="2830">
                        <c:v>44835</c:v>
                      </c:pt>
                      <c:pt idx="2831">
                        <c:v>44836</c:v>
                      </c:pt>
                      <c:pt idx="2832">
                        <c:v>44837</c:v>
                      </c:pt>
                      <c:pt idx="2833">
                        <c:v>44838</c:v>
                      </c:pt>
                      <c:pt idx="2834">
                        <c:v>44839</c:v>
                      </c:pt>
                      <c:pt idx="2835">
                        <c:v>44840</c:v>
                      </c:pt>
                      <c:pt idx="2836">
                        <c:v>44841</c:v>
                      </c:pt>
                      <c:pt idx="2837">
                        <c:v>44842</c:v>
                      </c:pt>
                      <c:pt idx="2838">
                        <c:v>44843</c:v>
                      </c:pt>
                      <c:pt idx="2839">
                        <c:v>44844</c:v>
                      </c:pt>
                      <c:pt idx="2840">
                        <c:v>44845</c:v>
                      </c:pt>
                      <c:pt idx="2841">
                        <c:v>44846</c:v>
                      </c:pt>
                      <c:pt idx="2842">
                        <c:v>44847</c:v>
                      </c:pt>
                      <c:pt idx="2843">
                        <c:v>44848</c:v>
                      </c:pt>
                      <c:pt idx="2844">
                        <c:v>44849</c:v>
                      </c:pt>
                      <c:pt idx="2845">
                        <c:v>44850</c:v>
                      </c:pt>
                      <c:pt idx="2846">
                        <c:v>44851</c:v>
                      </c:pt>
                      <c:pt idx="2847">
                        <c:v>44852</c:v>
                      </c:pt>
                      <c:pt idx="2848">
                        <c:v>44853</c:v>
                      </c:pt>
                      <c:pt idx="2849">
                        <c:v>44854</c:v>
                      </c:pt>
                      <c:pt idx="2850">
                        <c:v>44855</c:v>
                      </c:pt>
                      <c:pt idx="2851">
                        <c:v>44856</c:v>
                      </c:pt>
                      <c:pt idx="2852">
                        <c:v>44857</c:v>
                      </c:pt>
                      <c:pt idx="2853">
                        <c:v>44858</c:v>
                      </c:pt>
                      <c:pt idx="2854">
                        <c:v>44859</c:v>
                      </c:pt>
                      <c:pt idx="2855">
                        <c:v>44860</c:v>
                      </c:pt>
                      <c:pt idx="2856">
                        <c:v>44861</c:v>
                      </c:pt>
                      <c:pt idx="2857">
                        <c:v>44862</c:v>
                      </c:pt>
                      <c:pt idx="2858">
                        <c:v>44863</c:v>
                      </c:pt>
                      <c:pt idx="2859">
                        <c:v>44864</c:v>
                      </c:pt>
                      <c:pt idx="2860">
                        <c:v>44865</c:v>
                      </c:pt>
                      <c:pt idx="2861">
                        <c:v>44866</c:v>
                      </c:pt>
                      <c:pt idx="2862">
                        <c:v>44867</c:v>
                      </c:pt>
                      <c:pt idx="2863">
                        <c:v>44868</c:v>
                      </c:pt>
                      <c:pt idx="2864">
                        <c:v>44869</c:v>
                      </c:pt>
                      <c:pt idx="2865">
                        <c:v>44870</c:v>
                      </c:pt>
                      <c:pt idx="2866">
                        <c:v>44871</c:v>
                      </c:pt>
                      <c:pt idx="2867">
                        <c:v>44872</c:v>
                      </c:pt>
                      <c:pt idx="2868">
                        <c:v>44873</c:v>
                      </c:pt>
                      <c:pt idx="2869">
                        <c:v>44874</c:v>
                      </c:pt>
                      <c:pt idx="2870">
                        <c:v>44875</c:v>
                      </c:pt>
                      <c:pt idx="2871">
                        <c:v>44876</c:v>
                      </c:pt>
                      <c:pt idx="2872">
                        <c:v>44877</c:v>
                      </c:pt>
                      <c:pt idx="2873">
                        <c:v>44878</c:v>
                      </c:pt>
                      <c:pt idx="2874">
                        <c:v>44879</c:v>
                      </c:pt>
                      <c:pt idx="2875">
                        <c:v>44880</c:v>
                      </c:pt>
                      <c:pt idx="2876">
                        <c:v>44881</c:v>
                      </c:pt>
                      <c:pt idx="2877">
                        <c:v>44882</c:v>
                      </c:pt>
                      <c:pt idx="2878">
                        <c:v>44883</c:v>
                      </c:pt>
                      <c:pt idx="2879">
                        <c:v>44884</c:v>
                      </c:pt>
                      <c:pt idx="2880">
                        <c:v>44885</c:v>
                      </c:pt>
                      <c:pt idx="2881">
                        <c:v>44886</c:v>
                      </c:pt>
                      <c:pt idx="2882">
                        <c:v>44887</c:v>
                      </c:pt>
                      <c:pt idx="2883">
                        <c:v>44888</c:v>
                      </c:pt>
                      <c:pt idx="2884">
                        <c:v>44889</c:v>
                      </c:pt>
                      <c:pt idx="2885">
                        <c:v>44890</c:v>
                      </c:pt>
                      <c:pt idx="2886">
                        <c:v>44891</c:v>
                      </c:pt>
                      <c:pt idx="2887">
                        <c:v>44892</c:v>
                      </c:pt>
                      <c:pt idx="2888">
                        <c:v>44893</c:v>
                      </c:pt>
                      <c:pt idx="2889">
                        <c:v>44894</c:v>
                      </c:pt>
                      <c:pt idx="2890">
                        <c:v>44895</c:v>
                      </c:pt>
                      <c:pt idx="2891">
                        <c:v>44896</c:v>
                      </c:pt>
                      <c:pt idx="2892">
                        <c:v>44897</c:v>
                      </c:pt>
                      <c:pt idx="2893">
                        <c:v>44898</c:v>
                      </c:pt>
                      <c:pt idx="2894">
                        <c:v>44899</c:v>
                      </c:pt>
                      <c:pt idx="2895">
                        <c:v>44900</c:v>
                      </c:pt>
                      <c:pt idx="2896">
                        <c:v>44901</c:v>
                      </c:pt>
                      <c:pt idx="2897">
                        <c:v>44902</c:v>
                      </c:pt>
                      <c:pt idx="2898">
                        <c:v>44903</c:v>
                      </c:pt>
                      <c:pt idx="2899">
                        <c:v>44904</c:v>
                      </c:pt>
                      <c:pt idx="2900">
                        <c:v>44905</c:v>
                      </c:pt>
                      <c:pt idx="2901">
                        <c:v>44906</c:v>
                      </c:pt>
                      <c:pt idx="2902">
                        <c:v>44907</c:v>
                      </c:pt>
                      <c:pt idx="2903">
                        <c:v>44908</c:v>
                      </c:pt>
                      <c:pt idx="2904">
                        <c:v>44909</c:v>
                      </c:pt>
                      <c:pt idx="2905">
                        <c:v>44910</c:v>
                      </c:pt>
                      <c:pt idx="2906">
                        <c:v>44911</c:v>
                      </c:pt>
                      <c:pt idx="2907">
                        <c:v>44912</c:v>
                      </c:pt>
                      <c:pt idx="2908">
                        <c:v>44913</c:v>
                      </c:pt>
                      <c:pt idx="2909">
                        <c:v>44914</c:v>
                      </c:pt>
                      <c:pt idx="2910">
                        <c:v>44915</c:v>
                      </c:pt>
                      <c:pt idx="2911">
                        <c:v>44916</c:v>
                      </c:pt>
                      <c:pt idx="2912">
                        <c:v>44917</c:v>
                      </c:pt>
                      <c:pt idx="2913">
                        <c:v>44918</c:v>
                      </c:pt>
                      <c:pt idx="2914">
                        <c:v>44919</c:v>
                      </c:pt>
                      <c:pt idx="2915">
                        <c:v>44920</c:v>
                      </c:pt>
                      <c:pt idx="2916">
                        <c:v>44921</c:v>
                      </c:pt>
                      <c:pt idx="2917">
                        <c:v>44922</c:v>
                      </c:pt>
                      <c:pt idx="2918">
                        <c:v>44923</c:v>
                      </c:pt>
                      <c:pt idx="2919">
                        <c:v>44924</c:v>
                      </c:pt>
                      <c:pt idx="2920">
                        <c:v>44925</c:v>
                      </c:pt>
                      <c:pt idx="2921">
                        <c:v>44926</c:v>
                      </c:pt>
                      <c:pt idx="2922">
                        <c:v>44927</c:v>
                      </c:pt>
                      <c:pt idx="2923">
                        <c:v>44928</c:v>
                      </c:pt>
                      <c:pt idx="2924">
                        <c:v>44929</c:v>
                      </c:pt>
                      <c:pt idx="2925">
                        <c:v>44930</c:v>
                      </c:pt>
                      <c:pt idx="2926">
                        <c:v>44931</c:v>
                      </c:pt>
                      <c:pt idx="2927">
                        <c:v>44932</c:v>
                      </c:pt>
                      <c:pt idx="2928">
                        <c:v>44933</c:v>
                      </c:pt>
                      <c:pt idx="2929">
                        <c:v>44934</c:v>
                      </c:pt>
                      <c:pt idx="2930">
                        <c:v>44935</c:v>
                      </c:pt>
                      <c:pt idx="2931">
                        <c:v>44936</c:v>
                      </c:pt>
                      <c:pt idx="2932">
                        <c:v>44937</c:v>
                      </c:pt>
                      <c:pt idx="2933">
                        <c:v>44938</c:v>
                      </c:pt>
                      <c:pt idx="2934">
                        <c:v>44939</c:v>
                      </c:pt>
                      <c:pt idx="2935">
                        <c:v>44940</c:v>
                      </c:pt>
                      <c:pt idx="2936">
                        <c:v>44941</c:v>
                      </c:pt>
                      <c:pt idx="2937">
                        <c:v>44942</c:v>
                      </c:pt>
                      <c:pt idx="2938">
                        <c:v>44943</c:v>
                      </c:pt>
                      <c:pt idx="2939">
                        <c:v>44944</c:v>
                      </c:pt>
                      <c:pt idx="2940">
                        <c:v>44945</c:v>
                      </c:pt>
                      <c:pt idx="2941">
                        <c:v>44946</c:v>
                      </c:pt>
                      <c:pt idx="2942">
                        <c:v>44947</c:v>
                      </c:pt>
                      <c:pt idx="2943">
                        <c:v>44948</c:v>
                      </c:pt>
                      <c:pt idx="2944">
                        <c:v>44949</c:v>
                      </c:pt>
                      <c:pt idx="2945">
                        <c:v>44950</c:v>
                      </c:pt>
                      <c:pt idx="2946">
                        <c:v>44951</c:v>
                      </c:pt>
                      <c:pt idx="2947">
                        <c:v>44952</c:v>
                      </c:pt>
                      <c:pt idx="2948">
                        <c:v>44953</c:v>
                      </c:pt>
                      <c:pt idx="2949">
                        <c:v>44954</c:v>
                      </c:pt>
                      <c:pt idx="2950">
                        <c:v>44955</c:v>
                      </c:pt>
                      <c:pt idx="2951">
                        <c:v>44956</c:v>
                      </c:pt>
                      <c:pt idx="2952">
                        <c:v>44957</c:v>
                      </c:pt>
                      <c:pt idx="2953">
                        <c:v>44958</c:v>
                      </c:pt>
                      <c:pt idx="2954">
                        <c:v>44959</c:v>
                      </c:pt>
                      <c:pt idx="2955">
                        <c:v>44960</c:v>
                      </c:pt>
                      <c:pt idx="2956">
                        <c:v>44961</c:v>
                      </c:pt>
                      <c:pt idx="2957">
                        <c:v>44962</c:v>
                      </c:pt>
                      <c:pt idx="2958">
                        <c:v>44963</c:v>
                      </c:pt>
                      <c:pt idx="2959">
                        <c:v>44964</c:v>
                      </c:pt>
                      <c:pt idx="2960">
                        <c:v>44965</c:v>
                      </c:pt>
                      <c:pt idx="2961">
                        <c:v>44966</c:v>
                      </c:pt>
                      <c:pt idx="2962">
                        <c:v>44967</c:v>
                      </c:pt>
                      <c:pt idx="2963">
                        <c:v>44968</c:v>
                      </c:pt>
                      <c:pt idx="2964">
                        <c:v>44969</c:v>
                      </c:pt>
                      <c:pt idx="2965">
                        <c:v>44970</c:v>
                      </c:pt>
                      <c:pt idx="2966">
                        <c:v>44971</c:v>
                      </c:pt>
                      <c:pt idx="2967">
                        <c:v>44972</c:v>
                      </c:pt>
                      <c:pt idx="2968">
                        <c:v>44973</c:v>
                      </c:pt>
                      <c:pt idx="2969">
                        <c:v>44974</c:v>
                      </c:pt>
                      <c:pt idx="2970">
                        <c:v>44975</c:v>
                      </c:pt>
                      <c:pt idx="2971">
                        <c:v>44976</c:v>
                      </c:pt>
                      <c:pt idx="2972">
                        <c:v>44977</c:v>
                      </c:pt>
                      <c:pt idx="2973">
                        <c:v>44978</c:v>
                      </c:pt>
                      <c:pt idx="2974">
                        <c:v>44979</c:v>
                      </c:pt>
                      <c:pt idx="2975">
                        <c:v>44980</c:v>
                      </c:pt>
                      <c:pt idx="2976">
                        <c:v>44981</c:v>
                      </c:pt>
                      <c:pt idx="2977">
                        <c:v>44982</c:v>
                      </c:pt>
                      <c:pt idx="2978">
                        <c:v>44983</c:v>
                      </c:pt>
                      <c:pt idx="2979">
                        <c:v>44984</c:v>
                      </c:pt>
                      <c:pt idx="2980">
                        <c:v>44985</c:v>
                      </c:pt>
                      <c:pt idx="2981">
                        <c:v>44986</c:v>
                      </c:pt>
                      <c:pt idx="2982">
                        <c:v>44987</c:v>
                      </c:pt>
                      <c:pt idx="2983">
                        <c:v>44988</c:v>
                      </c:pt>
                      <c:pt idx="2984">
                        <c:v>44989</c:v>
                      </c:pt>
                      <c:pt idx="2985">
                        <c:v>44990</c:v>
                      </c:pt>
                      <c:pt idx="2986">
                        <c:v>44991</c:v>
                      </c:pt>
                      <c:pt idx="2987">
                        <c:v>44992</c:v>
                      </c:pt>
                      <c:pt idx="2988">
                        <c:v>44993</c:v>
                      </c:pt>
                      <c:pt idx="2989">
                        <c:v>44994</c:v>
                      </c:pt>
                      <c:pt idx="2990">
                        <c:v>44995</c:v>
                      </c:pt>
                      <c:pt idx="2991">
                        <c:v>44996</c:v>
                      </c:pt>
                      <c:pt idx="2992">
                        <c:v>44997</c:v>
                      </c:pt>
                      <c:pt idx="2993">
                        <c:v>44998</c:v>
                      </c:pt>
                      <c:pt idx="2994">
                        <c:v>44999</c:v>
                      </c:pt>
                      <c:pt idx="2995">
                        <c:v>45000</c:v>
                      </c:pt>
                      <c:pt idx="2996">
                        <c:v>45001</c:v>
                      </c:pt>
                      <c:pt idx="2997">
                        <c:v>45002</c:v>
                      </c:pt>
                      <c:pt idx="2998">
                        <c:v>45003</c:v>
                      </c:pt>
                      <c:pt idx="2999">
                        <c:v>45004</c:v>
                      </c:pt>
                      <c:pt idx="3000">
                        <c:v>45005</c:v>
                      </c:pt>
                      <c:pt idx="3001">
                        <c:v>45006</c:v>
                      </c:pt>
                      <c:pt idx="3002">
                        <c:v>45007</c:v>
                      </c:pt>
                      <c:pt idx="3003">
                        <c:v>45008</c:v>
                      </c:pt>
                      <c:pt idx="3004">
                        <c:v>45009</c:v>
                      </c:pt>
                      <c:pt idx="3005">
                        <c:v>45010</c:v>
                      </c:pt>
                      <c:pt idx="3006">
                        <c:v>45011</c:v>
                      </c:pt>
                      <c:pt idx="3007">
                        <c:v>45012</c:v>
                      </c:pt>
                      <c:pt idx="3008">
                        <c:v>45013</c:v>
                      </c:pt>
                      <c:pt idx="3009">
                        <c:v>45014</c:v>
                      </c:pt>
                      <c:pt idx="3010">
                        <c:v>45015</c:v>
                      </c:pt>
                      <c:pt idx="3011">
                        <c:v>45016</c:v>
                      </c:pt>
                      <c:pt idx="3012">
                        <c:v>45017</c:v>
                      </c:pt>
                      <c:pt idx="3013">
                        <c:v>45018</c:v>
                      </c:pt>
                      <c:pt idx="3014">
                        <c:v>45019</c:v>
                      </c:pt>
                      <c:pt idx="3015">
                        <c:v>45020</c:v>
                      </c:pt>
                      <c:pt idx="3016">
                        <c:v>45021</c:v>
                      </c:pt>
                      <c:pt idx="3017">
                        <c:v>45022</c:v>
                      </c:pt>
                      <c:pt idx="3018">
                        <c:v>45023</c:v>
                      </c:pt>
                      <c:pt idx="3019">
                        <c:v>45024</c:v>
                      </c:pt>
                      <c:pt idx="3020">
                        <c:v>45025</c:v>
                      </c:pt>
                      <c:pt idx="3021">
                        <c:v>45026</c:v>
                      </c:pt>
                      <c:pt idx="3022">
                        <c:v>45027</c:v>
                      </c:pt>
                      <c:pt idx="3023">
                        <c:v>45028</c:v>
                      </c:pt>
                      <c:pt idx="3024">
                        <c:v>45029</c:v>
                      </c:pt>
                      <c:pt idx="3025">
                        <c:v>45030</c:v>
                      </c:pt>
                      <c:pt idx="3026">
                        <c:v>45031</c:v>
                      </c:pt>
                      <c:pt idx="3027">
                        <c:v>45032</c:v>
                      </c:pt>
                      <c:pt idx="3028">
                        <c:v>45033</c:v>
                      </c:pt>
                      <c:pt idx="3029">
                        <c:v>45034</c:v>
                      </c:pt>
                      <c:pt idx="3030">
                        <c:v>45035</c:v>
                      </c:pt>
                      <c:pt idx="3031">
                        <c:v>45036</c:v>
                      </c:pt>
                      <c:pt idx="3032">
                        <c:v>45037</c:v>
                      </c:pt>
                      <c:pt idx="3033">
                        <c:v>45038</c:v>
                      </c:pt>
                      <c:pt idx="3034">
                        <c:v>45039</c:v>
                      </c:pt>
                      <c:pt idx="3035">
                        <c:v>45040</c:v>
                      </c:pt>
                      <c:pt idx="3036">
                        <c:v>45041</c:v>
                      </c:pt>
                      <c:pt idx="3037">
                        <c:v>45042</c:v>
                      </c:pt>
                      <c:pt idx="3038">
                        <c:v>45043</c:v>
                      </c:pt>
                      <c:pt idx="3039">
                        <c:v>45044</c:v>
                      </c:pt>
                      <c:pt idx="3040">
                        <c:v>45045</c:v>
                      </c:pt>
                      <c:pt idx="3041">
                        <c:v>45046</c:v>
                      </c:pt>
                      <c:pt idx="3042">
                        <c:v>45047</c:v>
                      </c:pt>
                      <c:pt idx="3043">
                        <c:v>45048</c:v>
                      </c:pt>
                      <c:pt idx="3044">
                        <c:v>45049</c:v>
                      </c:pt>
                      <c:pt idx="3045">
                        <c:v>45050</c:v>
                      </c:pt>
                      <c:pt idx="3046">
                        <c:v>45051</c:v>
                      </c:pt>
                      <c:pt idx="3047">
                        <c:v>45052</c:v>
                      </c:pt>
                      <c:pt idx="3048">
                        <c:v>45053</c:v>
                      </c:pt>
                      <c:pt idx="3049">
                        <c:v>45054</c:v>
                      </c:pt>
                      <c:pt idx="3050">
                        <c:v>45055</c:v>
                      </c:pt>
                      <c:pt idx="3051">
                        <c:v>45056</c:v>
                      </c:pt>
                      <c:pt idx="3052">
                        <c:v>45057</c:v>
                      </c:pt>
                      <c:pt idx="3053">
                        <c:v>45058</c:v>
                      </c:pt>
                      <c:pt idx="3054">
                        <c:v>45059</c:v>
                      </c:pt>
                      <c:pt idx="3055">
                        <c:v>45060</c:v>
                      </c:pt>
                      <c:pt idx="3056">
                        <c:v>45061</c:v>
                      </c:pt>
                      <c:pt idx="3057">
                        <c:v>45062</c:v>
                      </c:pt>
                      <c:pt idx="3058">
                        <c:v>45063</c:v>
                      </c:pt>
                      <c:pt idx="3059">
                        <c:v>45064</c:v>
                      </c:pt>
                      <c:pt idx="3060">
                        <c:v>45065</c:v>
                      </c:pt>
                      <c:pt idx="3061">
                        <c:v>45066</c:v>
                      </c:pt>
                      <c:pt idx="3062">
                        <c:v>45067</c:v>
                      </c:pt>
                      <c:pt idx="3063">
                        <c:v>45068</c:v>
                      </c:pt>
                      <c:pt idx="3064">
                        <c:v>45069</c:v>
                      </c:pt>
                      <c:pt idx="3065">
                        <c:v>45070</c:v>
                      </c:pt>
                      <c:pt idx="3066">
                        <c:v>45071</c:v>
                      </c:pt>
                      <c:pt idx="3067">
                        <c:v>45072</c:v>
                      </c:pt>
                      <c:pt idx="3068">
                        <c:v>45073</c:v>
                      </c:pt>
                      <c:pt idx="3069">
                        <c:v>45074</c:v>
                      </c:pt>
                      <c:pt idx="3070">
                        <c:v>45075</c:v>
                      </c:pt>
                      <c:pt idx="3071">
                        <c:v>45076</c:v>
                      </c:pt>
                      <c:pt idx="3072">
                        <c:v>45077</c:v>
                      </c:pt>
                      <c:pt idx="3073">
                        <c:v>45078</c:v>
                      </c:pt>
                      <c:pt idx="3074">
                        <c:v>45079</c:v>
                      </c:pt>
                      <c:pt idx="3075">
                        <c:v>45080</c:v>
                      </c:pt>
                      <c:pt idx="3076">
                        <c:v>45081</c:v>
                      </c:pt>
                      <c:pt idx="3077">
                        <c:v>45082</c:v>
                      </c:pt>
                      <c:pt idx="3078">
                        <c:v>45083</c:v>
                      </c:pt>
                      <c:pt idx="3079">
                        <c:v>45084</c:v>
                      </c:pt>
                      <c:pt idx="3080">
                        <c:v>45085</c:v>
                      </c:pt>
                      <c:pt idx="3081">
                        <c:v>45086</c:v>
                      </c:pt>
                      <c:pt idx="3082">
                        <c:v>45087</c:v>
                      </c:pt>
                      <c:pt idx="3083">
                        <c:v>45088</c:v>
                      </c:pt>
                      <c:pt idx="3084">
                        <c:v>45089</c:v>
                      </c:pt>
                      <c:pt idx="3085">
                        <c:v>45090</c:v>
                      </c:pt>
                      <c:pt idx="3086">
                        <c:v>45091</c:v>
                      </c:pt>
                      <c:pt idx="3087">
                        <c:v>45092</c:v>
                      </c:pt>
                      <c:pt idx="3088">
                        <c:v>45093</c:v>
                      </c:pt>
                      <c:pt idx="3089">
                        <c:v>45094</c:v>
                      </c:pt>
                      <c:pt idx="3090">
                        <c:v>45095</c:v>
                      </c:pt>
                      <c:pt idx="3091">
                        <c:v>45096</c:v>
                      </c:pt>
                      <c:pt idx="3092">
                        <c:v>45097</c:v>
                      </c:pt>
                      <c:pt idx="3093">
                        <c:v>45098</c:v>
                      </c:pt>
                      <c:pt idx="3094">
                        <c:v>45099</c:v>
                      </c:pt>
                      <c:pt idx="3095">
                        <c:v>45100</c:v>
                      </c:pt>
                      <c:pt idx="3096">
                        <c:v>45101</c:v>
                      </c:pt>
                      <c:pt idx="3097">
                        <c:v>45102</c:v>
                      </c:pt>
                      <c:pt idx="3098">
                        <c:v>45103</c:v>
                      </c:pt>
                      <c:pt idx="3099">
                        <c:v>45104</c:v>
                      </c:pt>
                      <c:pt idx="3100">
                        <c:v>45105</c:v>
                      </c:pt>
                      <c:pt idx="3101">
                        <c:v>45106</c:v>
                      </c:pt>
                      <c:pt idx="3102">
                        <c:v>45107</c:v>
                      </c:pt>
                      <c:pt idx="3103">
                        <c:v>45108</c:v>
                      </c:pt>
                      <c:pt idx="3104">
                        <c:v>45109</c:v>
                      </c:pt>
                      <c:pt idx="3105">
                        <c:v>45110</c:v>
                      </c:pt>
                      <c:pt idx="3106">
                        <c:v>45111</c:v>
                      </c:pt>
                      <c:pt idx="3107">
                        <c:v>45112</c:v>
                      </c:pt>
                      <c:pt idx="3108">
                        <c:v>45113</c:v>
                      </c:pt>
                      <c:pt idx="3109">
                        <c:v>45114</c:v>
                      </c:pt>
                      <c:pt idx="3110">
                        <c:v>45115</c:v>
                      </c:pt>
                      <c:pt idx="3111">
                        <c:v>45116</c:v>
                      </c:pt>
                      <c:pt idx="3112">
                        <c:v>45117</c:v>
                      </c:pt>
                      <c:pt idx="3113">
                        <c:v>45118</c:v>
                      </c:pt>
                      <c:pt idx="3114">
                        <c:v>45119</c:v>
                      </c:pt>
                      <c:pt idx="3115">
                        <c:v>45120</c:v>
                      </c:pt>
                      <c:pt idx="3116">
                        <c:v>45121</c:v>
                      </c:pt>
                      <c:pt idx="3117">
                        <c:v>45122</c:v>
                      </c:pt>
                      <c:pt idx="3118">
                        <c:v>45123</c:v>
                      </c:pt>
                      <c:pt idx="3119">
                        <c:v>45124</c:v>
                      </c:pt>
                      <c:pt idx="3120">
                        <c:v>45125</c:v>
                      </c:pt>
                      <c:pt idx="3121">
                        <c:v>45126</c:v>
                      </c:pt>
                      <c:pt idx="3122">
                        <c:v>45127</c:v>
                      </c:pt>
                      <c:pt idx="3123">
                        <c:v>45128</c:v>
                      </c:pt>
                      <c:pt idx="3124">
                        <c:v>45129</c:v>
                      </c:pt>
                      <c:pt idx="3125">
                        <c:v>45130</c:v>
                      </c:pt>
                      <c:pt idx="3126">
                        <c:v>45131</c:v>
                      </c:pt>
                      <c:pt idx="3127">
                        <c:v>45132</c:v>
                      </c:pt>
                      <c:pt idx="3128">
                        <c:v>45133</c:v>
                      </c:pt>
                      <c:pt idx="3129">
                        <c:v>45134</c:v>
                      </c:pt>
                      <c:pt idx="3130">
                        <c:v>45135</c:v>
                      </c:pt>
                      <c:pt idx="3131">
                        <c:v>45136</c:v>
                      </c:pt>
                      <c:pt idx="3132">
                        <c:v>45137</c:v>
                      </c:pt>
                      <c:pt idx="3133">
                        <c:v>45138</c:v>
                      </c:pt>
                      <c:pt idx="3134">
                        <c:v>45139</c:v>
                      </c:pt>
                      <c:pt idx="3135">
                        <c:v>45140</c:v>
                      </c:pt>
                      <c:pt idx="3136">
                        <c:v>45141</c:v>
                      </c:pt>
                      <c:pt idx="3137">
                        <c:v>45142</c:v>
                      </c:pt>
                      <c:pt idx="3138">
                        <c:v>45143</c:v>
                      </c:pt>
                      <c:pt idx="3139">
                        <c:v>45144</c:v>
                      </c:pt>
                      <c:pt idx="3140">
                        <c:v>45145</c:v>
                      </c:pt>
                      <c:pt idx="3141">
                        <c:v>45146</c:v>
                      </c:pt>
                      <c:pt idx="3142">
                        <c:v>45147</c:v>
                      </c:pt>
                      <c:pt idx="3143">
                        <c:v>45148</c:v>
                      </c:pt>
                      <c:pt idx="3144">
                        <c:v>45149</c:v>
                      </c:pt>
                      <c:pt idx="3145">
                        <c:v>45150</c:v>
                      </c:pt>
                      <c:pt idx="3146">
                        <c:v>45151</c:v>
                      </c:pt>
                      <c:pt idx="3147">
                        <c:v>45152</c:v>
                      </c:pt>
                      <c:pt idx="3148">
                        <c:v>45153</c:v>
                      </c:pt>
                      <c:pt idx="3149">
                        <c:v>45154</c:v>
                      </c:pt>
                      <c:pt idx="3150">
                        <c:v>45155</c:v>
                      </c:pt>
                      <c:pt idx="3151">
                        <c:v>45156</c:v>
                      </c:pt>
                      <c:pt idx="3152">
                        <c:v>45157</c:v>
                      </c:pt>
                      <c:pt idx="3153">
                        <c:v>45158</c:v>
                      </c:pt>
                      <c:pt idx="3154">
                        <c:v>45159</c:v>
                      </c:pt>
                      <c:pt idx="3155">
                        <c:v>45160</c:v>
                      </c:pt>
                      <c:pt idx="3156">
                        <c:v>45161</c:v>
                      </c:pt>
                      <c:pt idx="3157">
                        <c:v>45162</c:v>
                      </c:pt>
                      <c:pt idx="3158">
                        <c:v>45163</c:v>
                      </c:pt>
                      <c:pt idx="3159">
                        <c:v>45164</c:v>
                      </c:pt>
                      <c:pt idx="3160">
                        <c:v>45165</c:v>
                      </c:pt>
                      <c:pt idx="3161">
                        <c:v>45166</c:v>
                      </c:pt>
                      <c:pt idx="3162">
                        <c:v>45167</c:v>
                      </c:pt>
                      <c:pt idx="3163">
                        <c:v>45168</c:v>
                      </c:pt>
                      <c:pt idx="3164">
                        <c:v>45169</c:v>
                      </c:pt>
                      <c:pt idx="3165">
                        <c:v>45170</c:v>
                      </c:pt>
                      <c:pt idx="3166">
                        <c:v>45171</c:v>
                      </c:pt>
                      <c:pt idx="3167">
                        <c:v>45172</c:v>
                      </c:pt>
                      <c:pt idx="3168">
                        <c:v>45173</c:v>
                      </c:pt>
                      <c:pt idx="3169">
                        <c:v>45174</c:v>
                      </c:pt>
                      <c:pt idx="3170">
                        <c:v>45175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'transformed data'!$G$2:$G$3172</c15:sqref>
                        </c15:formulaRef>
                      </c:ext>
                    </c:extLst>
                    <c:numCache>
                      <c:formatCode>#,##0.00</c:formatCode>
                      <c:ptCount val="3171"/>
                      <c:pt idx="0">
                        <c:v>314.24899299999998</c:v>
                      </c:pt>
                      <c:pt idx="1">
                        <c:v>315.03201300000001</c:v>
                      </c:pt>
                      <c:pt idx="2">
                        <c:v>281.08200099999999</c:v>
                      </c:pt>
                      <c:pt idx="3">
                        <c:v>264.19500699999998</c:v>
                      </c:pt>
                      <c:pt idx="4">
                        <c:v>274.47399899999999</c:v>
                      </c:pt>
                      <c:pt idx="5">
                        <c:v>286.18899499999998</c:v>
                      </c:pt>
                      <c:pt idx="6">
                        <c:v>294.33700599999997</c:v>
                      </c:pt>
                      <c:pt idx="7">
                        <c:v>283.34899899999999</c:v>
                      </c:pt>
                      <c:pt idx="8">
                        <c:v>290.40798999999998</c:v>
                      </c:pt>
                      <c:pt idx="9">
                        <c:v>274.79599000000002</c:v>
                      </c:pt>
                      <c:pt idx="10">
                        <c:v>265.66000400000001</c:v>
                      </c:pt>
                      <c:pt idx="11">
                        <c:v>267.79599000000002</c:v>
                      </c:pt>
                      <c:pt idx="12">
                        <c:v>225.86099200000001</c:v>
                      </c:pt>
                      <c:pt idx="13">
                        <c:v>178.10299699999999</c:v>
                      </c:pt>
                      <c:pt idx="14">
                        <c:v>209.84399400000001</c:v>
                      </c:pt>
                      <c:pt idx="15">
                        <c:v>208.09700000000001</c:v>
                      </c:pt>
                      <c:pt idx="16">
                        <c:v>199.259995</c:v>
                      </c:pt>
                      <c:pt idx="17">
                        <c:v>210.33900499999999</c:v>
                      </c:pt>
                      <c:pt idx="18">
                        <c:v>214.86099200000001</c:v>
                      </c:pt>
                      <c:pt idx="19">
                        <c:v>211.31500199999999</c:v>
                      </c:pt>
                      <c:pt idx="20">
                        <c:v>226.89700300000001</c:v>
                      </c:pt>
                      <c:pt idx="21">
                        <c:v>233.40600599999999</c:v>
                      </c:pt>
                      <c:pt idx="22">
                        <c:v>232.878998</c:v>
                      </c:pt>
                      <c:pt idx="23">
                        <c:v>247.84700000000001</c:v>
                      </c:pt>
                      <c:pt idx="24">
                        <c:v>253.71800200000001</c:v>
                      </c:pt>
                      <c:pt idx="25">
                        <c:v>273.47299199999998</c:v>
                      </c:pt>
                      <c:pt idx="26">
                        <c:v>263.47500600000001</c:v>
                      </c:pt>
                      <c:pt idx="27">
                        <c:v>233.91499300000001</c:v>
                      </c:pt>
                      <c:pt idx="28">
                        <c:v>233.51300000000001</c:v>
                      </c:pt>
                      <c:pt idx="29">
                        <c:v>226.425003</c:v>
                      </c:pt>
                      <c:pt idx="30">
                        <c:v>217.46400499999999</c:v>
                      </c:pt>
                      <c:pt idx="31">
                        <c:v>226.97200000000001</c:v>
                      </c:pt>
                      <c:pt idx="32">
                        <c:v>238.229004</c:v>
                      </c:pt>
                      <c:pt idx="33">
                        <c:v>227.26800499999999</c:v>
                      </c:pt>
                      <c:pt idx="34">
                        <c:v>226.85299699999999</c:v>
                      </c:pt>
                      <c:pt idx="35">
                        <c:v>217.11099200000001</c:v>
                      </c:pt>
                      <c:pt idx="36">
                        <c:v>222.266006</c:v>
                      </c:pt>
                      <c:pt idx="37">
                        <c:v>227.753998</c:v>
                      </c:pt>
                      <c:pt idx="38">
                        <c:v>223.412003</c:v>
                      </c:pt>
                      <c:pt idx="39">
                        <c:v>220.11000100000001</c:v>
                      </c:pt>
                      <c:pt idx="40">
                        <c:v>219.83900499999999</c:v>
                      </c:pt>
                      <c:pt idx="41">
                        <c:v>219.18499800000001</c:v>
                      </c:pt>
                      <c:pt idx="42">
                        <c:v>221.76400799999999</c:v>
                      </c:pt>
                      <c:pt idx="43">
                        <c:v>235.42700199999999</c:v>
                      </c:pt>
                      <c:pt idx="44">
                        <c:v>257.32101399999999</c:v>
                      </c:pt>
                      <c:pt idx="45">
                        <c:v>234.824997</c:v>
                      </c:pt>
                      <c:pt idx="46">
                        <c:v>233.84300200000001</c:v>
                      </c:pt>
                      <c:pt idx="47">
                        <c:v>243.61000100000001</c:v>
                      </c:pt>
                      <c:pt idx="48">
                        <c:v>236.32600400000001</c:v>
                      </c:pt>
                      <c:pt idx="49">
                        <c:v>240.283005</c:v>
                      </c:pt>
                      <c:pt idx="50">
                        <c:v>243.77900700000001</c:v>
                      </c:pt>
                      <c:pt idx="51">
                        <c:v>244.533997</c:v>
                      </c:pt>
                      <c:pt idx="52">
                        <c:v>235.97700499999999</c:v>
                      </c:pt>
                      <c:pt idx="53">
                        <c:v>238.891998</c:v>
                      </c:pt>
                      <c:pt idx="54">
                        <c:v>238.73500100000001</c:v>
                      </c:pt>
                      <c:pt idx="55">
                        <c:v>237.470001</c:v>
                      </c:pt>
                      <c:pt idx="56">
                        <c:v>236.425995</c:v>
                      </c:pt>
                      <c:pt idx="57">
                        <c:v>253.828003</c:v>
                      </c:pt>
                      <c:pt idx="58">
                        <c:v>254.26300000000001</c:v>
                      </c:pt>
                      <c:pt idx="59">
                        <c:v>260.20199600000001</c:v>
                      </c:pt>
                      <c:pt idx="60">
                        <c:v>275.67001299999998</c:v>
                      </c:pt>
                      <c:pt idx="61">
                        <c:v>281.70199600000001</c:v>
                      </c:pt>
                      <c:pt idx="62">
                        <c:v>273.09201000000002</c:v>
                      </c:pt>
                      <c:pt idx="63">
                        <c:v>276.17800899999997</c:v>
                      </c:pt>
                      <c:pt idx="64">
                        <c:v>272.72299199999998</c:v>
                      </c:pt>
                      <c:pt idx="65">
                        <c:v>276.260986</c:v>
                      </c:pt>
                      <c:pt idx="66">
                        <c:v>274.35400399999997</c:v>
                      </c:pt>
                      <c:pt idx="67">
                        <c:v>289.60699499999998</c:v>
                      </c:pt>
                      <c:pt idx="68">
                        <c:v>291.76001000000002</c:v>
                      </c:pt>
                      <c:pt idx="69">
                        <c:v>296.37899800000002</c:v>
                      </c:pt>
                      <c:pt idx="70">
                        <c:v>294.35400399999997</c:v>
                      </c:pt>
                      <c:pt idx="71">
                        <c:v>285.33700599999997</c:v>
                      </c:pt>
                      <c:pt idx="72">
                        <c:v>281.88501000000002</c:v>
                      </c:pt>
                      <c:pt idx="73">
                        <c:v>286.39300500000002</c:v>
                      </c:pt>
                      <c:pt idx="74">
                        <c:v>290.59298699999999</c:v>
                      </c:pt>
                      <c:pt idx="75">
                        <c:v>285.50500499999998</c:v>
                      </c:pt>
                      <c:pt idx="76">
                        <c:v>256.29901100000001</c:v>
                      </c:pt>
                      <c:pt idx="77">
                        <c:v>260.92800899999997</c:v>
                      </c:pt>
                      <c:pt idx="78">
                        <c:v>261.74899299999998</c:v>
                      </c:pt>
                      <c:pt idx="79">
                        <c:v>260.02499399999999</c:v>
                      </c:pt>
                      <c:pt idx="80">
                        <c:v>267.959991</c:v>
                      </c:pt>
                      <c:pt idx="81">
                        <c:v>266.73998999999998</c:v>
                      </c:pt>
                      <c:pt idx="82">
                        <c:v>245.595001</c:v>
                      </c:pt>
                      <c:pt idx="83">
                        <c:v>246.19700599999999</c:v>
                      </c:pt>
                      <c:pt idx="84">
                        <c:v>248.53199799999999</c:v>
                      </c:pt>
                      <c:pt idx="85">
                        <c:v>247.02900700000001</c:v>
                      </c:pt>
                      <c:pt idx="86">
                        <c:v>252.79800399999999</c:v>
                      </c:pt>
                      <c:pt idx="87">
                        <c:v>242.712997</c:v>
                      </c:pt>
                      <c:pt idx="88">
                        <c:v>247.52600100000001</c:v>
                      </c:pt>
                      <c:pt idx="89">
                        <c:v>244.22399899999999</c:v>
                      </c:pt>
                      <c:pt idx="90">
                        <c:v>247.27200300000001</c:v>
                      </c:pt>
                      <c:pt idx="91">
                        <c:v>253.00500500000001</c:v>
                      </c:pt>
                      <c:pt idx="92">
                        <c:v>254.32200599999999</c:v>
                      </c:pt>
                      <c:pt idx="93">
                        <c:v>253.69700599999999</c:v>
                      </c:pt>
                      <c:pt idx="94">
                        <c:v>260.59799199999998</c:v>
                      </c:pt>
                      <c:pt idx="95">
                        <c:v>255.49200400000001</c:v>
                      </c:pt>
                      <c:pt idx="96">
                        <c:v>253.179993</c:v>
                      </c:pt>
                      <c:pt idx="97">
                        <c:v>245.02200300000001</c:v>
                      </c:pt>
                      <c:pt idx="98">
                        <c:v>243.675995</c:v>
                      </c:pt>
                      <c:pt idx="99">
                        <c:v>236.07200599999999</c:v>
                      </c:pt>
                      <c:pt idx="100">
                        <c:v>236.55200199999999</c:v>
                      </c:pt>
                      <c:pt idx="101">
                        <c:v>236.15299999999999</c:v>
                      </c:pt>
                      <c:pt idx="102">
                        <c:v>224.587006</c:v>
                      </c:pt>
                      <c:pt idx="103">
                        <c:v>219.158997</c:v>
                      </c:pt>
                      <c:pt idx="104">
                        <c:v>223.83299299999999</c:v>
                      </c:pt>
                      <c:pt idx="105">
                        <c:v>228.57299800000001</c:v>
                      </c:pt>
                      <c:pt idx="106">
                        <c:v>222.88200399999999</c:v>
                      </c:pt>
                      <c:pt idx="107">
                        <c:v>223.35600299999999</c:v>
                      </c:pt>
                      <c:pt idx="108">
                        <c:v>222.60000600000001</c:v>
                      </c:pt>
                      <c:pt idx="109">
                        <c:v>224.62600699999999</c:v>
                      </c:pt>
                      <c:pt idx="110">
                        <c:v>235.26899700000001</c:v>
                      </c:pt>
                      <c:pt idx="111">
                        <c:v>234.175995</c:v>
                      </c:pt>
                      <c:pt idx="112">
                        <c:v>236.462006</c:v>
                      </c:pt>
                      <c:pt idx="113">
                        <c:v>231.26800499999999</c:v>
                      </c:pt>
                      <c:pt idx="114">
                        <c:v>226.38999899999999</c:v>
                      </c:pt>
                      <c:pt idx="115">
                        <c:v>219.429993</c:v>
                      </c:pt>
                      <c:pt idx="116">
                        <c:v>229.28599500000001</c:v>
                      </c:pt>
                      <c:pt idx="117">
                        <c:v>225.854996</c:v>
                      </c:pt>
                      <c:pt idx="118">
                        <c:v>225.807999</c:v>
                      </c:pt>
                      <c:pt idx="119">
                        <c:v>236.145004</c:v>
                      </c:pt>
                      <c:pt idx="120">
                        <c:v>232.07899499999999</c:v>
                      </c:pt>
                      <c:pt idx="121">
                        <c:v>234.929993</c:v>
                      </c:pt>
                      <c:pt idx="122">
                        <c:v>240.358002</c:v>
                      </c:pt>
                      <c:pt idx="123">
                        <c:v>239.01800499999999</c:v>
                      </c:pt>
                      <c:pt idx="124">
                        <c:v>236.121002</c:v>
                      </c:pt>
                      <c:pt idx="125">
                        <c:v>229.78199799999999</c:v>
                      </c:pt>
                      <c:pt idx="126">
                        <c:v>237.334</c:v>
                      </c:pt>
                      <c:pt idx="127">
                        <c:v>243.86300700000001</c:v>
                      </c:pt>
                      <c:pt idx="128">
                        <c:v>241.83200099999999</c:v>
                      </c:pt>
                      <c:pt idx="129">
                        <c:v>240.29600500000001</c:v>
                      </c:pt>
                      <c:pt idx="130">
                        <c:v>242.158005</c:v>
                      </c:pt>
                      <c:pt idx="131">
                        <c:v>241.11199999999999</c:v>
                      </c:pt>
                      <c:pt idx="132">
                        <c:v>236.37699900000001</c:v>
                      </c:pt>
                      <c:pt idx="133">
                        <c:v>236.929001</c:v>
                      </c:pt>
                      <c:pt idx="134">
                        <c:v>237.604996</c:v>
                      </c:pt>
                      <c:pt idx="135">
                        <c:v>236.15299999999999</c:v>
                      </c:pt>
                      <c:pt idx="136">
                        <c:v>236.80200199999999</c:v>
                      </c:pt>
                      <c:pt idx="137">
                        <c:v>233.128006</c:v>
                      </c:pt>
                      <c:pt idx="138">
                        <c:v>231.94700599999999</c:v>
                      </c:pt>
                      <c:pt idx="139">
                        <c:v>234.01800499999999</c:v>
                      </c:pt>
                      <c:pt idx="140">
                        <c:v>235.34399400000001</c:v>
                      </c:pt>
                      <c:pt idx="141">
                        <c:v>240.348007</c:v>
                      </c:pt>
                      <c:pt idx="142">
                        <c:v>238.871994</c:v>
                      </c:pt>
                      <c:pt idx="143">
                        <c:v>240.953003</c:v>
                      </c:pt>
                      <c:pt idx="144">
                        <c:v>237.11000100000001</c:v>
                      </c:pt>
                      <c:pt idx="145">
                        <c:v>237.11599699999999</c:v>
                      </c:pt>
                      <c:pt idx="146">
                        <c:v>237.283005</c:v>
                      </c:pt>
                      <c:pt idx="147">
                        <c:v>237.408005</c:v>
                      </c:pt>
                      <c:pt idx="148">
                        <c:v>237.09599299999999</c:v>
                      </c:pt>
                      <c:pt idx="149">
                        <c:v>233.345001</c:v>
                      </c:pt>
                      <c:pt idx="150">
                        <c:v>230.19000199999999</c:v>
                      </c:pt>
                      <c:pt idx="151">
                        <c:v>222.925995</c:v>
                      </c:pt>
                      <c:pt idx="152">
                        <c:v>225.80299400000001</c:v>
                      </c:pt>
                      <c:pt idx="153">
                        <c:v>225.87399300000001</c:v>
                      </c:pt>
                      <c:pt idx="154">
                        <c:v>224.324005</c:v>
                      </c:pt>
                      <c:pt idx="155">
                        <c:v>224.95199600000001</c:v>
                      </c:pt>
                      <c:pt idx="156">
                        <c:v>225.61900299999999</c:v>
                      </c:pt>
                      <c:pt idx="157">
                        <c:v>222.88099700000001</c:v>
                      </c:pt>
                      <c:pt idx="158">
                        <c:v>228.48899800000001</c:v>
                      </c:pt>
                      <c:pt idx="159">
                        <c:v>229.04800399999999</c:v>
                      </c:pt>
                      <c:pt idx="160">
                        <c:v>228.80299400000001</c:v>
                      </c:pt>
                      <c:pt idx="161">
                        <c:v>229.70500200000001</c:v>
                      </c:pt>
                      <c:pt idx="162">
                        <c:v>229.98199500000001</c:v>
                      </c:pt>
                      <c:pt idx="163">
                        <c:v>232.401993</c:v>
                      </c:pt>
                      <c:pt idx="164">
                        <c:v>233.54299900000001</c:v>
                      </c:pt>
                      <c:pt idx="165">
                        <c:v>236.82299800000001</c:v>
                      </c:pt>
                      <c:pt idx="166">
                        <c:v>250.895004</c:v>
                      </c:pt>
                      <c:pt idx="167">
                        <c:v>249.283997</c:v>
                      </c:pt>
                      <c:pt idx="168">
                        <c:v>249.00700399999999</c:v>
                      </c:pt>
                      <c:pt idx="169">
                        <c:v>244.60600299999999</c:v>
                      </c:pt>
                      <c:pt idx="170">
                        <c:v>245.212006</c:v>
                      </c:pt>
                      <c:pt idx="171">
                        <c:v>243.94399999999999</c:v>
                      </c:pt>
                      <c:pt idx="172">
                        <c:v>246.990005</c:v>
                      </c:pt>
                      <c:pt idx="173">
                        <c:v>244.29600500000001</c:v>
                      </c:pt>
                      <c:pt idx="174">
                        <c:v>240.51499899999999</c:v>
                      </c:pt>
                      <c:pt idx="175">
                        <c:v>242.79899599999999</c:v>
                      </c:pt>
                      <c:pt idx="176">
                        <c:v>243.59399400000001</c:v>
                      </c:pt>
                      <c:pt idx="177">
                        <c:v>250.990005</c:v>
                      </c:pt>
                      <c:pt idx="178">
                        <c:v>249.01100199999999</c:v>
                      </c:pt>
                      <c:pt idx="179">
                        <c:v>257.06399499999998</c:v>
                      </c:pt>
                      <c:pt idx="180">
                        <c:v>263.07199100000003</c:v>
                      </c:pt>
                      <c:pt idx="181">
                        <c:v>258.62100199999998</c:v>
                      </c:pt>
                      <c:pt idx="182">
                        <c:v>255.412003</c:v>
                      </c:pt>
                      <c:pt idx="183">
                        <c:v>256.33599900000002</c:v>
                      </c:pt>
                      <c:pt idx="184">
                        <c:v>260.885986</c:v>
                      </c:pt>
                      <c:pt idx="185">
                        <c:v>271.91299400000003</c:v>
                      </c:pt>
                      <c:pt idx="186">
                        <c:v>269.02999899999998</c:v>
                      </c:pt>
                      <c:pt idx="187">
                        <c:v>266.20700099999999</c:v>
                      </c:pt>
                      <c:pt idx="188">
                        <c:v>270.78500400000001</c:v>
                      </c:pt>
                      <c:pt idx="189">
                        <c:v>269.22799700000002</c:v>
                      </c:pt>
                      <c:pt idx="190">
                        <c:v>284.89401199999998</c:v>
                      </c:pt>
                      <c:pt idx="191">
                        <c:v>293.11498999999998</c:v>
                      </c:pt>
                      <c:pt idx="192">
                        <c:v>310.86700400000001</c:v>
                      </c:pt>
                      <c:pt idx="193">
                        <c:v>292.05398600000001</c:v>
                      </c:pt>
                      <c:pt idx="194">
                        <c:v>287.46398900000003</c:v>
                      </c:pt>
                      <c:pt idx="195">
                        <c:v>285.82900999999998</c:v>
                      </c:pt>
                      <c:pt idx="196">
                        <c:v>278.08898900000003</c:v>
                      </c:pt>
                      <c:pt idx="197">
                        <c:v>279.47198500000002</c:v>
                      </c:pt>
                      <c:pt idx="198">
                        <c:v>274.90100100000001</c:v>
                      </c:pt>
                      <c:pt idx="199">
                        <c:v>273.614014</c:v>
                      </c:pt>
                      <c:pt idx="200">
                        <c:v>278.98098800000002</c:v>
                      </c:pt>
                      <c:pt idx="201">
                        <c:v>275.83300800000001</c:v>
                      </c:pt>
                      <c:pt idx="202">
                        <c:v>277.22198500000002</c:v>
                      </c:pt>
                      <c:pt idx="203">
                        <c:v>276.04901100000001</c:v>
                      </c:pt>
                      <c:pt idx="204">
                        <c:v>288.27801499999998</c:v>
                      </c:pt>
                      <c:pt idx="205">
                        <c:v>288.69699100000003</c:v>
                      </c:pt>
                      <c:pt idx="206">
                        <c:v>292.68600500000002</c:v>
                      </c:pt>
                      <c:pt idx="207">
                        <c:v>293.62399299999998</c:v>
                      </c:pt>
                      <c:pt idx="208">
                        <c:v>294.42700200000002</c:v>
                      </c:pt>
                      <c:pt idx="209">
                        <c:v>289.58999599999999</c:v>
                      </c:pt>
                      <c:pt idx="210">
                        <c:v>287.72198500000002</c:v>
                      </c:pt>
                      <c:pt idx="211">
                        <c:v>284.64999399999999</c:v>
                      </c:pt>
                      <c:pt idx="212">
                        <c:v>281.60101300000002</c:v>
                      </c:pt>
                      <c:pt idx="213">
                        <c:v>282.614014</c:v>
                      </c:pt>
                      <c:pt idx="214">
                        <c:v>281.22699</c:v>
                      </c:pt>
                      <c:pt idx="215">
                        <c:v>285.21798699999999</c:v>
                      </c:pt>
                      <c:pt idx="216">
                        <c:v>281.88198899999998</c:v>
                      </c:pt>
                      <c:pt idx="217">
                        <c:v>278.57699600000001</c:v>
                      </c:pt>
                      <c:pt idx="218">
                        <c:v>279.584991</c:v>
                      </c:pt>
                      <c:pt idx="219">
                        <c:v>260.99700899999999</c:v>
                      </c:pt>
                      <c:pt idx="220">
                        <c:v>265.08300800000001</c:v>
                      </c:pt>
                      <c:pt idx="221">
                        <c:v>264.47000100000002</c:v>
                      </c:pt>
                      <c:pt idx="222">
                        <c:v>270.385986</c:v>
                      </c:pt>
                      <c:pt idx="223">
                        <c:v>266.37600700000002</c:v>
                      </c:pt>
                      <c:pt idx="224">
                        <c:v>264.07998700000002</c:v>
                      </c:pt>
                      <c:pt idx="225">
                        <c:v>265.67999300000002</c:v>
                      </c:pt>
                      <c:pt idx="226">
                        <c:v>261.550995</c:v>
                      </c:pt>
                      <c:pt idx="227">
                        <c:v>258.50698899999998</c:v>
                      </c:pt>
                      <c:pt idx="228">
                        <c:v>257.97601300000002</c:v>
                      </c:pt>
                      <c:pt idx="229">
                        <c:v>211.07899499999999</c:v>
                      </c:pt>
                      <c:pt idx="230">
                        <c:v>226.68400600000001</c:v>
                      </c:pt>
                      <c:pt idx="231">
                        <c:v>235.35000600000001</c:v>
                      </c:pt>
                      <c:pt idx="232">
                        <c:v>232.56899999999999</c:v>
                      </c:pt>
                      <c:pt idx="233">
                        <c:v>230.38999899999999</c:v>
                      </c:pt>
                      <c:pt idx="234">
                        <c:v>228.169006</c:v>
                      </c:pt>
                      <c:pt idx="235">
                        <c:v>210.49499499999999</c:v>
                      </c:pt>
                      <c:pt idx="236">
                        <c:v>221.608994</c:v>
                      </c:pt>
                      <c:pt idx="237">
                        <c:v>225.830994</c:v>
                      </c:pt>
                      <c:pt idx="238">
                        <c:v>224.76899700000001</c:v>
                      </c:pt>
                      <c:pt idx="239">
                        <c:v>231.395996</c:v>
                      </c:pt>
                      <c:pt idx="240">
                        <c:v>229.779999</c:v>
                      </c:pt>
                      <c:pt idx="241">
                        <c:v>228.76100199999999</c:v>
                      </c:pt>
                      <c:pt idx="242">
                        <c:v>230.05600000000001</c:v>
                      </c:pt>
                      <c:pt idx="243">
                        <c:v>228.121002</c:v>
                      </c:pt>
                      <c:pt idx="244">
                        <c:v>229.283997</c:v>
                      </c:pt>
                      <c:pt idx="245">
                        <c:v>227.182999</c:v>
                      </c:pt>
                      <c:pt idx="246">
                        <c:v>230.29800399999999</c:v>
                      </c:pt>
                      <c:pt idx="247">
                        <c:v>235.01899700000001</c:v>
                      </c:pt>
                      <c:pt idx="248">
                        <c:v>239.83999600000001</c:v>
                      </c:pt>
                      <c:pt idx="249">
                        <c:v>239.84700000000001</c:v>
                      </c:pt>
                      <c:pt idx="250">
                        <c:v>243.60699500000001</c:v>
                      </c:pt>
                      <c:pt idx="251">
                        <c:v>238.16799900000001</c:v>
                      </c:pt>
                      <c:pt idx="252">
                        <c:v>238.47700499999999</c:v>
                      </c:pt>
                      <c:pt idx="253">
                        <c:v>240.10699500000001</c:v>
                      </c:pt>
                      <c:pt idx="254">
                        <c:v>235.229004</c:v>
                      </c:pt>
                      <c:pt idx="255">
                        <c:v>230.51199299999999</c:v>
                      </c:pt>
                      <c:pt idx="256">
                        <c:v>230.64399700000001</c:v>
                      </c:pt>
                      <c:pt idx="257">
                        <c:v>230.304001</c:v>
                      </c:pt>
                      <c:pt idx="258">
                        <c:v>229.091003</c:v>
                      </c:pt>
                      <c:pt idx="259">
                        <c:v>229.80999800000001</c:v>
                      </c:pt>
                      <c:pt idx="260">
                        <c:v>232.97500600000001</c:v>
                      </c:pt>
                      <c:pt idx="261">
                        <c:v>231.49299600000001</c:v>
                      </c:pt>
                      <c:pt idx="262">
                        <c:v>231.212006</c:v>
                      </c:pt>
                      <c:pt idx="263">
                        <c:v>227.08500699999999</c:v>
                      </c:pt>
                      <c:pt idx="264">
                        <c:v>230.61799600000001</c:v>
                      </c:pt>
                      <c:pt idx="265">
                        <c:v>230.283005</c:v>
                      </c:pt>
                      <c:pt idx="266">
                        <c:v>234.52900700000001</c:v>
                      </c:pt>
                      <c:pt idx="267">
                        <c:v>235.14399700000001</c:v>
                      </c:pt>
                      <c:pt idx="268">
                        <c:v>234.33999600000001</c:v>
                      </c:pt>
                      <c:pt idx="269">
                        <c:v>232.75700399999999</c:v>
                      </c:pt>
                      <c:pt idx="270">
                        <c:v>239.141998</c:v>
                      </c:pt>
                      <c:pt idx="271">
                        <c:v>236.68699599999999</c:v>
                      </c:pt>
                      <c:pt idx="272">
                        <c:v>236.05999800000001</c:v>
                      </c:pt>
                      <c:pt idx="273">
                        <c:v>237.54899599999999</c:v>
                      </c:pt>
                      <c:pt idx="274">
                        <c:v>237.29299900000001</c:v>
                      </c:pt>
                      <c:pt idx="275">
                        <c:v>238.729996</c:v>
                      </c:pt>
                      <c:pt idx="276">
                        <c:v>238.25900300000001</c:v>
                      </c:pt>
                      <c:pt idx="277">
                        <c:v>240.38299599999999</c:v>
                      </c:pt>
                      <c:pt idx="278">
                        <c:v>246.06300400000001</c:v>
                      </c:pt>
                      <c:pt idx="279">
                        <c:v>242.96899400000001</c:v>
                      </c:pt>
                      <c:pt idx="280">
                        <c:v>242.304001</c:v>
                      </c:pt>
                      <c:pt idx="281">
                        <c:v>243.93100000000001</c:v>
                      </c:pt>
                      <c:pt idx="282">
                        <c:v>244.94099399999999</c:v>
                      </c:pt>
                      <c:pt idx="283">
                        <c:v>247.050003</c:v>
                      </c:pt>
                      <c:pt idx="284">
                        <c:v>245.307999</c:v>
                      </c:pt>
                      <c:pt idx="285">
                        <c:v>249.50799599999999</c:v>
                      </c:pt>
                      <c:pt idx="286">
                        <c:v>251.98899800000001</c:v>
                      </c:pt>
                      <c:pt idx="287">
                        <c:v>254.320007</c:v>
                      </c:pt>
                      <c:pt idx="288">
                        <c:v>262.868988</c:v>
                      </c:pt>
                      <c:pt idx="289">
                        <c:v>270.64001500000001</c:v>
                      </c:pt>
                      <c:pt idx="290">
                        <c:v>261.64300500000002</c:v>
                      </c:pt>
                      <c:pt idx="291">
                        <c:v>263.43701199999998</c:v>
                      </c:pt>
                      <c:pt idx="292">
                        <c:v>269.46301299999999</c:v>
                      </c:pt>
                      <c:pt idx="293">
                        <c:v>266.27200299999998</c:v>
                      </c:pt>
                      <c:pt idx="294">
                        <c:v>274.02301</c:v>
                      </c:pt>
                      <c:pt idx="295">
                        <c:v>276.49600199999998</c:v>
                      </c:pt>
                      <c:pt idx="296">
                        <c:v>281.65399200000002</c:v>
                      </c:pt>
                      <c:pt idx="297">
                        <c:v>283.67999300000002</c:v>
                      </c:pt>
                      <c:pt idx="298">
                        <c:v>285.29998799999998</c:v>
                      </c:pt>
                      <c:pt idx="299">
                        <c:v>293.78799400000003</c:v>
                      </c:pt>
                      <c:pt idx="300">
                        <c:v>304.61801100000002</c:v>
                      </c:pt>
                      <c:pt idx="301">
                        <c:v>313.85501099999999</c:v>
                      </c:pt>
                      <c:pt idx="302">
                        <c:v>328.01501500000001</c:v>
                      </c:pt>
                      <c:pt idx="303">
                        <c:v>314.16598499999998</c:v>
                      </c:pt>
                      <c:pt idx="304">
                        <c:v>325.43099999999998</c:v>
                      </c:pt>
                      <c:pt idx="305">
                        <c:v>361.18899499999998</c:v>
                      </c:pt>
                      <c:pt idx="306">
                        <c:v>403.41699199999999</c:v>
                      </c:pt>
                      <c:pt idx="307">
                        <c:v>411.56298800000002</c:v>
                      </c:pt>
                      <c:pt idx="308">
                        <c:v>386.35400399999997</c:v>
                      </c:pt>
                      <c:pt idx="309">
                        <c:v>374.47000100000002</c:v>
                      </c:pt>
                      <c:pt idx="310">
                        <c:v>386.48199499999998</c:v>
                      </c:pt>
                      <c:pt idx="311">
                        <c:v>373.36801100000002</c:v>
                      </c:pt>
                      <c:pt idx="312">
                        <c:v>380.25698899999998</c:v>
                      </c:pt>
                      <c:pt idx="313">
                        <c:v>336.81900000000002</c:v>
                      </c:pt>
                      <c:pt idx="314">
                        <c:v>311.08401500000002</c:v>
                      </c:pt>
                      <c:pt idx="315">
                        <c:v>338.15200800000002</c:v>
                      </c:pt>
                      <c:pt idx="316">
                        <c:v>336.75299100000001</c:v>
                      </c:pt>
                      <c:pt idx="317">
                        <c:v>332.90600599999999</c:v>
                      </c:pt>
                      <c:pt idx="318">
                        <c:v>320.16598499999998</c:v>
                      </c:pt>
                      <c:pt idx="319">
                        <c:v>330.75100700000002</c:v>
                      </c:pt>
                      <c:pt idx="320">
                        <c:v>335.09399400000001</c:v>
                      </c:pt>
                      <c:pt idx="321">
                        <c:v>334.58999599999999</c:v>
                      </c:pt>
                      <c:pt idx="322">
                        <c:v>326.14898699999998</c:v>
                      </c:pt>
                      <c:pt idx="323">
                        <c:v>322.02200299999998</c:v>
                      </c:pt>
                      <c:pt idx="324">
                        <c:v>326.92700200000002</c:v>
                      </c:pt>
                      <c:pt idx="325">
                        <c:v>324.53601099999997</c:v>
                      </c:pt>
                      <c:pt idx="326">
                        <c:v>323.04599000000002</c:v>
                      </c:pt>
                      <c:pt idx="327">
                        <c:v>320.04599000000002</c:v>
                      </c:pt>
                      <c:pt idx="328">
                        <c:v>328.20599399999998</c:v>
                      </c:pt>
                      <c:pt idx="329">
                        <c:v>352.68398999999999</c:v>
                      </c:pt>
                      <c:pt idx="330">
                        <c:v>358.04199199999999</c:v>
                      </c:pt>
                      <c:pt idx="331">
                        <c:v>357.381012</c:v>
                      </c:pt>
                      <c:pt idx="332">
                        <c:v>371.29400600000002</c:v>
                      </c:pt>
                      <c:pt idx="333">
                        <c:v>377.32101399999999</c:v>
                      </c:pt>
                      <c:pt idx="334">
                        <c:v>362.48800699999998</c:v>
                      </c:pt>
                      <c:pt idx="335">
                        <c:v>359.18701199999998</c:v>
                      </c:pt>
                      <c:pt idx="336">
                        <c:v>361.04599000000002</c:v>
                      </c:pt>
                      <c:pt idx="337">
                        <c:v>363.18301400000001</c:v>
                      </c:pt>
                      <c:pt idx="338">
                        <c:v>388.949005</c:v>
                      </c:pt>
                      <c:pt idx="339">
                        <c:v>388.78298999999998</c:v>
                      </c:pt>
                      <c:pt idx="340">
                        <c:v>395.53601099999997</c:v>
                      </c:pt>
                      <c:pt idx="341">
                        <c:v>415.56298800000002</c:v>
                      </c:pt>
                      <c:pt idx="342">
                        <c:v>417.56298800000002</c:v>
                      </c:pt>
                      <c:pt idx="343">
                        <c:v>415.47900399999997</c:v>
                      </c:pt>
                      <c:pt idx="344">
                        <c:v>451.93798800000002</c:v>
                      </c:pt>
                      <c:pt idx="345">
                        <c:v>434.99700899999999</c:v>
                      </c:pt>
                      <c:pt idx="346">
                        <c:v>433.75500499999998</c:v>
                      </c:pt>
                      <c:pt idx="347">
                        <c:v>444.182007</c:v>
                      </c:pt>
                      <c:pt idx="348">
                        <c:v>465.32101399999999</c:v>
                      </c:pt>
                      <c:pt idx="349">
                        <c:v>454.93398999999999</c:v>
                      </c:pt>
                      <c:pt idx="350">
                        <c:v>456.07800300000002</c:v>
                      </c:pt>
                      <c:pt idx="351">
                        <c:v>463.61599699999999</c:v>
                      </c:pt>
                      <c:pt idx="352">
                        <c:v>462.32199100000003</c:v>
                      </c:pt>
                      <c:pt idx="353">
                        <c:v>442.68499800000001</c:v>
                      </c:pt>
                      <c:pt idx="354">
                        <c:v>438.63900799999999</c:v>
                      </c:pt>
                      <c:pt idx="355">
                        <c:v>436.57199100000003</c:v>
                      </c:pt>
                      <c:pt idx="356">
                        <c:v>442.40100100000001</c:v>
                      </c:pt>
                      <c:pt idx="357">
                        <c:v>454.98498499999999</c:v>
                      </c:pt>
                      <c:pt idx="358">
                        <c:v>455.65301499999998</c:v>
                      </c:pt>
                      <c:pt idx="359">
                        <c:v>417.27398699999998</c:v>
                      </c:pt>
                      <c:pt idx="360">
                        <c:v>422.82299799999998</c:v>
                      </c:pt>
                      <c:pt idx="361">
                        <c:v>422.27899200000002</c:v>
                      </c:pt>
                      <c:pt idx="362">
                        <c:v>432.983002</c:v>
                      </c:pt>
                      <c:pt idx="363">
                        <c:v>426.61999500000002</c:v>
                      </c:pt>
                      <c:pt idx="364">
                        <c:v>430.56698599999999</c:v>
                      </c:pt>
                      <c:pt idx="365">
                        <c:v>434.33401500000002</c:v>
                      </c:pt>
                      <c:pt idx="366">
                        <c:v>433.43798800000002</c:v>
                      </c:pt>
                      <c:pt idx="367">
                        <c:v>430.010986</c:v>
                      </c:pt>
                      <c:pt idx="368">
                        <c:v>433.091003</c:v>
                      </c:pt>
                      <c:pt idx="369">
                        <c:v>431.959991</c:v>
                      </c:pt>
                      <c:pt idx="370">
                        <c:v>429.10501099999999</c:v>
                      </c:pt>
                      <c:pt idx="371">
                        <c:v>458.04800399999999</c:v>
                      </c:pt>
                      <c:pt idx="372">
                        <c:v>453.23001099999999</c:v>
                      </c:pt>
                      <c:pt idx="373">
                        <c:v>447.61099200000001</c:v>
                      </c:pt>
                      <c:pt idx="374">
                        <c:v>447.99099699999999</c:v>
                      </c:pt>
                      <c:pt idx="375">
                        <c:v>448.42800899999997</c:v>
                      </c:pt>
                      <c:pt idx="376">
                        <c:v>435.69000199999999</c:v>
                      </c:pt>
                      <c:pt idx="377">
                        <c:v>432.37100199999998</c:v>
                      </c:pt>
                      <c:pt idx="378">
                        <c:v>430.30599999999998</c:v>
                      </c:pt>
                      <c:pt idx="379">
                        <c:v>364.33099399999998</c:v>
                      </c:pt>
                      <c:pt idx="380">
                        <c:v>387.53601099999997</c:v>
                      </c:pt>
                      <c:pt idx="381">
                        <c:v>382.29901100000001</c:v>
                      </c:pt>
                      <c:pt idx="382">
                        <c:v>387.16799900000001</c:v>
                      </c:pt>
                      <c:pt idx="383">
                        <c:v>380.14898699999998</c:v>
                      </c:pt>
                      <c:pt idx="384">
                        <c:v>420.23001099999999</c:v>
                      </c:pt>
                      <c:pt idx="385">
                        <c:v>410.26199300000002</c:v>
                      </c:pt>
                      <c:pt idx="386">
                        <c:v>382.49200400000001</c:v>
                      </c:pt>
                      <c:pt idx="387">
                        <c:v>387.49099699999999</c:v>
                      </c:pt>
                      <c:pt idx="388">
                        <c:v>402.97100799999998</c:v>
                      </c:pt>
                      <c:pt idx="389">
                        <c:v>391.72601300000002</c:v>
                      </c:pt>
                      <c:pt idx="390">
                        <c:v>392.15301499999998</c:v>
                      </c:pt>
                      <c:pt idx="391">
                        <c:v>394.97198500000002</c:v>
                      </c:pt>
                      <c:pt idx="392">
                        <c:v>380.28900099999998</c:v>
                      </c:pt>
                      <c:pt idx="393">
                        <c:v>379.47399899999999</c:v>
                      </c:pt>
                      <c:pt idx="394">
                        <c:v>378.25500499999998</c:v>
                      </c:pt>
                      <c:pt idx="395">
                        <c:v>368.766998</c:v>
                      </c:pt>
                      <c:pt idx="396">
                        <c:v>373.05599999999998</c:v>
                      </c:pt>
                      <c:pt idx="397">
                        <c:v>374.44799799999998</c:v>
                      </c:pt>
                      <c:pt idx="398">
                        <c:v>369.949005</c:v>
                      </c:pt>
                      <c:pt idx="399">
                        <c:v>389.59399400000001</c:v>
                      </c:pt>
                      <c:pt idx="400">
                        <c:v>386.54901100000001</c:v>
                      </c:pt>
                      <c:pt idx="401">
                        <c:v>376.52200299999998</c:v>
                      </c:pt>
                      <c:pt idx="402">
                        <c:v>376.61999500000002</c:v>
                      </c:pt>
                      <c:pt idx="403">
                        <c:v>373.44699100000003</c:v>
                      </c:pt>
                      <c:pt idx="404">
                        <c:v>376.02899200000002</c:v>
                      </c:pt>
                      <c:pt idx="405">
                        <c:v>381.64898699999998</c:v>
                      </c:pt>
                      <c:pt idx="406">
                        <c:v>379.65399200000002</c:v>
                      </c:pt>
                      <c:pt idx="407">
                        <c:v>384.26299999999998</c:v>
                      </c:pt>
                      <c:pt idx="408">
                        <c:v>391.85998499999999</c:v>
                      </c:pt>
                      <c:pt idx="409">
                        <c:v>407.23001099999999</c:v>
                      </c:pt>
                      <c:pt idx="410">
                        <c:v>400.18499800000001</c:v>
                      </c:pt>
                      <c:pt idx="411">
                        <c:v>407.48800699999998</c:v>
                      </c:pt>
                      <c:pt idx="412">
                        <c:v>416.32199100000003</c:v>
                      </c:pt>
                      <c:pt idx="413">
                        <c:v>422.37298600000003</c:v>
                      </c:pt>
                      <c:pt idx="414">
                        <c:v>420.78500400000001</c:v>
                      </c:pt>
                      <c:pt idx="415">
                        <c:v>437.16400099999998</c:v>
                      </c:pt>
                      <c:pt idx="416">
                        <c:v>438.79800399999999</c:v>
                      </c:pt>
                      <c:pt idx="417">
                        <c:v>437.74798600000003</c:v>
                      </c:pt>
                      <c:pt idx="418">
                        <c:v>420.73599200000001</c:v>
                      </c:pt>
                      <c:pt idx="419">
                        <c:v>424.95498700000002</c:v>
                      </c:pt>
                      <c:pt idx="420">
                        <c:v>424.54400600000002</c:v>
                      </c:pt>
                      <c:pt idx="421">
                        <c:v>432.15200800000002</c:v>
                      </c:pt>
                      <c:pt idx="422">
                        <c:v>432.51901199999998</c:v>
                      </c:pt>
                      <c:pt idx="423">
                        <c:v>433.50399800000002</c:v>
                      </c:pt>
                      <c:pt idx="424">
                        <c:v>437.69699100000003</c:v>
                      </c:pt>
                      <c:pt idx="425">
                        <c:v>435.12298600000003</c:v>
                      </c:pt>
                      <c:pt idx="426">
                        <c:v>423.989014</c:v>
                      </c:pt>
                      <c:pt idx="427">
                        <c:v>421.65100100000001</c:v>
                      </c:pt>
                      <c:pt idx="428">
                        <c:v>410.93899499999998</c:v>
                      </c:pt>
                      <c:pt idx="429">
                        <c:v>400.57000699999998</c:v>
                      </c:pt>
                      <c:pt idx="430">
                        <c:v>407.70700099999999</c:v>
                      </c:pt>
                      <c:pt idx="431">
                        <c:v>414.32101399999999</c:v>
                      </c:pt>
                      <c:pt idx="432">
                        <c:v>413.97198500000002</c:v>
                      </c:pt>
                      <c:pt idx="433">
                        <c:v>414.85998499999999</c:v>
                      </c:pt>
                      <c:pt idx="434">
                        <c:v>417.131012</c:v>
                      </c:pt>
                      <c:pt idx="435">
                        <c:v>421.69000199999999</c:v>
                      </c:pt>
                      <c:pt idx="436">
                        <c:v>411.62399299999998</c:v>
                      </c:pt>
                      <c:pt idx="437">
                        <c:v>414.06500199999999</c:v>
                      </c:pt>
                      <c:pt idx="438">
                        <c:v>416.43798800000002</c:v>
                      </c:pt>
                      <c:pt idx="439">
                        <c:v>416.82998700000002</c:v>
                      </c:pt>
                      <c:pt idx="440">
                        <c:v>417.010986</c:v>
                      </c:pt>
                      <c:pt idx="441">
                        <c:v>420.62100199999998</c:v>
                      </c:pt>
                      <c:pt idx="442">
                        <c:v>409.54800399999999</c:v>
                      </c:pt>
                      <c:pt idx="443">
                        <c:v>410.44400000000002</c:v>
                      </c:pt>
                      <c:pt idx="444">
                        <c:v>413.75500499999998</c:v>
                      </c:pt>
                      <c:pt idx="445">
                        <c:v>413.307007</c:v>
                      </c:pt>
                      <c:pt idx="446">
                        <c:v>418.08898900000003</c:v>
                      </c:pt>
                      <c:pt idx="447">
                        <c:v>418.04098499999998</c:v>
                      </c:pt>
                      <c:pt idx="448">
                        <c:v>416.39401199999998</c:v>
                      </c:pt>
                      <c:pt idx="449">
                        <c:v>417.17700200000002</c:v>
                      </c:pt>
                      <c:pt idx="450">
                        <c:v>417.94500699999998</c:v>
                      </c:pt>
                      <c:pt idx="451">
                        <c:v>426.76501500000001</c:v>
                      </c:pt>
                      <c:pt idx="452">
                        <c:v>424.23098800000002</c:v>
                      </c:pt>
                      <c:pt idx="453">
                        <c:v>416.51599099999999</c:v>
                      </c:pt>
                      <c:pt idx="454">
                        <c:v>414.81601000000001</c:v>
                      </c:pt>
                      <c:pt idx="455">
                        <c:v>416.72900399999997</c:v>
                      </c:pt>
                      <c:pt idx="456">
                        <c:v>417.959991</c:v>
                      </c:pt>
                      <c:pt idx="457">
                        <c:v>420.87298600000003</c:v>
                      </c:pt>
                      <c:pt idx="458">
                        <c:v>420.90399200000002</c:v>
                      </c:pt>
                      <c:pt idx="459">
                        <c:v>421.44400000000002</c:v>
                      </c:pt>
                      <c:pt idx="460">
                        <c:v>424.02999899999998</c:v>
                      </c:pt>
                      <c:pt idx="461">
                        <c:v>423.41299400000003</c:v>
                      </c:pt>
                      <c:pt idx="462">
                        <c:v>422.74499500000002</c:v>
                      </c:pt>
                      <c:pt idx="463">
                        <c:v>420.34899899999999</c:v>
                      </c:pt>
                      <c:pt idx="464">
                        <c:v>419.41101099999997</c:v>
                      </c:pt>
                      <c:pt idx="465">
                        <c:v>421.56399499999998</c:v>
                      </c:pt>
                      <c:pt idx="466">
                        <c:v>422.483002</c:v>
                      </c:pt>
                      <c:pt idx="467">
                        <c:v>425.19000199999999</c:v>
                      </c:pt>
                      <c:pt idx="468">
                        <c:v>423.73400900000001</c:v>
                      </c:pt>
                      <c:pt idx="469">
                        <c:v>424.28201300000001</c:v>
                      </c:pt>
                      <c:pt idx="470">
                        <c:v>429.71301299999999</c:v>
                      </c:pt>
                      <c:pt idx="471">
                        <c:v>430.57199100000003</c:v>
                      </c:pt>
                      <c:pt idx="472">
                        <c:v>427.39898699999998</c:v>
                      </c:pt>
                      <c:pt idx="473">
                        <c:v>428.591003</c:v>
                      </c:pt>
                      <c:pt idx="474">
                        <c:v>435.50900300000001</c:v>
                      </c:pt>
                      <c:pt idx="475">
                        <c:v>441.38900799999999</c:v>
                      </c:pt>
                      <c:pt idx="476">
                        <c:v>449.42498799999998</c:v>
                      </c:pt>
                      <c:pt idx="477">
                        <c:v>445.73700000000002</c:v>
                      </c:pt>
                      <c:pt idx="478">
                        <c:v>450.28201300000001</c:v>
                      </c:pt>
                      <c:pt idx="479">
                        <c:v>458.55499300000002</c:v>
                      </c:pt>
                      <c:pt idx="480">
                        <c:v>461.425995</c:v>
                      </c:pt>
                      <c:pt idx="481">
                        <c:v>466.08898900000003</c:v>
                      </c:pt>
                      <c:pt idx="482">
                        <c:v>444.68701199999998</c:v>
                      </c:pt>
                      <c:pt idx="483">
                        <c:v>449.010986</c:v>
                      </c:pt>
                      <c:pt idx="484">
                        <c:v>455.09698500000002</c:v>
                      </c:pt>
                      <c:pt idx="485">
                        <c:v>448.317993</c:v>
                      </c:pt>
                      <c:pt idx="486">
                        <c:v>451.875</c:v>
                      </c:pt>
                      <c:pt idx="487">
                        <c:v>444.66900600000002</c:v>
                      </c:pt>
                      <c:pt idx="488">
                        <c:v>450.30398600000001</c:v>
                      </c:pt>
                      <c:pt idx="489">
                        <c:v>446.72198500000002</c:v>
                      </c:pt>
                      <c:pt idx="490">
                        <c:v>447.97601300000002</c:v>
                      </c:pt>
                      <c:pt idx="491">
                        <c:v>459.60299700000002</c:v>
                      </c:pt>
                      <c:pt idx="492">
                        <c:v>458.53601099999997</c:v>
                      </c:pt>
                      <c:pt idx="493">
                        <c:v>458.54800399999999</c:v>
                      </c:pt>
                      <c:pt idx="494">
                        <c:v>460.483002</c:v>
                      </c:pt>
                      <c:pt idx="495">
                        <c:v>450.89498900000001</c:v>
                      </c:pt>
                      <c:pt idx="496">
                        <c:v>452.72799700000002</c:v>
                      </c:pt>
                      <c:pt idx="497">
                        <c:v>454.76599099999999</c:v>
                      </c:pt>
                      <c:pt idx="498">
                        <c:v>455.67001299999998</c:v>
                      </c:pt>
                      <c:pt idx="499">
                        <c:v>455.67099000000002</c:v>
                      </c:pt>
                      <c:pt idx="500">
                        <c:v>457.567993</c:v>
                      </c:pt>
                      <c:pt idx="501">
                        <c:v>454.16299400000003</c:v>
                      </c:pt>
                      <c:pt idx="502">
                        <c:v>453.78298999999998</c:v>
                      </c:pt>
                      <c:pt idx="503">
                        <c:v>454.618988</c:v>
                      </c:pt>
                      <c:pt idx="504">
                        <c:v>438.71499599999999</c:v>
                      </c:pt>
                      <c:pt idx="505">
                        <c:v>442.675995</c:v>
                      </c:pt>
                      <c:pt idx="506">
                        <c:v>443.18798800000002</c:v>
                      </c:pt>
                      <c:pt idx="507">
                        <c:v>439.32299799999998</c:v>
                      </c:pt>
                      <c:pt idx="508">
                        <c:v>444.15499899999998</c:v>
                      </c:pt>
                      <c:pt idx="509">
                        <c:v>445.98098800000002</c:v>
                      </c:pt>
                      <c:pt idx="510">
                        <c:v>449.59899899999999</c:v>
                      </c:pt>
                      <c:pt idx="511">
                        <c:v>453.38400300000001</c:v>
                      </c:pt>
                      <c:pt idx="512">
                        <c:v>473.46398900000003</c:v>
                      </c:pt>
                      <c:pt idx="513">
                        <c:v>530.03997800000002</c:v>
                      </c:pt>
                      <c:pt idx="514">
                        <c:v>526.23297100000002</c:v>
                      </c:pt>
                      <c:pt idx="515">
                        <c:v>533.864014</c:v>
                      </c:pt>
                      <c:pt idx="516">
                        <c:v>531.385986</c:v>
                      </c:pt>
                      <c:pt idx="517">
                        <c:v>536.919983</c:v>
                      </c:pt>
                      <c:pt idx="518">
                        <c:v>537.97198500000002</c:v>
                      </c:pt>
                      <c:pt idx="519">
                        <c:v>569.19397000000004</c:v>
                      </c:pt>
                      <c:pt idx="520">
                        <c:v>572.72699</c:v>
                      </c:pt>
                      <c:pt idx="521">
                        <c:v>574.97699</c:v>
                      </c:pt>
                      <c:pt idx="522">
                        <c:v>585.53698699999995</c:v>
                      </c:pt>
                      <c:pt idx="523">
                        <c:v>576.59698500000002</c:v>
                      </c:pt>
                      <c:pt idx="524">
                        <c:v>581.64502000000005</c:v>
                      </c:pt>
                      <c:pt idx="525">
                        <c:v>574.63000499999998</c:v>
                      </c:pt>
                      <c:pt idx="526">
                        <c:v>577.46997099999999</c:v>
                      </c:pt>
                      <c:pt idx="527">
                        <c:v>606.72699</c:v>
                      </c:pt>
                      <c:pt idx="528">
                        <c:v>672.783997</c:v>
                      </c:pt>
                      <c:pt idx="529">
                        <c:v>704.37597700000003</c:v>
                      </c:pt>
                      <c:pt idx="530">
                        <c:v>685.55902100000003</c:v>
                      </c:pt>
                      <c:pt idx="531">
                        <c:v>694.46899399999995</c:v>
                      </c:pt>
                      <c:pt idx="532">
                        <c:v>766.30798300000004</c:v>
                      </c:pt>
                      <c:pt idx="533">
                        <c:v>748.908997</c:v>
                      </c:pt>
                      <c:pt idx="534">
                        <c:v>756.22699</c:v>
                      </c:pt>
                      <c:pt idx="535">
                        <c:v>763.78100600000005</c:v>
                      </c:pt>
                      <c:pt idx="536">
                        <c:v>737.22601299999997</c:v>
                      </c:pt>
                      <c:pt idx="537">
                        <c:v>666.65197799999999</c:v>
                      </c:pt>
                      <c:pt idx="538">
                        <c:v>596.11602800000003</c:v>
                      </c:pt>
                      <c:pt idx="539">
                        <c:v>623.97699</c:v>
                      </c:pt>
                      <c:pt idx="540">
                        <c:v>665.29901099999995</c:v>
                      </c:pt>
                      <c:pt idx="541">
                        <c:v>665.12298599999997</c:v>
                      </c:pt>
                      <c:pt idx="542">
                        <c:v>629.36700399999995</c:v>
                      </c:pt>
                      <c:pt idx="543">
                        <c:v>655.27502400000003</c:v>
                      </c:pt>
                      <c:pt idx="544">
                        <c:v>647.00097700000003</c:v>
                      </c:pt>
                      <c:pt idx="545">
                        <c:v>639.89001499999995</c:v>
                      </c:pt>
                      <c:pt idx="546">
                        <c:v>673.33697500000005</c:v>
                      </c:pt>
                      <c:pt idx="547">
                        <c:v>676.296021</c:v>
                      </c:pt>
                      <c:pt idx="548">
                        <c:v>703.70202600000005</c:v>
                      </c:pt>
                      <c:pt idx="549">
                        <c:v>658.66400099999998</c:v>
                      </c:pt>
                      <c:pt idx="550">
                        <c:v>683.66198699999995</c:v>
                      </c:pt>
                      <c:pt idx="551">
                        <c:v>670.62701400000003</c:v>
                      </c:pt>
                      <c:pt idx="552">
                        <c:v>677.33099400000003</c:v>
                      </c:pt>
                      <c:pt idx="553">
                        <c:v>640.56201199999998</c:v>
                      </c:pt>
                      <c:pt idx="554">
                        <c:v>666.52301</c:v>
                      </c:pt>
                      <c:pt idx="555">
                        <c:v>650.96002199999998</c:v>
                      </c:pt>
                      <c:pt idx="556">
                        <c:v>649.35998500000005</c:v>
                      </c:pt>
                      <c:pt idx="557">
                        <c:v>647.658997</c:v>
                      </c:pt>
                      <c:pt idx="558">
                        <c:v>664.55102499999998</c:v>
                      </c:pt>
                      <c:pt idx="559">
                        <c:v>654.46801800000003</c:v>
                      </c:pt>
                      <c:pt idx="560">
                        <c:v>658.07800299999997</c:v>
                      </c:pt>
                      <c:pt idx="561">
                        <c:v>663.25500499999998</c:v>
                      </c:pt>
                      <c:pt idx="562">
                        <c:v>660.76702899999998</c:v>
                      </c:pt>
                      <c:pt idx="563">
                        <c:v>679.45898399999999</c:v>
                      </c:pt>
                      <c:pt idx="564">
                        <c:v>673.10601799999995</c:v>
                      </c:pt>
                      <c:pt idx="565">
                        <c:v>672.864014</c:v>
                      </c:pt>
                      <c:pt idx="566">
                        <c:v>665.68499799999995</c:v>
                      </c:pt>
                      <c:pt idx="567">
                        <c:v>665.012024</c:v>
                      </c:pt>
                      <c:pt idx="568">
                        <c:v>650.61901899999998</c:v>
                      </c:pt>
                      <c:pt idx="569">
                        <c:v>655.55602999999996</c:v>
                      </c:pt>
                      <c:pt idx="570">
                        <c:v>661.28497300000004</c:v>
                      </c:pt>
                      <c:pt idx="571">
                        <c:v>654.09698500000002</c:v>
                      </c:pt>
                      <c:pt idx="572">
                        <c:v>651.783997</c:v>
                      </c:pt>
                      <c:pt idx="573">
                        <c:v>654.35199</c:v>
                      </c:pt>
                      <c:pt idx="574">
                        <c:v>655.03497300000004</c:v>
                      </c:pt>
                      <c:pt idx="575">
                        <c:v>656.99200399999995</c:v>
                      </c:pt>
                      <c:pt idx="576">
                        <c:v>655.04699700000003</c:v>
                      </c:pt>
                      <c:pt idx="577">
                        <c:v>624.68102999999996</c:v>
                      </c:pt>
                      <c:pt idx="578">
                        <c:v>606.271973</c:v>
                      </c:pt>
                      <c:pt idx="579">
                        <c:v>547.46502699999996</c:v>
                      </c:pt>
                      <c:pt idx="580">
                        <c:v>566.35497999999995</c:v>
                      </c:pt>
                      <c:pt idx="581">
                        <c:v>578.28900099999998</c:v>
                      </c:pt>
                      <c:pt idx="582">
                        <c:v>575.04303000000004</c:v>
                      </c:pt>
                      <c:pt idx="583">
                        <c:v>587.77801499999998</c:v>
                      </c:pt>
                      <c:pt idx="584">
                        <c:v>592.69000200000005</c:v>
                      </c:pt>
                      <c:pt idx="585">
                        <c:v>591.05401600000005</c:v>
                      </c:pt>
                      <c:pt idx="586">
                        <c:v>587.80102499999998</c:v>
                      </c:pt>
                      <c:pt idx="587">
                        <c:v>592.103027</c:v>
                      </c:pt>
                      <c:pt idx="588">
                        <c:v>589.11999500000002</c:v>
                      </c:pt>
                      <c:pt idx="589">
                        <c:v>587.55902100000003</c:v>
                      </c:pt>
                      <c:pt idx="590">
                        <c:v>585.58801300000005</c:v>
                      </c:pt>
                      <c:pt idx="591">
                        <c:v>570.47302200000001</c:v>
                      </c:pt>
                      <c:pt idx="592">
                        <c:v>567.23999000000003</c:v>
                      </c:pt>
                      <c:pt idx="593">
                        <c:v>577.43902600000001</c:v>
                      </c:pt>
                      <c:pt idx="594">
                        <c:v>573.216003</c:v>
                      </c:pt>
                      <c:pt idx="595">
                        <c:v>574.317993</c:v>
                      </c:pt>
                      <c:pt idx="596">
                        <c:v>575.63000499999998</c:v>
                      </c:pt>
                      <c:pt idx="597">
                        <c:v>581.69702099999995</c:v>
                      </c:pt>
                      <c:pt idx="598">
                        <c:v>581.30798300000004</c:v>
                      </c:pt>
                      <c:pt idx="599">
                        <c:v>586.75299099999995</c:v>
                      </c:pt>
                      <c:pt idx="600">
                        <c:v>583.41497800000002</c:v>
                      </c:pt>
                      <c:pt idx="601">
                        <c:v>580.182007</c:v>
                      </c:pt>
                      <c:pt idx="602">
                        <c:v>577.760986</c:v>
                      </c:pt>
                      <c:pt idx="603">
                        <c:v>579.65100099999995</c:v>
                      </c:pt>
                      <c:pt idx="604">
                        <c:v>569.94702099999995</c:v>
                      </c:pt>
                      <c:pt idx="605">
                        <c:v>573.91198699999995</c:v>
                      </c:pt>
                      <c:pt idx="606">
                        <c:v>574.10699499999998</c:v>
                      </c:pt>
                      <c:pt idx="607">
                        <c:v>577.50299099999995</c:v>
                      </c:pt>
                      <c:pt idx="608">
                        <c:v>575.47198500000002</c:v>
                      </c:pt>
                      <c:pt idx="609">
                        <c:v>572.30297900000005</c:v>
                      </c:pt>
                      <c:pt idx="610">
                        <c:v>575.53698699999995</c:v>
                      </c:pt>
                      <c:pt idx="611">
                        <c:v>598.21197500000005</c:v>
                      </c:pt>
                      <c:pt idx="612">
                        <c:v>608.63397199999997</c:v>
                      </c:pt>
                      <c:pt idx="613">
                        <c:v>606.59002699999996</c:v>
                      </c:pt>
                      <c:pt idx="614">
                        <c:v>610.43597399999999</c:v>
                      </c:pt>
                      <c:pt idx="615">
                        <c:v>614.54400599999997</c:v>
                      </c:pt>
                      <c:pt idx="616">
                        <c:v>626.31597899999997</c:v>
                      </c:pt>
                      <c:pt idx="617">
                        <c:v>622.86102300000005</c:v>
                      </c:pt>
                      <c:pt idx="618">
                        <c:v>623.50897199999997</c:v>
                      </c:pt>
                      <c:pt idx="619">
                        <c:v>606.71899399999995</c:v>
                      </c:pt>
                      <c:pt idx="620">
                        <c:v>608.24298099999999</c:v>
                      </c:pt>
                      <c:pt idx="621">
                        <c:v>609.24102800000003</c:v>
                      </c:pt>
                      <c:pt idx="622">
                        <c:v>610.68402100000003</c:v>
                      </c:pt>
                      <c:pt idx="623">
                        <c:v>607.15502900000001</c:v>
                      </c:pt>
                      <c:pt idx="624">
                        <c:v>606.97302200000001</c:v>
                      </c:pt>
                      <c:pt idx="625">
                        <c:v>605.98400900000001</c:v>
                      </c:pt>
                      <c:pt idx="626">
                        <c:v>609.87402299999997</c:v>
                      </c:pt>
                      <c:pt idx="627">
                        <c:v>609.22699</c:v>
                      </c:pt>
                      <c:pt idx="628">
                        <c:v>608.31201199999998</c:v>
                      </c:pt>
                      <c:pt idx="629">
                        <c:v>597.14898700000003</c:v>
                      </c:pt>
                      <c:pt idx="630">
                        <c:v>596.29797399999995</c:v>
                      </c:pt>
                      <c:pt idx="631">
                        <c:v>602.84198000000004</c:v>
                      </c:pt>
                      <c:pt idx="632">
                        <c:v>602.625</c:v>
                      </c:pt>
                      <c:pt idx="633">
                        <c:v>600.82598900000005</c:v>
                      </c:pt>
                      <c:pt idx="634">
                        <c:v>608.04303000000004</c:v>
                      </c:pt>
                      <c:pt idx="635">
                        <c:v>606.16601600000001</c:v>
                      </c:pt>
                      <c:pt idx="636">
                        <c:v>604.728027</c:v>
                      </c:pt>
                      <c:pt idx="637">
                        <c:v>605.692993</c:v>
                      </c:pt>
                      <c:pt idx="638">
                        <c:v>609.73498500000005</c:v>
                      </c:pt>
                      <c:pt idx="639">
                        <c:v>613.98297100000002</c:v>
                      </c:pt>
                      <c:pt idx="640">
                        <c:v>610.89202899999998</c:v>
                      </c:pt>
                      <c:pt idx="641">
                        <c:v>612.13299600000005</c:v>
                      </c:pt>
                      <c:pt idx="642">
                        <c:v>610.203979</c:v>
                      </c:pt>
                      <c:pt idx="643">
                        <c:v>612.510986</c:v>
                      </c:pt>
                      <c:pt idx="644">
                        <c:v>613.02099599999997</c:v>
                      </c:pt>
                      <c:pt idx="645">
                        <c:v>617.12097200000005</c:v>
                      </c:pt>
                      <c:pt idx="646">
                        <c:v>619.10797100000002</c:v>
                      </c:pt>
                      <c:pt idx="647">
                        <c:v>616.75201400000003</c:v>
                      </c:pt>
                      <c:pt idx="648">
                        <c:v>618.99401899999998</c:v>
                      </c:pt>
                      <c:pt idx="649">
                        <c:v>641.07202099999995</c:v>
                      </c:pt>
                      <c:pt idx="650">
                        <c:v>636.19201699999996</c:v>
                      </c:pt>
                      <c:pt idx="651">
                        <c:v>636.78601100000003</c:v>
                      </c:pt>
                      <c:pt idx="652">
                        <c:v>640.37799099999995</c:v>
                      </c:pt>
                      <c:pt idx="653">
                        <c:v>638.64599599999997</c:v>
                      </c:pt>
                      <c:pt idx="654">
                        <c:v>641.63098100000002</c:v>
                      </c:pt>
                      <c:pt idx="655">
                        <c:v>639.192993</c:v>
                      </c:pt>
                      <c:pt idx="656">
                        <c:v>637.96002199999998</c:v>
                      </c:pt>
                      <c:pt idx="657">
                        <c:v>630.52002000000005</c:v>
                      </c:pt>
                      <c:pt idx="658">
                        <c:v>630.85699499999998</c:v>
                      </c:pt>
                      <c:pt idx="659">
                        <c:v>632.82800299999997</c:v>
                      </c:pt>
                      <c:pt idx="660">
                        <c:v>657.29400599999997</c:v>
                      </c:pt>
                      <c:pt idx="661">
                        <c:v>657.07098399999995</c:v>
                      </c:pt>
                      <c:pt idx="662">
                        <c:v>653.760986</c:v>
                      </c:pt>
                      <c:pt idx="663">
                        <c:v>657.58801300000005</c:v>
                      </c:pt>
                      <c:pt idx="664">
                        <c:v>678.30401600000005</c:v>
                      </c:pt>
                      <c:pt idx="665">
                        <c:v>688.31298800000002</c:v>
                      </c:pt>
                      <c:pt idx="666">
                        <c:v>689.65100099999995</c:v>
                      </c:pt>
                      <c:pt idx="667">
                        <c:v>714.47900400000003</c:v>
                      </c:pt>
                      <c:pt idx="668">
                        <c:v>701.864014</c:v>
                      </c:pt>
                      <c:pt idx="669">
                        <c:v>700.97198500000002</c:v>
                      </c:pt>
                      <c:pt idx="670">
                        <c:v>729.79303000000004</c:v>
                      </c:pt>
                      <c:pt idx="671">
                        <c:v>740.828979</c:v>
                      </c:pt>
                      <c:pt idx="672">
                        <c:v>688.70001200000002</c:v>
                      </c:pt>
                      <c:pt idx="673">
                        <c:v>703.23498500000005</c:v>
                      </c:pt>
                      <c:pt idx="674">
                        <c:v>703.41803000000004</c:v>
                      </c:pt>
                      <c:pt idx="675">
                        <c:v>711.521973</c:v>
                      </c:pt>
                      <c:pt idx="676">
                        <c:v>703.13098100000002</c:v>
                      </c:pt>
                      <c:pt idx="677">
                        <c:v>709.84802200000001</c:v>
                      </c:pt>
                      <c:pt idx="678">
                        <c:v>723.27301</c:v>
                      </c:pt>
                      <c:pt idx="679">
                        <c:v>715.533997</c:v>
                      </c:pt>
                      <c:pt idx="680">
                        <c:v>716.41101100000003</c:v>
                      </c:pt>
                      <c:pt idx="681">
                        <c:v>705.05401600000005</c:v>
                      </c:pt>
                      <c:pt idx="682">
                        <c:v>702.03100600000005</c:v>
                      </c:pt>
                      <c:pt idx="683">
                        <c:v>705.02099599999997</c:v>
                      </c:pt>
                      <c:pt idx="684">
                        <c:v>711.61901899999998</c:v>
                      </c:pt>
                      <c:pt idx="685">
                        <c:v>744.19799799999998</c:v>
                      </c:pt>
                      <c:pt idx="686">
                        <c:v>740.97699</c:v>
                      </c:pt>
                      <c:pt idx="687">
                        <c:v>751.58502199999998</c:v>
                      </c:pt>
                      <c:pt idx="688">
                        <c:v>751.61602800000003</c:v>
                      </c:pt>
                      <c:pt idx="689">
                        <c:v>731.02600099999995</c:v>
                      </c:pt>
                      <c:pt idx="690">
                        <c:v>739.24798599999997</c:v>
                      </c:pt>
                      <c:pt idx="691">
                        <c:v>751.34698500000002</c:v>
                      </c:pt>
                      <c:pt idx="692">
                        <c:v>744.59399399999995</c:v>
                      </c:pt>
                      <c:pt idx="693">
                        <c:v>740.28900099999998</c:v>
                      </c:pt>
                      <c:pt idx="694">
                        <c:v>741.64898700000003</c:v>
                      </c:pt>
                      <c:pt idx="695">
                        <c:v>735.38201900000001</c:v>
                      </c:pt>
                      <c:pt idx="696">
                        <c:v>732.03497300000004</c:v>
                      </c:pt>
                      <c:pt idx="697">
                        <c:v>735.81298800000002</c:v>
                      </c:pt>
                      <c:pt idx="698">
                        <c:v>735.60400400000003</c:v>
                      </c:pt>
                      <c:pt idx="699">
                        <c:v>745.69097899999997</c:v>
                      </c:pt>
                      <c:pt idx="700">
                        <c:v>756.77398700000003</c:v>
                      </c:pt>
                      <c:pt idx="701">
                        <c:v>777.94397000000004</c:v>
                      </c:pt>
                      <c:pt idx="702">
                        <c:v>771.15502900000001</c:v>
                      </c:pt>
                      <c:pt idx="703">
                        <c:v>773.87200900000005</c:v>
                      </c:pt>
                      <c:pt idx="704">
                        <c:v>758.70001200000002</c:v>
                      </c:pt>
                      <c:pt idx="705">
                        <c:v>764.22399900000005</c:v>
                      </c:pt>
                      <c:pt idx="706">
                        <c:v>768.13201900000001</c:v>
                      </c:pt>
                      <c:pt idx="707">
                        <c:v>770.80999799999995</c:v>
                      </c:pt>
                      <c:pt idx="708">
                        <c:v>772.79400599999997</c:v>
                      </c:pt>
                      <c:pt idx="709">
                        <c:v>774.65002400000003</c:v>
                      </c:pt>
                      <c:pt idx="710">
                        <c:v>769.73101799999995</c:v>
                      </c:pt>
                      <c:pt idx="711">
                        <c:v>780.08697500000005</c:v>
                      </c:pt>
                      <c:pt idx="712">
                        <c:v>780.55602999999996</c:v>
                      </c:pt>
                      <c:pt idx="713">
                        <c:v>781.48101799999995</c:v>
                      </c:pt>
                      <c:pt idx="714">
                        <c:v>778.08801300000005</c:v>
                      </c:pt>
                      <c:pt idx="715">
                        <c:v>784.90698199999997</c:v>
                      </c:pt>
                      <c:pt idx="716">
                        <c:v>790.828979</c:v>
                      </c:pt>
                      <c:pt idx="717">
                        <c:v>790.53002900000001</c:v>
                      </c:pt>
                      <c:pt idx="718">
                        <c:v>792.71398899999997</c:v>
                      </c:pt>
                      <c:pt idx="719">
                        <c:v>800.87597700000003</c:v>
                      </c:pt>
                      <c:pt idx="720">
                        <c:v>834.28100600000005</c:v>
                      </c:pt>
                      <c:pt idx="721">
                        <c:v>864.53997800000002</c:v>
                      </c:pt>
                      <c:pt idx="722">
                        <c:v>921.98400900000001</c:v>
                      </c:pt>
                      <c:pt idx="723">
                        <c:v>898.82202099999995</c:v>
                      </c:pt>
                      <c:pt idx="724">
                        <c:v>896.18298300000004</c:v>
                      </c:pt>
                      <c:pt idx="725">
                        <c:v>907.60998500000005</c:v>
                      </c:pt>
                      <c:pt idx="726">
                        <c:v>933.19799799999998</c:v>
                      </c:pt>
                      <c:pt idx="727">
                        <c:v>975.921021</c:v>
                      </c:pt>
                      <c:pt idx="728">
                        <c:v>973.49700900000005</c:v>
                      </c:pt>
                      <c:pt idx="729">
                        <c:v>961.237976</c:v>
                      </c:pt>
                      <c:pt idx="730">
                        <c:v>963.74298099999999</c:v>
                      </c:pt>
                      <c:pt idx="731">
                        <c:v>998.32501200000002</c:v>
                      </c:pt>
                      <c:pt idx="732">
                        <c:v>1021.75</c:v>
                      </c:pt>
                      <c:pt idx="733">
                        <c:v>1043.839966</c:v>
                      </c:pt>
                      <c:pt idx="734">
                        <c:v>1154.7299800000001</c:v>
                      </c:pt>
                      <c:pt idx="735">
                        <c:v>1013.380005</c:v>
                      </c:pt>
                      <c:pt idx="736">
                        <c:v>902.20098900000005</c:v>
                      </c:pt>
                      <c:pt idx="737">
                        <c:v>908.58502199999998</c:v>
                      </c:pt>
                      <c:pt idx="738">
                        <c:v>911.19897500000002</c:v>
                      </c:pt>
                      <c:pt idx="739">
                        <c:v>902.82800299999997</c:v>
                      </c:pt>
                      <c:pt idx="740">
                        <c:v>907.67901600000005</c:v>
                      </c:pt>
                      <c:pt idx="741">
                        <c:v>777.75701900000001</c:v>
                      </c:pt>
                      <c:pt idx="742">
                        <c:v>804.83398399999999</c:v>
                      </c:pt>
                      <c:pt idx="743">
                        <c:v>823.98400900000001</c:v>
                      </c:pt>
                      <c:pt idx="744">
                        <c:v>818.41198699999995</c:v>
                      </c:pt>
                      <c:pt idx="745">
                        <c:v>821.79797399999995</c:v>
                      </c:pt>
                      <c:pt idx="746">
                        <c:v>831.533997</c:v>
                      </c:pt>
                      <c:pt idx="747">
                        <c:v>907.93798800000002</c:v>
                      </c:pt>
                      <c:pt idx="748">
                        <c:v>886.61798099999999</c:v>
                      </c:pt>
                      <c:pt idx="749">
                        <c:v>899.07299799999998</c:v>
                      </c:pt>
                      <c:pt idx="750">
                        <c:v>895.02600099999995</c:v>
                      </c:pt>
                      <c:pt idx="751">
                        <c:v>921.78900099999998</c:v>
                      </c:pt>
                      <c:pt idx="752">
                        <c:v>924.67297399999995</c:v>
                      </c:pt>
                      <c:pt idx="753">
                        <c:v>921.012024</c:v>
                      </c:pt>
                      <c:pt idx="754">
                        <c:v>892.68701199999998</c:v>
                      </c:pt>
                      <c:pt idx="755">
                        <c:v>901.54199200000005</c:v>
                      </c:pt>
                      <c:pt idx="756">
                        <c:v>917.58599900000002</c:v>
                      </c:pt>
                      <c:pt idx="757">
                        <c:v>919.75</c:v>
                      </c:pt>
                      <c:pt idx="758">
                        <c:v>921.59002699999996</c:v>
                      </c:pt>
                      <c:pt idx="759">
                        <c:v>919.49597200000005</c:v>
                      </c:pt>
                      <c:pt idx="760">
                        <c:v>920.38201900000001</c:v>
                      </c:pt>
                      <c:pt idx="761">
                        <c:v>970.40301499999998</c:v>
                      </c:pt>
                      <c:pt idx="762">
                        <c:v>989.02301</c:v>
                      </c:pt>
                      <c:pt idx="763">
                        <c:v>1011.799988</c:v>
                      </c:pt>
                      <c:pt idx="764">
                        <c:v>1029.910034</c:v>
                      </c:pt>
                      <c:pt idx="765">
                        <c:v>1042.900024</c:v>
                      </c:pt>
                      <c:pt idx="766">
                        <c:v>1027.339966</c:v>
                      </c:pt>
                      <c:pt idx="767">
                        <c:v>1038.150024</c:v>
                      </c:pt>
                      <c:pt idx="768">
                        <c:v>1061.349976</c:v>
                      </c:pt>
                      <c:pt idx="769">
                        <c:v>1063.0699460000001</c:v>
                      </c:pt>
                      <c:pt idx="770">
                        <c:v>994.38299600000005</c:v>
                      </c:pt>
                      <c:pt idx="771">
                        <c:v>988.67401099999995</c:v>
                      </c:pt>
                      <c:pt idx="772">
                        <c:v>1004.450012</c:v>
                      </c:pt>
                      <c:pt idx="773">
                        <c:v>999.18102999999996</c:v>
                      </c:pt>
                      <c:pt idx="774">
                        <c:v>990.64202899999998</c:v>
                      </c:pt>
                      <c:pt idx="775">
                        <c:v>1004.549988</c:v>
                      </c:pt>
                      <c:pt idx="776">
                        <c:v>1007.47998</c:v>
                      </c:pt>
                      <c:pt idx="777">
                        <c:v>1027.4399410000001</c:v>
                      </c:pt>
                      <c:pt idx="778">
                        <c:v>1046.209961</c:v>
                      </c:pt>
                      <c:pt idx="779">
                        <c:v>1054.420044</c:v>
                      </c:pt>
                      <c:pt idx="780">
                        <c:v>1047.869995</c:v>
                      </c:pt>
                      <c:pt idx="781">
                        <c:v>1079.9799800000001</c:v>
                      </c:pt>
                      <c:pt idx="782">
                        <c:v>1115.3000489999999</c:v>
                      </c:pt>
                      <c:pt idx="783">
                        <c:v>1117.4399410000001</c:v>
                      </c:pt>
                      <c:pt idx="784">
                        <c:v>1166.719971</c:v>
                      </c:pt>
                      <c:pt idx="785">
                        <c:v>1173.6800539999999</c:v>
                      </c:pt>
                      <c:pt idx="786">
                        <c:v>1143.839966</c:v>
                      </c:pt>
                      <c:pt idx="787">
                        <c:v>1165.1999510000001</c:v>
                      </c:pt>
                      <c:pt idx="788">
                        <c:v>1179.969971</c:v>
                      </c:pt>
                      <c:pt idx="789">
                        <c:v>1179.969971</c:v>
                      </c:pt>
                      <c:pt idx="790">
                        <c:v>1222.5</c:v>
                      </c:pt>
                      <c:pt idx="791">
                        <c:v>1251.01001</c:v>
                      </c:pt>
                      <c:pt idx="792">
                        <c:v>1274.98999</c:v>
                      </c:pt>
                      <c:pt idx="793">
                        <c:v>1255.150024</c:v>
                      </c:pt>
                      <c:pt idx="794">
                        <c:v>1267.119995</c:v>
                      </c:pt>
                      <c:pt idx="795">
                        <c:v>1272.829956</c:v>
                      </c:pt>
                      <c:pt idx="796">
                        <c:v>1223.540039</c:v>
                      </c:pt>
                      <c:pt idx="797">
                        <c:v>1150</c:v>
                      </c:pt>
                      <c:pt idx="798">
                        <c:v>1188.48999</c:v>
                      </c:pt>
                      <c:pt idx="799">
                        <c:v>1116.719971</c:v>
                      </c:pt>
                      <c:pt idx="800">
                        <c:v>1175.829956</c:v>
                      </c:pt>
                      <c:pt idx="801">
                        <c:v>1221.380005</c:v>
                      </c:pt>
                      <c:pt idx="802">
                        <c:v>1231.920044</c:v>
                      </c:pt>
                      <c:pt idx="803">
                        <c:v>1240</c:v>
                      </c:pt>
                      <c:pt idx="804">
                        <c:v>1249.6099850000001</c:v>
                      </c:pt>
                      <c:pt idx="805">
                        <c:v>1187.8100589999999</c:v>
                      </c:pt>
                      <c:pt idx="806">
                        <c:v>1100.2299800000001</c:v>
                      </c:pt>
                      <c:pt idx="807">
                        <c:v>973.817993</c:v>
                      </c:pt>
                      <c:pt idx="808">
                        <c:v>1036.73999</c:v>
                      </c:pt>
                      <c:pt idx="809">
                        <c:v>1054.2299800000001</c:v>
                      </c:pt>
                      <c:pt idx="810">
                        <c:v>1120.540039</c:v>
                      </c:pt>
                      <c:pt idx="811">
                        <c:v>1049.1400149999999</c:v>
                      </c:pt>
                      <c:pt idx="812">
                        <c:v>1038.589966</c:v>
                      </c:pt>
                      <c:pt idx="813">
                        <c:v>937.52002000000005</c:v>
                      </c:pt>
                      <c:pt idx="814">
                        <c:v>972.77899200000002</c:v>
                      </c:pt>
                      <c:pt idx="815">
                        <c:v>966.72497599999997</c:v>
                      </c:pt>
                      <c:pt idx="816">
                        <c:v>1045.7700199999999</c:v>
                      </c:pt>
                      <c:pt idx="817">
                        <c:v>1047.150024</c:v>
                      </c:pt>
                      <c:pt idx="818">
                        <c:v>1039.969971</c:v>
                      </c:pt>
                      <c:pt idx="819">
                        <c:v>1026.4300539999999</c:v>
                      </c:pt>
                      <c:pt idx="820">
                        <c:v>1071.790039</c:v>
                      </c:pt>
                      <c:pt idx="821">
                        <c:v>1080.5</c:v>
                      </c:pt>
                      <c:pt idx="822">
                        <c:v>1102.170044</c:v>
                      </c:pt>
                      <c:pt idx="823">
                        <c:v>1143.8100589999999</c:v>
                      </c:pt>
                      <c:pt idx="824">
                        <c:v>1133.25</c:v>
                      </c:pt>
                      <c:pt idx="825">
                        <c:v>1124.780029</c:v>
                      </c:pt>
                      <c:pt idx="826">
                        <c:v>1182.6800539999999</c:v>
                      </c:pt>
                      <c:pt idx="827">
                        <c:v>1176.900024</c:v>
                      </c:pt>
                      <c:pt idx="828">
                        <c:v>1175.9499510000001</c:v>
                      </c:pt>
                      <c:pt idx="829">
                        <c:v>1187.869995</c:v>
                      </c:pt>
                      <c:pt idx="830">
                        <c:v>1187.130005</c:v>
                      </c:pt>
                      <c:pt idx="831">
                        <c:v>1205.01001</c:v>
                      </c:pt>
                      <c:pt idx="832">
                        <c:v>1200.369995</c:v>
                      </c:pt>
                      <c:pt idx="833">
                        <c:v>1169.280029</c:v>
                      </c:pt>
                      <c:pt idx="834">
                        <c:v>1167.540039</c:v>
                      </c:pt>
                      <c:pt idx="835">
                        <c:v>1172.5200199999999</c:v>
                      </c:pt>
                      <c:pt idx="836">
                        <c:v>1182.9399410000001</c:v>
                      </c:pt>
                      <c:pt idx="837">
                        <c:v>1193.910034</c:v>
                      </c:pt>
                      <c:pt idx="838">
                        <c:v>1211.670044</c:v>
                      </c:pt>
                      <c:pt idx="839">
                        <c:v>1210.290039</c:v>
                      </c:pt>
                      <c:pt idx="840">
                        <c:v>1229.079956</c:v>
                      </c:pt>
                      <c:pt idx="841">
                        <c:v>1222.0500489999999</c:v>
                      </c:pt>
                      <c:pt idx="842">
                        <c:v>1231.709961</c:v>
                      </c:pt>
                      <c:pt idx="843">
                        <c:v>1207.209961</c:v>
                      </c:pt>
                      <c:pt idx="844">
                        <c:v>1250.150024</c:v>
                      </c:pt>
                      <c:pt idx="845">
                        <c:v>1265.48999</c:v>
                      </c:pt>
                      <c:pt idx="846">
                        <c:v>1281.079956</c:v>
                      </c:pt>
                      <c:pt idx="847">
                        <c:v>1317.7299800000001</c:v>
                      </c:pt>
                      <c:pt idx="848">
                        <c:v>1316.4799800000001</c:v>
                      </c:pt>
                      <c:pt idx="849">
                        <c:v>1321.790039</c:v>
                      </c:pt>
                      <c:pt idx="850">
                        <c:v>1347.8900149999999</c:v>
                      </c:pt>
                      <c:pt idx="851">
                        <c:v>1421.599976</c:v>
                      </c:pt>
                      <c:pt idx="852">
                        <c:v>1452.8199460000001</c:v>
                      </c:pt>
                      <c:pt idx="853">
                        <c:v>1490.089966</c:v>
                      </c:pt>
                      <c:pt idx="854">
                        <c:v>1537.670044</c:v>
                      </c:pt>
                      <c:pt idx="855">
                        <c:v>1555.4499510000001</c:v>
                      </c:pt>
                      <c:pt idx="856">
                        <c:v>1578.8000489999999</c:v>
                      </c:pt>
                      <c:pt idx="857">
                        <c:v>1596.709961</c:v>
                      </c:pt>
                      <c:pt idx="858">
                        <c:v>1723.349976</c:v>
                      </c:pt>
                      <c:pt idx="859">
                        <c:v>1755.3599850000001</c:v>
                      </c:pt>
                      <c:pt idx="860">
                        <c:v>1787.130005</c:v>
                      </c:pt>
                      <c:pt idx="861">
                        <c:v>1848.5699460000001</c:v>
                      </c:pt>
                      <c:pt idx="862">
                        <c:v>1724.23999</c:v>
                      </c:pt>
                      <c:pt idx="863">
                        <c:v>1804.910034</c:v>
                      </c:pt>
                      <c:pt idx="864">
                        <c:v>1808.910034</c:v>
                      </c:pt>
                      <c:pt idx="865">
                        <c:v>1738.4300539999999</c:v>
                      </c:pt>
                      <c:pt idx="866">
                        <c:v>1734.4499510000001</c:v>
                      </c:pt>
                      <c:pt idx="867">
                        <c:v>1839.089966</c:v>
                      </c:pt>
                      <c:pt idx="868">
                        <c:v>1888.650024</c:v>
                      </c:pt>
                      <c:pt idx="869">
                        <c:v>1987.709961</c:v>
                      </c:pt>
                      <c:pt idx="870">
                        <c:v>2084.7299800000001</c:v>
                      </c:pt>
                      <c:pt idx="871">
                        <c:v>2041.1999510000001</c:v>
                      </c:pt>
                      <c:pt idx="872">
                        <c:v>2173.3999020000001</c:v>
                      </c:pt>
                      <c:pt idx="873">
                        <c:v>2320.419922</c:v>
                      </c:pt>
                      <c:pt idx="874">
                        <c:v>2443.639893</c:v>
                      </c:pt>
                      <c:pt idx="875">
                        <c:v>2304.9799800000001</c:v>
                      </c:pt>
                      <c:pt idx="876">
                        <c:v>2202.419922</c:v>
                      </c:pt>
                      <c:pt idx="877">
                        <c:v>2038.869995</c:v>
                      </c:pt>
                      <c:pt idx="878">
                        <c:v>2155.8000489999999</c:v>
                      </c:pt>
                      <c:pt idx="879">
                        <c:v>2255.610107</c:v>
                      </c:pt>
                      <c:pt idx="880">
                        <c:v>2175.469971</c:v>
                      </c:pt>
                      <c:pt idx="881">
                        <c:v>2286.4099120000001</c:v>
                      </c:pt>
                      <c:pt idx="882">
                        <c:v>2407.8798830000001</c:v>
                      </c:pt>
                      <c:pt idx="883">
                        <c:v>2488.5500489999999</c:v>
                      </c:pt>
                      <c:pt idx="884">
                        <c:v>2515.3500979999999</c:v>
                      </c:pt>
                      <c:pt idx="885">
                        <c:v>2511.8100589999999</c:v>
                      </c:pt>
                      <c:pt idx="886">
                        <c:v>2686.8100589999999</c:v>
                      </c:pt>
                      <c:pt idx="887">
                        <c:v>2863.1999510000001</c:v>
                      </c:pt>
                      <c:pt idx="888">
                        <c:v>2732.1599120000001</c:v>
                      </c:pt>
                      <c:pt idx="889">
                        <c:v>2805.6201169999999</c:v>
                      </c:pt>
                      <c:pt idx="890">
                        <c:v>2823.8100589999999</c:v>
                      </c:pt>
                      <c:pt idx="891">
                        <c:v>2947.709961</c:v>
                      </c:pt>
                      <c:pt idx="892">
                        <c:v>2958.110107</c:v>
                      </c:pt>
                      <c:pt idx="893">
                        <c:v>2659.6298830000001</c:v>
                      </c:pt>
                      <c:pt idx="894">
                        <c:v>2717.0200199999999</c:v>
                      </c:pt>
                      <c:pt idx="895">
                        <c:v>2506.3701169999999</c:v>
                      </c:pt>
                      <c:pt idx="896">
                        <c:v>2464.580078</c:v>
                      </c:pt>
                      <c:pt idx="897">
                        <c:v>2518.5600589999999</c:v>
                      </c:pt>
                      <c:pt idx="898">
                        <c:v>2655.8798830000001</c:v>
                      </c:pt>
                      <c:pt idx="899">
                        <c:v>2548.290039</c:v>
                      </c:pt>
                      <c:pt idx="900">
                        <c:v>2589.6000979999999</c:v>
                      </c:pt>
                      <c:pt idx="901">
                        <c:v>2721.790039</c:v>
                      </c:pt>
                      <c:pt idx="902">
                        <c:v>2689.1000979999999</c:v>
                      </c:pt>
                      <c:pt idx="903">
                        <c:v>2705.4099120000001</c:v>
                      </c:pt>
                      <c:pt idx="904">
                        <c:v>2744.9099120000001</c:v>
                      </c:pt>
                      <c:pt idx="905">
                        <c:v>2608.719971</c:v>
                      </c:pt>
                      <c:pt idx="906">
                        <c:v>2589.4099120000001</c:v>
                      </c:pt>
                      <c:pt idx="907">
                        <c:v>2478.4499510000001</c:v>
                      </c:pt>
                      <c:pt idx="908">
                        <c:v>2552.4499510000001</c:v>
                      </c:pt>
                      <c:pt idx="909">
                        <c:v>2574.790039</c:v>
                      </c:pt>
                      <c:pt idx="910">
                        <c:v>2539.320068</c:v>
                      </c:pt>
                      <c:pt idx="911">
                        <c:v>2480.8400879999999</c:v>
                      </c:pt>
                      <c:pt idx="912">
                        <c:v>2434.5500489999999</c:v>
                      </c:pt>
                      <c:pt idx="913">
                        <c:v>2506.469971</c:v>
                      </c:pt>
                      <c:pt idx="914">
                        <c:v>2564.0600589999999</c:v>
                      </c:pt>
                      <c:pt idx="915">
                        <c:v>2601.639893</c:v>
                      </c:pt>
                      <c:pt idx="916">
                        <c:v>2601.98999</c:v>
                      </c:pt>
                      <c:pt idx="917">
                        <c:v>2608.5600589999999</c:v>
                      </c:pt>
                      <c:pt idx="918">
                        <c:v>2518.6599120000001</c:v>
                      </c:pt>
                      <c:pt idx="919">
                        <c:v>2571.3400879999999</c:v>
                      </c:pt>
                      <c:pt idx="920">
                        <c:v>2518.4399410000001</c:v>
                      </c:pt>
                      <c:pt idx="921">
                        <c:v>2372.5600589999999</c:v>
                      </c:pt>
                      <c:pt idx="922">
                        <c:v>2337.790039</c:v>
                      </c:pt>
                      <c:pt idx="923">
                        <c:v>2398.8400879999999</c:v>
                      </c:pt>
                      <c:pt idx="924">
                        <c:v>2357.8999020000001</c:v>
                      </c:pt>
                      <c:pt idx="925">
                        <c:v>2233.3400879999999</c:v>
                      </c:pt>
                      <c:pt idx="926">
                        <c:v>1998.8599850000001</c:v>
                      </c:pt>
                      <c:pt idx="927">
                        <c:v>1929.8199460000001</c:v>
                      </c:pt>
                      <c:pt idx="928">
                        <c:v>2228.4099120000001</c:v>
                      </c:pt>
                      <c:pt idx="929">
                        <c:v>2318.8798830000001</c:v>
                      </c:pt>
                      <c:pt idx="930">
                        <c:v>2273.429932</c:v>
                      </c:pt>
                      <c:pt idx="931">
                        <c:v>2817.6000979999999</c:v>
                      </c:pt>
                      <c:pt idx="932">
                        <c:v>2667.76001</c:v>
                      </c:pt>
                      <c:pt idx="933">
                        <c:v>2810.1201169999999</c:v>
                      </c:pt>
                      <c:pt idx="934">
                        <c:v>2730.3999020000001</c:v>
                      </c:pt>
                      <c:pt idx="935">
                        <c:v>2754.860107</c:v>
                      </c:pt>
                      <c:pt idx="936">
                        <c:v>2576.4799800000001</c:v>
                      </c:pt>
                      <c:pt idx="937">
                        <c:v>2529.4499510000001</c:v>
                      </c:pt>
                      <c:pt idx="938">
                        <c:v>2671.780029</c:v>
                      </c:pt>
                      <c:pt idx="939">
                        <c:v>2809.01001</c:v>
                      </c:pt>
                      <c:pt idx="940">
                        <c:v>2726.4499510000001</c:v>
                      </c:pt>
                      <c:pt idx="941">
                        <c:v>2757.179932</c:v>
                      </c:pt>
                      <c:pt idx="942">
                        <c:v>2875.3400879999999</c:v>
                      </c:pt>
                      <c:pt idx="943">
                        <c:v>2718.26001</c:v>
                      </c:pt>
                      <c:pt idx="944">
                        <c:v>2710.669922</c:v>
                      </c:pt>
                      <c:pt idx="945">
                        <c:v>2804.7299800000001</c:v>
                      </c:pt>
                      <c:pt idx="946">
                        <c:v>2895.889893</c:v>
                      </c:pt>
                      <c:pt idx="947">
                        <c:v>3252.9099120000001</c:v>
                      </c:pt>
                      <c:pt idx="948">
                        <c:v>3213.9399410000001</c:v>
                      </c:pt>
                      <c:pt idx="949">
                        <c:v>3378.9399410000001</c:v>
                      </c:pt>
                      <c:pt idx="950">
                        <c:v>3419.9399410000001</c:v>
                      </c:pt>
                      <c:pt idx="951">
                        <c:v>3342.469971</c:v>
                      </c:pt>
                      <c:pt idx="952">
                        <c:v>3381.280029</c:v>
                      </c:pt>
                      <c:pt idx="953">
                        <c:v>3650.6201169999999</c:v>
                      </c:pt>
                      <c:pt idx="954">
                        <c:v>3884.709961</c:v>
                      </c:pt>
                      <c:pt idx="955">
                        <c:v>4073.26001</c:v>
                      </c:pt>
                      <c:pt idx="956">
                        <c:v>4325.1298829999996</c:v>
                      </c:pt>
                      <c:pt idx="957">
                        <c:v>4181.9301759999998</c:v>
                      </c:pt>
                      <c:pt idx="958">
                        <c:v>4376.6298829999996</c:v>
                      </c:pt>
                      <c:pt idx="959">
                        <c:v>4331.6899409999996</c:v>
                      </c:pt>
                      <c:pt idx="960">
                        <c:v>4160.6201170000004</c:v>
                      </c:pt>
                      <c:pt idx="961">
                        <c:v>4193.7001950000003</c:v>
                      </c:pt>
                      <c:pt idx="962">
                        <c:v>4087.6599120000001</c:v>
                      </c:pt>
                      <c:pt idx="963">
                        <c:v>4001.73999</c:v>
                      </c:pt>
                      <c:pt idx="964">
                        <c:v>4100.5200199999999</c:v>
                      </c:pt>
                      <c:pt idx="965">
                        <c:v>4151.5200199999999</c:v>
                      </c:pt>
                      <c:pt idx="966">
                        <c:v>4334.6801759999998</c:v>
                      </c:pt>
                      <c:pt idx="967">
                        <c:v>4371.6000979999999</c:v>
                      </c:pt>
                      <c:pt idx="968">
                        <c:v>4352.3999020000001</c:v>
                      </c:pt>
                      <c:pt idx="969">
                        <c:v>4382.8798829999996</c:v>
                      </c:pt>
                      <c:pt idx="970">
                        <c:v>4382.6601559999999</c:v>
                      </c:pt>
                      <c:pt idx="971">
                        <c:v>4579.0200199999999</c:v>
                      </c:pt>
                      <c:pt idx="972">
                        <c:v>4565.2998049999997</c:v>
                      </c:pt>
                      <c:pt idx="973">
                        <c:v>4703.3901370000003</c:v>
                      </c:pt>
                      <c:pt idx="974">
                        <c:v>4892.0097660000001</c:v>
                      </c:pt>
                      <c:pt idx="975">
                        <c:v>4578.7700199999999</c:v>
                      </c:pt>
                      <c:pt idx="976">
                        <c:v>4582.9599609999996</c:v>
                      </c:pt>
                      <c:pt idx="977">
                        <c:v>4236.3100590000004</c:v>
                      </c:pt>
                      <c:pt idx="978">
                        <c:v>4376.5297849999997</c:v>
                      </c:pt>
                      <c:pt idx="979">
                        <c:v>4597.1201170000004</c:v>
                      </c:pt>
                      <c:pt idx="980">
                        <c:v>4599.8798829999996</c:v>
                      </c:pt>
                      <c:pt idx="981">
                        <c:v>4228.75</c:v>
                      </c:pt>
                      <c:pt idx="982">
                        <c:v>4226.0600590000004</c:v>
                      </c:pt>
                      <c:pt idx="983">
                        <c:v>4122.9399409999996</c:v>
                      </c:pt>
                      <c:pt idx="984">
                        <c:v>4161.2700199999999</c:v>
                      </c:pt>
                      <c:pt idx="985">
                        <c:v>4130.8100590000004</c:v>
                      </c:pt>
                      <c:pt idx="986">
                        <c:v>3882.5900879999999</c:v>
                      </c:pt>
                      <c:pt idx="987">
                        <c:v>3154.9499510000001</c:v>
                      </c:pt>
                      <c:pt idx="988">
                        <c:v>3637.5200199999999</c:v>
                      </c:pt>
                      <c:pt idx="989">
                        <c:v>3625.040039</c:v>
                      </c:pt>
                      <c:pt idx="990">
                        <c:v>3582.8798830000001</c:v>
                      </c:pt>
                      <c:pt idx="991">
                        <c:v>4065.1999510000001</c:v>
                      </c:pt>
                      <c:pt idx="992">
                        <c:v>3924.969971</c:v>
                      </c:pt>
                      <c:pt idx="993">
                        <c:v>3905.9499510000001</c:v>
                      </c:pt>
                      <c:pt idx="994">
                        <c:v>3631.040039</c:v>
                      </c:pt>
                      <c:pt idx="995">
                        <c:v>3630.6999510000001</c:v>
                      </c:pt>
                      <c:pt idx="996">
                        <c:v>3792.3999020000001</c:v>
                      </c:pt>
                      <c:pt idx="997">
                        <c:v>3682.8400879999999</c:v>
                      </c:pt>
                      <c:pt idx="998">
                        <c:v>3926.070068</c:v>
                      </c:pt>
                      <c:pt idx="999">
                        <c:v>3892.3500979999999</c:v>
                      </c:pt>
                      <c:pt idx="1000">
                        <c:v>4200.669922</c:v>
                      </c:pt>
                      <c:pt idx="1001">
                        <c:v>4174.7299800000001</c:v>
                      </c:pt>
                      <c:pt idx="1002">
                        <c:v>4163.0698240000002</c:v>
                      </c:pt>
                      <c:pt idx="1003">
                        <c:v>4338.7099609999996</c:v>
                      </c:pt>
                      <c:pt idx="1004">
                        <c:v>4403.7402339999999</c:v>
                      </c:pt>
                      <c:pt idx="1005">
                        <c:v>4409.3198240000002</c:v>
                      </c:pt>
                      <c:pt idx="1006">
                        <c:v>4317.4799800000001</c:v>
                      </c:pt>
                      <c:pt idx="1007">
                        <c:v>4229.3598629999997</c:v>
                      </c:pt>
                      <c:pt idx="1008">
                        <c:v>4328.4101559999999</c:v>
                      </c:pt>
                      <c:pt idx="1009">
                        <c:v>4370.8100590000004</c:v>
                      </c:pt>
                      <c:pt idx="1010">
                        <c:v>4426.8901370000003</c:v>
                      </c:pt>
                      <c:pt idx="1011">
                        <c:v>4610.4799800000001</c:v>
                      </c:pt>
                      <c:pt idx="1012">
                        <c:v>4772.0200199999999</c:v>
                      </c:pt>
                      <c:pt idx="1013">
                        <c:v>4781.9902339999999</c:v>
                      </c:pt>
                      <c:pt idx="1014">
                        <c:v>4826.4799800000001</c:v>
                      </c:pt>
                      <c:pt idx="1015">
                        <c:v>5446.9101559999999</c:v>
                      </c:pt>
                      <c:pt idx="1016">
                        <c:v>5647.2099609999996</c:v>
                      </c:pt>
                      <c:pt idx="1017">
                        <c:v>5831.7900390000004</c:v>
                      </c:pt>
                      <c:pt idx="1018">
                        <c:v>5678.1899409999996</c:v>
                      </c:pt>
                      <c:pt idx="1019">
                        <c:v>5725.5898440000001</c:v>
                      </c:pt>
                      <c:pt idx="1020">
                        <c:v>5605.5097660000001</c:v>
                      </c:pt>
                      <c:pt idx="1021">
                        <c:v>5590.6899409999996</c:v>
                      </c:pt>
                      <c:pt idx="1022">
                        <c:v>5708.5200199999999</c:v>
                      </c:pt>
                      <c:pt idx="1023">
                        <c:v>6011.4501950000003</c:v>
                      </c:pt>
                      <c:pt idx="1024">
                        <c:v>6031.6000979999999</c:v>
                      </c:pt>
                      <c:pt idx="1025">
                        <c:v>6008.419922</c:v>
                      </c:pt>
                      <c:pt idx="1026">
                        <c:v>5930.3198240000002</c:v>
                      </c:pt>
                      <c:pt idx="1027">
                        <c:v>5526.6401370000003</c:v>
                      </c:pt>
                      <c:pt idx="1028">
                        <c:v>5750.7998049999997</c:v>
                      </c:pt>
                      <c:pt idx="1029">
                        <c:v>5904.830078</c:v>
                      </c:pt>
                      <c:pt idx="1030">
                        <c:v>5780.8999020000001</c:v>
                      </c:pt>
                      <c:pt idx="1031">
                        <c:v>5753.0898440000001</c:v>
                      </c:pt>
                      <c:pt idx="1032">
                        <c:v>6153.8500979999999</c:v>
                      </c:pt>
                      <c:pt idx="1033">
                        <c:v>6130.5297849999997</c:v>
                      </c:pt>
                      <c:pt idx="1034">
                        <c:v>6468.3999020000001</c:v>
                      </c:pt>
                      <c:pt idx="1035">
                        <c:v>6767.3100590000004</c:v>
                      </c:pt>
                      <c:pt idx="1036">
                        <c:v>7078.5</c:v>
                      </c:pt>
                      <c:pt idx="1037">
                        <c:v>7207.7597660000001</c:v>
                      </c:pt>
                      <c:pt idx="1038">
                        <c:v>7379.9501950000003</c:v>
                      </c:pt>
                      <c:pt idx="1039">
                        <c:v>7407.4101559999999</c:v>
                      </c:pt>
                      <c:pt idx="1040">
                        <c:v>7022.7597660000001</c:v>
                      </c:pt>
                      <c:pt idx="1041">
                        <c:v>7144.3798829999996</c:v>
                      </c:pt>
                      <c:pt idx="1042">
                        <c:v>7459.6899409999996</c:v>
                      </c:pt>
                      <c:pt idx="1043">
                        <c:v>7143.580078</c:v>
                      </c:pt>
                      <c:pt idx="1044">
                        <c:v>6618.1401370000003</c:v>
                      </c:pt>
                      <c:pt idx="1045">
                        <c:v>6357.6000979999999</c:v>
                      </c:pt>
                      <c:pt idx="1046">
                        <c:v>5950.0698240000002</c:v>
                      </c:pt>
                      <c:pt idx="1047">
                        <c:v>6559.4902339999999</c:v>
                      </c:pt>
                      <c:pt idx="1048">
                        <c:v>6635.75</c:v>
                      </c:pt>
                      <c:pt idx="1049">
                        <c:v>7315.5400390000004</c:v>
                      </c:pt>
                      <c:pt idx="1050">
                        <c:v>7871.6899409999996</c:v>
                      </c:pt>
                      <c:pt idx="1051">
                        <c:v>7708.9902339999999</c:v>
                      </c:pt>
                      <c:pt idx="1052">
                        <c:v>7790.1499020000001</c:v>
                      </c:pt>
                      <c:pt idx="1053">
                        <c:v>8036.4902339999999</c:v>
                      </c:pt>
                      <c:pt idx="1054">
                        <c:v>8200.6396480000003</c:v>
                      </c:pt>
                      <c:pt idx="1055">
                        <c:v>8071.2597660000001</c:v>
                      </c:pt>
                      <c:pt idx="1056">
                        <c:v>8253.5498050000006</c:v>
                      </c:pt>
                      <c:pt idx="1057">
                        <c:v>8038.7700199999999</c:v>
                      </c:pt>
                      <c:pt idx="1058">
                        <c:v>8253.6904300000006</c:v>
                      </c:pt>
                      <c:pt idx="1059">
                        <c:v>8790.9199219999991</c:v>
                      </c:pt>
                      <c:pt idx="1060">
                        <c:v>9330.5498050000006</c:v>
                      </c:pt>
                      <c:pt idx="1061">
                        <c:v>9818.3496090000008</c:v>
                      </c:pt>
                      <c:pt idx="1062">
                        <c:v>10058.799805000001</c:v>
                      </c:pt>
                      <c:pt idx="1063">
                        <c:v>9888.6103519999997</c:v>
                      </c:pt>
                      <c:pt idx="1064">
                        <c:v>10233.599609000001</c:v>
                      </c:pt>
                      <c:pt idx="1065">
                        <c:v>10975.599609000001</c:v>
                      </c:pt>
                      <c:pt idx="1066">
                        <c:v>11074.599609000001</c:v>
                      </c:pt>
                      <c:pt idx="1067">
                        <c:v>11323.200194999999</c:v>
                      </c:pt>
                      <c:pt idx="1068">
                        <c:v>11657.200194999999</c:v>
                      </c:pt>
                      <c:pt idx="1069">
                        <c:v>11916.700194999999</c:v>
                      </c:pt>
                      <c:pt idx="1070">
                        <c:v>14291.5</c:v>
                      </c:pt>
                      <c:pt idx="1071">
                        <c:v>17899.699218999998</c:v>
                      </c:pt>
                      <c:pt idx="1072">
                        <c:v>16569.400390999999</c:v>
                      </c:pt>
                      <c:pt idx="1073">
                        <c:v>15178.200194999999</c:v>
                      </c:pt>
                      <c:pt idx="1074">
                        <c:v>15455.400390999999</c:v>
                      </c:pt>
                      <c:pt idx="1075">
                        <c:v>16936.800781000002</c:v>
                      </c:pt>
                      <c:pt idx="1076">
                        <c:v>17415.400390999999</c:v>
                      </c:pt>
                      <c:pt idx="1077">
                        <c:v>16408.199218999998</c:v>
                      </c:pt>
                      <c:pt idx="1078">
                        <c:v>16564</c:v>
                      </c:pt>
                      <c:pt idx="1079">
                        <c:v>17706.900390999999</c:v>
                      </c:pt>
                      <c:pt idx="1080">
                        <c:v>19497.400390999999</c:v>
                      </c:pt>
                      <c:pt idx="1081">
                        <c:v>19140.800781000002</c:v>
                      </c:pt>
                      <c:pt idx="1082">
                        <c:v>19114.199218999998</c:v>
                      </c:pt>
                      <c:pt idx="1083">
                        <c:v>17776.699218999998</c:v>
                      </c:pt>
                      <c:pt idx="1084">
                        <c:v>16624.599609000001</c:v>
                      </c:pt>
                      <c:pt idx="1085">
                        <c:v>15802.900390999999</c:v>
                      </c:pt>
                      <c:pt idx="1086">
                        <c:v>13831.799805000001</c:v>
                      </c:pt>
                      <c:pt idx="1087">
                        <c:v>14699.200194999999</c:v>
                      </c:pt>
                      <c:pt idx="1088">
                        <c:v>13925.799805000001</c:v>
                      </c:pt>
                      <c:pt idx="1089">
                        <c:v>14026.599609000001</c:v>
                      </c:pt>
                      <c:pt idx="1090">
                        <c:v>16099.799805000001</c:v>
                      </c:pt>
                      <c:pt idx="1091">
                        <c:v>15838.5</c:v>
                      </c:pt>
                      <c:pt idx="1092">
                        <c:v>14606.5</c:v>
                      </c:pt>
                      <c:pt idx="1093">
                        <c:v>14656.200194999999</c:v>
                      </c:pt>
                      <c:pt idx="1094">
                        <c:v>12952.200194999999</c:v>
                      </c:pt>
                      <c:pt idx="1095">
                        <c:v>14156.400390999999</c:v>
                      </c:pt>
                      <c:pt idx="1096">
                        <c:v>13657.200194999999</c:v>
                      </c:pt>
                      <c:pt idx="1097">
                        <c:v>14982.099609000001</c:v>
                      </c:pt>
                      <c:pt idx="1098">
                        <c:v>15201</c:v>
                      </c:pt>
                      <c:pt idx="1099">
                        <c:v>15599.200194999999</c:v>
                      </c:pt>
                      <c:pt idx="1100">
                        <c:v>17429.5</c:v>
                      </c:pt>
                      <c:pt idx="1101">
                        <c:v>17527</c:v>
                      </c:pt>
                      <c:pt idx="1102">
                        <c:v>16477.599609000001</c:v>
                      </c:pt>
                      <c:pt idx="1103">
                        <c:v>15170.099609000001</c:v>
                      </c:pt>
                      <c:pt idx="1104">
                        <c:v>14595.400390999999</c:v>
                      </c:pt>
                      <c:pt idx="1105">
                        <c:v>14973.299805000001</c:v>
                      </c:pt>
                      <c:pt idx="1106">
                        <c:v>13405.799805000001</c:v>
                      </c:pt>
                      <c:pt idx="1107">
                        <c:v>13980.599609000001</c:v>
                      </c:pt>
                      <c:pt idx="1108">
                        <c:v>14360.200194999999</c:v>
                      </c:pt>
                      <c:pt idx="1109">
                        <c:v>13772</c:v>
                      </c:pt>
                      <c:pt idx="1110">
                        <c:v>13819.799805000001</c:v>
                      </c:pt>
                      <c:pt idx="1111">
                        <c:v>11490.5</c:v>
                      </c:pt>
                      <c:pt idx="1112">
                        <c:v>11188.599609000001</c:v>
                      </c:pt>
                      <c:pt idx="1113">
                        <c:v>11474.900390999999</c:v>
                      </c:pt>
                      <c:pt idx="1114">
                        <c:v>11607.400390999999</c:v>
                      </c:pt>
                      <c:pt idx="1115">
                        <c:v>12899.200194999999</c:v>
                      </c:pt>
                      <c:pt idx="1116">
                        <c:v>11600.099609000001</c:v>
                      </c:pt>
                      <c:pt idx="1117">
                        <c:v>10931.400390999999</c:v>
                      </c:pt>
                      <c:pt idx="1118">
                        <c:v>10868.400390999999</c:v>
                      </c:pt>
                      <c:pt idx="1119">
                        <c:v>11359.400390999999</c:v>
                      </c:pt>
                      <c:pt idx="1120">
                        <c:v>11259.400390999999</c:v>
                      </c:pt>
                      <c:pt idx="1121">
                        <c:v>11171.400390999999</c:v>
                      </c:pt>
                      <c:pt idx="1122">
                        <c:v>11440.700194999999</c:v>
                      </c:pt>
                      <c:pt idx="1123">
                        <c:v>11786.299805000001</c:v>
                      </c:pt>
                      <c:pt idx="1124">
                        <c:v>11296.400390999999</c:v>
                      </c:pt>
                      <c:pt idx="1125">
                        <c:v>10106.299805000001</c:v>
                      </c:pt>
                      <c:pt idx="1126">
                        <c:v>10221.099609000001</c:v>
                      </c:pt>
                      <c:pt idx="1127">
                        <c:v>9170.5400389999995</c:v>
                      </c:pt>
                      <c:pt idx="1128">
                        <c:v>8830.75</c:v>
                      </c:pt>
                      <c:pt idx="1129">
                        <c:v>9174.9101559999999</c:v>
                      </c:pt>
                      <c:pt idx="1130">
                        <c:v>8277.0097659999992</c:v>
                      </c:pt>
                      <c:pt idx="1131">
                        <c:v>6955.2700199999999</c:v>
                      </c:pt>
                      <c:pt idx="1132">
                        <c:v>7754</c:v>
                      </c:pt>
                      <c:pt idx="1133">
                        <c:v>7621.2998049999997</c:v>
                      </c:pt>
                      <c:pt idx="1134">
                        <c:v>8265.5898440000001</c:v>
                      </c:pt>
                      <c:pt idx="1135">
                        <c:v>8736.9804690000001</c:v>
                      </c:pt>
                      <c:pt idx="1136">
                        <c:v>8621.9003909999992</c:v>
                      </c:pt>
                      <c:pt idx="1137">
                        <c:v>8129.9702150000003</c:v>
                      </c:pt>
                      <c:pt idx="1138">
                        <c:v>8926.5703130000002</c:v>
                      </c:pt>
                      <c:pt idx="1139">
                        <c:v>8598.3095699999994</c:v>
                      </c:pt>
                      <c:pt idx="1140">
                        <c:v>9494.6298829999996</c:v>
                      </c:pt>
                      <c:pt idx="1141">
                        <c:v>10166.400390999999</c:v>
                      </c:pt>
                      <c:pt idx="1142">
                        <c:v>10233.900390999999</c:v>
                      </c:pt>
                      <c:pt idx="1143">
                        <c:v>11112.700194999999</c:v>
                      </c:pt>
                      <c:pt idx="1144">
                        <c:v>10551.799805000001</c:v>
                      </c:pt>
                      <c:pt idx="1145">
                        <c:v>11225.299805000001</c:v>
                      </c:pt>
                      <c:pt idx="1146">
                        <c:v>11403.700194999999</c:v>
                      </c:pt>
                      <c:pt idx="1147">
                        <c:v>10690.400390999999</c:v>
                      </c:pt>
                      <c:pt idx="1148">
                        <c:v>10005</c:v>
                      </c:pt>
                      <c:pt idx="1149">
                        <c:v>10301.099609000001</c:v>
                      </c:pt>
                      <c:pt idx="1150">
                        <c:v>9813.0703130000002</c:v>
                      </c:pt>
                      <c:pt idx="1151">
                        <c:v>9664.7304690000001</c:v>
                      </c:pt>
                      <c:pt idx="1152">
                        <c:v>10366.700194999999</c:v>
                      </c:pt>
                      <c:pt idx="1153">
                        <c:v>10725.599609000001</c:v>
                      </c:pt>
                      <c:pt idx="1154">
                        <c:v>10397.900390999999</c:v>
                      </c:pt>
                      <c:pt idx="1155">
                        <c:v>10951</c:v>
                      </c:pt>
                      <c:pt idx="1156">
                        <c:v>11086.400390999999</c:v>
                      </c:pt>
                      <c:pt idx="1157">
                        <c:v>11489.700194999999</c:v>
                      </c:pt>
                      <c:pt idx="1158">
                        <c:v>11512.599609000001</c:v>
                      </c:pt>
                      <c:pt idx="1159">
                        <c:v>11573.299805000001</c:v>
                      </c:pt>
                      <c:pt idx="1160">
                        <c:v>10779.900390999999</c:v>
                      </c:pt>
                      <c:pt idx="1161">
                        <c:v>9965.5703130000002</c:v>
                      </c:pt>
                      <c:pt idx="1162">
                        <c:v>9395.0097659999992</c:v>
                      </c:pt>
                      <c:pt idx="1163">
                        <c:v>9337.5498050000006</c:v>
                      </c:pt>
                      <c:pt idx="1164">
                        <c:v>8866</c:v>
                      </c:pt>
                      <c:pt idx="1165">
                        <c:v>9578.6298829999996</c:v>
                      </c:pt>
                      <c:pt idx="1166">
                        <c:v>9205.1201170000004</c:v>
                      </c:pt>
                      <c:pt idx="1167">
                        <c:v>9194.8496090000008</c:v>
                      </c:pt>
                      <c:pt idx="1168">
                        <c:v>8269.8095699999994</c:v>
                      </c:pt>
                      <c:pt idx="1169">
                        <c:v>8300.8603519999997</c:v>
                      </c:pt>
                      <c:pt idx="1170">
                        <c:v>8338.3496090000008</c:v>
                      </c:pt>
                      <c:pt idx="1171">
                        <c:v>7916.8798829999996</c:v>
                      </c:pt>
                      <c:pt idx="1172">
                        <c:v>8223.6796880000002</c:v>
                      </c:pt>
                      <c:pt idx="1173">
                        <c:v>8630.6503909999992</c:v>
                      </c:pt>
                      <c:pt idx="1174">
                        <c:v>8913.4697269999997</c:v>
                      </c:pt>
                      <c:pt idx="1175">
                        <c:v>8929.2802730000003</c:v>
                      </c:pt>
                      <c:pt idx="1176">
                        <c:v>8728.4697269999997</c:v>
                      </c:pt>
                      <c:pt idx="1177">
                        <c:v>8879.6201170000004</c:v>
                      </c:pt>
                      <c:pt idx="1178">
                        <c:v>8668.1201170000004</c:v>
                      </c:pt>
                      <c:pt idx="1179">
                        <c:v>8495.7802730000003</c:v>
                      </c:pt>
                      <c:pt idx="1180">
                        <c:v>8209.4003909999992</c:v>
                      </c:pt>
                      <c:pt idx="1181">
                        <c:v>7833.0400390000004</c:v>
                      </c:pt>
                      <c:pt idx="1182">
                        <c:v>7954.4799800000001</c:v>
                      </c:pt>
                      <c:pt idx="1183">
                        <c:v>7165.7001950000003</c:v>
                      </c:pt>
                      <c:pt idx="1184">
                        <c:v>6890.5200199999999</c:v>
                      </c:pt>
                      <c:pt idx="1185">
                        <c:v>6973.5297849999997</c:v>
                      </c:pt>
                      <c:pt idx="1186">
                        <c:v>6844.2299800000001</c:v>
                      </c:pt>
                      <c:pt idx="1187">
                        <c:v>7083.7998049999997</c:v>
                      </c:pt>
                      <c:pt idx="1188">
                        <c:v>7456.1098629999997</c:v>
                      </c:pt>
                      <c:pt idx="1189">
                        <c:v>6853.8398440000001</c:v>
                      </c:pt>
                      <c:pt idx="1190">
                        <c:v>6811.4702150000003</c:v>
                      </c:pt>
                      <c:pt idx="1191">
                        <c:v>6636.3198240000002</c:v>
                      </c:pt>
                      <c:pt idx="1192">
                        <c:v>6911.0898440000001</c:v>
                      </c:pt>
                      <c:pt idx="1193">
                        <c:v>7023.5200199999999</c:v>
                      </c:pt>
                      <c:pt idx="1194">
                        <c:v>6770.7299800000001</c:v>
                      </c:pt>
                      <c:pt idx="1195">
                        <c:v>6834.7597660000001</c:v>
                      </c:pt>
                      <c:pt idx="1196">
                        <c:v>6968.3198240000002</c:v>
                      </c:pt>
                      <c:pt idx="1197">
                        <c:v>7889.25</c:v>
                      </c:pt>
                      <c:pt idx="1198">
                        <c:v>7895.9599609999996</c:v>
                      </c:pt>
                      <c:pt idx="1199">
                        <c:v>7986.2402339999999</c:v>
                      </c:pt>
                      <c:pt idx="1200">
                        <c:v>8329.1103519999997</c:v>
                      </c:pt>
                      <c:pt idx="1201">
                        <c:v>8058.669922</c:v>
                      </c:pt>
                      <c:pt idx="1202">
                        <c:v>7902.0898440000001</c:v>
                      </c:pt>
                      <c:pt idx="1203">
                        <c:v>8163.419922</c:v>
                      </c:pt>
                      <c:pt idx="1204">
                        <c:v>8294.3095699999994</c:v>
                      </c:pt>
                      <c:pt idx="1205">
                        <c:v>8845.8300780000009</c:v>
                      </c:pt>
                      <c:pt idx="1206">
                        <c:v>8895.5800780000009</c:v>
                      </c:pt>
                      <c:pt idx="1207">
                        <c:v>8802.4599610000005</c:v>
                      </c:pt>
                      <c:pt idx="1208">
                        <c:v>8930.8798829999996</c:v>
                      </c:pt>
                      <c:pt idx="1209">
                        <c:v>9697.5</c:v>
                      </c:pt>
                      <c:pt idx="1210">
                        <c:v>8845.7402340000008</c:v>
                      </c:pt>
                      <c:pt idx="1211">
                        <c:v>9281.5097659999992</c:v>
                      </c:pt>
                      <c:pt idx="1212">
                        <c:v>8987.0498050000006</c:v>
                      </c:pt>
                      <c:pt idx="1213">
                        <c:v>9348.4804690000001</c:v>
                      </c:pt>
                      <c:pt idx="1214">
                        <c:v>9419.0800780000009</c:v>
                      </c:pt>
                      <c:pt idx="1215">
                        <c:v>9240.5498050000006</c:v>
                      </c:pt>
                      <c:pt idx="1216">
                        <c:v>9119.0097659999992</c:v>
                      </c:pt>
                      <c:pt idx="1217">
                        <c:v>9235.9199219999991</c:v>
                      </c:pt>
                      <c:pt idx="1218">
                        <c:v>9743.8603519999997</c:v>
                      </c:pt>
                      <c:pt idx="1219">
                        <c:v>9700.7597659999992</c:v>
                      </c:pt>
                      <c:pt idx="1220">
                        <c:v>9858.1503909999992</c:v>
                      </c:pt>
                      <c:pt idx="1221">
                        <c:v>9654.7998050000006</c:v>
                      </c:pt>
                      <c:pt idx="1222">
                        <c:v>9373.0097659999992</c:v>
                      </c:pt>
                      <c:pt idx="1223">
                        <c:v>9234.8203130000002</c:v>
                      </c:pt>
                      <c:pt idx="1224">
                        <c:v>9325.1796880000002</c:v>
                      </c:pt>
                      <c:pt idx="1225">
                        <c:v>9043.9404300000006</c:v>
                      </c:pt>
                      <c:pt idx="1226">
                        <c:v>8441.4902340000008</c:v>
                      </c:pt>
                      <c:pt idx="1227">
                        <c:v>8504.8896480000003</c:v>
                      </c:pt>
                      <c:pt idx="1228">
                        <c:v>8723.9404300000006</c:v>
                      </c:pt>
                      <c:pt idx="1229">
                        <c:v>8716.7900389999995</c:v>
                      </c:pt>
                      <c:pt idx="1230">
                        <c:v>8510.3798829999996</c:v>
                      </c:pt>
                      <c:pt idx="1231">
                        <c:v>8368.8300780000009</c:v>
                      </c:pt>
                      <c:pt idx="1232">
                        <c:v>8094.3198240000002</c:v>
                      </c:pt>
                      <c:pt idx="1233">
                        <c:v>8250.9697269999997</c:v>
                      </c:pt>
                      <c:pt idx="1234">
                        <c:v>8247.1796880000002</c:v>
                      </c:pt>
                      <c:pt idx="1235">
                        <c:v>8513.25</c:v>
                      </c:pt>
                      <c:pt idx="1236">
                        <c:v>8418.9902340000008</c:v>
                      </c:pt>
                      <c:pt idx="1237">
                        <c:v>8041.7797849999997</c:v>
                      </c:pt>
                      <c:pt idx="1238">
                        <c:v>7557.8198240000002</c:v>
                      </c:pt>
                      <c:pt idx="1239">
                        <c:v>7587.3398440000001</c:v>
                      </c:pt>
                      <c:pt idx="1240">
                        <c:v>7480.1401370000003</c:v>
                      </c:pt>
                      <c:pt idx="1241">
                        <c:v>7355.8798829999996</c:v>
                      </c:pt>
                      <c:pt idx="1242">
                        <c:v>7368.2202150000003</c:v>
                      </c:pt>
                      <c:pt idx="1243">
                        <c:v>7135.9902339999999</c:v>
                      </c:pt>
                      <c:pt idx="1244">
                        <c:v>7472.5898440000001</c:v>
                      </c:pt>
                      <c:pt idx="1245">
                        <c:v>7406.5200199999999</c:v>
                      </c:pt>
                      <c:pt idx="1246">
                        <c:v>7494.169922</c:v>
                      </c:pt>
                      <c:pt idx="1247">
                        <c:v>7541.4501950000003</c:v>
                      </c:pt>
                      <c:pt idx="1248">
                        <c:v>7643.4501950000003</c:v>
                      </c:pt>
                      <c:pt idx="1249">
                        <c:v>7720.25</c:v>
                      </c:pt>
                      <c:pt idx="1250">
                        <c:v>7514.4702150000003</c:v>
                      </c:pt>
                      <c:pt idx="1251">
                        <c:v>7633.7597660000001</c:v>
                      </c:pt>
                      <c:pt idx="1252">
                        <c:v>7653.9799800000001</c:v>
                      </c:pt>
                      <c:pt idx="1253">
                        <c:v>7678.2402339999999</c:v>
                      </c:pt>
                      <c:pt idx="1254">
                        <c:v>7624.919922</c:v>
                      </c:pt>
                      <c:pt idx="1255">
                        <c:v>7531.9799800000001</c:v>
                      </c:pt>
                      <c:pt idx="1256">
                        <c:v>6786.0200199999999</c:v>
                      </c:pt>
                      <c:pt idx="1257">
                        <c:v>6906.919922</c:v>
                      </c:pt>
                      <c:pt idx="1258">
                        <c:v>6582.3598629999997</c:v>
                      </c:pt>
                      <c:pt idx="1259">
                        <c:v>6349.8999020000001</c:v>
                      </c:pt>
                      <c:pt idx="1260">
                        <c:v>6675.3500979999999</c:v>
                      </c:pt>
                      <c:pt idx="1261">
                        <c:v>6456.580078</c:v>
                      </c:pt>
                      <c:pt idx="1262">
                        <c:v>6550.1601559999999</c:v>
                      </c:pt>
                      <c:pt idx="1263">
                        <c:v>6499.2700199999999</c:v>
                      </c:pt>
                      <c:pt idx="1264">
                        <c:v>6734.8198240000002</c:v>
                      </c:pt>
                      <c:pt idx="1265">
                        <c:v>6769.9399409999996</c:v>
                      </c:pt>
                      <c:pt idx="1266">
                        <c:v>6776.5498049999997</c:v>
                      </c:pt>
                      <c:pt idx="1267">
                        <c:v>6729.7402339999999</c:v>
                      </c:pt>
                      <c:pt idx="1268">
                        <c:v>6083.6899409999996</c:v>
                      </c:pt>
                      <c:pt idx="1269">
                        <c:v>6162.4799800000001</c:v>
                      </c:pt>
                      <c:pt idx="1270">
                        <c:v>6173.2299800000001</c:v>
                      </c:pt>
                      <c:pt idx="1271">
                        <c:v>6249.1801759999998</c:v>
                      </c:pt>
                      <c:pt idx="1272">
                        <c:v>6093.669922</c:v>
                      </c:pt>
                      <c:pt idx="1273">
                        <c:v>6157.1298829999996</c:v>
                      </c:pt>
                      <c:pt idx="1274">
                        <c:v>5903.4399409999996</c:v>
                      </c:pt>
                      <c:pt idx="1275">
                        <c:v>6218.2998049999997</c:v>
                      </c:pt>
                      <c:pt idx="1276">
                        <c:v>6404</c:v>
                      </c:pt>
                      <c:pt idx="1277">
                        <c:v>6385.8198240000002</c:v>
                      </c:pt>
                      <c:pt idx="1278">
                        <c:v>6614.1801759999998</c:v>
                      </c:pt>
                      <c:pt idx="1279">
                        <c:v>6529.5898440000001</c:v>
                      </c:pt>
                      <c:pt idx="1280">
                        <c:v>6597.5498049999997</c:v>
                      </c:pt>
                      <c:pt idx="1281">
                        <c:v>6639.1401370000003</c:v>
                      </c:pt>
                      <c:pt idx="1282">
                        <c:v>6673.5</c:v>
                      </c:pt>
                      <c:pt idx="1283">
                        <c:v>6856.9301759999998</c:v>
                      </c:pt>
                      <c:pt idx="1284">
                        <c:v>6773.8798829999996</c:v>
                      </c:pt>
                      <c:pt idx="1285">
                        <c:v>6741.75</c:v>
                      </c:pt>
                      <c:pt idx="1286">
                        <c:v>6329.9501950000003</c:v>
                      </c:pt>
                      <c:pt idx="1287">
                        <c:v>6394.7099609999996</c:v>
                      </c:pt>
                      <c:pt idx="1288">
                        <c:v>6228.8100590000004</c:v>
                      </c:pt>
                      <c:pt idx="1289">
                        <c:v>6238.0498049999997</c:v>
                      </c:pt>
                      <c:pt idx="1290">
                        <c:v>6276.1201170000004</c:v>
                      </c:pt>
                      <c:pt idx="1291">
                        <c:v>6359.6401370000003</c:v>
                      </c:pt>
                      <c:pt idx="1292">
                        <c:v>6741.75</c:v>
                      </c:pt>
                      <c:pt idx="1293">
                        <c:v>7321.0400390000004</c:v>
                      </c:pt>
                      <c:pt idx="1294">
                        <c:v>7370.7797849999997</c:v>
                      </c:pt>
                      <c:pt idx="1295">
                        <c:v>7466.8598629999997</c:v>
                      </c:pt>
                      <c:pt idx="1296">
                        <c:v>7354.1298829999996</c:v>
                      </c:pt>
                      <c:pt idx="1297">
                        <c:v>7419.2900390000004</c:v>
                      </c:pt>
                      <c:pt idx="1298">
                        <c:v>7418.4902339999999</c:v>
                      </c:pt>
                      <c:pt idx="1299">
                        <c:v>7711.1098629999997</c:v>
                      </c:pt>
                      <c:pt idx="1300">
                        <c:v>8424.2695309999999</c:v>
                      </c:pt>
                      <c:pt idx="1301">
                        <c:v>8181.3901370000003</c:v>
                      </c:pt>
                      <c:pt idx="1302">
                        <c:v>7951.580078</c:v>
                      </c:pt>
                      <c:pt idx="1303">
                        <c:v>8165.0097660000001</c:v>
                      </c:pt>
                      <c:pt idx="1304">
                        <c:v>8192.1503909999992</c:v>
                      </c:pt>
                      <c:pt idx="1305">
                        <c:v>8218.4599610000005</c:v>
                      </c:pt>
                      <c:pt idx="1306">
                        <c:v>8180.4799800000001</c:v>
                      </c:pt>
                      <c:pt idx="1307">
                        <c:v>7780.4399409999996</c:v>
                      </c:pt>
                      <c:pt idx="1308">
                        <c:v>7624.9101559999999</c:v>
                      </c:pt>
                      <c:pt idx="1309">
                        <c:v>7567.1499020000001</c:v>
                      </c:pt>
                      <c:pt idx="1310">
                        <c:v>7434.3901370000003</c:v>
                      </c:pt>
                      <c:pt idx="1311">
                        <c:v>7032.8500979999999</c:v>
                      </c:pt>
                      <c:pt idx="1312">
                        <c:v>7068.4799800000001</c:v>
                      </c:pt>
                      <c:pt idx="1313">
                        <c:v>6951.7998049999997</c:v>
                      </c:pt>
                      <c:pt idx="1314">
                        <c:v>6753.1201170000004</c:v>
                      </c:pt>
                      <c:pt idx="1315">
                        <c:v>6305.7998049999997</c:v>
                      </c:pt>
                      <c:pt idx="1316">
                        <c:v>6568.2299800000001</c:v>
                      </c:pt>
                      <c:pt idx="1317">
                        <c:v>6184.7099609999996</c:v>
                      </c:pt>
                      <c:pt idx="1318">
                        <c:v>6295.7299800000001</c:v>
                      </c:pt>
                      <c:pt idx="1319">
                        <c:v>6322.6899409999996</c:v>
                      </c:pt>
                      <c:pt idx="1320">
                        <c:v>6297.5698240000002</c:v>
                      </c:pt>
                      <c:pt idx="1321">
                        <c:v>6199.7099609999996</c:v>
                      </c:pt>
                      <c:pt idx="1322">
                        <c:v>6308.5200199999999</c:v>
                      </c:pt>
                      <c:pt idx="1323">
                        <c:v>6334.7299800000001</c:v>
                      </c:pt>
                      <c:pt idx="1324">
                        <c:v>6580.6298829999996</c:v>
                      </c:pt>
                      <c:pt idx="1325">
                        <c:v>6423.7597660000001</c:v>
                      </c:pt>
                      <c:pt idx="1326">
                        <c:v>6506.0698240000002</c:v>
                      </c:pt>
                      <c:pt idx="1327">
                        <c:v>6308.5297849999997</c:v>
                      </c:pt>
                      <c:pt idx="1328">
                        <c:v>6488.7597660000001</c:v>
                      </c:pt>
                      <c:pt idx="1329">
                        <c:v>6376.7099609999996</c:v>
                      </c:pt>
                      <c:pt idx="1330">
                        <c:v>6534.8798829999996</c:v>
                      </c:pt>
                      <c:pt idx="1331">
                        <c:v>6719.9599609999996</c:v>
                      </c:pt>
                      <c:pt idx="1332">
                        <c:v>6763.1899409999996</c:v>
                      </c:pt>
                      <c:pt idx="1333">
                        <c:v>6707.2597660000001</c:v>
                      </c:pt>
                      <c:pt idx="1334">
                        <c:v>6884.6401370000003</c:v>
                      </c:pt>
                      <c:pt idx="1335">
                        <c:v>7096.2797849999997</c:v>
                      </c:pt>
                      <c:pt idx="1336">
                        <c:v>7047.1601559999999</c:v>
                      </c:pt>
                      <c:pt idx="1337">
                        <c:v>6978.2299800000001</c:v>
                      </c:pt>
                      <c:pt idx="1338">
                        <c:v>7037.580078</c:v>
                      </c:pt>
                      <c:pt idx="1339">
                        <c:v>7193.25</c:v>
                      </c:pt>
                      <c:pt idx="1340">
                        <c:v>7272.7202150000003</c:v>
                      </c:pt>
                      <c:pt idx="1341">
                        <c:v>7260.0600590000004</c:v>
                      </c:pt>
                      <c:pt idx="1342">
                        <c:v>7361.6601559999999</c:v>
                      </c:pt>
                      <c:pt idx="1343">
                        <c:v>6792.830078</c:v>
                      </c:pt>
                      <c:pt idx="1344">
                        <c:v>6529.169922</c:v>
                      </c:pt>
                      <c:pt idx="1345">
                        <c:v>6467.0698240000002</c:v>
                      </c:pt>
                      <c:pt idx="1346">
                        <c:v>6225.9799800000001</c:v>
                      </c:pt>
                      <c:pt idx="1347">
                        <c:v>6300.8598629999997</c:v>
                      </c:pt>
                      <c:pt idx="1348">
                        <c:v>6329.7001950000003</c:v>
                      </c:pt>
                      <c:pt idx="1349">
                        <c:v>6321.2001950000003</c:v>
                      </c:pt>
                      <c:pt idx="1350">
                        <c:v>6351.7998049999997</c:v>
                      </c:pt>
                      <c:pt idx="1351">
                        <c:v>6517.3100590000004</c:v>
                      </c:pt>
                      <c:pt idx="1352">
                        <c:v>6512.7099609999996</c:v>
                      </c:pt>
                      <c:pt idx="1353">
                        <c:v>6543.2001950000003</c:v>
                      </c:pt>
                      <c:pt idx="1354">
                        <c:v>6517.1801759999998</c:v>
                      </c:pt>
                      <c:pt idx="1355">
                        <c:v>6281.2001950000003</c:v>
                      </c:pt>
                      <c:pt idx="1356">
                        <c:v>6371.2998049999997</c:v>
                      </c:pt>
                      <c:pt idx="1357">
                        <c:v>6398.5400390000004</c:v>
                      </c:pt>
                      <c:pt idx="1358">
                        <c:v>6519.669922</c:v>
                      </c:pt>
                      <c:pt idx="1359">
                        <c:v>6734.9501950000003</c:v>
                      </c:pt>
                      <c:pt idx="1360">
                        <c:v>6721.9799800000001</c:v>
                      </c:pt>
                      <c:pt idx="1361">
                        <c:v>6710.6298829999996</c:v>
                      </c:pt>
                      <c:pt idx="1362">
                        <c:v>6595.4101559999999</c:v>
                      </c:pt>
                      <c:pt idx="1363">
                        <c:v>6446.4702150000003</c:v>
                      </c:pt>
                      <c:pt idx="1364">
                        <c:v>6495</c:v>
                      </c:pt>
                      <c:pt idx="1365">
                        <c:v>6676.75</c:v>
                      </c:pt>
                      <c:pt idx="1366">
                        <c:v>6644.1298829999996</c:v>
                      </c:pt>
                      <c:pt idx="1367">
                        <c:v>6601.9599609999996</c:v>
                      </c:pt>
                      <c:pt idx="1368">
                        <c:v>6625.5600590000004</c:v>
                      </c:pt>
                      <c:pt idx="1369">
                        <c:v>6589.6201170000004</c:v>
                      </c:pt>
                      <c:pt idx="1370">
                        <c:v>6556.1000979999999</c:v>
                      </c:pt>
                      <c:pt idx="1371">
                        <c:v>6502.5898440000001</c:v>
                      </c:pt>
                      <c:pt idx="1372">
                        <c:v>6576.6899409999996</c:v>
                      </c:pt>
                      <c:pt idx="1373">
                        <c:v>6622.4799800000001</c:v>
                      </c:pt>
                      <c:pt idx="1374">
                        <c:v>6588.3100590000004</c:v>
                      </c:pt>
                      <c:pt idx="1375">
                        <c:v>6602.9501950000003</c:v>
                      </c:pt>
                      <c:pt idx="1376">
                        <c:v>6652.2299800000001</c:v>
                      </c:pt>
                      <c:pt idx="1377">
                        <c:v>6642.6401370000003</c:v>
                      </c:pt>
                      <c:pt idx="1378">
                        <c:v>6585.5297849999997</c:v>
                      </c:pt>
                      <c:pt idx="1379">
                        <c:v>6256.2402339999999</c:v>
                      </c:pt>
                      <c:pt idx="1380">
                        <c:v>6274.580078</c:v>
                      </c:pt>
                      <c:pt idx="1381">
                        <c:v>6285.9902339999999</c:v>
                      </c:pt>
                      <c:pt idx="1382">
                        <c:v>6290.9301759999998</c:v>
                      </c:pt>
                      <c:pt idx="1383">
                        <c:v>6596.5400390000004</c:v>
                      </c:pt>
                      <c:pt idx="1384">
                        <c:v>6596.1098629999997</c:v>
                      </c:pt>
                      <c:pt idx="1385">
                        <c:v>6544.4301759999998</c:v>
                      </c:pt>
                      <c:pt idx="1386">
                        <c:v>6476.7099609999996</c:v>
                      </c:pt>
                      <c:pt idx="1387">
                        <c:v>6465.4101559999999</c:v>
                      </c:pt>
                      <c:pt idx="1388">
                        <c:v>6489.1899409999996</c:v>
                      </c:pt>
                      <c:pt idx="1389">
                        <c:v>6482.3500979999999</c:v>
                      </c:pt>
                      <c:pt idx="1390">
                        <c:v>6487.1601559999999</c:v>
                      </c:pt>
                      <c:pt idx="1391">
                        <c:v>6475.7402339999999</c:v>
                      </c:pt>
                      <c:pt idx="1392">
                        <c:v>6495.8398440000001</c:v>
                      </c:pt>
                      <c:pt idx="1393">
                        <c:v>6476.2900390000004</c:v>
                      </c:pt>
                      <c:pt idx="1394">
                        <c:v>6474.75</c:v>
                      </c:pt>
                      <c:pt idx="1395">
                        <c:v>6480.3798829999996</c:v>
                      </c:pt>
                      <c:pt idx="1396">
                        <c:v>6486.3901370000003</c:v>
                      </c:pt>
                      <c:pt idx="1397">
                        <c:v>6332.6298829999996</c:v>
                      </c:pt>
                      <c:pt idx="1398">
                        <c:v>6334.2700199999999</c:v>
                      </c:pt>
                      <c:pt idx="1399">
                        <c:v>6317.6098629999997</c:v>
                      </c:pt>
                      <c:pt idx="1400">
                        <c:v>6377.7797849999997</c:v>
                      </c:pt>
                      <c:pt idx="1401">
                        <c:v>6388.4399409999996</c:v>
                      </c:pt>
                      <c:pt idx="1402">
                        <c:v>6361.2597660000001</c:v>
                      </c:pt>
                      <c:pt idx="1403">
                        <c:v>6376.1298829999996</c:v>
                      </c:pt>
                      <c:pt idx="1404">
                        <c:v>6419.6601559999999</c:v>
                      </c:pt>
                      <c:pt idx="1405">
                        <c:v>6461.0097660000001</c:v>
                      </c:pt>
                      <c:pt idx="1406">
                        <c:v>6530.1401370000003</c:v>
                      </c:pt>
                      <c:pt idx="1407">
                        <c:v>6453.7202150000003</c:v>
                      </c:pt>
                      <c:pt idx="1408">
                        <c:v>6385.6201170000004</c:v>
                      </c:pt>
                      <c:pt idx="1409">
                        <c:v>6409.2202150000003</c:v>
                      </c:pt>
                      <c:pt idx="1410">
                        <c:v>6411.2700199999999</c:v>
                      </c:pt>
                      <c:pt idx="1411">
                        <c:v>6371.2700199999999</c:v>
                      </c:pt>
                      <c:pt idx="1412">
                        <c:v>6359.4902339999999</c:v>
                      </c:pt>
                      <c:pt idx="1413">
                        <c:v>5738.3500979999999</c:v>
                      </c:pt>
                      <c:pt idx="1414">
                        <c:v>5648.0297849999997</c:v>
                      </c:pt>
                      <c:pt idx="1415">
                        <c:v>5575.5498049999997</c:v>
                      </c:pt>
                      <c:pt idx="1416">
                        <c:v>5554.330078</c:v>
                      </c:pt>
                      <c:pt idx="1417">
                        <c:v>5623.5400390000004</c:v>
                      </c:pt>
                      <c:pt idx="1418">
                        <c:v>4871.4902339999999</c:v>
                      </c:pt>
                      <c:pt idx="1419">
                        <c:v>4451.8701170000004</c:v>
                      </c:pt>
                      <c:pt idx="1420">
                        <c:v>4602.169922</c:v>
                      </c:pt>
                      <c:pt idx="1421">
                        <c:v>4365.9399409999996</c:v>
                      </c:pt>
                      <c:pt idx="1422">
                        <c:v>4347.1098629999997</c:v>
                      </c:pt>
                      <c:pt idx="1423">
                        <c:v>3880.76001</c:v>
                      </c:pt>
                      <c:pt idx="1424">
                        <c:v>4009.969971</c:v>
                      </c:pt>
                      <c:pt idx="1425">
                        <c:v>3779.1298830000001</c:v>
                      </c:pt>
                      <c:pt idx="1426">
                        <c:v>3820.719971</c:v>
                      </c:pt>
                      <c:pt idx="1427">
                        <c:v>4257.419922</c:v>
                      </c:pt>
                      <c:pt idx="1428">
                        <c:v>4278.8466799999997</c:v>
                      </c:pt>
                      <c:pt idx="1429">
                        <c:v>4017.2685550000001</c:v>
                      </c:pt>
                      <c:pt idx="1430">
                        <c:v>4214.671875</c:v>
                      </c:pt>
                      <c:pt idx="1431">
                        <c:v>4139.8779299999997</c:v>
                      </c:pt>
                      <c:pt idx="1432">
                        <c:v>3894.1308589999999</c:v>
                      </c:pt>
                      <c:pt idx="1433">
                        <c:v>3956.8937989999999</c:v>
                      </c:pt>
                      <c:pt idx="1434">
                        <c:v>3753.9948730000001</c:v>
                      </c:pt>
                      <c:pt idx="1435">
                        <c:v>3521.101807</c:v>
                      </c:pt>
                      <c:pt idx="1436">
                        <c:v>3419.9372560000002</c:v>
                      </c:pt>
                      <c:pt idx="1437">
                        <c:v>3476.1147460000002</c:v>
                      </c:pt>
                      <c:pt idx="1438">
                        <c:v>3614.234375</c:v>
                      </c:pt>
                      <c:pt idx="1439">
                        <c:v>3502.6560060000002</c:v>
                      </c:pt>
                      <c:pt idx="1440">
                        <c:v>3424.588135</c:v>
                      </c:pt>
                      <c:pt idx="1441">
                        <c:v>3486.9501949999999</c:v>
                      </c:pt>
                      <c:pt idx="1442">
                        <c:v>3313.6772460000002</c:v>
                      </c:pt>
                      <c:pt idx="1443">
                        <c:v>3242.4848630000001</c:v>
                      </c:pt>
                      <c:pt idx="1444">
                        <c:v>3236.7617190000001</c:v>
                      </c:pt>
                      <c:pt idx="1445">
                        <c:v>3252.8391109999998</c:v>
                      </c:pt>
                      <c:pt idx="1446">
                        <c:v>3545.8647460000002</c:v>
                      </c:pt>
                      <c:pt idx="1447">
                        <c:v>3696.0590820000002</c:v>
                      </c:pt>
                      <c:pt idx="1448">
                        <c:v>3745.9506839999999</c:v>
                      </c:pt>
                      <c:pt idx="1449">
                        <c:v>4134.4414059999999</c:v>
                      </c:pt>
                      <c:pt idx="1450">
                        <c:v>3896.5437010000001</c:v>
                      </c:pt>
                      <c:pt idx="1451">
                        <c:v>4014.1826169999999</c:v>
                      </c:pt>
                      <c:pt idx="1452">
                        <c:v>3998.9802249999998</c:v>
                      </c:pt>
                      <c:pt idx="1453">
                        <c:v>4078.5991210000002</c:v>
                      </c:pt>
                      <c:pt idx="1454">
                        <c:v>3815.4907229999999</c:v>
                      </c:pt>
                      <c:pt idx="1455">
                        <c:v>3857.297607</c:v>
                      </c:pt>
                      <c:pt idx="1456">
                        <c:v>3654.8334960000002</c:v>
                      </c:pt>
                      <c:pt idx="1457">
                        <c:v>3923.9187010000001</c:v>
                      </c:pt>
                      <c:pt idx="1458">
                        <c:v>3820.4086910000001</c:v>
                      </c:pt>
                      <c:pt idx="1459">
                        <c:v>3865.9526369999999</c:v>
                      </c:pt>
                      <c:pt idx="1460">
                        <c:v>3742.7004390000002</c:v>
                      </c:pt>
                      <c:pt idx="1461">
                        <c:v>3843.5200199999999</c:v>
                      </c:pt>
                      <c:pt idx="1462">
                        <c:v>3943.4094239999999</c:v>
                      </c:pt>
                      <c:pt idx="1463">
                        <c:v>3836.741211</c:v>
                      </c:pt>
                      <c:pt idx="1464">
                        <c:v>3857.717529</c:v>
                      </c:pt>
                      <c:pt idx="1465">
                        <c:v>3845.1945799999999</c:v>
                      </c:pt>
                      <c:pt idx="1466">
                        <c:v>4076.632568</c:v>
                      </c:pt>
                      <c:pt idx="1467">
                        <c:v>4025.2482909999999</c:v>
                      </c:pt>
                      <c:pt idx="1468">
                        <c:v>4030.8479000000002</c:v>
                      </c:pt>
                      <c:pt idx="1469">
                        <c:v>4035.2963869999999</c:v>
                      </c:pt>
                      <c:pt idx="1470">
                        <c:v>3678.9245609999998</c:v>
                      </c:pt>
                      <c:pt idx="1471">
                        <c:v>3687.3654790000001</c:v>
                      </c:pt>
                      <c:pt idx="1472">
                        <c:v>3661.3010250000002</c:v>
                      </c:pt>
                      <c:pt idx="1473">
                        <c:v>3552.953125</c:v>
                      </c:pt>
                      <c:pt idx="1474">
                        <c:v>3706.0522460000002</c:v>
                      </c:pt>
                      <c:pt idx="1475">
                        <c:v>3630.6752929999998</c:v>
                      </c:pt>
                      <c:pt idx="1476">
                        <c:v>3655.006836</c:v>
                      </c:pt>
                      <c:pt idx="1477">
                        <c:v>3678.5639649999998</c:v>
                      </c:pt>
                      <c:pt idx="1478">
                        <c:v>3657.8393550000001</c:v>
                      </c:pt>
                      <c:pt idx="1479">
                        <c:v>3728.5683589999999</c:v>
                      </c:pt>
                      <c:pt idx="1480">
                        <c:v>3601.013672</c:v>
                      </c:pt>
                      <c:pt idx="1481">
                        <c:v>3576.032471</c:v>
                      </c:pt>
                      <c:pt idx="1482">
                        <c:v>3604.5771479999999</c:v>
                      </c:pt>
                      <c:pt idx="1483">
                        <c:v>3585.123047</c:v>
                      </c:pt>
                      <c:pt idx="1484">
                        <c:v>3600.8654790000001</c:v>
                      </c:pt>
                      <c:pt idx="1485">
                        <c:v>3599.7658689999998</c:v>
                      </c:pt>
                      <c:pt idx="1486">
                        <c:v>3602.4604490000002</c:v>
                      </c:pt>
                      <c:pt idx="1487">
                        <c:v>3583.9658199999999</c:v>
                      </c:pt>
                      <c:pt idx="1488">
                        <c:v>3470.4504390000002</c:v>
                      </c:pt>
                      <c:pt idx="1489">
                        <c:v>3448.116943</c:v>
                      </c:pt>
                      <c:pt idx="1490">
                        <c:v>3486.1816410000001</c:v>
                      </c:pt>
                      <c:pt idx="1491">
                        <c:v>3457.7927249999998</c:v>
                      </c:pt>
                      <c:pt idx="1492">
                        <c:v>3487.9453130000002</c:v>
                      </c:pt>
                      <c:pt idx="1493">
                        <c:v>3521.0607909999999</c:v>
                      </c:pt>
                      <c:pt idx="1494">
                        <c:v>3464.0134280000002</c:v>
                      </c:pt>
                      <c:pt idx="1495">
                        <c:v>3459.1540530000002</c:v>
                      </c:pt>
                      <c:pt idx="1496">
                        <c:v>3466.357422</c:v>
                      </c:pt>
                      <c:pt idx="1497">
                        <c:v>3413.7678219999998</c:v>
                      </c:pt>
                      <c:pt idx="1498">
                        <c:v>3399.4716800000001</c:v>
                      </c:pt>
                      <c:pt idx="1499">
                        <c:v>3666.7802729999999</c:v>
                      </c:pt>
                      <c:pt idx="1500">
                        <c:v>3671.2036130000001</c:v>
                      </c:pt>
                      <c:pt idx="1501">
                        <c:v>3690.188232</c:v>
                      </c:pt>
                      <c:pt idx="1502">
                        <c:v>3648.430664</c:v>
                      </c:pt>
                      <c:pt idx="1503">
                        <c:v>3653.5285640000002</c:v>
                      </c:pt>
                      <c:pt idx="1504">
                        <c:v>3632.070557</c:v>
                      </c:pt>
                      <c:pt idx="1505">
                        <c:v>3616.8808589999999</c:v>
                      </c:pt>
                      <c:pt idx="1506">
                        <c:v>3620.8107909999999</c:v>
                      </c:pt>
                      <c:pt idx="1507">
                        <c:v>3629.7875979999999</c:v>
                      </c:pt>
                      <c:pt idx="1508">
                        <c:v>3673.836182</c:v>
                      </c:pt>
                      <c:pt idx="1509">
                        <c:v>3915.7143550000001</c:v>
                      </c:pt>
                      <c:pt idx="1510">
                        <c:v>3947.094482</c:v>
                      </c:pt>
                      <c:pt idx="1511">
                        <c:v>3999.820557</c:v>
                      </c:pt>
                      <c:pt idx="1512">
                        <c:v>3954.118164</c:v>
                      </c:pt>
                      <c:pt idx="1513">
                        <c:v>4005.5266109999998</c:v>
                      </c:pt>
                      <c:pt idx="1514">
                        <c:v>4142.5268550000001</c:v>
                      </c:pt>
                      <c:pt idx="1515">
                        <c:v>3810.42749</c:v>
                      </c:pt>
                      <c:pt idx="1516">
                        <c:v>3882.696289</c:v>
                      </c:pt>
                      <c:pt idx="1517">
                        <c:v>3854.3579100000002</c:v>
                      </c:pt>
                      <c:pt idx="1518">
                        <c:v>3851.0473630000001</c:v>
                      </c:pt>
                      <c:pt idx="1519">
                        <c:v>3854.7854000000002</c:v>
                      </c:pt>
                      <c:pt idx="1520">
                        <c:v>3859.58374</c:v>
                      </c:pt>
                      <c:pt idx="1521">
                        <c:v>3864.415039</c:v>
                      </c:pt>
                      <c:pt idx="1522">
                        <c:v>3847.1757809999999</c:v>
                      </c:pt>
                      <c:pt idx="1523">
                        <c:v>3761.5571289999998</c:v>
                      </c:pt>
                      <c:pt idx="1524">
                        <c:v>3896.375</c:v>
                      </c:pt>
                      <c:pt idx="1525">
                        <c:v>3903.9426269999999</c:v>
                      </c:pt>
                      <c:pt idx="1526">
                        <c:v>3911.484375</c:v>
                      </c:pt>
                      <c:pt idx="1527">
                        <c:v>3901.1315920000002</c:v>
                      </c:pt>
                      <c:pt idx="1528">
                        <c:v>3963.313721</c:v>
                      </c:pt>
                      <c:pt idx="1529">
                        <c:v>3951.5998540000001</c:v>
                      </c:pt>
                      <c:pt idx="1530">
                        <c:v>3905.2272950000001</c:v>
                      </c:pt>
                      <c:pt idx="1531">
                        <c:v>3909.15625</c:v>
                      </c:pt>
                      <c:pt idx="1532">
                        <c:v>3906.7172850000002</c:v>
                      </c:pt>
                      <c:pt idx="1533">
                        <c:v>3924.3691410000001</c:v>
                      </c:pt>
                      <c:pt idx="1534">
                        <c:v>3960.9111330000001</c:v>
                      </c:pt>
                      <c:pt idx="1535">
                        <c:v>4048.7258299999999</c:v>
                      </c:pt>
                      <c:pt idx="1536">
                        <c:v>4025.2290039999998</c:v>
                      </c:pt>
                      <c:pt idx="1537">
                        <c:v>4032.5073240000002</c:v>
                      </c:pt>
                      <c:pt idx="1538">
                        <c:v>4071.1901859999998</c:v>
                      </c:pt>
                      <c:pt idx="1539">
                        <c:v>4087.476318</c:v>
                      </c:pt>
                      <c:pt idx="1540">
                        <c:v>4029.326904</c:v>
                      </c:pt>
                      <c:pt idx="1541">
                        <c:v>4023.9682619999999</c:v>
                      </c:pt>
                      <c:pt idx="1542">
                        <c:v>4035.8264159999999</c:v>
                      </c:pt>
                      <c:pt idx="1543">
                        <c:v>4022.1682129999999</c:v>
                      </c:pt>
                      <c:pt idx="1544">
                        <c:v>3963.070557</c:v>
                      </c:pt>
                      <c:pt idx="1545">
                        <c:v>3985.0808109999998</c:v>
                      </c:pt>
                      <c:pt idx="1546">
                        <c:v>4087.0661620000001</c:v>
                      </c:pt>
                      <c:pt idx="1547">
                        <c:v>4069.1071780000002</c:v>
                      </c:pt>
                      <c:pt idx="1548">
                        <c:v>4098.3745120000003</c:v>
                      </c:pt>
                      <c:pt idx="1549">
                        <c:v>4106.6601559999999</c:v>
                      </c:pt>
                      <c:pt idx="1550">
                        <c:v>4105.404297</c:v>
                      </c:pt>
                      <c:pt idx="1551">
                        <c:v>4158.1831050000001</c:v>
                      </c:pt>
                      <c:pt idx="1552">
                        <c:v>4879.8779299999997</c:v>
                      </c:pt>
                      <c:pt idx="1553">
                        <c:v>4973.0219729999999</c:v>
                      </c:pt>
                      <c:pt idx="1554">
                        <c:v>4922.798828</c:v>
                      </c:pt>
                      <c:pt idx="1555">
                        <c:v>5036.6811520000001</c:v>
                      </c:pt>
                      <c:pt idx="1556">
                        <c:v>5059.8173829999996</c:v>
                      </c:pt>
                      <c:pt idx="1557">
                        <c:v>5198.8969729999999</c:v>
                      </c:pt>
                      <c:pt idx="1558">
                        <c:v>5289.7709960000002</c:v>
                      </c:pt>
                      <c:pt idx="1559">
                        <c:v>5204.9584960000002</c:v>
                      </c:pt>
                      <c:pt idx="1560">
                        <c:v>5324.5517579999996</c:v>
                      </c:pt>
                      <c:pt idx="1561">
                        <c:v>5064.4877930000002</c:v>
                      </c:pt>
                      <c:pt idx="1562">
                        <c:v>5089.5390630000002</c:v>
                      </c:pt>
                      <c:pt idx="1563">
                        <c:v>5096.5864259999998</c:v>
                      </c:pt>
                      <c:pt idx="1564">
                        <c:v>5167.7221680000002</c:v>
                      </c:pt>
                      <c:pt idx="1565">
                        <c:v>5067.1083980000003</c:v>
                      </c:pt>
                      <c:pt idx="1566">
                        <c:v>5235.5595700000003</c:v>
                      </c:pt>
                      <c:pt idx="1567">
                        <c:v>5251.9379879999997</c:v>
                      </c:pt>
                      <c:pt idx="1568">
                        <c:v>5298.3857420000004</c:v>
                      </c:pt>
                      <c:pt idx="1569">
                        <c:v>5303.8125</c:v>
                      </c:pt>
                      <c:pt idx="1570">
                        <c:v>5337.8862300000001</c:v>
                      </c:pt>
                      <c:pt idx="1571">
                        <c:v>5314.53125</c:v>
                      </c:pt>
                      <c:pt idx="1572">
                        <c:v>5399.3652339999999</c:v>
                      </c:pt>
                      <c:pt idx="1573">
                        <c:v>5572.3623049999997</c:v>
                      </c:pt>
                      <c:pt idx="1574">
                        <c:v>5464.8666990000002</c:v>
                      </c:pt>
                      <c:pt idx="1575">
                        <c:v>5210.515625</c:v>
                      </c:pt>
                      <c:pt idx="1576">
                        <c:v>5279.3481449999999</c:v>
                      </c:pt>
                      <c:pt idx="1577">
                        <c:v>5268.2910160000001</c:v>
                      </c:pt>
                      <c:pt idx="1578">
                        <c:v>5285.1391599999997</c:v>
                      </c:pt>
                      <c:pt idx="1579">
                        <c:v>5247.3525390000004</c:v>
                      </c:pt>
                      <c:pt idx="1580">
                        <c:v>5350.7265630000002</c:v>
                      </c:pt>
                      <c:pt idx="1581">
                        <c:v>5402.6972660000001</c:v>
                      </c:pt>
                      <c:pt idx="1582">
                        <c:v>5505.2836909999996</c:v>
                      </c:pt>
                      <c:pt idx="1583">
                        <c:v>5768.2895509999998</c:v>
                      </c:pt>
                      <c:pt idx="1584">
                        <c:v>5831.1674800000001</c:v>
                      </c:pt>
                      <c:pt idx="1585">
                        <c:v>5795.7084960000002</c:v>
                      </c:pt>
                      <c:pt idx="1586">
                        <c:v>5746.8071289999998</c:v>
                      </c:pt>
                      <c:pt idx="1587">
                        <c:v>5829.5014650000003</c:v>
                      </c:pt>
                      <c:pt idx="1588">
                        <c:v>5982.4575199999999</c:v>
                      </c:pt>
                      <c:pt idx="1589">
                        <c:v>6174.5288090000004</c:v>
                      </c:pt>
                      <c:pt idx="1590">
                        <c:v>6378.8491210000002</c:v>
                      </c:pt>
                      <c:pt idx="1591">
                        <c:v>7204.7714839999999</c:v>
                      </c:pt>
                      <c:pt idx="1592">
                        <c:v>6972.3715819999998</c:v>
                      </c:pt>
                      <c:pt idx="1593">
                        <c:v>7814.9150390000004</c:v>
                      </c:pt>
                      <c:pt idx="1594">
                        <c:v>7994.4160160000001</c:v>
                      </c:pt>
                      <c:pt idx="1595">
                        <c:v>8205.1679690000001</c:v>
                      </c:pt>
                      <c:pt idx="1596">
                        <c:v>7884.9091799999997</c:v>
                      </c:pt>
                      <c:pt idx="1597">
                        <c:v>7343.8955079999996</c:v>
                      </c:pt>
                      <c:pt idx="1598">
                        <c:v>7271.2080079999996</c:v>
                      </c:pt>
                      <c:pt idx="1599">
                        <c:v>8197.6894530000009</c:v>
                      </c:pt>
                      <c:pt idx="1600">
                        <c:v>7978.3090819999998</c:v>
                      </c:pt>
                      <c:pt idx="1601">
                        <c:v>7963.3276370000003</c:v>
                      </c:pt>
                      <c:pt idx="1602">
                        <c:v>7680.0664059999999</c:v>
                      </c:pt>
                      <c:pt idx="1603">
                        <c:v>7881.8466799999997</c:v>
                      </c:pt>
                      <c:pt idx="1604">
                        <c:v>7987.3715819999998</c:v>
                      </c:pt>
                      <c:pt idx="1605">
                        <c:v>8052.5439450000003</c:v>
                      </c:pt>
                      <c:pt idx="1606">
                        <c:v>8673.2158199999994</c:v>
                      </c:pt>
                      <c:pt idx="1607">
                        <c:v>8805.7783199999994</c:v>
                      </c:pt>
                      <c:pt idx="1608">
                        <c:v>8719.9619139999995</c:v>
                      </c:pt>
                      <c:pt idx="1609">
                        <c:v>8659.4873050000006</c:v>
                      </c:pt>
                      <c:pt idx="1610">
                        <c:v>8319.4726559999999</c:v>
                      </c:pt>
                      <c:pt idx="1611">
                        <c:v>8574.5019530000009</c:v>
                      </c:pt>
                      <c:pt idx="1612">
                        <c:v>8564.0166019999997</c:v>
                      </c:pt>
                      <c:pt idx="1613">
                        <c:v>8742.9580079999996</c:v>
                      </c:pt>
                      <c:pt idx="1614">
                        <c:v>8208.9951170000004</c:v>
                      </c:pt>
                      <c:pt idx="1615">
                        <c:v>7707.7709960000002</c:v>
                      </c:pt>
                      <c:pt idx="1616">
                        <c:v>7824.2314450000003</c:v>
                      </c:pt>
                      <c:pt idx="1617">
                        <c:v>7822.0234380000002</c:v>
                      </c:pt>
                      <c:pt idx="1618">
                        <c:v>8043.951172</c:v>
                      </c:pt>
                      <c:pt idx="1619">
                        <c:v>7954.1279299999997</c:v>
                      </c:pt>
                      <c:pt idx="1620">
                        <c:v>7688.0771480000003</c:v>
                      </c:pt>
                      <c:pt idx="1621">
                        <c:v>8000.3295900000003</c:v>
                      </c:pt>
                      <c:pt idx="1622">
                        <c:v>7927.7143550000001</c:v>
                      </c:pt>
                      <c:pt idx="1623">
                        <c:v>8145.857422</c:v>
                      </c:pt>
                      <c:pt idx="1624">
                        <c:v>8230.9238280000009</c:v>
                      </c:pt>
                      <c:pt idx="1625">
                        <c:v>8693.8330079999996</c:v>
                      </c:pt>
                      <c:pt idx="1626">
                        <c:v>8838.375</c:v>
                      </c:pt>
                      <c:pt idx="1627">
                        <c:v>8994.4882809999999</c:v>
                      </c:pt>
                      <c:pt idx="1628">
                        <c:v>9320.3525389999995</c:v>
                      </c:pt>
                      <c:pt idx="1629">
                        <c:v>9081.7626949999994</c:v>
                      </c:pt>
                      <c:pt idx="1630">
                        <c:v>9273.5214840000008</c:v>
                      </c:pt>
                      <c:pt idx="1631">
                        <c:v>9527.1601559999999</c:v>
                      </c:pt>
                      <c:pt idx="1632">
                        <c:v>10144.556640999999</c:v>
                      </c:pt>
                      <c:pt idx="1633">
                        <c:v>10701.691406</c:v>
                      </c:pt>
                      <c:pt idx="1634">
                        <c:v>10855.371094</c:v>
                      </c:pt>
                      <c:pt idx="1635">
                        <c:v>11011.102539</c:v>
                      </c:pt>
                      <c:pt idx="1636">
                        <c:v>11790.916992</c:v>
                      </c:pt>
                      <c:pt idx="1637">
                        <c:v>13016.231444999999</c:v>
                      </c:pt>
                      <c:pt idx="1638">
                        <c:v>11182.806640999999</c:v>
                      </c:pt>
                      <c:pt idx="1639">
                        <c:v>12407.332031</c:v>
                      </c:pt>
                      <c:pt idx="1640">
                        <c:v>11959.371094</c:v>
                      </c:pt>
                      <c:pt idx="1641">
                        <c:v>10817.155273</c:v>
                      </c:pt>
                      <c:pt idx="1642">
                        <c:v>10583.134765999999</c:v>
                      </c:pt>
                      <c:pt idx="1643">
                        <c:v>10801.677734000001</c:v>
                      </c:pt>
                      <c:pt idx="1644">
                        <c:v>11961.269531</c:v>
                      </c:pt>
                      <c:pt idx="1645">
                        <c:v>11215.4375</c:v>
                      </c:pt>
                      <c:pt idx="1646">
                        <c:v>10978.459961</c:v>
                      </c:pt>
                      <c:pt idx="1647">
                        <c:v>11208.550781</c:v>
                      </c:pt>
                      <c:pt idx="1648">
                        <c:v>11450.846680000001</c:v>
                      </c:pt>
                      <c:pt idx="1649">
                        <c:v>12285.958008</c:v>
                      </c:pt>
                      <c:pt idx="1650">
                        <c:v>12573.8125</c:v>
                      </c:pt>
                      <c:pt idx="1651">
                        <c:v>12156.512694999999</c:v>
                      </c:pt>
                      <c:pt idx="1652">
                        <c:v>11358.662109000001</c:v>
                      </c:pt>
                      <c:pt idx="1653">
                        <c:v>11815.986328000001</c:v>
                      </c:pt>
                      <c:pt idx="1654">
                        <c:v>11392.378906</c:v>
                      </c:pt>
                      <c:pt idx="1655">
                        <c:v>10256.058594</c:v>
                      </c:pt>
                      <c:pt idx="1656">
                        <c:v>10895.089844</c:v>
                      </c:pt>
                      <c:pt idx="1657">
                        <c:v>9477.6416019999997</c:v>
                      </c:pt>
                      <c:pt idx="1658">
                        <c:v>9693.8027340000008</c:v>
                      </c:pt>
                      <c:pt idx="1659">
                        <c:v>10666.482421999999</c:v>
                      </c:pt>
                      <c:pt idx="1660">
                        <c:v>10530.732421999999</c:v>
                      </c:pt>
                      <c:pt idx="1661">
                        <c:v>10767.139648</c:v>
                      </c:pt>
                      <c:pt idx="1662">
                        <c:v>10599.105469</c:v>
                      </c:pt>
                      <c:pt idx="1663">
                        <c:v>10343.106444999999</c:v>
                      </c:pt>
                      <c:pt idx="1664">
                        <c:v>9900.7675780000009</c:v>
                      </c:pt>
                      <c:pt idx="1665">
                        <c:v>9811.9257809999999</c:v>
                      </c:pt>
                      <c:pt idx="1666">
                        <c:v>9911.8417969999991</c:v>
                      </c:pt>
                      <c:pt idx="1667">
                        <c:v>9870.3037110000005</c:v>
                      </c:pt>
                      <c:pt idx="1668">
                        <c:v>9477.6777340000008</c:v>
                      </c:pt>
                      <c:pt idx="1669">
                        <c:v>9552.8603519999997</c:v>
                      </c:pt>
                      <c:pt idx="1670">
                        <c:v>9519.1455079999996</c:v>
                      </c:pt>
                      <c:pt idx="1671">
                        <c:v>9607.4238280000009</c:v>
                      </c:pt>
                      <c:pt idx="1672">
                        <c:v>10085.627930000001</c:v>
                      </c:pt>
                      <c:pt idx="1673">
                        <c:v>10399.668944999999</c:v>
                      </c:pt>
                      <c:pt idx="1674">
                        <c:v>10518.174805000001</c:v>
                      </c:pt>
                      <c:pt idx="1675">
                        <c:v>10821.726563</c:v>
                      </c:pt>
                      <c:pt idx="1676">
                        <c:v>10970.184569999999</c:v>
                      </c:pt>
                      <c:pt idx="1677">
                        <c:v>11805.653319999999</c:v>
                      </c:pt>
                      <c:pt idx="1678">
                        <c:v>11478.168944999999</c:v>
                      </c:pt>
                      <c:pt idx="1679">
                        <c:v>11941.96875</c:v>
                      </c:pt>
                      <c:pt idx="1680">
                        <c:v>11966.407227</c:v>
                      </c:pt>
                      <c:pt idx="1681">
                        <c:v>11862.936523</c:v>
                      </c:pt>
                      <c:pt idx="1682">
                        <c:v>11354.024414</c:v>
                      </c:pt>
                      <c:pt idx="1683">
                        <c:v>11523.579102</c:v>
                      </c:pt>
                      <c:pt idx="1684">
                        <c:v>11382.616211</c:v>
                      </c:pt>
                      <c:pt idx="1685">
                        <c:v>10895.830078000001</c:v>
                      </c:pt>
                      <c:pt idx="1686">
                        <c:v>10051.704102</c:v>
                      </c:pt>
                      <c:pt idx="1687">
                        <c:v>10311.545898</c:v>
                      </c:pt>
                      <c:pt idx="1688">
                        <c:v>10374.338867</c:v>
                      </c:pt>
                      <c:pt idx="1689">
                        <c:v>10231.744140999999</c:v>
                      </c:pt>
                      <c:pt idx="1690">
                        <c:v>10345.810546999999</c:v>
                      </c:pt>
                      <c:pt idx="1691">
                        <c:v>10916.053711</c:v>
                      </c:pt>
                      <c:pt idx="1692">
                        <c:v>10763.232421999999</c:v>
                      </c:pt>
                      <c:pt idx="1693">
                        <c:v>10138.049805000001</c:v>
                      </c:pt>
                      <c:pt idx="1694">
                        <c:v>10131.055664</c:v>
                      </c:pt>
                      <c:pt idx="1695">
                        <c:v>10407.964844</c:v>
                      </c:pt>
                      <c:pt idx="1696">
                        <c:v>10159.960938</c:v>
                      </c:pt>
                      <c:pt idx="1697">
                        <c:v>10138.517578000001</c:v>
                      </c:pt>
                      <c:pt idx="1698">
                        <c:v>10370.820313</c:v>
                      </c:pt>
                      <c:pt idx="1699">
                        <c:v>10185.5</c:v>
                      </c:pt>
                      <c:pt idx="1700">
                        <c:v>9754.4228519999997</c:v>
                      </c:pt>
                      <c:pt idx="1701">
                        <c:v>9510.2001949999994</c:v>
                      </c:pt>
                      <c:pt idx="1702">
                        <c:v>9598.1738280000009</c:v>
                      </c:pt>
                      <c:pt idx="1703">
                        <c:v>9630.6640630000002</c:v>
                      </c:pt>
                      <c:pt idx="1704">
                        <c:v>9757.9707030000009</c:v>
                      </c:pt>
                      <c:pt idx="1705">
                        <c:v>10346.760742</c:v>
                      </c:pt>
                      <c:pt idx="1706">
                        <c:v>10623.540039</c:v>
                      </c:pt>
                      <c:pt idx="1707">
                        <c:v>10594.493164</c:v>
                      </c:pt>
                      <c:pt idx="1708">
                        <c:v>10575.533203000001</c:v>
                      </c:pt>
                      <c:pt idx="1709">
                        <c:v>10353.302734000001</c:v>
                      </c:pt>
                      <c:pt idx="1710">
                        <c:v>10517.254883</c:v>
                      </c:pt>
                      <c:pt idx="1711">
                        <c:v>10441.276367</c:v>
                      </c:pt>
                      <c:pt idx="1712">
                        <c:v>10334.974609000001</c:v>
                      </c:pt>
                      <c:pt idx="1713">
                        <c:v>10115.975586</c:v>
                      </c:pt>
                      <c:pt idx="1714">
                        <c:v>10178.372069999999</c:v>
                      </c:pt>
                      <c:pt idx="1715">
                        <c:v>10410.126953000001</c:v>
                      </c:pt>
                      <c:pt idx="1716">
                        <c:v>10360.546875</c:v>
                      </c:pt>
                      <c:pt idx="1717">
                        <c:v>10358.048828000001</c:v>
                      </c:pt>
                      <c:pt idx="1718">
                        <c:v>10347.712890999999</c:v>
                      </c:pt>
                      <c:pt idx="1719">
                        <c:v>10276.793944999999</c:v>
                      </c:pt>
                      <c:pt idx="1720">
                        <c:v>10241.272461</c:v>
                      </c:pt>
                      <c:pt idx="1721">
                        <c:v>10198.248046999999</c:v>
                      </c:pt>
                      <c:pt idx="1722">
                        <c:v>10266.415039</c:v>
                      </c:pt>
                      <c:pt idx="1723">
                        <c:v>10181.641602</c:v>
                      </c:pt>
                      <c:pt idx="1724">
                        <c:v>10019.716796999999</c:v>
                      </c:pt>
                      <c:pt idx="1725">
                        <c:v>10070.392578000001</c:v>
                      </c:pt>
                      <c:pt idx="1726">
                        <c:v>9729.3242190000001</c:v>
                      </c:pt>
                      <c:pt idx="1727">
                        <c:v>8620.5664059999999</c:v>
                      </c:pt>
                      <c:pt idx="1728">
                        <c:v>8486.9931639999995</c:v>
                      </c:pt>
                      <c:pt idx="1729">
                        <c:v>8118.9677730000003</c:v>
                      </c:pt>
                      <c:pt idx="1730">
                        <c:v>8251.8457030000009</c:v>
                      </c:pt>
                      <c:pt idx="1731">
                        <c:v>8245.9150389999995</c:v>
                      </c:pt>
                      <c:pt idx="1732">
                        <c:v>8104.185547</c:v>
                      </c:pt>
                      <c:pt idx="1733">
                        <c:v>8293.8681639999995</c:v>
                      </c:pt>
                      <c:pt idx="1734">
                        <c:v>8343.2763670000004</c:v>
                      </c:pt>
                      <c:pt idx="1735">
                        <c:v>8393.0419920000004</c:v>
                      </c:pt>
                      <c:pt idx="1736">
                        <c:v>8259.9921880000002</c:v>
                      </c:pt>
                      <c:pt idx="1737">
                        <c:v>8205.9394530000009</c:v>
                      </c:pt>
                      <c:pt idx="1738">
                        <c:v>8151.5004879999997</c:v>
                      </c:pt>
                      <c:pt idx="1739">
                        <c:v>7988.1557620000003</c:v>
                      </c:pt>
                      <c:pt idx="1740">
                        <c:v>8245.6230469999991</c:v>
                      </c:pt>
                      <c:pt idx="1741">
                        <c:v>8228.7832030000009</c:v>
                      </c:pt>
                      <c:pt idx="1742">
                        <c:v>8595.7402340000008</c:v>
                      </c:pt>
                      <c:pt idx="1743">
                        <c:v>8586.4736329999996</c:v>
                      </c:pt>
                      <c:pt idx="1744">
                        <c:v>8321.7568360000005</c:v>
                      </c:pt>
                      <c:pt idx="1745">
                        <c:v>8336.5556639999995</c:v>
                      </c:pt>
                      <c:pt idx="1746">
                        <c:v>8321.0058590000008</c:v>
                      </c:pt>
                      <c:pt idx="1747">
                        <c:v>8374.6865230000003</c:v>
                      </c:pt>
                      <c:pt idx="1748">
                        <c:v>8205.3691409999992</c:v>
                      </c:pt>
                      <c:pt idx="1749">
                        <c:v>8047.5268550000001</c:v>
                      </c:pt>
                      <c:pt idx="1750">
                        <c:v>8103.9111329999996</c:v>
                      </c:pt>
                      <c:pt idx="1751">
                        <c:v>7973.2075199999999</c:v>
                      </c:pt>
                      <c:pt idx="1752">
                        <c:v>7988.560547</c:v>
                      </c:pt>
                      <c:pt idx="1753">
                        <c:v>8222.078125</c:v>
                      </c:pt>
                      <c:pt idx="1754">
                        <c:v>8243.7207030000009</c:v>
                      </c:pt>
                      <c:pt idx="1755">
                        <c:v>8078.203125</c:v>
                      </c:pt>
                      <c:pt idx="1756">
                        <c:v>7514.671875</c:v>
                      </c:pt>
                      <c:pt idx="1757">
                        <c:v>7493.4887699999999</c:v>
                      </c:pt>
                      <c:pt idx="1758">
                        <c:v>8660.7001949999994</c:v>
                      </c:pt>
                      <c:pt idx="1759">
                        <c:v>9244.9726559999999</c:v>
                      </c:pt>
                      <c:pt idx="1760">
                        <c:v>9551.7148440000001</c:v>
                      </c:pt>
                      <c:pt idx="1761">
                        <c:v>9256.1484380000002</c:v>
                      </c:pt>
                      <c:pt idx="1762">
                        <c:v>9427.6875</c:v>
                      </c:pt>
                      <c:pt idx="1763">
                        <c:v>9205.7265630000002</c:v>
                      </c:pt>
                      <c:pt idx="1764">
                        <c:v>9199.5849610000005</c:v>
                      </c:pt>
                      <c:pt idx="1765">
                        <c:v>9261.1044920000004</c:v>
                      </c:pt>
                      <c:pt idx="1766">
                        <c:v>9324.7177730000003</c:v>
                      </c:pt>
                      <c:pt idx="1767">
                        <c:v>9235.3544920000004</c:v>
                      </c:pt>
                      <c:pt idx="1768">
                        <c:v>9412.6123050000006</c:v>
                      </c:pt>
                      <c:pt idx="1769">
                        <c:v>9342.5273440000001</c:v>
                      </c:pt>
                      <c:pt idx="1770">
                        <c:v>9360.8798829999996</c:v>
                      </c:pt>
                      <c:pt idx="1771">
                        <c:v>9267.5615230000003</c:v>
                      </c:pt>
                      <c:pt idx="1772">
                        <c:v>8804.8808590000008</c:v>
                      </c:pt>
                      <c:pt idx="1773">
                        <c:v>8813.5820309999999</c:v>
                      </c:pt>
                      <c:pt idx="1774">
                        <c:v>9055.5263670000004</c:v>
                      </c:pt>
                      <c:pt idx="1775">
                        <c:v>8757.7880860000005</c:v>
                      </c:pt>
                      <c:pt idx="1776">
                        <c:v>8815.6621090000008</c:v>
                      </c:pt>
                      <c:pt idx="1777">
                        <c:v>8808.2626949999994</c:v>
                      </c:pt>
                      <c:pt idx="1778">
                        <c:v>8708.0947269999997</c:v>
                      </c:pt>
                      <c:pt idx="1779">
                        <c:v>8491.9921880000002</c:v>
                      </c:pt>
                      <c:pt idx="1780">
                        <c:v>8550.7607420000004</c:v>
                      </c:pt>
                      <c:pt idx="1781">
                        <c:v>8577.9755860000005</c:v>
                      </c:pt>
                      <c:pt idx="1782">
                        <c:v>8309.2861329999996</c:v>
                      </c:pt>
                      <c:pt idx="1783">
                        <c:v>8206.1455079999996</c:v>
                      </c:pt>
                      <c:pt idx="1784">
                        <c:v>8027.2680659999996</c:v>
                      </c:pt>
                      <c:pt idx="1785">
                        <c:v>7642.75</c:v>
                      </c:pt>
                      <c:pt idx="1786">
                        <c:v>7296.5776370000003</c:v>
                      </c:pt>
                      <c:pt idx="1787">
                        <c:v>7397.796875</c:v>
                      </c:pt>
                      <c:pt idx="1788">
                        <c:v>7047.9169920000004</c:v>
                      </c:pt>
                      <c:pt idx="1789">
                        <c:v>7146.1337890000004</c:v>
                      </c:pt>
                      <c:pt idx="1790">
                        <c:v>7218.3710940000001</c:v>
                      </c:pt>
                      <c:pt idx="1791">
                        <c:v>7531.6635740000002</c:v>
                      </c:pt>
                      <c:pt idx="1792">
                        <c:v>7463.1059569999998</c:v>
                      </c:pt>
                      <c:pt idx="1793">
                        <c:v>7761.2436520000001</c:v>
                      </c:pt>
                      <c:pt idx="1794">
                        <c:v>7569.6298829999996</c:v>
                      </c:pt>
                      <c:pt idx="1795">
                        <c:v>7424.2924800000001</c:v>
                      </c:pt>
                      <c:pt idx="1796">
                        <c:v>7321.9882809999999</c:v>
                      </c:pt>
                      <c:pt idx="1797">
                        <c:v>7320.1455079999996</c:v>
                      </c:pt>
                      <c:pt idx="1798">
                        <c:v>7252.0346680000002</c:v>
                      </c:pt>
                      <c:pt idx="1799">
                        <c:v>7448.3076170000004</c:v>
                      </c:pt>
                      <c:pt idx="1800">
                        <c:v>7546.9965819999998</c:v>
                      </c:pt>
                      <c:pt idx="1801">
                        <c:v>7556.2377930000002</c:v>
                      </c:pt>
                      <c:pt idx="1802">
                        <c:v>7564.3452150000003</c:v>
                      </c:pt>
                      <c:pt idx="1803">
                        <c:v>7400.8994140000004</c:v>
                      </c:pt>
                      <c:pt idx="1804">
                        <c:v>7278.1196289999998</c:v>
                      </c:pt>
                      <c:pt idx="1805">
                        <c:v>7217.4272460000002</c:v>
                      </c:pt>
                      <c:pt idx="1806">
                        <c:v>7243.1342770000001</c:v>
                      </c:pt>
                      <c:pt idx="1807">
                        <c:v>7269.6845700000003</c:v>
                      </c:pt>
                      <c:pt idx="1808">
                        <c:v>7124.673828</c:v>
                      </c:pt>
                      <c:pt idx="1809">
                        <c:v>7152.3017579999996</c:v>
                      </c:pt>
                      <c:pt idx="1810">
                        <c:v>6932.4804690000001</c:v>
                      </c:pt>
                      <c:pt idx="1811">
                        <c:v>6640.5151370000003</c:v>
                      </c:pt>
                      <c:pt idx="1812">
                        <c:v>7276.8027339999999</c:v>
                      </c:pt>
                      <c:pt idx="1813">
                        <c:v>7202.8442379999997</c:v>
                      </c:pt>
                      <c:pt idx="1814">
                        <c:v>7218.8164059999999</c:v>
                      </c:pt>
                      <c:pt idx="1815">
                        <c:v>7191.1586909999996</c:v>
                      </c:pt>
                      <c:pt idx="1816">
                        <c:v>7511.5888670000004</c:v>
                      </c:pt>
                      <c:pt idx="1817">
                        <c:v>7355.6284180000002</c:v>
                      </c:pt>
                      <c:pt idx="1818">
                        <c:v>7322.5322269999997</c:v>
                      </c:pt>
                      <c:pt idx="1819">
                        <c:v>7275.1557620000003</c:v>
                      </c:pt>
                      <c:pt idx="1820">
                        <c:v>7238.966797</c:v>
                      </c:pt>
                      <c:pt idx="1821">
                        <c:v>7290.0883789999998</c:v>
                      </c:pt>
                      <c:pt idx="1822">
                        <c:v>7317.9902339999999</c:v>
                      </c:pt>
                      <c:pt idx="1823">
                        <c:v>7422.6528319999998</c:v>
                      </c:pt>
                      <c:pt idx="1824">
                        <c:v>7292.9951170000004</c:v>
                      </c:pt>
                      <c:pt idx="1825">
                        <c:v>7193.5991210000002</c:v>
                      </c:pt>
                      <c:pt idx="1826">
                        <c:v>7200.1743159999996</c:v>
                      </c:pt>
                      <c:pt idx="1827">
                        <c:v>6985.4702150000003</c:v>
                      </c:pt>
                      <c:pt idx="1828">
                        <c:v>7344.8842770000001</c:v>
                      </c:pt>
                      <c:pt idx="1829">
                        <c:v>7410.6567379999997</c:v>
                      </c:pt>
                      <c:pt idx="1830">
                        <c:v>7411.3173829999996</c:v>
                      </c:pt>
                      <c:pt idx="1831">
                        <c:v>7769.2192379999997</c:v>
                      </c:pt>
                      <c:pt idx="1832">
                        <c:v>8163.6923829999996</c:v>
                      </c:pt>
                      <c:pt idx="1833">
                        <c:v>8079.8627930000002</c:v>
                      </c:pt>
                      <c:pt idx="1834">
                        <c:v>7879.0712890000004</c:v>
                      </c:pt>
                      <c:pt idx="1835">
                        <c:v>8166.5541990000002</c:v>
                      </c:pt>
                      <c:pt idx="1836">
                        <c:v>8037.5375979999999</c:v>
                      </c:pt>
                      <c:pt idx="1837">
                        <c:v>8192.4941409999992</c:v>
                      </c:pt>
                      <c:pt idx="1838">
                        <c:v>8144.1943359999996</c:v>
                      </c:pt>
                      <c:pt idx="1839">
                        <c:v>8827.7646480000003</c:v>
                      </c:pt>
                      <c:pt idx="1840">
                        <c:v>8807.0107420000004</c:v>
                      </c:pt>
                      <c:pt idx="1841">
                        <c:v>8723.7861329999996</c:v>
                      </c:pt>
                      <c:pt idx="1842">
                        <c:v>8929.0380860000005</c:v>
                      </c:pt>
                      <c:pt idx="1843">
                        <c:v>8942.8085940000001</c:v>
                      </c:pt>
                      <c:pt idx="1844">
                        <c:v>8706.2451170000004</c:v>
                      </c:pt>
                      <c:pt idx="1845">
                        <c:v>8657.6425780000009</c:v>
                      </c:pt>
                      <c:pt idx="1846">
                        <c:v>8745.8945309999999</c:v>
                      </c:pt>
                      <c:pt idx="1847">
                        <c:v>8680.8759769999997</c:v>
                      </c:pt>
                      <c:pt idx="1848">
                        <c:v>8406.515625</c:v>
                      </c:pt>
                      <c:pt idx="1849">
                        <c:v>8445.4345699999994</c:v>
                      </c:pt>
                      <c:pt idx="1850">
                        <c:v>8367.8476559999999</c:v>
                      </c:pt>
                      <c:pt idx="1851">
                        <c:v>8596.8300780000009</c:v>
                      </c:pt>
                      <c:pt idx="1852">
                        <c:v>8909.8193360000005</c:v>
                      </c:pt>
                      <c:pt idx="1853">
                        <c:v>9358.5898440000001</c:v>
                      </c:pt>
                      <c:pt idx="1854">
                        <c:v>9316.6298829999996</c:v>
                      </c:pt>
                      <c:pt idx="1855">
                        <c:v>9508.9931639999995</c:v>
                      </c:pt>
                      <c:pt idx="1856">
                        <c:v>9350.5292969999991</c:v>
                      </c:pt>
                      <c:pt idx="1857">
                        <c:v>9392.875</c:v>
                      </c:pt>
                      <c:pt idx="1858">
                        <c:v>9344.3652340000008</c:v>
                      </c:pt>
                      <c:pt idx="1859">
                        <c:v>9293.5214840000008</c:v>
                      </c:pt>
                      <c:pt idx="1860">
                        <c:v>9180.9628909999992</c:v>
                      </c:pt>
                      <c:pt idx="1861">
                        <c:v>9613.4238280000009</c:v>
                      </c:pt>
                      <c:pt idx="1862">
                        <c:v>9729.8017579999996</c:v>
                      </c:pt>
                      <c:pt idx="1863">
                        <c:v>9795.9433590000008</c:v>
                      </c:pt>
                      <c:pt idx="1864">
                        <c:v>9865.1191409999992</c:v>
                      </c:pt>
                      <c:pt idx="1865">
                        <c:v>10116.673828000001</c:v>
                      </c:pt>
                      <c:pt idx="1866">
                        <c:v>9856.6113280000009</c:v>
                      </c:pt>
                      <c:pt idx="1867">
                        <c:v>10208.236328000001</c:v>
                      </c:pt>
                      <c:pt idx="1868">
                        <c:v>10326.054688</c:v>
                      </c:pt>
                      <c:pt idx="1869">
                        <c:v>10214.379883</c:v>
                      </c:pt>
                      <c:pt idx="1870">
                        <c:v>10312.116211</c:v>
                      </c:pt>
                      <c:pt idx="1871">
                        <c:v>9889.4248050000006</c:v>
                      </c:pt>
                      <c:pt idx="1872">
                        <c:v>9934.4335940000001</c:v>
                      </c:pt>
                      <c:pt idx="1873">
                        <c:v>9690.1425780000009</c:v>
                      </c:pt>
                      <c:pt idx="1874">
                        <c:v>10141.996094</c:v>
                      </c:pt>
                      <c:pt idx="1875">
                        <c:v>9633.3867190000001</c:v>
                      </c:pt>
                      <c:pt idx="1876">
                        <c:v>9608.4755860000005</c:v>
                      </c:pt>
                      <c:pt idx="1877">
                        <c:v>9686.4414059999999</c:v>
                      </c:pt>
                      <c:pt idx="1878">
                        <c:v>9663.1816409999992</c:v>
                      </c:pt>
                      <c:pt idx="1879">
                        <c:v>9924.515625</c:v>
                      </c:pt>
                      <c:pt idx="1880">
                        <c:v>9650.1748050000006</c:v>
                      </c:pt>
                      <c:pt idx="1881">
                        <c:v>9341.7050780000009</c:v>
                      </c:pt>
                      <c:pt idx="1882">
                        <c:v>8820.5224610000005</c:v>
                      </c:pt>
                      <c:pt idx="1883">
                        <c:v>8784.4941409999992</c:v>
                      </c:pt>
                      <c:pt idx="1884">
                        <c:v>8672.4550780000009</c:v>
                      </c:pt>
                      <c:pt idx="1885">
                        <c:v>8599.5087889999995</c:v>
                      </c:pt>
                      <c:pt idx="1886">
                        <c:v>8562.4541019999997</c:v>
                      </c:pt>
                      <c:pt idx="1887">
                        <c:v>8869.6699219999991</c:v>
                      </c:pt>
                      <c:pt idx="1888">
                        <c:v>8787.7861329999996</c:v>
                      </c:pt>
                      <c:pt idx="1889">
                        <c:v>8755.2460940000001</c:v>
                      </c:pt>
                      <c:pt idx="1890">
                        <c:v>9078.7626949999994</c:v>
                      </c:pt>
                      <c:pt idx="1891">
                        <c:v>9122.5458980000003</c:v>
                      </c:pt>
                      <c:pt idx="1892">
                        <c:v>8909.9541019999997</c:v>
                      </c:pt>
                      <c:pt idx="1893">
                        <c:v>8108.1162109999996</c:v>
                      </c:pt>
                      <c:pt idx="1894">
                        <c:v>7923.6445309999999</c:v>
                      </c:pt>
                      <c:pt idx="1895">
                        <c:v>7909.7294920000004</c:v>
                      </c:pt>
                      <c:pt idx="1896">
                        <c:v>7911.4301759999998</c:v>
                      </c:pt>
                      <c:pt idx="1897">
                        <c:v>4970.7880859999996</c:v>
                      </c:pt>
                      <c:pt idx="1898">
                        <c:v>5563.7070309999999</c:v>
                      </c:pt>
                      <c:pt idx="1899">
                        <c:v>5200.3662109999996</c:v>
                      </c:pt>
                      <c:pt idx="1900">
                        <c:v>5392.3149409999996</c:v>
                      </c:pt>
                      <c:pt idx="1901">
                        <c:v>5014.4799800000001</c:v>
                      </c:pt>
                      <c:pt idx="1902">
                        <c:v>5225.6293949999999</c:v>
                      </c:pt>
                      <c:pt idx="1903">
                        <c:v>5238.4384769999997</c:v>
                      </c:pt>
                      <c:pt idx="1904">
                        <c:v>6191.1928710000002</c:v>
                      </c:pt>
                      <c:pt idx="1905">
                        <c:v>6198.7783200000003</c:v>
                      </c:pt>
                      <c:pt idx="1906">
                        <c:v>6185.0664059999999</c:v>
                      </c:pt>
                      <c:pt idx="1907">
                        <c:v>5830.2548829999996</c:v>
                      </c:pt>
                      <c:pt idx="1908">
                        <c:v>6416.3149409999996</c:v>
                      </c:pt>
                      <c:pt idx="1909">
                        <c:v>6734.8037109999996</c:v>
                      </c:pt>
                      <c:pt idx="1910">
                        <c:v>6681.0629879999997</c:v>
                      </c:pt>
                      <c:pt idx="1911">
                        <c:v>6716.4404299999997</c:v>
                      </c:pt>
                      <c:pt idx="1912">
                        <c:v>6469.7983400000003</c:v>
                      </c:pt>
                      <c:pt idx="1913">
                        <c:v>6242.1938479999999</c:v>
                      </c:pt>
                      <c:pt idx="1914">
                        <c:v>5922.0429690000001</c:v>
                      </c:pt>
                      <c:pt idx="1915">
                        <c:v>6429.841797</c:v>
                      </c:pt>
                      <c:pt idx="1916">
                        <c:v>6438.6445309999999</c:v>
                      </c:pt>
                      <c:pt idx="1917">
                        <c:v>6606.7763670000004</c:v>
                      </c:pt>
                      <c:pt idx="1918">
                        <c:v>6793.6245120000003</c:v>
                      </c:pt>
                      <c:pt idx="1919">
                        <c:v>6733.3872069999998</c:v>
                      </c:pt>
                      <c:pt idx="1920">
                        <c:v>6867.5273440000001</c:v>
                      </c:pt>
                      <c:pt idx="1921">
                        <c:v>6791.1293949999999</c:v>
                      </c:pt>
                      <c:pt idx="1922">
                        <c:v>7271.78125</c:v>
                      </c:pt>
                      <c:pt idx="1923">
                        <c:v>7176.4145509999998</c:v>
                      </c:pt>
                      <c:pt idx="1924">
                        <c:v>7334.0986329999996</c:v>
                      </c:pt>
                      <c:pt idx="1925">
                        <c:v>7302.0893550000001</c:v>
                      </c:pt>
                      <c:pt idx="1926">
                        <c:v>6865.4931640000004</c:v>
                      </c:pt>
                      <c:pt idx="1927">
                        <c:v>6859.0830079999996</c:v>
                      </c:pt>
                      <c:pt idx="1928">
                        <c:v>6971.091797</c:v>
                      </c:pt>
                      <c:pt idx="1929">
                        <c:v>6845.0375979999999</c:v>
                      </c:pt>
                      <c:pt idx="1930">
                        <c:v>6842.4277339999999</c:v>
                      </c:pt>
                      <c:pt idx="1931">
                        <c:v>6642.1098629999997</c:v>
                      </c:pt>
                      <c:pt idx="1932">
                        <c:v>7116.8041990000002</c:v>
                      </c:pt>
                      <c:pt idx="1933">
                        <c:v>7096.1845700000003</c:v>
                      </c:pt>
                      <c:pt idx="1934">
                        <c:v>7257.6650390000004</c:v>
                      </c:pt>
                      <c:pt idx="1935">
                        <c:v>7189.4248049999997</c:v>
                      </c:pt>
                      <c:pt idx="1936">
                        <c:v>6881.9584960000002</c:v>
                      </c:pt>
                      <c:pt idx="1937">
                        <c:v>6880.3232420000004</c:v>
                      </c:pt>
                      <c:pt idx="1938">
                        <c:v>7117.2075199999999</c:v>
                      </c:pt>
                      <c:pt idx="1939">
                        <c:v>7429.7246089999999</c:v>
                      </c:pt>
                      <c:pt idx="1940">
                        <c:v>7550.9008789999998</c:v>
                      </c:pt>
                      <c:pt idx="1941">
                        <c:v>7569.9360349999997</c:v>
                      </c:pt>
                      <c:pt idx="1942">
                        <c:v>7679.8671880000002</c:v>
                      </c:pt>
                      <c:pt idx="1943">
                        <c:v>7795.6010740000002</c:v>
                      </c:pt>
                      <c:pt idx="1944">
                        <c:v>7807.0585940000001</c:v>
                      </c:pt>
                      <c:pt idx="1945">
                        <c:v>8801.0380860000005</c:v>
                      </c:pt>
                      <c:pt idx="1946">
                        <c:v>8658.5537110000005</c:v>
                      </c:pt>
                      <c:pt idx="1947">
                        <c:v>8864.7666019999997</c:v>
                      </c:pt>
                      <c:pt idx="1948">
                        <c:v>8988.5966800000006</c:v>
                      </c:pt>
                      <c:pt idx="1949">
                        <c:v>8897.46875</c:v>
                      </c:pt>
                      <c:pt idx="1950">
                        <c:v>8912.6542969999991</c:v>
                      </c:pt>
                      <c:pt idx="1951">
                        <c:v>9003.0703130000002</c:v>
                      </c:pt>
                      <c:pt idx="1952">
                        <c:v>9268.7617190000001</c:v>
                      </c:pt>
                      <c:pt idx="1953">
                        <c:v>9951.5185550000006</c:v>
                      </c:pt>
                      <c:pt idx="1954">
                        <c:v>9842.6660159999992</c:v>
                      </c:pt>
                      <c:pt idx="1955">
                        <c:v>9593.8964840000008</c:v>
                      </c:pt>
                      <c:pt idx="1956">
                        <c:v>8756.4306639999995</c:v>
                      </c:pt>
                      <c:pt idx="1957">
                        <c:v>8601.7958980000003</c:v>
                      </c:pt>
                      <c:pt idx="1958">
                        <c:v>8804.4775389999995</c:v>
                      </c:pt>
                      <c:pt idx="1959">
                        <c:v>9269.9873050000006</c:v>
                      </c:pt>
                      <c:pt idx="1960">
                        <c:v>9733.7216800000006</c:v>
                      </c:pt>
                      <c:pt idx="1961">
                        <c:v>9328.1972659999992</c:v>
                      </c:pt>
                      <c:pt idx="1962">
                        <c:v>9377.0136719999991</c:v>
                      </c:pt>
                      <c:pt idx="1963">
                        <c:v>9670.7392579999996</c:v>
                      </c:pt>
                      <c:pt idx="1964">
                        <c:v>9726.5751949999994</c:v>
                      </c:pt>
                      <c:pt idx="1965">
                        <c:v>9729.0380860000005</c:v>
                      </c:pt>
                      <c:pt idx="1966">
                        <c:v>9522.9814449999994</c:v>
                      </c:pt>
                      <c:pt idx="1967">
                        <c:v>9081.7617190000001</c:v>
                      </c:pt>
                      <c:pt idx="1968">
                        <c:v>9182.5771480000003</c:v>
                      </c:pt>
                      <c:pt idx="1969">
                        <c:v>9209.2871090000008</c:v>
                      </c:pt>
                      <c:pt idx="1970">
                        <c:v>8790.3681639999995</c:v>
                      </c:pt>
                      <c:pt idx="1971">
                        <c:v>8906.9345699999994</c:v>
                      </c:pt>
                      <c:pt idx="1972">
                        <c:v>8835.0527340000008</c:v>
                      </c:pt>
                      <c:pt idx="1973">
                        <c:v>9181.0175780000009</c:v>
                      </c:pt>
                      <c:pt idx="1974">
                        <c:v>9525.7509769999997</c:v>
                      </c:pt>
                      <c:pt idx="1975">
                        <c:v>9439.1240230000003</c:v>
                      </c:pt>
                      <c:pt idx="1976">
                        <c:v>9700.4140630000002</c:v>
                      </c:pt>
                      <c:pt idx="1977">
                        <c:v>9461.0585940000001</c:v>
                      </c:pt>
                      <c:pt idx="1978">
                        <c:v>10167.268555000001</c:v>
                      </c:pt>
                      <c:pt idx="1979">
                        <c:v>9529.8037110000005</c:v>
                      </c:pt>
                      <c:pt idx="1980">
                        <c:v>9656.7177730000003</c:v>
                      </c:pt>
                      <c:pt idx="1981">
                        <c:v>9800.6367190000001</c:v>
                      </c:pt>
                      <c:pt idx="1982">
                        <c:v>9665.5332030000009</c:v>
                      </c:pt>
                      <c:pt idx="1983">
                        <c:v>9653.6796880000002</c:v>
                      </c:pt>
                      <c:pt idx="1984">
                        <c:v>9758.8525389999995</c:v>
                      </c:pt>
                      <c:pt idx="1985">
                        <c:v>9771.4892579999996</c:v>
                      </c:pt>
                      <c:pt idx="1986">
                        <c:v>9795.7001949999994</c:v>
                      </c:pt>
                      <c:pt idx="1987">
                        <c:v>9870.0947269999997</c:v>
                      </c:pt>
                      <c:pt idx="1988">
                        <c:v>9321.78125</c:v>
                      </c:pt>
                      <c:pt idx="1989">
                        <c:v>9480.84375</c:v>
                      </c:pt>
                      <c:pt idx="1990">
                        <c:v>9475.2773440000001</c:v>
                      </c:pt>
                      <c:pt idx="1991">
                        <c:v>9386.7880860000005</c:v>
                      </c:pt>
                      <c:pt idx="1992">
                        <c:v>9450.7021480000003</c:v>
                      </c:pt>
                      <c:pt idx="1993">
                        <c:v>9538.0244139999995</c:v>
                      </c:pt>
                      <c:pt idx="1994">
                        <c:v>9480.2548829999996</c:v>
                      </c:pt>
                      <c:pt idx="1995">
                        <c:v>9411.8408199999994</c:v>
                      </c:pt>
                      <c:pt idx="1996">
                        <c:v>9288.0185550000006</c:v>
                      </c:pt>
                      <c:pt idx="1997">
                        <c:v>9332.3408199999994</c:v>
                      </c:pt>
                      <c:pt idx="1998">
                        <c:v>9303.6298829999996</c:v>
                      </c:pt>
                      <c:pt idx="1999">
                        <c:v>9648.7177730000003</c:v>
                      </c:pt>
                      <c:pt idx="2000">
                        <c:v>9629.6582030000009</c:v>
                      </c:pt>
                      <c:pt idx="2001">
                        <c:v>9313.6103519999997</c:v>
                      </c:pt>
                      <c:pt idx="2002">
                        <c:v>9264.8134769999997</c:v>
                      </c:pt>
                      <c:pt idx="2003">
                        <c:v>9162.9179690000001</c:v>
                      </c:pt>
                      <c:pt idx="2004">
                        <c:v>9045.390625</c:v>
                      </c:pt>
                      <c:pt idx="2005">
                        <c:v>9143.5820309999999</c:v>
                      </c:pt>
                      <c:pt idx="2006">
                        <c:v>9190.8544920000004</c:v>
                      </c:pt>
                      <c:pt idx="2007">
                        <c:v>9137.9931639999995</c:v>
                      </c:pt>
                      <c:pt idx="2008">
                        <c:v>9228.3251949999994</c:v>
                      </c:pt>
                      <c:pt idx="2009">
                        <c:v>9123.4101559999999</c:v>
                      </c:pt>
                      <c:pt idx="2010">
                        <c:v>9087.3037110000005</c:v>
                      </c:pt>
                      <c:pt idx="2011">
                        <c:v>9132.4882809999999</c:v>
                      </c:pt>
                      <c:pt idx="2012">
                        <c:v>9073.9423829999996</c:v>
                      </c:pt>
                      <c:pt idx="2013">
                        <c:v>9375.4746090000008</c:v>
                      </c:pt>
                      <c:pt idx="2014">
                        <c:v>9252.2773440000001</c:v>
                      </c:pt>
                      <c:pt idx="2015">
                        <c:v>9428.3330079999996</c:v>
                      </c:pt>
                      <c:pt idx="2016">
                        <c:v>9277.9677730000003</c:v>
                      </c:pt>
                      <c:pt idx="2017">
                        <c:v>9278.8076170000004</c:v>
                      </c:pt>
                      <c:pt idx="2018">
                        <c:v>9240.3466800000006</c:v>
                      </c:pt>
                      <c:pt idx="2019">
                        <c:v>9276.5</c:v>
                      </c:pt>
                      <c:pt idx="2020">
                        <c:v>9243.6142579999996</c:v>
                      </c:pt>
                      <c:pt idx="2021">
                        <c:v>9243.2138670000004</c:v>
                      </c:pt>
                      <c:pt idx="2022">
                        <c:v>9192.8369139999995</c:v>
                      </c:pt>
                      <c:pt idx="2023">
                        <c:v>9132.2275389999995</c:v>
                      </c:pt>
                      <c:pt idx="2024">
                        <c:v>9151.3925780000009</c:v>
                      </c:pt>
                      <c:pt idx="2025">
                        <c:v>9159.0400389999995</c:v>
                      </c:pt>
                      <c:pt idx="2026">
                        <c:v>9185.8173829999996</c:v>
                      </c:pt>
                      <c:pt idx="2027">
                        <c:v>9164.2314449999994</c:v>
                      </c:pt>
                      <c:pt idx="2028">
                        <c:v>9374.8876949999994</c:v>
                      </c:pt>
                      <c:pt idx="2029">
                        <c:v>9525.3632809999999</c:v>
                      </c:pt>
                      <c:pt idx="2030">
                        <c:v>9581.0722659999992</c:v>
                      </c:pt>
                      <c:pt idx="2031">
                        <c:v>9536.8925780000009</c:v>
                      </c:pt>
                      <c:pt idx="2032">
                        <c:v>9677.1132809999999</c:v>
                      </c:pt>
                      <c:pt idx="2033">
                        <c:v>9905.1669920000004</c:v>
                      </c:pt>
                      <c:pt idx="2034">
                        <c:v>10990.873046999999</c:v>
                      </c:pt>
                      <c:pt idx="2035">
                        <c:v>10912.823242</c:v>
                      </c:pt>
                      <c:pt idx="2036">
                        <c:v>11100.467773</c:v>
                      </c:pt>
                      <c:pt idx="2037">
                        <c:v>11111.213867</c:v>
                      </c:pt>
                      <c:pt idx="2038">
                        <c:v>11323.466796999999</c:v>
                      </c:pt>
                      <c:pt idx="2039">
                        <c:v>11759.592773</c:v>
                      </c:pt>
                      <c:pt idx="2040">
                        <c:v>11053.614258</c:v>
                      </c:pt>
                      <c:pt idx="2041">
                        <c:v>11246.348633</c:v>
                      </c:pt>
                      <c:pt idx="2042">
                        <c:v>11205.892578000001</c:v>
                      </c:pt>
                      <c:pt idx="2043">
                        <c:v>11747.022461</c:v>
                      </c:pt>
                      <c:pt idx="2044">
                        <c:v>11779.773438</c:v>
                      </c:pt>
                      <c:pt idx="2045">
                        <c:v>11601.472656</c:v>
                      </c:pt>
                      <c:pt idx="2046">
                        <c:v>11754.045898</c:v>
                      </c:pt>
                      <c:pt idx="2047">
                        <c:v>11675.739258</c:v>
                      </c:pt>
                      <c:pt idx="2048">
                        <c:v>11878.111328000001</c:v>
                      </c:pt>
                      <c:pt idx="2049">
                        <c:v>11410.525390999999</c:v>
                      </c:pt>
                      <c:pt idx="2050">
                        <c:v>11584.934569999999</c:v>
                      </c:pt>
                      <c:pt idx="2051">
                        <c:v>11784.137694999999</c:v>
                      </c:pt>
                      <c:pt idx="2052">
                        <c:v>11768.871094</c:v>
                      </c:pt>
                      <c:pt idx="2053">
                        <c:v>11865.698242</c:v>
                      </c:pt>
                      <c:pt idx="2054">
                        <c:v>11892.803711</c:v>
                      </c:pt>
                      <c:pt idx="2055">
                        <c:v>12254.402344</c:v>
                      </c:pt>
                      <c:pt idx="2056">
                        <c:v>11991.233398</c:v>
                      </c:pt>
                      <c:pt idx="2057">
                        <c:v>11758.283203000001</c:v>
                      </c:pt>
                      <c:pt idx="2058">
                        <c:v>11878.372069999999</c:v>
                      </c:pt>
                      <c:pt idx="2059">
                        <c:v>11592.489258</c:v>
                      </c:pt>
                      <c:pt idx="2060">
                        <c:v>11681.825194999999</c:v>
                      </c:pt>
                      <c:pt idx="2061">
                        <c:v>11664.847656</c:v>
                      </c:pt>
                      <c:pt idx="2062">
                        <c:v>11774.595703000001</c:v>
                      </c:pt>
                      <c:pt idx="2063">
                        <c:v>11366.134765999999</c:v>
                      </c:pt>
                      <c:pt idx="2064">
                        <c:v>11488.363281</c:v>
                      </c:pt>
                      <c:pt idx="2065">
                        <c:v>11323.397461</c:v>
                      </c:pt>
                      <c:pt idx="2066">
                        <c:v>11542.5</c:v>
                      </c:pt>
                      <c:pt idx="2067">
                        <c:v>11506.865234000001</c:v>
                      </c:pt>
                      <c:pt idx="2068">
                        <c:v>11711.505859000001</c:v>
                      </c:pt>
                      <c:pt idx="2069">
                        <c:v>11680.820313</c:v>
                      </c:pt>
                      <c:pt idx="2070">
                        <c:v>11970.478515999999</c:v>
                      </c:pt>
                      <c:pt idx="2071">
                        <c:v>11414.034180000001</c:v>
                      </c:pt>
                      <c:pt idx="2072">
                        <c:v>10245.296875</c:v>
                      </c:pt>
                      <c:pt idx="2073">
                        <c:v>10511.813477</c:v>
                      </c:pt>
                      <c:pt idx="2074">
                        <c:v>10169.567383</c:v>
                      </c:pt>
                      <c:pt idx="2075">
                        <c:v>10280.351563</c:v>
                      </c:pt>
                      <c:pt idx="2076">
                        <c:v>10369.563477</c:v>
                      </c:pt>
                      <c:pt idx="2077">
                        <c:v>10131.516602</c:v>
                      </c:pt>
                      <c:pt idx="2078">
                        <c:v>10242.347656</c:v>
                      </c:pt>
                      <c:pt idx="2079">
                        <c:v>10363.138671999999</c:v>
                      </c:pt>
                      <c:pt idx="2080">
                        <c:v>10400.915039</c:v>
                      </c:pt>
                      <c:pt idx="2081">
                        <c:v>10442.170898</c:v>
                      </c:pt>
                      <c:pt idx="2082">
                        <c:v>10323.755859000001</c:v>
                      </c:pt>
                      <c:pt idx="2083">
                        <c:v>10680.837890999999</c:v>
                      </c:pt>
                      <c:pt idx="2084">
                        <c:v>10796.951171999999</c:v>
                      </c:pt>
                      <c:pt idx="2085">
                        <c:v>10974.905273</c:v>
                      </c:pt>
                      <c:pt idx="2086">
                        <c:v>10948.990234000001</c:v>
                      </c:pt>
                      <c:pt idx="2087">
                        <c:v>10944.585938</c:v>
                      </c:pt>
                      <c:pt idx="2088">
                        <c:v>11094.346680000001</c:v>
                      </c:pt>
                      <c:pt idx="2089">
                        <c:v>10938.271484000001</c:v>
                      </c:pt>
                      <c:pt idx="2090">
                        <c:v>10462.259765999999</c:v>
                      </c:pt>
                      <c:pt idx="2091">
                        <c:v>10538.459961</c:v>
                      </c:pt>
                      <c:pt idx="2092">
                        <c:v>10246.186523</c:v>
                      </c:pt>
                      <c:pt idx="2093">
                        <c:v>10760.066406</c:v>
                      </c:pt>
                      <c:pt idx="2094">
                        <c:v>10692.716796999999</c:v>
                      </c:pt>
                      <c:pt idx="2095">
                        <c:v>10750.723633</c:v>
                      </c:pt>
                      <c:pt idx="2096">
                        <c:v>10775.269531</c:v>
                      </c:pt>
                      <c:pt idx="2097">
                        <c:v>10709.652344</c:v>
                      </c:pt>
                      <c:pt idx="2098">
                        <c:v>10844.640625</c:v>
                      </c:pt>
                      <c:pt idx="2099">
                        <c:v>10784.491211</c:v>
                      </c:pt>
                      <c:pt idx="2100">
                        <c:v>10619.452148</c:v>
                      </c:pt>
                      <c:pt idx="2101">
                        <c:v>10575.974609000001</c:v>
                      </c:pt>
                      <c:pt idx="2102">
                        <c:v>10549.329102</c:v>
                      </c:pt>
                      <c:pt idx="2103">
                        <c:v>10669.583008</c:v>
                      </c:pt>
                      <c:pt idx="2104">
                        <c:v>10793.339844</c:v>
                      </c:pt>
                      <c:pt idx="2105">
                        <c:v>10604.40625</c:v>
                      </c:pt>
                      <c:pt idx="2106">
                        <c:v>10668.96875</c:v>
                      </c:pt>
                      <c:pt idx="2107">
                        <c:v>10915.685546999999</c:v>
                      </c:pt>
                      <c:pt idx="2108">
                        <c:v>11064.458008</c:v>
                      </c:pt>
                      <c:pt idx="2109">
                        <c:v>11296.361328000001</c:v>
                      </c:pt>
                      <c:pt idx="2110">
                        <c:v>11384.181640999999</c:v>
                      </c:pt>
                      <c:pt idx="2111">
                        <c:v>11555.363281</c:v>
                      </c:pt>
                      <c:pt idx="2112">
                        <c:v>11425.899414</c:v>
                      </c:pt>
                      <c:pt idx="2113">
                        <c:v>11429.506836</c:v>
                      </c:pt>
                      <c:pt idx="2114">
                        <c:v>11495.349609000001</c:v>
                      </c:pt>
                      <c:pt idx="2115">
                        <c:v>11322.123046999999</c:v>
                      </c:pt>
                      <c:pt idx="2116">
                        <c:v>11358.101563</c:v>
                      </c:pt>
                      <c:pt idx="2117">
                        <c:v>11483.359375</c:v>
                      </c:pt>
                      <c:pt idx="2118">
                        <c:v>11742.037109000001</c:v>
                      </c:pt>
                      <c:pt idx="2119">
                        <c:v>11916.334961</c:v>
                      </c:pt>
                      <c:pt idx="2120">
                        <c:v>12823.689453000001</c:v>
                      </c:pt>
                      <c:pt idx="2121">
                        <c:v>12965.891602</c:v>
                      </c:pt>
                      <c:pt idx="2122">
                        <c:v>12931.539063</c:v>
                      </c:pt>
                      <c:pt idx="2123">
                        <c:v>13108.0625</c:v>
                      </c:pt>
                      <c:pt idx="2124">
                        <c:v>13031.173828000001</c:v>
                      </c:pt>
                      <c:pt idx="2125">
                        <c:v>13075.248046999999</c:v>
                      </c:pt>
                      <c:pt idx="2126">
                        <c:v>13654.21875</c:v>
                      </c:pt>
                      <c:pt idx="2127">
                        <c:v>13271.285156</c:v>
                      </c:pt>
                      <c:pt idx="2128">
                        <c:v>13437.882813</c:v>
                      </c:pt>
                      <c:pt idx="2129">
                        <c:v>13546.522461</c:v>
                      </c:pt>
                      <c:pt idx="2130">
                        <c:v>13780.995117</c:v>
                      </c:pt>
                      <c:pt idx="2131">
                        <c:v>13737.109375</c:v>
                      </c:pt>
                      <c:pt idx="2132">
                        <c:v>13550.489258</c:v>
                      </c:pt>
                      <c:pt idx="2133">
                        <c:v>13950.300781</c:v>
                      </c:pt>
                      <c:pt idx="2134">
                        <c:v>14133.707031</c:v>
                      </c:pt>
                      <c:pt idx="2135">
                        <c:v>15579.848633</c:v>
                      </c:pt>
                      <c:pt idx="2136">
                        <c:v>15565.880859000001</c:v>
                      </c:pt>
                      <c:pt idx="2137">
                        <c:v>14833.753906</c:v>
                      </c:pt>
                      <c:pt idx="2138">
                        <c:v>15479.567383</c:v>
                      </c:pt>
                      <c:pt idx="2139">
                        <c:v>15332.315430000001</c:v>
                      </c:pt>
                      <c:pt idx="2140">
                        <c:v>15290.902344</c:v>
                      </c:pt>
                      <c:pt idx="2141">
                        <c:v>15701.339844</c:v>
                      </c:pt>
                      <c:pt idx="2142">
                        <c:v>16276.34375</c:v>
                      </c:pt>
                      <c:pt idx="2143">
                        <c:v>16317.808594</c:v>
                      </c:pt>
                      <c:pt idx="2144">
                        <c:v>16068.138671999999</c:v>
                      </c:pt>
                      <c:pt idx="2145">
                        <c:v>15955.587890999999</c:v>
                      </c:pt>
                      <c:pt idx="2146">
                        <c:v>16716.111327999999</c:v>
                      </c:pt>
                      <c:pt idx="2147">
                        <c:v>17645.40625</c:v>
                      </c:pt>
                      <c:pt idx="2148">
                        <c:v>17804.005859000001</c:v>
                      </c:pt>
                      <c:pt idx="2149">
                        <c:v>17817.089843999998</c:v>
                      </c:pt>
                      <c:pt idx="2150">
                        <c:v>18621.314452999999</c:v>
                      </c:pt>
                      <c:pt idx="2151">
                        <c:v>18642.232422000001</c:v>
                      </c:pt>
                      <c:pt idx="2152">
                        <c:v>18370.001952999999</c:v>
                      </c:pt>
                      <c:pt idx="2153">
                        <c:v>18364.121093999998</c:v>
                      </c:pt>
                      <c:pt idx="2154">
                        <c:v>19107.464843999998</c:v>
                      </c:pt>
                      <c:pt idx="2155">
                        <c:v>18732.121093999998</c:v>
                      </c:pt>
                      <c:pt idx="2156">
                        <c:v>17150.623047000001</c:v>
                      </c:pt>
                      <c:pt idx="2157">
                        <c:v>17108.402343999998</c:v>
                      </c:pt>
                      <c:pt idx="2158">
                        <c:v>17717.414063</c:v>
                      </c:pt>
                      <c:pt idx="2159">
                        <c:v>18177.484375</c:v>
                      </c:pt>
                      <c:pt idx="2160">
                        <c:v>19625.835938</c:v>
                      </c:pt>
                      <c:pt idx="2161">
                        <c:v>18802.998047000001</c:v>
                      </c:pt>
                      <c:pt idx="2162">
                        <c:v>19201.091797000001</c:v>
                      </c:pt>
                      <c:pt idx="2163">
                        <c:v>19445.398438</c:v>
                      </c:pt>
                      <c:pt idx="2164">
                        <c:v>18699.765625</c:v>
                      </c:pt>
                      <c:pt idx="2165">
                        <c:v>19154.230468999998</c:v>
                      </c:pt>
                      <c:pt idx="2166">
                        <c:v>19345.121093999998</c:v>
                      </c:pt>
                      <c:pt idx="2167">
                        <c:v>19191.630859000001</c:v>
                      </c:pt>
                      <c:pt idx="2168">
                        <c:v>18321.144531000002</c:v>
                      </c:pt>
                      <c:pt idx="2169">
                        <c:v>18553.916015999999</c:v>
                      </c:pt>
                      <c:pt idx="2170">
                        <c:v>18264.992188</c:v>
                      </c:pt>
                      <c:pt idx="2171">
                        <c:v>18058.904297000001</c:v>
                      </c:pt>
                      <c:pt idx="2172">
                        <c:v>18803.65625</c:v>
                      </c:pt>
                      <c:pt idx="2173">
                        <c:v>19142.382813</c:v>
                      </c:pt>
                      <c:pt idx="2174">
                        <c:v>19246.644531000002</c:v>
                      </c:pt>
                      <c:pt idx="2175">
                        <c:v>19417.076172000001</c:v>
                      </c:pt>
                      <c:pt idx="2176">
                        <c:v>21310.597656000002</c:v>
                      </c:pt>
                      <c:pt idx="2177">
                        <c:v>22805.162109000001</c:v>
                      </c:pt>
                      <c:pt idx="2178">
                        <c:v>23137.960938</c:v>
                      </c:pt>
                      <c:pt idx="2179">
                        <c:v>23869.832031000002</c:v>
                      </c:pt>
                      <c:pt idx="2180">
                        <c:v>23477.294922000001</c:v>
                      </c:pt>
                      <c:pt idx="2181">
                        <c:v>22803.082031000002</c:v>
                      </c:pt>
                      <c:pt idx="2182">
                        <c:v>23783.029297000001</c:v>
                      </c:pt>
                      <c:pt idx="2183">
                        <c:v>23241.345702999999</c:v>
                      </c:pt>
                      <c:pt idx="2184">
                        <c:v>23735.949218999998</c:v>
                      </c:pt>
                      <c:pt idx="2185">
                        <c:v>24664.791015999999</c:v>
                      </c:pt>
                      <c:pt idx="2186">
                        <c:v>26437.037109000001</c:v>
                      </c:pt>
                      <c:pt idx="2187">
                        <c:v>26272.294922000001</c:v>
                      </c:pt>
                      <c:pt idx="2188">
                        <c:v>27084.808593999998</c:v>
                      </c:pt>
                      <c:pt idx="2189">
                        <c:v>27362.4375</c:v>
                      </c:pt>
                      <c:pt idx="2190">
                        <c:v>28840.953125</c:v>
                      </c:pt>
                      <c:pt idx="2191">
                        <c:v>29001.720702999999</c:v>
                      </c:pt>
                      <c:pt idx="2192">
                        <c:v>29374.152343999998</c:v>
                      </c:pt>
                      <c:pt idx="2193">
                        <c:v>32127.267577999999</c:v>
                      </c:pt>
                      <c:pt idx="2194">
                        <c:v>32782.023437999997</c:v>
                      </c:pt>
                      <c:pt idx="2195">
                        <c:v>31971.914063</c:v>
                      </c:pt>
                      <c:pt idx="2196">
                        <c:v>33992.429687999997</c:v>
                      </c:pt>
                      <c:pt idx="2197">
                        <c:v>36824.363280999998</c:v>
                      </c:pt>
                      <c:pt idx="2198">
                        <c:v>39371.042969000002</c:v>
                      </c:pt>
                      <c:pt idx="2199">
                        <c:v>40797.609375</c:v>
                      </c:pt>
                      <c:pt idx="2200">
                        <c:v>40254.546875</c:v>
                      </c:pt>
                      <c:pt idx="2201">
                        <c:v>38356.441405999998</c:v>
                      </c:pt>
                      <c:pt idx="2202">
                        <c:v>35566.65625</c:v>
                      </c:pt>
                      <c:pt idx="2203">
                        <c:v>33922.960937999997</c:v>
                      </c:pt>
                      <c:pt idx="2204">
                        <c:v>37316.359375</c:v>
                      </c:pt>
                      <c:pt idx="2205">
                        <c:v>39187.328125</c:v>
                      </c:pt>
                      <c:pt idx="2206">
                        <c:v>36825.367187999997</c:v>
                      </c:pt>
                      <c:pt idx="2207">
                        <c:v>36178.140625</c:v>
                      </c:pt>
                      <c:pt idx="2208">
                        <c:v>35791.277344000002</c:v>
                      </c:pt>
                      <c:pt idx="2209">
                        <c:v>36630.074219000002</c:v>
                      </c:pt>
                      <c:pt idx="2210">
                        <c:v>36069.804687999997</c:v>
                      </c:pt>
                      <c:pt idx="2211">
                        <c:v>35547.75</c:v>
                      </c:pt>
                      <c:pt idx="2212">
                        <c:v>30825.699218999998</c:v>
                      </c:pt>
                      <c:pt idx="2213">
                        <c:v>33005.761719000002</c:v>
                      </c:pt>
                      <c:pt idx="2214">
                        <c:v>32067.642577999999</c:v>
                      </c:pt>
                      <c:pt idx="2215">
                        <c:v>32289.378906000002</c:v>
                      </c:pt>
                      <c:pt idx="2216">
                        <c:v>32366.392577999999</c:v>
                      </c:pt>
                      <c:pt idx="2217">
                        <c:v>32569.849609000001</c:v>
                      </c:pt>
                      <c:pt idx="2218">
                        <c:v>30432.546875</c:v>
                      </c:pt>
                      <c:pt idx="2219">
                        <c:v>33466.097655999998</c:v>
                      </c:pt>
                      <c:pt idx="2220">
                        <c:v>34316.386719000002</c:v>
                      </c:pt>
                      <c:pt idx="2221">
                        <c:v>34269.523437999997</c:v>
                      </c:pt>
                      <c:pt idx="2222">
                        <c:v>33114.359375</c:v>
                      </c:pt>
                      <c:pt idx="2223">
                        <c:v>33537.175780999998</c:v>
                      </c:pt>
                      <c:pt idx="2224">
                        <c:v>35510.289062999997</c:v>
                      </c:pt>
                      <c:pt idx="2225">
                        <c:v>37472.089844000002</c:v>
                      </c:pt>
                      <c:pt idx="2226">
                        <c:v>36926.066405999998</c:v>
                      </c:pt>
                      <c:pt idx="2227">
                        <c:v>38144.308594000002</c:v>
                      </c:pt>
                      <c:pt idx="2228">
                        <c:v>39266.011719000002</c:v>
                      </c:pt>
                      <c:pt idx="2229">
                        <c:v>38903.441405999998</c:v>
                      </c:pt>
                      <c:pt idx="2230">
                        <c:v>46196.464844000002</c:v>
                      </c:pt>
                      <c:pt idx="2231">
                        <c:v>46481.105469000002</c:v>
                      </c:pt>
                      <c:pt idx="2232">
                        <c:v>44918.183594000002</c:v>
                      </c:pt>
                      <c:pt idx="2233">
                        <c:v>47909.332030999998</c:v>
                      </c:pt>
                      <c:pt idx="2234">
                        <c:v>47504.851562999997</c:v>
                      </c:pt>
                      <c:pt idx="2235">
                        <c:v>47105.515625</c:v>
                      </c:pt>
                      <c:pt idx="2236">
                        <c:v>48717.289062999997</c:v>
                      </c:pt>
                      <c:pt idx="2237">
                        <c:v>47945.058594000002</c:v>
                      </c:pt>
                      <c:pt idx="2238">
                        <c:v>49199.871094000002</c:v>
                      </c:pt>
                      <c:pt idx="2239">
                        <c:v>52149.007812999997</c:v>
                      </c:pt>
                      <c:pt idx="2240">
                        <c:v>51679.796875</c:v>
                      </c:pt>
                      <c:pt idx="2241">
                        <c:v>55888.132812999997</c:v>
                      </c:pt>
                      <c:pt idx="2242">
                        <c:v>56099.519530999998</c:v>
                      </c:pt>
                      <c:pt idx="2243">
                        <c:v>57539.945312999997</c:v>
                      </c:pt>
                      <c:pt idx="2244">
                        <c:v>54207.320312999997</c:v>
                      </c:pt>
                      <c:pt idx="2245">
                        <c:v>48824.425780999998</c:v>
                      </c:pt>
                      <c:pt idx="2246">
                        <c:v>49705.332030999998</c:v>
                      </c:pt>
                      <c:pt idx="2247">
                        <c:v>47093.851562999997</c:v>
                      </c:pt>
                      <c:pt idx="2248">
                        <c:v>46339.761719000002</c:v>
                      </c:pt>
                      <c:pt idx="2249">
                        <c:v>46188.453125</c:v>
                      </c:pt>
                      <c:pt idx="2250">
                        <c:v>45137.769530999998</c:v>
                      </c:pt>
                      <c:pt idx="2251">
                        <c:v>49631.242187999997</c:v>
                      </c:pt>
                      <c:pt idx="2252">
                        <c:v>48378.988280999998</c:v>
                      </c:pt>
                      <c:pt idx="2253">
                        <c:v>50538.242187999997</c:v>
                      </c:pt>
                      <c:pt idx="2254">
                        <c:v>48561.167969000002</c:v>
                      </c:pt>
                      <c:pt idx="2255">
                        <c:v>48927.304687999997</c:v>
                      </c:pt>
                      <c:pt idx="2256">
                        <c:v>48912.382812999997</c:v>
                      </c:pt>
                      <c:pt idx="2257">
                        <c:v>51206.691405999998</c:v>
                      </c:pt>
                      <c:pt idx="2258">
                        <c:v>52246.523437999997</c:v>
                      </c:pt>
                      <c:pt idx="2259">
                        <c:v>54824.117187999997</c:v>
                      </c:pt>
                      <c:pt idx="2260">
                        <c:v>56008.550780999998</c:v>
                      </c:pt>
                      <c:pt idx="2261">
                        <c:v>57805.121094000002</c:v>
                      </c:pt>
                      <c:pt idx="2262">
                        <c:v>57332.089844000002</c:v>
                      </c:pt>
                      <c:pt idx="2263">
                        <c:v>61243.085937999997</c:v>
                      </c:pt>
                      <c:pt idx="2264">
                        <c:v>59302.316405999998</c:v>
                      </c:pt>
                      <c:pt idx="2265">
                        <c:v>55907.199219000002</c:v>
                      </c:pt>
                      <c:pt idx="2266">
                        <c:v>56804.902344000002</c:v>
                      </c:pt>
                      <c:pt idx="2267">
                        <c:v>58870.894530999998</c:v>
                      </c:pt>
                      <c:pt idx="2268">
                        <c:v>57858.921875</c:v>
                      </c:pt>
                      <c:pt idx="2269">
                        <c:v>58346.652344000002</c:v>
                      </c:pt>
                      <c:pt idx="2270">
                        <c:v>58313.644530999998</c:v>
                      </c:pt>
                      <c:pt idx="2271">
                        <c:v>57523.421875</c:v>
                      </c:pt>
                      <c:pt idx="2272">
                        <c:v>54529.144530999998</c:v>
                      </c:pt>
                      <c:pt idx="2273">
                        <c:v>54738.945312999997</c:v>
                      </c:pt>
                      <c:pt idx="2274">
                        <c:v>52774.265625</c:v>
                      </c:pt>
                      <c:pt idx="2275">
                        <c:v>51704.160155999998</c:v>
                      </c:pt>
                      <c:pt idx="2276">
                        <c:v>55137.3125</c:v>
                      </c:pt>
                      <c:pt idx="2277">
                        <c:v>55973.511719000002</c:v>
                      </c:pt>
                      <c:pt idx="2278">
                        <c:v>55950.746094000002</c:v>
                      </c:pt>
                      <c:pt idx="2279">
                        <c:v>57750.199219000002</c:v>
                      </c:pt>
                      <c:pt idx="2280">
                        <c:v>58917.691405999998</c:v>
                      </c:pt>
                      <c:pt idx="2281">
                        <c:v>58918.832030999998</c:v>
                      </c:pt>
                      <c:pt idx="2282">
                        <c:v>59095.808594000002</c:v>
                      </c:pt>
                      <c:pt idx="2283">
                        <c:v>59384.3125</c:v>
                      </c:pt>
                      <c:pt idx="2284">
                        <c:v>57603.890625</c:v>
                      </c:pt>
                      <c:pt idx="2285">
                        <c:v>58758.554687999997</c:v>
                      </c:pt>
                      <c:pt idx="2286">
                        <c:v>59057.878905999998</c:v>
                      </c:pt>
                      <c:pt idx="2287">
                        <c:v>58192.359375</c:v>
                      </c:pt>
                      <c:pt idx="2288">
                        <c:v>56048.9375</c:v>
                      </c:pt>
                      <c:pt idx="2289">
                        <c:v>58323.953125</c:v>
                      </c:pt>
                      <c:pt idx="2290">
                        <c:v>58245.003905999998</c:v>
                      </c:pt>
                      <c:pt idx="2291">
                        <c:v>59793.234375</c:v>
                      </c:pt>
                      <c:pt idx="2292">
                        <c:v>60204.964844000002</c:v>
                      </c:pt>
                      <c:pt idx="2293">
                        <c:v>59893.453125</c:v>
                      </c:pt>
                      <c:pt idx="2294">
                        <c:v>63503.457030999998</c:v>
                      </c:pt>
                      <c:pt idx="2295">
                        <c:v>63109.695312999997</c:v>
                      </c:pt>
                      <c:pt idx="2296">
                        <c:v>63314.011719000002</c:v>
                      </c:pt>
                      <c:pt idx="2297">
                        <c:v>61572.789062999997</c:v>
                      </c:pt>
                      <c:pt idx="2298">
                        <c:v>60683.820312999997</c:v>
                      </c:pt>
                      <c:pt idx="2299">
                        <c:v>56216.183594000002</c:v>
                      </c:pt>
                      <c:pt idx="2300">
                        <c:v>55724.265625</c:v>
                      </c:pt>
                      <c:pt idx="2301">
                        <c:v>56473.03125</c:v>
                      </c:pt>
                      <c:pt idx="2302">
                        <c:v>53906.089844000002</c:v>
                      </c:pt>
                      <c:pt idx="2303">
                        <c:v>51762.273437999997</c:v>
                      </c:pt>
                      <c:pt idx="2304">
                        <c:v>51093.652344000002</c:v>
                      </c:pt>
                      <c:pt idx="2305">
                        <c:v>50050.867187999997</c:v>
                      </c:pt>
                      <c:pt idx="2306">
                        <c:v>49004.253905999998</c:v>
                      </c:pt>
                      <c:pt idx="2307">
                        <c:v>54021.753905999998</c:v>
                      </c:pt>
                      <c:pt idx="2308">
                        <c:v>55033.117187999997</c:v>
                      </c:pt>
                      <c:pt idx="2309">
                        <c:v>54824.703125</c:v>
                      </c:pt>
                      <c:pt idx="2310">
                        <c:v>53555.109375</c:v>
                      </c:pt>
                      <c:pt idx="2311">
                        <c:v>57750.175780999998</c:v>
                      </c:pt>
                      <c:pt idx="2312">
                        <c:v>57828.050780999998</c:v>
                      </c:pt>
                      <c:pt idx="2313">
                        <c:v>56631.078125</c:v>
                      </c:pt>
                      <c:pt idx="2314">
                        <c:v>57200.292969000002</c:v>
                      </c:pt>
                      <c:pt idx="2315">
                        <c:v>53333.539062999997</c:v>
                      </c:pt>
                      <c:pt idx="2316">
                        <c:v>57424.007812999997</c:v>
                      </c:pt>
                      <c:pt idx="2317">
                        <c:v>56396.515625</c:v>
                      </c:pt>
                      <c:pt idx="2318">
                        <c:v>57356.402344000002</c:v>
                      </c:pt>
                      <c:pt idx="2319">
                        <c:v>58803.777344000002</c:v>
                      </c:pt>
                      <c:pt idx="2320">
                        <c:v>58232.316405999998</c:v>
                      </c:pt>
                      <c:pt idx="2321">
                        <c:v>55859.796875</c:v>
                      </c:pt>
                      <c:pt idx="2322">
                        <c:v>56704.574219000002</c:v>
                      </c:pt>
                      <c:pt idx="2323">
                        <c:v>49150.535155999998</c:v>
                      </c:pt>
                      <c:pt idx="2324">
                        <c:v>49716.191405999998</c:v>
                      </c:pt>
                      <c:pt idx="2325">
                        <c:v>49880.535155999998</c:v>
                      </c:pt>
                      <c:pt idx="2326">
                        <c:v>46760.1875</c:v>
                      </c:pt>
                      <c:pt idx="2327">
                        <c:v>46456.058594000002</c:v>
                      </c:pt>
                      <c:pt idx="2328">
                        <c:v>43537.511719000002</c:v>
                      </c:pt>
                      <c:pt idx="2329">
                        <c:v>42909.402344000002</c:v>
                      </c:pt>
                      <c:pt idx="2330">
                        <c:v>37002.441405999998</c:v>
                      </c:pt>
                      <c:pt idx="2331">
                        <c:v>40782.738280999998</c:v>
                      </c:pt>
                      <c:pt idx="2332">
                        <c:v>37304.691405999998</c:v>
                      </c:pt>
                      <c:pt idx="2333">
                        <c:v>37536.632812999997</c:v>
                      </c:pt>
                      <c:pt idx="2334">
                        <c:v>34770.582030999998</c:v>
                      </c:pt>
                      <c:pt idx="2335">
                        <c:v>38705.980469000002</c:v>
                      </c:pt>
                      <c:pt idx="2336">
                        <c:v>38402.222655999998</c:v>
                      </c:pt>
                      <c:pt idx="2337">
                        <c:v>39294.199219000002</c:v>
                      </c:pt>
                      <c:pt idx="2338">
                        <c:v>38436.96875</c:v>
                      </c:pt>
                      <c:pt idx="2339">
                        <c:v>35697.605469000002</c:v>
                      </c:pt>
                      <c:pt idx="2340">
                        <c:v>34616.066405999998</c:v>
                      </c:pt>
                      <c:pt idx="2341">
                        <c:v>35678.128905999998</c:v>
                      </c:pt>
                      <c:pt idx="2342">
                        <c:v>37332.855469000002</c:v>
                      </c:pt>
                      <c:pt idx="2343">
                        <c:v>36684.925780999998</c:v>
                      </c:pt>
                      <c:pt idx="2344">
                        <c:v>37575.179687999997</c:v>
                      </c:pt>
                      <c:pt idx="2345">
                        <c:v>39208.765625</c:v>
                      </c:pt>
                      <c:pt idx="2346">
                        <c:v>36894.40625</c:v>
                      </c:pt>
                      <c:pt idx="2347">
                        <c:v>35551.957030999998</c:v>
                      </c:pt>
                      <c:pt idx="2348">
                        <c:v>35862.378905999998</c:v>
                      </c:pt>
                      <c:pt idx="2349">
                        <c:v>33560.707030999998</c:v>
                      </c:pt>
                      <c:pt idx="2350">
                        <c:v>33472.632812999997</c:v>
                      </c:pt>
                      <c:pt idx="2351">
                        <c:v>37345.121094000002</c:v>
                      </c:pt>
                      <c:pt idx="2352">
                        <c:v>36702.597655999998</c:v>
                      </c:pt>
                      <c:pt idx="2353">
                        <c:v>37334.398437999997</c:v>
                      </c:pt>
                      <c:pt idx="2354">
                        <c:v>35552.515625</c:v>
                      </c:pt>
                      <c:pt idx="2355">
                        <c:v>39097.859375</c:v>
                      </c:pt>
                      <c:pt idx="2356">
                        <c:v>40218.476562999997</c:v>
                      </c:pt>
                      <c:pt idx="2357">
                        <c:v>40406.269530999998</c:v>
                      </c:pt>
                      <c:pt idx="2358">
                        <c:v>38347.0625</c:v>
                      </c:pt>
                      <c:pt idx="2359">
                        <c:v>38053.503905999998</c:v>
                      </c:pt>
                      <c:pt idx="2360">
                        <c:v>35787.246094000002</c:v>
                      </c:pt>
                      <c:pt idx="2361">
                        <c:v>35615.871094000002</c:v>
                      </c:pt>
                      <c:pt idx="2362">
                        <c:v>35698.296875</c:v>
                      </c:pt>
                      <c:pt idx="2363">
                        <c:v>31676.693359000001</c:v>
                      </c:pt>
                      <c:pt idx="2364">
                        <c:v>32505.660156000002</c:v>
                      </c:pt>
                      <c:pt idx="2365">
                        <c:v>33723.027344000002</c:v>
                      </c:pt>
                      <c:pt idx="2366">
                        <c:v>34662.4375</c:v>
                      </c:pt>
                      <c:pt idx="2367">
                        <c:v>31637.779297000001</c:v>
                      </c:pt>
                      <c:pt idx="2368">
                        <c:v>32186.277343999998</c:v>
                      </c:pt>
                      <c:pt idx="2369">
                        <c:v>34649.644530999998</c:v>
                      </c:pt>
                      <c:pt idx="2370">
                        <c:v>34434.335937999997</c:v>
                      </c:pt>
                      <c:pt idx="2371">
                        <c:v>35867.777344000002</c:v>
                      </c:pt>
                      <c:pt idx="2372">
                        <c:v>35040.835937999997</c:v>
                      </c:pt>
                      <c:pt idx="2373">
                        <c:v>33572.117187999997</c:v>
                      </c:pt>
                      <c:pt idx="2374">
                        <c:v>33897.046875</c:v>
                      </c:pt>
                      <c:pt idx="2375">
                        <c:v>34668.546875</c:v>
                      </c:pt>
                      <c:pt idx="2376">
                        <c:v>35287.78125</c:v>
                      </c:pt>
                      <c:pt idx="2377">
                        <c:v>33746.003905999998</c:v>
                      </c:pt>
                      <c:pt idx="2378">
                        <c:v>34235.195312999997</c:v>
                      </c:pt>
                      <c:pt idx="2379">
                        <c:v>33855.328125</c:v>
                      </c:pt>
                      <c:pt idx="2380">
                        <c:v>32877.371094000002</c:v>
                      </c:pt>
                      <c:pt idx="2381">
                        <c:v>33798.011719000002</c:v>
                      </c:pt>
                      <c:pt idx="2382">
                        <c:v>33520.519530999998</c:v>
                      </c:pt>
                      <c:pt idx="2383">
                        <c:v>34240.1875</c:v>
                      </c:pt>
                      <c:pt idx="2384">
                        <c:v>33155.847655999998</c:v>
                      </c:pt>
                      <c:pt idx="2385">
                        <c:v>32702.025390999999</c:v>
                      </c:pt>
                      <c:pt idx="2386">
                        <c:v>32822.347655999998</c:v>
                      </c:pt>
                      <c:pt idx="2387">
                        <c:v>31780.730468999998</c:v>
                      </c:pt>
                      <c:pt idx="2388">
                        <c:v>31421.539063</c:v>
                      </c:pt>
                      <c:pt idx="2389">
                        <c:v>31533.068359000001</c:v>
                      </c:pt>
                      <c:pt idx="2390">
                        <c:v>31796.810547000001</c:v>
                      </c:pt>
                      <c:pt idx="2391">
                        <c:v>30817.832031000002</c:v>
                      </c:pt>
                      <c:pt idx="2392">
                        <c:v>29807.347656000002</c:v>
                      </c:pt>
                      <c:pt idx="2393">
                        <c:v>32110.693359000001</c:v>
                      </c:pt>
                      <c:pt idx="2394">
                        <c:v>32313.105468999998</c:v>
                      </c:pt>
                      <c:pt idx="2395">
                        <c:v>33581.550780999998</c:v>
                      </c:pt>
                      <c:pt idx="2396">
                        <c:v>34292.445312999997</c:v>
                      </c:pt>
                      <c:pt idx="2397">
                        <c:v>35350.1875</c:v>
                      </c:pt>
                      <c:pt idx="2398">
                        <c:v>37337.535155999998</c:v>
                      </c:pt>
                      <c:pt idx="2399">
                        <c:v>39406.941405999998</c:v>
                      </c:pt>
                      <c:pt idx="2400">
                        <c:v>39995.90625</c:v>
                      </c:pt>
                      <c:pt idx="2401">
                        <c:v>40008.421875</c:v>
                      </c:pt>
                      <c:pt idx="2402">
                        <c:v>42235.546875</c:v>
                      </c:pt>
                      <c:pt idx="2403">
                        <c:v>41626.195312999997</c:v>
                      </c:pt>
                      <c:pt idx="2404">
                        <c:v>39974.894530999998</c:v>
                      </c:pt>
                      <c:pt idx="2405">
                        <c:v>39201.945312999997</c:v>
                      </c:pt>
                      <c:pt idx="2406">
                        <c:v>38152.980469000002</c:v>
                      </c:pt>
                      <c:pt idx="2407">
                        <c:v>39747.503905999998</c:v>
                      </c:pt>
                      <c:pt idx="2408">
                        <c:v>40869.554687999997</c:v>
                      </c:pt>
                      <c:pt idx="2409">
                        <c:v>42816.5</c:v>
                      </c:pt>
                      <c:pt idx="2410">
                        <c:v>44555.800780999998</c:v>
                      </c:pt>
                      <c:pt idx="2411">
                        <c:v>43798.117187999997</c:v>
                      </c:pt>
                      <c:pt idx="2412">
                        <c:v>46365.402344000002</c:v>
                      </c:pt>
                      <c:pt idx="2413">
                        <c:v>45585.03125</c:v>
                      </c:pt>
                      <c:pt idx="2414">
                        <c:v>45593.636719000002</c:v>
                      </c:pt>
                      <c:pt idx="2415">
                        <c:v>44428.289062999997</c:v>
                      </c:pt>
                      <c:pt idx="2416">
                        <c:v>47793.320312999997</c:v>
                      </c:pt>
                      <c:pt idx="2417">
                        <c:v>47096.945312999997</c:v>
                      </c:pt>
                      <c:pt idx="2418">
                        <c:v>47047.003905999998</c:v>
                      </c:pt>
                      <c:pt idx="2419">
                        <c:v>46004.484375</c:v>
                      </c:pt>
                      <c:pt idx="2420">
                        <c:v>44695.359375</c:v>
                      </c:pt>
                      <c:pt idx="2421">
                        <c:v>44801.1875</c:v>
                      </c:pt>
                      <c:pt idx="2422">
                        <c:v>46717.578125</c:v>
                      </c:pt>
                      <c:pt idx="2423">
                        <c:v>49339.175780999998</c:v>
                      </c:pt>
                      <c:pt idx="2424">
                        <c:v>48905.492187999997</c:v>
                      </c:pt>
                      <c:pt idx="2425">
                        <c:v>49321.652344000002</c:v>
                      </c:pt>
                      <c:pt idx="2426">
                        <c:v>49546.148437999997</c:v>
                      </c:pt>
                      <c:pt idx="2427">
                        <c:v>47706.117187999997</c:v>
                      </c:pt>
                      <c:pt idx="2428">
                        <c:v>48960.789062999997</c:v>
                      </c:pt>
                      <c:pt idx="2429">
                        <c:v>46942.21875</c:v>
                      </c:pt>
                      <c:pt idx="2430">
                        <c:v>49058.667969000002</c:v>
                      </c:pt>
                      <c:pt idx="2431">
                        <c:v>48902.402344000002</c:v>
                      </c:pt>
                      <c:pt idx="2432">
                        <c:v>48829.832030999998</c:v>
                      </c:pt>
                      <c:pt idx="2433">
                        <c:v>47054.984375</c:v>
                      </c:pt>
                      <c:pt idx="2434">
                        <c:v>47166.6875</c:v>
                      </c:pt>
                      <c:pt idx="2435">
                        <c:v>48847.027344000002</c:v>
                      </c:pt>
                      <c:pt idx="2436">
                        <c:v>49327.722655999998</c:v>
                      </c:pt>
                      <c:pt idx="2437">
                        <c:v>50025.375</c:v>
                      </c:pt>
                      <c:pt idx="2438">
                        <c:v>49944.625</c:v>
                      </c:pt>
                      <c:pt idx="2439">
                        <c:v>51753.410155999998</c:v>
                      </c:pt>
                      <c:pt idx="2440">
                        <c:v>52633.535155999998</c:v>
                      </c:pt>
                      <c:pt idx="2441">
                        <c:v>46811.128905999998</c:v>
                      </c:pt>
                      <c:pt idx="2442">
                        <c:v>46091.390625</c:v>
                      </c:pt>
                      <c:pt idx="2443">
                        <c:v>46391.421875</c:v>
                      </c:pt>
                      <c:pt idx="2444">
                        <c:v>44883.910155999998</c:v>
                      </c:pt>
                      <c:pt idx="2445">
                        <c:v>45201.457030999998</c:v>
                      </c:pt>
                      <c:pt idx="2446">
                        <c:v>46063.269530999998</c:v>
                      </c:pt>
                      <c:pt idx="2447">
                        <c:v>44963.074219000002</c:v>
                      </c:pt>
                      <c:pt idx="2448">
                        <c:v>47092.492187999997</c:v>
                      </c:pt>
                      <c:pt idx="2449">
                        <c:v>48176.347655999998</c:v>
                      </c:pt>
                      <c:pt idx="2450">
                        <c:v>47783.359375</c:v>
                      </c:pt>
                      <c:pt idx="2451">
                        <c:v>47267.519530999998</c:v>
                      </c:pt>
                      <c:pt idx="2452">
                        <c:v>48278.363280999998</c:v>
                      </c:pt>
                      <c:pt idx="2453">
                        <c:v>47260.21875</c:v>
                      </c:pt>
                      <c:pt idx="2454">
                        <c:v>42843.800780999998</c:v>
                      </c:pt>
                      <c:pt idx="2455">
                        <c:v>40693.675780999998</c:v>
                      </c:pt>
                      <c:pt idx="2456">
                        <c:v>43574.507812999997</c:v>
                      </c:pt>
                      <c:pt idx="2457">
                        <c:v>44895.097655999998</c:v>
                      </c:pt>
                      <c:pt idx="2458">
                        <c:v>42839.75</c:v>
                      </c:pt>
                      <c:pt idx="2459">
                        <c:v>42716.59375</c:v>
                      </c:pt>
                      <c:pt idx="2460">
                        <c:v>43208.539062999997</c:v>
                      </c:pt>
                      <c:pt idx="2461">
                        <c:v>42235.730469000002</c:v>
                      </c:pt>
                      <c:pt idx="2462">
                        <c:v>41034.542969000002</c:v>
                      </c:pt>
                      <c:pt idx="2463">
                        <c:v>41564.363280999998</c:v>
                      </c:pt>
                      <c:pt idx="2464">
                        <c:v>43790.894530999998</c:v>
                      </c:pt>
                      <c:pt idx="2465">
                        <c:v>48116.941405999998</c:v>
                      </c:pt>
                      <c:pt idx="2466">
                        <c:v>47711.488280999998</c:v>
                      </c:pt>
                      <c:pt idx="2467">
                        <c:v>48199.953125</c:v>
                      </c:pt>
                      <c:pt idx="2468">
                        <c:v>49112.902344000002</c:v>
                      </c:pt>
                      <c:pt idx="2469">
                        <c:v>51514.8125</c:v>
                      </c:pt>
                      <c:pt idx="2470">
                        <c:v>55361.449219000002</c:v>
                      </c:pt>
                      <c:pt idx="2471">
                        <c:v>53805.984375</c:v>
                      </c:pt>
                      <c:pt idx="2472">
                        <c:v>53967.847655999998</c:v>
                      </c:pt>
                      <c:pt idx="2473">
                        <c:v>54968.222655999998</c:v>
                      </c:pt>
                      <c:pt idx="2474">
                        <c:v>54771.578125</c:v>
                      </c:pt>
                      <c:pt idx="2475">
                        <c:v>57484.789062999997</c:v>
                      </c:pt>
                      <c:pt idx="2476">
                        <c:v>56041.058594000002</c:v>
                      </c:pt>
                      <c:pt idx="2477">
                        <c:v>57401.097655999998</c:v>
                      </c:pt>
                      <c:pt idx="2478">
                        <c:v>57321.523437999997</c:v>
                      </c:pt>
                      <c:pt idx="2479">
                        <c:v>61593.949219000002</c:v>
                      </c:pt>
                      <c:pt idx="2480">
                        <c:v>60892.179687999997</c:v>
                      </c:pt>
                      <c:pt idx="2481">
                        <c:v>61553.617187999997</c:v>
                      </c:pt>
                      <c:pt idx="2482">
                        <c:v>62026.078125</c:v>
                      </c:pt>
                      <c:pt idx="2483">
                        <c:v>64261.992187999997</c:v>
                      </c:pt>
                      <c:pt idx="2484">
                        <c:v>65992.835938000004</c:v>
                      </c:pt>
                      <c:pt idx="2485">
                        <c:v>62210.171875</c:v>
                      </c:pt>
                      <c:pt idx="2486">
                        <c:v>60692.265625</c:v>
                      </c:pt>
                      <c:pt idx="2487">
                        <c:v>61393.617187999997</c:v>
                      </c:pt>
                      <c:pt idx="2488">
                        <c:v>60930.835937999997</c:v>
                      </c:pt>
                      <c:pt idx="2489">
                        <c:v>63039.824219000002</c:v>
                      </c:pt>
                      <c:pt idx="2490">
                        <c:v>60363.792969000002</c:v>
                      </c:pt>
                      <c:pt idx="2491">
                        <c:v>58482.386719000002</c:v>
                      </c:pt>
                      <c:pt idx="2492">
                        <c:v>60622.136719000002</c:v>
                      </c:pt>
                      <c:pt idx="2493">
                        <c:v>62227.964844000002</c:v>
                      </c:pt>
                      <c:pt idx="2494">
                        <c:v>61888.832030999998</c:v>
                      </c:pt>
                      <c:pt idx="2495">
                        <c:v>61318.957030999998</c:v>
                      </c:pt>
                      <c:pt idx="2496">
                        <c:v>61004.40625</c:v>
                      </c:pt>
                      <c:pt idx="2497">
                        <c:v>63226.402344000002</c:v>
                      </c:pt>
                      <c:pt idx="2498">
                        <c:v>62970.046875</c:v>
                      </c:pt>
                      <c:pt idx="2499">
                        <c:v>61452.230469000002</c:v>
                      </c:pt>
                      <c:pt idx="2500">
                        <c:v>61125.675780999998</c:v>
                      </c:pt>
                      <c:pt idx="2501">
                        <c:v>61527.480469000002</c:v>
                      </c:pt>
                      <c:pt idx="2502">
                        <c:v>63326.988280999998</c:v>
                      </c:pt>
                      <c:pt idx="2503">
                        <c:v>67566.828125</c:v>
                      </c:pt>
                      <c:pt idx="2504">
                        <c:v>66971.828125</c:v>
                      </c:pt>
                      <c:pt idx="2505">
                        <c:v>64995.230469000002</c:v>
                      </c:pt>
                      <c:pt idx="2506">
                        <c:v>64949.960937999997</c:v>
                      </c:pt>
                      <c:pt idx="2507">
                        <c:v>64155.941405999998</c:v>
                      </c:pt>
                      <c:pt idx="2508">
                        <c:v>64469.527344000002</c:v>
                      </c:pt>
                      <c:pt idx="2509">
                        <c:v>65466.839844000002</c:v>
                      </c:pt>
                      <c:pt idx="2510">
                        <c:v>63557.871094000002</c:v>
                      </c:pt>
                      <c:pt idx="2511">
                        <c:v>60161.246094000002</c:v>
                      </c:pt>
                      <c:pt idx="2512">
                        <c:v>60368.011719000002</c:v>
                      </c:pt>
                      <c:pt idx="2513">
                        <c:v>56942.136719000002</c:v>
                      </c:pt>
                      <c:pt idx="2514">
                        <c:v>58119.578125</c:v>
                      </c:pt>
                      <c:pt idx="2515">
                        <c:v>59697.195312999997</c:v>
                      </c:pt>
                      <c:pt idx="2516">
                        <c:v>58730.476562999997</c:v>
                      </c:pt>
                      <c:pt idx="2517">
                        <c:v>56289.289062999997</c:v>
                      </c:pt>
                      <c:pt idx="2518">
                        <c:v>57569.074219000002</c:v>
                      </c:pt>
                      <c:pt idx="2519">
                        <c:v>56280.425780999998</c:v>
                      </c:pt>
                      <c:pt idx="2520">
                        <c:v>57274.679687999997</c:v>
                      </c:pt>
                      <c:pt idx="2521">
                        <c:v>53569.765625</c:v>
                      </c:pt>
                      <c:pt idx="2522">
                        <c:v>54815.078125</c:v>
                      </c:pt>
                      <c:pt idx="2523">
                        <c:v>57248.457030999998</c:v>
                      </c:pt>
                      <c:pt idx="2524">
                        <c:v>57806.566405999998</c:v>
                      </c:pt>
                      <c:pt idx="2525">
                        <c:v>57005.425780999998</c:v>
                      </c:pt>
                      <c:pt idx="2526">
                        <c:v>57229.828125</c:v>
                      </c:pt>
                      <c:pt idx="2527">
                        <c:v>56477.816405999998</c:v>
                      </c:pt>
                      <c:pt idx="2528">
                        <c:v>53598.246094000002</c:v>
                      </c:pt>
                      <c:pt idx="2529">
                        <c:v>49200.703125</c:v>
                      </c:pt>
                      <c:pt idx="2530">
                        <c:v>49368.847655999998</c:v>
                      </c:pt>
                      <c:pt idx="2531">
                        <c:v>50582.625</c:v>
                      </c:pt>
                      <c:pt idx="2532">
                        <c:v>50700.085937999997</c:v>
                      </c:pt>
                      <c:pt idx="2533">
                        <c:v>50504.796875</c:v>
                      </c:pt>
                      <c:pt idx="2534">
                        <c:v>47672.121094000002</c:v>
                      </c:pt>
                      <c:pt idx="2535">
                        <c:v>47243.304687999997</c:v>
                      </c:pt>
                      <c:pt idx="2536">
                        <c:v>49362.507812999997</c:v>
                      </c:pt>
                      <c:pt idx="2537">
                        <c:v>50098.335937999997</c:v>
                      </c:pt>
                      <c:pt idx="2538">
                        <c:v>46737.480469000002</c:v>
                      </c:pt>
                      <c:pt idx="2539">
                        <c:v>46612.632812999997</c:v>
                      </c:pt>
                      <c:pt idx="2540">
                        <c:v>48896.722655999998</c:v>
                      </c:pt>
                      <c:pt idx="2541">
                        <c:v>47665.425780999998</c:v>
                      </c:pt>
                      <c:pt idx="2542">
                        <c:v>46202.144530999998</c:v>
                      </c:pt>
                      <c:pt idx="2543">
                        <c:v>46848.777344000002</c:v>
                      </c:pt>
                      <c:pt idx="2544">
                        <c:v>46707.015625</c:v>
                      </c:pt>
                      <c:pt idx="2545">
                        <c:v>46880.277344000002</c:v>
                      </c:pt>
                      <c:pt idx="2546">
                        <c:v>48936.613280999998</c:v>
                      </c:pt>
                      <c:pt idx="2547">
                        <c:v>48628.511719000002</c:v>
                      </c:pt>
                      <c:pt idx="2548">
                        <c:v>50784.539062999997</c:v>
                      </c:pt>
                      <c:pt idx="2549">
                        <c:v>50822.195312999997</c:v>
                      </c:pt>
                      <c:pt idx="2550">
                        <c:v>50429.859375</c:v>
                      </c:pt>
                      <c:pt idx="2551">
                        <c:v>50809.515625</c:v>
                      </c:pt>
                      <c:pt idx="2552">
                        <c:v>50640.417969000002</c:v>
                      </c:pt>
                      <c:pt idx="2553">
                        <c:v>47588.855469000002</c:v>
                      </c:pt>
                      <c:pt idx="2554">
                        <c:v>46444.710937999997</c:v>
                      </c:pt>
                      <c:pt idx="2555">
                        <c:v>47178.125</c:v>
                      </c:pt>
                      <c:pt idx="2556">
                        <c:v>46306.445312999997</c:v>
                      </c:pt>
                      <c:pt idx="2557">
                        <c:v>47686.8125</c:v>
                      </c:pt>
                      <c:pt idx="2558">
                        <c:v>47345.21875</c:v>
                      </c:pt>
                      <c:pt idx="2559">
                        <c:v>46458.117187999997</c:v>
                      </c:pt>
                      <c:pt idx="2560">
                        <c:v>45897.574219000002</c:v>
                      </c:pt>
                      <c:pt idx="2561">
                        <c:v>43569.003905999998</c:v>
                      </c:pt>
                      <c:pt idx="2562">
                        <c:v>43160.929687999997</c:v>
                      </c:pt>
                      <c:pt idx="2563">
                        <c:v>41557.902344000002</c:v>
                      </c:pt>
                      <c:pt idx="2564">
                        <c:v>41733.941405999998</c:v>
                      </c:pt>
                      <c:pt idx="2565">
                        <c:v>41911.601562999997</c:v>
                      </c:pt>
                      <c:pt idx="2566">
                        <c:v>41821.261719000002</c:v>
                      </c:pt>
                      <c:pt idx="2567">
                        <c:v>42735.855469000002</c:v>
                      </c:pt>
                      <c:pt idx="2568">
                        <c:v>43949.101562999997</c:v>
                      </c:pt>
                      <c:pt idx="2569">
                        <c:v>42591.570312999997</c:v>
                      </c:pt>
                      <c:pt idx="2570">
                        <c:v>43099.699219000002</c:v>
                      </c:pt>
                      <c:pt idx="2571">
                        <c:v>43177.398437999997</c:v>
                      </c:pt>
                      <c:pt idx="2572">
                        <c:v>43113.878905999998</c:v>
                      </c:pt>
                      <c:pt idx="2573">
                        <c:v>42250.550780999998</c:v>
                      </c:pt>
                      <c:pt idx="2574">
                        <c:v>42375.632812999997</c:v>
                      </c:pt>
                      <c:pt idx="2575">
                        <c:v>41744.328125</c:v>
                      </c:pt>
                      <c:pt idx="2576">
                        <c:v>40680.417969000002</c:v>
                      </c:pt>
                      <c:pt idx="2577">
                        <c:v>36457.316405999998</c:v>
                      </c:pt>
                      <c:pt idx="2578">
                        <c:v>35030.25</c:v>
                      </c:pt>
                      <c:pt idx="2579">
                        <c:v>36276.804687999997</c:v>
                      </c:pt>
                      <c:pt idx="2580">
                        <c:v>36654.328125</c:v>
                      </c:pt>
                      <c:pt idx="2581">
                        <c:v>36954.003905999998</c:v>
                      </c:pt>
                      <c:pt idx="2582">
                        <c:v>36852.121094000002</c:v>
                      </c:pt>
                      <c:pt idx="2583">
                        <c:v>37138.234375</c:v>
                      </c:pt>
                      <c:pt idx="2584">
                        <c:v>37784.332030999998</c:v>
                      </c:pt>
                      <c:pt idx="2585">
                        <c:v>38138.179687999997</c:v>
                      </c:pt>
                      <c:pt idx="2586">
                        <c:v>37917.601562999997</c:v>
                      </c:pt>
                      <c:pt idx="2587">
                        <c:v>38483.125</c:v>
                      </c:pt>
                      <c:pt idx="2588">
                        <c:v>38743.273437999997</c:v>
                      </c:pt>
                      <c:pt idx="2589">
                        <c:v>36952.984375</c:v>
                      </c:pt>
                      <c:pt idx="2590">
                        <c:v>37154.601562999997</c:v>
                      </c:pt>
                      <c:pt idx="2591">
                        <c:v>41500.875</c:v>
                      </c:pt>
                      <c:pt idx="2592">
                        <c:v>41441.164062999997</c:v>
                      </c:pt>
                      <c:pt idx="2593">
                        <c:v>42412.433594000002</c:v>
                      </c:pt>
                      <c:pt idx="2594">
                        <c:v>43840.285155999998</c:v>
                      </c:pt>
                      <c:pt idx="2595">
                        <c:v>44118.445312999997</c:v>
                      </c:pt>
                      <c:pt idx="2596">
                        <c:v>44338.796875</c:v>
                      </c:pt>
                      <c:pt idx="2597">
                        <c:v>43565.113280999998</c:v>
                      </c:pt>
                      <c:pt idx="2598">
                        <c:v>42407.9375</c:v>
                      </c:pt>
                      <c:pt idx="2599">
                        <c:v>42244.46875</c:v>
                      </c:pt>
                      <c:pt idx="2600">
                        <c:v>42197.515625</c:v>
                      </c:pt>
                      <c:pt idx="2601">
                        <c:v>42586.917969000002</c:v>
                      </c:pt>
                      <c:pt idx="2602">
                        <c:v>44575.203125</c:v>
                      </c:pt>
                      <c:pt idx="2603">
                        <c:v>43961.859375</c:v>
                      </c:pt>
                      <c:pt idx="2604">
                        <c:v>40538.011719000002</c:v>
                      </c:pt>
                      <c:pt idx="2605">
                        <c:v>40030.976562999997</c:v>
                      </c:pt>
                      <c:pt idx="2606">
                        <c:v>40122.15625</c:v>
                      </c:pt>
                      <c:pt idx="2607">
                        <c:v>38431.378905999998</c:v>
                      </c:pt>
                      <c:pt idx="2608">
                        <c:v>37075.28125</c:v>
                      </c:pt>
                      <c:pt idx="2609">
                        <c:v>38286.027344000002</c:v>
                      </c:pt>
                      <c:pt idx="2610">
                        <c:v>37296.570312999997</c:v>
                      </c:pt>
                      <c:pt idx="2611">
                        <c:v>38332.609375</c:v>
                      </c:pt>
                      <c:pt idx="2612">
                        <c:v>39214.21875</c:v>
                      </c:pt>
                      <c:pt idx="2613">
                        <c:v>39105.148437999997</c:v>
                      </c:pt>
                      <c:pt idx="2614">
                        <c:v>37709.785155999998</c:v>
                      </c:pt>
                      <c:pt idx="2615">
                        <c:v>43193.234375</c:v>
                      </c:pt>
                      <c:pt idx="2616">
                        <c:v>44354.636719000002</c:v>
                      </c:pt>
                      <c:pt idx="2617">
                        <c:v>43924.117187999997</c:v>
                      </c:pt>
                      <c:pt idx="2618">
                        <c:v>42451.789062999997</c:v>
                      </c:pt>
                      <c:pt idx="2619">
                        <c:v>39137.605469000002</c:v>
                      </c:pt>
                      <c:pt idx="2620">
                        <c:v>39400.585937999997</c:v>
                      </c:pt>
                      <c:pt idx="2621">
                        <c:v>38419.984375</c:v>
                      </c:pt>
                      <c:pt idx="2622">
                        <c:v>38062.039062999997</c:v>
                      </c:pt>
                      <c:pt idx="2623">
                        <c:v>38737.269530999998</c:v>
                      </c:pt>
                      <c:pt idx="2624">
                        <c:v>41982.925780999998</c:v>
                      </c:pt>
                      <c:pt idx="2625">
                        <c:v>39437.460937999997</c:v>
                      </c:pt>
                      <c:pt idx="2626">
                        <c:v>38794.972655999998</c:v>
                      </c:pt>
                      <c:pt idx="2627">
                        <c:v>38904.011719000002</c:v>
                      </c:pt>
                      <c:pt idx="2628">
                        <c:v>37849.664062999997</c:v>
                      </c:pt>
                      <c:pt idx="2629">
                        <c:v>39666.753905999998</c:v>
                      </c:pt>
                      <c:pt idx="2630">
                        <c:v>39338.785155999998</c:v>
                      </c:pt>
                      <c:pt idx="2631">
                        <c:v>41143.929687999997</c:v>
                      </c:pt>
                      <c:pt idx="2632">
                        <c:v>40951.378905999998</c:v>
                      </c:pt>
                      <c:pt idx="2633">
                        <c:v>41801.15625</c:v>
                      </c:pt>
                      <c:pt idx="2634">
                        <c:v>42190.652344000002</c:v>
                      </c:pt>
                      <c:pt idx="2635">
                        <c:v>41247.824219000002</c:v>
                      </c:pt>
                      <c:pt idx="2636">
                        <c:v>41077.996094000002</c:v>
                      </c:pt>
                      <c:pt idx="2637">
                        <c:v>42358.808594000002</c:v>
                      </c:pt>
                      <c:pt idx="2638">
                        <c:v>42892.957030999998</c:v>
                      </c:pt>
                      <c:pt idx="2639">
                        <c:v>43960.933594000002</c:v>
                      </c:pt>
                      <c:pt idx="2640">
                        <c:v>44348.730469000002</c:v>
                      </c:pt>
                      <c:pt idx="2641">
                        <c:v>44500.828125</c:v>
                      </c:pt>
                      <c:pt idx="2642">
                        <c:v>46820.492187999997</c:v>
                      </c:pt>
                      <c:pt idx="2643">
                        <c:v>47128.003905999998</c:v>
                      </c:pt>
                      <c:pt idx="2644">
                        <c:v>47465.730469000002</c:v>
                      </c:pt>
                      <c:pt idx="2645">
                        <c:v>47062.664062999997</c:v>
                      </c:pt>
                      <c:pt idx="2646">
                        <c:v>45538.675780999998</c:v>
                      </c:pt>
                      <c:pt idx="2647">
                        <c:v>46281.644530999998</c:v>
                      </c:pt>
                      <c:pt idx="2648">
                        <c:v>45868.949219000002</c:v>
                      </c:pt>
                      <c:pt idx="2649">
                        <c:v>46453.566405999998</c:v>
                      </c:pt>
                      <c:pt idx="2650">
                        <c:v>46622.675780999998</c:v>
                      </c:pt>
                      <c:pt idx="2651">
                        <c:v>45555.992187999997</c:v>
                      </c:pt>
                      <c:pt idx="2652">
                        <c:v>43206.738280999998</c:v>
                      </c:pt>
                      <c:pt idx="2653">
                        <c:v>43503.847655999998</c:v>
                      </c:pt>
                      <c:pt idx="2654">
                        <c:v>42287.664062999997</c:v>
                      </c:pt>
                      <c:pt idx="2655">
                        <c:v>42782.136719000002</c:v>
                      </c:pt>
                      <c:pt idx="2656">
                        <c:v>42207.671875</c:v>
                      </c:pt>
                      <c:pt idx="2657">
                        <c:v>39521.902344000002</c:v>
                      </c:pt>
                      <c:pt idx="2658">
                        <c:v>40127.183594000002</c:v>
                      </c:pt>
                      <c:pt idx="2659">
                        <c:v>41166.730469000002</c:v>
                      </c:pt>
                      <c:pt idx="2660">
                        <c:v>39935.515625</c:v>
                      </c:pt>
                      <c:pt idx="2661">
                        <c:v>40553.464844000002</c:v>
                      </c:pt>
                      <c:pt idx="2662">
                        <c:v>40424.484375</c:v>
                      </c:pt>
                      <c:pt idx="2663">
                        <c:v>39716.953125</c:v>
                      </c:pt>
                      <c:pt idx="2664">
                        <c:v>40826.214844000002</c:v>
                      </c:pt>
                      <c:pt idx="2665">
                        <c:v>41502.75</c:v>
                      </c:pt>
                      <c:pt idx="2666">
                        <c:v>41374.378905999998</c:v>
                      </c:pt>
                      <c:pt idx="2667">
                        <c:v>40527.363280999998</c:v>
                      </c:pt>
                      <c:pt idx="2668">
                        <c:v>39740.320312999997</c:v>
                      </c:pt>
                      <c:pt idx="2669">
                        <c:v>39486.730469000002</c:v>
                      </c:pt>
                      <c:pt idx="2670">
                        <c:v>39469.292969000002</c:v>
                      </c:pt>
                      <c:pt idx="2671">
                        <c:v>40458.308594000002</c:v>
                      </c:pt>
                      <c:pt idx="2672">
                        <c:v>38117.460937999997</c:v>
                      </c:pt>
                      <c:pt idx="2673">
                        <c:v>39241.121094000002</c:v>
                      </c:pt>
                      <c:pt idx="2674">
                        <c:v>39773.828125</c:v>
                      </c:pt>
                      <c:pt idx="2675">
                        <c:v>38609.824219000002</c:v>
                      </c:pt>
                      <c:pt idx="2676">
                        <c:v>37714.875</c:v>
                      </c:pt>
                      <c:pt idx="2677">
                        <c:v>38469.09375</c:v>
                      </c:pt>
                      <c:pt idx="2678">
                        <c:v>38529.328125</c:v>
                      </c:pt>
                      <c:pt idx="2679">
                        <c:v>37750.453125</c:v>
                      </c:pt>
                      <c:pt idx="2680">
                        <c:v>39698.371094000002</c:v>
                      </c:pt>
                      <c:pt idx="2681">
                        <c:v>36575.140625</c:v>
                      </c:pt>
                      <c:pt idx="2682">
                        <c:v>36040.921875</c:v>
                      </c:pt>
                      <c:pt idx="2683">
                        <c:v>35501.953125</c:v>
                      </c:pt>
                      <c:pt idx="2684">
                        <c:v>34059.265625</c:v>
                      </c:pt>
                      <c:pt idx="2685">
                        <c:v>30296.953125</c:v>
                      </c:pt>
                      <c:pt idx="2686">
                        <c:v>31022.90625</c:v>
                      </c:pt>
                      <c:pt idx="2687">
                        <c:v>28936.355468999998</c:v>
                      </c:pt>
                      <c:pt idx="2688">
                        <c:v>29047.751952999999</c:v>
                      </c:pt>
                      <c:pt idx="2689">
                        <c:v>29283.103515999999</c:v>
                      </c:pt>
                      <c:pt idx="2690">
                        <c:v>30101.265625</c:v>
                      </c:pt>
                      <c:pt idx="2691">
                        <c:v>31305.113281000002</c:v>
                      </c:pt>
                      <c:pt idx="2692">
                        <c:v>29862.917968999998</c:v>
                      </c:pt>
                      <c:pt idx="2693">
                        <c:v>30425.857422000001</c:v>
                      </c:pt>
                      <c:pt idx="2694">
                        <c:v>28720.271484000001</c:v>
                      </c:pt>
                      <c:pt idx="2695">
                        <c:v>30314.333984000001</c:v>
                      </c:pt>
                      <c:pt idx="2696">
                        <c:v>29200.740234000001</c:v>
                      </c:pt>
                      <c:pt idx="2697">
                        <c:v>29432.226563</c:v>
                      </c:pt>
                      <c:pt idx="2698">
                        <c:v>30323.722656000002</c:v>
                      </c:pt>
                      <c:pt idx="2699">
                        <c:v>29098.910156000002</c:v>
                      </c:pt>
                      <c:pt idx="2700">
                        <c:v>29655.585938</c:v>
                      </c:pt>
                      <c:pt idx="2701">
                        <c:v>29562.361327999999</c:v>
                      </c:pt>
                      <c:pt idx="2702">
                        <c:v>29267.224609000001</c:v>
                      </c:pt>
                      <c:pt idx="2703">
                        <c:v>28627.574218999998</c:v>
                      </c:pt>
                      <c:pt idx="2704">
                        <c:v>28814.900390999999</c:v>
                      </c:pt>
                      <c:pt idx="2705">
                        <c:v>29445.957031000002</c:v>
                      </c:pt>
                      <c:pt idx="2706">
                        <c:v>31726.390625</c:v>
                      </c:pt>
                      <c:pt idx="2707">
                        <c:v>31792.310547000001</c:v>
                      </c:pt>
                      <c:pt idx="2708">
                        <c:v>29799.080077999999</c:v>
                      </c:pt>
                      <c:pt idx="2709">
                        <c:v>30467.488281000002</c:v>
                      </c:pt>
                      <c:pt idx="2710">
                        <c:v>29704.390625</c:v>
                      </c:pt>
                      <c:pt idx="2711">
                        <c:v>29832.914063</c:v>
                      </c:pt>
                      <c:pt idx="2712">
                        <c:v>29906.662109000001</c:v>
                      </c:pt>
                      <c:pt idx="2713">
                        <c:v>31370.671875</c:v>
                      </c:pt>
                      <c:pt idx="2714">
                        <c:v>31155.478515999999</c:v>
                      </c:pt>
                      <c:pt idx="2715">
                        <c:v>30214.355468999998</c:v>
                      </c:pt>
                      <c:pt idx="2716">
                        <c:v>30111.998047000001</c:v>
                      </c:pt>
                      <c:pt idx="2717">
                        <c:v>29083.804688</c:v>
                      </c:pt>
                      <c:pt idx="2718">
                        <c:v>28360.810547000001</c:v>
                      </c:pt>
                      <c:pt idx="2719">
                        <c:v>26762.648438</c:v>
                      </c:pt>
                      <c:pt idx="2720">
                        <c:v>22487.388672000001</c:v>
                      </c:pt>
                      <c:pt idx="2721">
                        <c:v>22206.792968999998</c:v>
                      </c:pt>
                      <c:pt idx="2722">
                        <c:v>22572.839843999998</c:v>
                      </c:pt>
                      <c:pt idx="2723">
                        <c:v>20381.650390999999</c:v>
                      </c:pt>
                      <c:pt idx="2724">
                        <c:v>20471.482422000001</c:v>
                      </c:pt>
                      <c:pt idx="2725">
                        <c:v>19017.642577999999</c:v>
                      </c:pt>
                      <c:pt idx="2726">
                        <c:v>20553.271484000001</c:v>
                      </c:pt>
                      <c:pt idx="2727">
                        <c:v>20599.537109000001</c:v>
                      </c:pt>
                      <c:pt idx="2728">
                        <c:v>20710.597656000002</c:v>
                      </c:pt>
                      <c:pt idx="2729">
                        <c:v>19987.029297000001</c:v>
                      </c:pt>
                      <c:pt idx="2730">
                        <c:v>21085.876952999999</c:v>
                      </c:pt>
                      <c:pt idx="2731">
                        <c:v>21231.65625</c:v>
                      </c:pt>
                      <c:pt idx="2732">
                        <c:v>21502.337890999999</c:v>
                      </c:pt>
                      <c:pt idx="2733">
                        <c:v>21027.294922000001</c:v>
                      </c:pt>
                      <c:pt idx="2734">
                        <c:v>20735.478515999999</c:v>
                      </c:pt>
                      <c:pt idx="2735">
                        <c:v>20280.634765999999</c:v>
                      </c:pt>
                      <c:pt idx="2736">
                        <c:v>20104.023438</c:v>
                      </c:pt>
                      <c:pt idx="2737">
                        <c:v>19784.726563</c:v>
                      </c:pt>
                      <c:pt idx="2738">
                        <c:v>19269.367188</c:v>
                      </c:pt>
                      <c:pt idx="2739">
                        <c:v>19242.255859000001</c:v>
                      </c:pt>
                      <c:pt idx="2740">
                        <c:v>19297.076172000001</c:v>
                      </c:pt>
                      <c:pt idx="2741">
                        <c:v>20231.261718999998</c:v>
                      </c:pt>
                      <c:pt idx="2742">
                        <c:v>20190.115234000001</c:v>
                      </c:pt>
                      <c:pt idx="2743">
                        <c:v>20548.246093999998</c:v>
                      </c:pt>
                      <c:pt idx="2744">
                        <c:v>21637.587890999999</c:v>
                      </c:pt>
                      <c:pt idx="2745">
                        <c:v>21731.117188</c:v>
                      </c:pt>
                      <c:pt idx="2746">
                        <c:v>21592.207031000002</c:v>
                      </c:pt>
                      <c:pt idx="2747">
                        <c:v>20860.449218999998</c:v>
                      </c:pt>
                      <c:pt idx="2748">
                        <c:v>19970.556640999999</c:v>
                      </c:pt>
                      <c:pt idx="2749">
                        <c:v>19323.914063</c:v>
                      </c:pt>
                      <c:pt idx="2750">
                        <c:v>20212.074218999998</c:v>
                      </c:pt>
                      <c:pt idx="2751">
                        <c:v>20569.919922000001</c:v>
                      </c:pt>
                      <c:pt idx="2752">
                        <c:v>20836.328125</c:v>
                      </c:pt>
                      <c:pt idx="2753">
                        <c:v>21190.316406000002</c:v>
                      </c:pt>
                      <c:pt idx="2754">
                        <c:v>20779.34375</c:v>
                      </c:pt>
                      <c:pt idx="2755">
                        <c:v>22485.689452999999</c:v>
                      </c:pt>
                      <c:pt idx="2756">
                        <c:v>23389.433593999998</c:v>
                      </c:pt>
                      <c:pt idx="2757">
                        <c:v>23231.732422000001</c:v>
                      </c:pt>
                      <c:pt idx="2758">
                        <c:v>23164.628906000002</c:v>
                      </c:pt>
                      <c:pt idx="2759">
                        <c:v>22714.978515999999</c:v>
                      </c:pt>
                      <c:pt idx="2760">
                        <c:v>22465.478515999999</c:v>
                      </c:pt>
                      <c:pt idx="2761">
                        <c:v>22609.164063</c:v>
                      </c:pt>
                      <c:pt idx="2762">
                        <c:v>21361.701172000001</c:v>
                      </c:pt>
                      <c:pt idx="2763">
                        <c:v>21239.753906000002</c:v>
                      </c:pt>
                      <c:pt idx="2764">
                        <c:v>22930.548827999999</c:v>
                      </c:pt>
                      <c:pt idx="2765">
                        <c:v>23843.886718999998</c:v>
                      </c:pt>
                      <c:pt idx="2766">
                        <c:v>23804.632813</c:v>
                      </c:pt>
                      <c:pt idx="2767">
                        <c:v>23656.207031000002</c:v>
                      </c:pt>
                      <c:pt idx="2768">
                        <c:v>23336.896484000001</c:v>
                      </c:pt>
                      <c:pt idx="2769">
                        <c:v>23314.199218999998</c:v>
                      </c:pt>
                      <c:pt idx="2770">
                        <c:v>22978.117188</c:v>
                      </c:pt>
                      <c:pt idx="2771">
                        <c:v>22846.507813</c:v>
                      </c:pt>
                      <c:pt idx="2772">
                        <c:v>22630.957031000002</c:v>
                      </c:pt>
                      <c:pt idx="2773">
                        <c:v>23289.314452999999</c:v>
                      </c:pt>
                      <c:pt idx="2774">
                        <c:v>22961.279297000001</c:v>
                      </c:pt>
                      <c:pt idx="2775">
                        <c:v>23175.890625</c:v>
                      </c:pt>
                      <c:pt idx="2776">
                        <c:v>23809.486327999999</c:v>
                      </c:pt>
                      <c:pt idx="2777">
                        <c:v>23164.318359000001</c:v>
                      </c:pt>
                      <c:pt idx="2778">
                        <c:v>23947.642577999999</c:v>
                      </c:pt>
                      <c:pt idx="2779">
                        <c:v>23957.529297000001</c:v>
                      </c:pt>
                      <c:pt idx="2780">
                        <c:v>24402.818359000001</c:v>
                      </c:pt>
                      <c:pt idx="2781">
                        <c:v>24424.068359000001</c:v>
                      </c:pt>
                      <c:pt idx="2782">
                        <c:v>24319.333984000001</c:v>
                      </c:pt>
                      <c:pt idx="2783">
                        <c:v>24136.972656000002</c:v>
                      </c:pt>
                      <c:pt idx="2784">
                        <c:v>23883.291015999999</c:v>
                      </c:pt>
                      <c:pt idx="2785">
                        <c:v>23335.998047000001</c:v>
                      </c:pt>
                      <c:pt idx="2786">
                        <c:v>23212.738281000002</c:v>
                      </c:pt>
                      <c:pt idx="2787">
                        <c:v>20877.552734000001</c:v>
                      </c:pt>
                      <c:pt idx="2788">
                        <c:v>21166.060547000001</c:v>
                      </c:pt>
                      <c:pt idx="2789">
                        <c:v>21534.121093999998</c:v>
                      </c:pt>
                      <c:pt idx="2790">
                        <c:v>21398.908202999999</c:v>
                      </c:pt>
                      <c:pt idx="2791">
                        <c:v>21528.087890999999</c:v>
                      </c:pt>
                      <c:pt idx="2792">
                        <c:v>21395.019531000002</c:v>
                      </c:pt>
                      <c:pt idx="2793">
                        <c:v>21600.904297000001</c:v>
                      </c:pt>
                      <c:pt idx="2794">
                        <c:v>20260.019531000002</c:v>
                      </c:pt>
                      <c:pt idx="2795">
                        <c:v>20041.738281000002</c:v>
                      </c:pt>
                      <c:pt idx="2796">
                        <c:v>19616.814452999999</c:v>
                      </c:pt>
                      <c:pt idx="2797">
                        <c:v>20297.994140999999</c:v>
                      </c:pt>
                      <c:pt idx="2798">
                        <c:v>19796.808593999998</c:v>
                      </c:pt>
                      <c:pt idx="2799">
                        <c:v>20049.763672000001</c:v>
                      </c:pt>
                      <c:pt idx="2800">
                        <c:v>20127.140625</c:v>
                      </c:pt>
                      <c:pt idx="2801">
                        <c:v>19969.771484000001</c:v>
                      </c:pt>
                      <c:pt idx="2802">
                        <c:v>19832.087890999999</c:v>
                      </c:pt>
                      <c:pt idx="2803">
                        <c:v>19986.712890999999</c:v>
                      </c:pt>
                      <c:pt idx="2804">
                        <c:v>19812.371093999998</c:v>
                      </c:pt>
                      <c:pt idx="2805">
                        <c:v>18837.667968999998</c:v>
                      </c:pt>
                      <c:pt idx="2806">
                        <c:v>19290.324218999998</c:v>
                      </c:pt>
                      <c:pt idx="2807">
                        <c:v>19329.833984000001</c:v>
                      </c:pt>
                      <c:pt idx="2808">
                        <c:v>21381.152343999998</c:v>
                      </c:pt>
                      <c:pt idx="2809">
                        <c:v>21680.539063</c:v>
                      </c:pt>
                      <c:pt idx="2810">
                        <c:v>21769.255859000001</c:v>
                      </c:pt>
                      <c:pt idx="2811">
                        <c:v>22370.449218999998</c:v>
                      </c:pt>
                      <c:pt idx="2812">
                        <c:v>20296.707031000002</c:v>
                      </c:pt>
                      <c:pt idx="2813">
                        <c:v>20241.089843999998</c:v>
                      </c:pt>
                      <c:pt idx="2814">
                        <c:v>19701.210938</c:v>
                      </c:pt>
                      <c:pt idx="2815">
                        <c:v>19772.583984000001</c:v>
                      </c:pt>
                      <c:pt idx="2816">
                        <c:v>20127.576172000001</c:v>
                      </c:pt>
                      <c:pt idx="2817">
                        <c:v>19419.505859000001</c:v>
                      </c:pt>
                      <c:pt idx="2818">
                        <c:v>19544.128906000002</c:v>
                      </c:pt>
                      <c:pt idx="2819">
                        <c:v>18890.789063</c:v>
                      </c:pt>
                      <c:pt idx="2820">
                        <c:v>18547.400390999999</c:v>
                      </c:pt>
                      <c:pt idx="2821">
                        <c:v>19413.550781000002</c:v>
                      </c:pt>
                      <c:pt idx="2822">
                        <c:v>19297.638672000001</c:v>
                      </c:pt>
                      <c:pt idx="2823">
                        <c:v>18937.011718999998</c:v>
                      </c:pt>
                      <c:pt idx="2824">
                        <c:v>18802.097656000002</c:v>
                      </c:pt>
                      <c:pt idx="2825">
                        <c:v>19222.671875</c:v>
                      </c:pt>
                      <c:pt idx="2826">
                        <c:v>19110.546875</c:v>
                      </c:pt>
                      <c:pt idx="2827">
                        <c:v>19426.720702999999</c:v>
                      </c:pt>
                      <c:pt idx="2828">
                        <c:v>19573.050781000002</c:v>
                      </c:pt>
                      <c:pt idx="2829">
                        <c:v>19431.789063</c:v>
                      </c:pt>
                      <c:pt idx="2830">
                        <c:v>19312.095702999999</c:v>
                      </c:pt>
                      <c:pt idx="2831">
                        <c:v>19044.107422000001</c:v>
                      </c:pt>
                      <c:pt idx="2832">
                        <c:v>19623.580077999999</c:v>
                      </c:pt>
                      <c:pt idx="2833">
                        <c:v>20336.84375</c:v>
                      </c:pt>
                      <c:pt idx="2834">
                        <c:v>20160.716797000001</c:v>
                      </c:pt>
                      <c:pt idx="2835">
                        <c:v>19955.443359000001</c:v>
                      </c:pt>
                      <c:pt idx="2836">
                        <c:v>19546.849609000001</c:v>
                      </c:pt>
                      <c:pt idx="2837">
                        <c:v>19416.568359000001</c:v>
                      </c:pt>
                      <c:pt idx="2838">
                        <c:v>19446.425781000002</c:v>
                      </c:pt>
                      <c:pt idx="2839">
                        <c:v>19141.484375</c:v>
                      </c:pt>
                      <c:pt idx="2840">
                        <c:v>19051.417968999998</c:v>
                      </c:pt>
                      <c:pt idx="2841">
                        <c:v>19157.445313</c:v>
                      </c:pt>
                      <c:pt idx="2842">
                        <c:v>19382.904297000001</c:v>
                      </c:pt>
                      <c:pt idx="2843">
                        <c:v>19185.65625</c:v>
                      </c:pt>
                      <c:pt idx="2844">
                        <c:v>19067.634765999999</c:v>
                      </c:pt>
                      <c:pt idx="2845">
                        <c:v>19268.09375</c:v>
                      </c:pt>
                      <c:pt idx="2846">
                        <c:v>19550.757813</c:v>
                      </c:pt>
                      <c:pt idx="2847">
                        <c:v>19334.416015999999</c:v>
                      </c:pt>
                      <c:pt idx="2848">
                        <c:v>19139.535156000002</c:v>
                      </c:pt>
                      <c:pt idx="2849">
                        <c:v>19053.740234000001</c:v>
                      </c:pt>
                      <c:pt idx="2850">
                        <c:v>19172.46875</c:v>
                      </c:pt>
                      <c:pt idx="2851">
                        <c:v>19208.189452999999</c:v>
                      </c:pt>
                      <c:pt idx="2852">
                        <c:v>19567.007813</c:v>
                      </c:pt>
                      <c:pt idx="2853">
                        <c:v>19345.572265999999</c:v>
                      </c:pt>
                      <c:pt idx="2854">
                        <c:v>20095.857422000001</c:v>
                      </c:pt>
                      <c:pt idx="2855">
                        <c:v>20770.441406000002</c:v>
                      </c:pt>
                      <c:pt idx="2856">
                        <c:v>20285.835938</c:v>
                      </c:pt>
                      <c:pt idx="2857">
                        <c:v>20595.351563</c:v>
                      </c:pt>
                      <c:pt idx="2858">
                        <c:v>20818.476563</c:v>
                      </c:pt>
                      <c:pt idx="2859">
                        <c:v>20635.603515999999</c:v>
                      </c:pt>
                      <c:pt idx="2860">
                        <c:v>20495.773438</c:v>
                      </c:pt>
                      <c:pt idx="2861">
                        <c:v>20485.273438</c:v>
                      </c:pt>
                      <c:pt idx="2862">
                        <c:v>20159.503906000002</c:v>
                      </c:pt>
                      <c:pt idx="2863">
                        <c:v>20209.988281000002</c:v>
                      </c:pt>
                      <c:pt idx="2864">
                        <c:v>21147.230468999998</c:v>
                      </c:pt>
                      <c:pt idx="2865">
                        <c:v>21282.691406000002</c:v>
                      </c:pt>
                      <c:pt idx="2866">
                        <c:v>20926.486327999999</c:v>
                      </c:pt>
                      <c:pt idx="2867">
                        <c:v>20602.816406000002</c:v>
                      </c:pt>
                      <c:pt idx="2868">
                        <c:v>18541.271484000001</c:v>
                      </c:pt>
                      <c:pt idx="2869">
                        <c:v>15880.780273</c:v>
                      </c:pt>
                      <c:pt idx="2870">
                        <c:v>17586.771484000001</c:v>
                      </c:pt>
                      <c:pt idx="2871">
                        <c:v>17034.292968999998</c:v>
                      </c:pt>
                      <c:pt idx="2872">
                        <c:v>16799.185547000001</c:v>
                      </c:pt>
                      <c:pt idx="2873">
                        <c:v>16353.365234000001</c:v>
                      </c:pt>
                      <c:pt idx="2874">
                        <c:v>16618.199218999998</c:v>
                      </c:pt>
                      <c:pt idx="2875">
                        <c:v>16884.613281000002</c:v>
                      </c:pt>
                      <c:pt idx="2876">
                        <c:v>16669.439452999999</c:v>
                      </c:pt>
                      <c:pt idx="2877">
                        <c:v>16687.517577999999</c:v>
                      </c:pt>
                      <c:pt idx="2878">
                        <c:v>16697.777343999998</c:v>
                      </c:pt>
                      <c:pt idx="2879">
                        <c:v>16711.546875</c:v>
                      </c:pt>
                      <c:pt idx="2880">
                        <c:v>16291.832031</c:v>
                      </c:pt>
                      <c:pt idx="2881">
                        <c:v>15787.284180000001</c:v>
                      </c:pt>
                      <c:pt idx="2882">
                        <c:v>16189.769531</c:v>
                      </c:pt>
                      <c:pt idx="2883">
                        <c:v>16610.707031000002</c:v>
                      </c:pt>
                      <c:pt idx="2884">
                        <c:v>16604.464843999998</c:v>
                      </c:pt>
                      <c:pt idx="2885">
                        <c:v>16521.841797000001</c:v>
                      </c:pt>
                      <c:pt idx="2886">
                        <c:v>16464.28125</c:v>
                      </c:pt>
                      <c:pt idx="2887">
                        <c:v>16444.626952999999</c:v>
                      </c:pt>
                      <c:pt idx="2888">
                        <c:v>16217.322265999999</c:v>
                      </c:pt>
                      <c:pt idx="2889">
                        <c:v>16444.982422000001</c:v>
                      </c:pt>
                      <c:pt idx="2890">
                        <c:v>17168.566406000002</c:v>
                      </c:pt>
                      <c:pt idx="2891">
                        <c:v>16967.132813</c:v>
                      </c:pt>
                      <c:pt idx="2892">
                        <c:v>17088.660156000002</c:v>
                      </c:pt>
                      <c:pt idx="2893">
                        <c:v>16908.236327999999</c:v>
                      </c:pt>
                      <c:pt idx="2894">
                        <c:v>17130.486327999999</c:v>
                      </c:pt>
                      <c:pt idx="2895">
                        <c:v>16974.826172000001</c:v>
                      </c:pt>
                      <c:pt idx="2896">
                        <c:v>17089.503906000002</c:v>
                      </c:pt>
                      <c:pt idx="2897">
                        <c:v>16848.126952999999</c:v>
                      </c:pt>
                      <c:pt idx="2898">
                        <c:v>17233.474609000001</c:v>
                      </c:pt>
                      <c:pt idx="2899">
                        <c:v>17133.152343999998</c:v>
                      </c:pt>
                      <c:pt idx="2900">
                        <c:v>17128.724609000001</c:v>
                      </c:pt>
                      <c:pt idx="2901">
                        <c:v>17104.193359000001</c:v>
                      </c:pt>
                      <c:pt idx="2902">
                        <c:v>17206.4375</c:v>
                      </c:pt>
                      <c:pt idx="2903">
                        <c:v>17781.318359000001</c:v>
                      </c:pt>
                      <c:pt idx="2904">
                        <c:v>17815.650390999999</c:v>
                      </c:pt>
                      <c:pt idx="2905">
                        <c:v>17364.865234000001</c:v>
                      </c:pt>
                      <c:pt idx="2906">
                        <c:v>16647.484375</c:v>
                      </c:pt>
                      <c:pt idx="2907">
                        <c:v>16795.091797000001</c:v>
                      </c:pt>
                      <c:pt idx="2908">
                        <c:v>16757.976563</c:v>
                      </c:pt>
                      <c:pt idx="2909">
                        <c:v>16439.679688</c:v>
                      </c:pt>
                      <c:pt idx="2910">
                        <c:v>16906.304688</c:v>
                      </c:pt>
                      <c:pt idx="2911">
                        <c:v>16817.535156000002</c:v>
                      </c:pt>
                      <c:pt idx="2912">
                        <c:v>16830.341797000001</c:v>
                      </c:pt>
                      <c:pt idx="2913">
                        <c:v>16796.953125</c:v>
                      </c:pt>
                      <c:pt idx="2914">
                        <c:v>16847.755859000001</c:v>
                      </c:pt>
                      <c:pt idx="2915">
                        <c:v>16841.986327999999</c:v>
                      </c:pt>
                      <c:pt idx="2916">
                        <c:v>16919.804688</c:v>
                      </c:pt>
                      <c:pt idx="2917">
                        <c:v>16717.173827999999</c:v>
                      </c:pt>
                      <c:pt idx="2918">
                        <c:v>16552.572265999999</c:v>
                      </c:pt>
                      <c:pt idx="2919">
                        <c:v>16642.341797000001</c:v>
                      </c:pt>
                      <c:pt idx="2920">
                        <c:v>16602.585938</c:v>
                      </c:pt>
                      <c:pt idx="2921">
                        <c:v>16547.496093999998</c:v>
                      </c:pt>
                      <c:pt idx="2922">
                        <c:v>16625.080077999999</c:v>
                      </c:pt>
                      <c:pt idx="2923">
                        <c:v>16688.470702999999</c:v>
                      </c:pt>
                      <c:pt idx="2924">
                        <c:v>16679.857422000001</c:v>
                      </c:pt>
                      <c:pt idx="2925">
                        <c:v>16863.238281000002</c:v>
                      </c:pt>
                      <c:pt idx="2926">
                        <c:v>16836.736327999999</c:v>
                      </c:pt>
                      <c:pt idx="2927">
                        <c:v>16951.96875</c:v>
                      </c:pt>
                      <c:pt idx="2928">
                        <c:v>16955.078125</c:v>
                      </c:pt>
                      <c:pt idx="2929">
                        <c:v>17091.144531000002</c:v>
                      </c:pt>
                      <c:pt idx="2930">
                        <c:v>17196.554688</c:v>
                      </c:pt>
                      <c:pt idx="2931">
                        <c:v>17446.292968999998</c:v>
                      </c:pt>
                      <c:pt idx="2932">
                        <c:v>17934.896484000001</c:v>
                      </c:pt>
                      <c:pt idx="2933">
                        <c:v>18869.587890999999</c:v>
                      </c:pt>
                      <c:pt idx="2934">
                        <c:v>19909.574218999998</c:v>
                      </c:pt>
                      <c:pt idx="2935">
                        <c:v>20976.298827999999</c:v>
                      </c:pt>
                      <c:pt idx="2936">
                        <c:v>20880.798827999999</c:v>
                      </c:pt>
                      <c:pt idx="2937">
                        <c:v>21169.632813</c:v>
                      </c:pt>
                      <c:pt idx="2938">
                        <c:v>21161.519531000002</c:v>
                      </c:pt>
                      <c:pt idx="2939">
                        <c:v>20688.78125</c:v>
                      </c:pt>
                      <c:pt idx="2940">
                        <c:v>21086.792968999998</c:v>
                      </c:pt>
                      <c:pt idx="2941">
                        <c:v>22676.552734000001</c:v>
                      </c:pt>
                      <c:pt idx="2942">
                        <c:v>22777.625</c:v>
                      </c:pt>
                      <c:pt idx="2943">
                        <c:v>22720.416015999999</c:v>
                      </c:pt>
                      <c:pt idx="2944">
                        <c:v>22934.431640999999</c:v>
                      </c:pt>
                      <c:pt idx="2945">
                        <c:v>22636.46875</c:v>
                      </c:pt>
                      <c:pt idx="2946">
                        <c:v>23117.859375</c:v>
                      </c:pt>
                      <c:pt idx="2947">
                        <c:v>23032.777343999998</c:v>
                      </c:pt>
                      <c:pt idx="2948">
                        <c:v>23078.728515999999</c:v>
                      </c:pt>
                      <c:pt idx="2949">
                        <c:v>23031.089843999998</c:v>
                      </c:pt>
                      <c:pt idx="2950">
                        <c:v>23774.566406000002</c:v>
                      </c:pt>
                      <c:pt idx="2951">
                        <c:v>22840.138672000001</c:v>
                      </c:pt>
                      <c:pt idx="2952">
                        <c:v>23139.283202999999</c:v>
                      </c:pt>
                      <c:pt idx="2953">
                        <c:v>23723.769531000002</c:v>
                      </c:pt>
                      <c:pt idx="2954">
                        <c:v>23471.871093999998</c:v>
                      </c:pt>
                      <c:pt idx="2955">
                        <c:v>23449.322265999999</c:v>
                      </c:pt>
                      <c:pt idx="2956">
                        <c:v>23331.847656000002</c:v>
                      </c:pt>
                      <c:pt idx="2957">
                        <c:v>22955.666015999999</c:v>
                      </c:pt>
                      <c:pt idx="2958">
                        <c:v>22760.109375</c:v>
                      </c:pt>
                      <c:pt idx="2959">
                        <c:v>23264.291015999999</c:v>
                      </c:pt>
                      <c:pt idx="2960">
                        <c:v>22939.398438</c:v>
                      </c:pt>
                      <c:pt idx="2961">
                        <c:v>21819.039063</c:v>
                      </c:pt>
                      <c:pt idx="2962">
                        <c:v>21651.183593999998</c:v>
                      </c:pt>
                      <c:pt idx="2963">
                        <c:v>21870.875</c:v>
                      </c:pt>
                      <c:pt idx="2964">
                        <c:v>21788.203125</c:v>
                      </c:pt>
                      <c:pt idx="2965">
                        <c:v>21808.101563</c:v>
                      </c:pt>
                      <c:pt idx="2966">
                        <c:v>22220.804688</c:v>
                      </c:pt>
                      <c:pt idx="2967">
                        <c:v>24307.841797000001</c:v>
                      </c:pt>
                      <c:pt idx="2968">
                        <c:v>23623.474609000001</c:v>
                      </c:pt>
                      <c:pt idx="2969">
                        <c:v>24565.601563</c:v>
                      </c:pt>
                      <c:pt idx="2970">
                        <c:v>24641.277343999998</c:v>
                      </c:pt>
                      <c:pt idx="2971">
                        <c:v>24327.642577999999</c:v>
                      </c:pt>
                      <c:pt idx="2972">
                        <c:v>24829.148438</c:v>
                      </c:pt>
                      <c:pt idx="2973">
                        <c:v>24436.353515999999</c:v>
                      </c:pt>
                      <c:pt idx="2974">
                        <c:v>24188.84375</c:v>
                      </c:pt>
                      <c:pt idx="2975">
                        <c:v>23947.492188</c:v>
                      </c:pt>
                      <c:pt idx="2976">
                        <c:v>23198.126952999999</c:v>
                      </c:pt>
                      <c:pt idx="2977">
                        <c:v>23175.375</c:v>
                      </c:pt>
                      <c:pt idx="2978">
                        <c:v>23561.212890999999</c:v>
                      </c:pt>
                      <c:pt idx="2979">
                        <c:v>23522.871093999998</c:v>
                      </c:pt>
                      <c:pt idx="2980">
                        <c:v>23147.353515999999</c:v>
                      </c:pt>
                      <c:pt idx="2981">
                        <c:v>23646.550781000002</c:v>
                      </c:pt>
                      <c:pt idx="2982">
                        <c:v>23475.466797000001</c:v>
                      </c:pt>
                      <c:pt idx="2983">
                        <c:v>22362.679688</c:v>
                      </c:pt>
                      <c:pt idx="2984">
                        <c:v>22353.349609000001</c:v>
                      </c:pt>
                      <c:pt idx="2985">
                        <c:v>22435.513672000001</c:v>
                      </c:pt>
                      <c:pt idx="2986">
                        <c:v>22429.757813</c:v>
                      </c:pt>
                      <c:pt idx="2987">
                        <c:v>22219.769531000002</c:v>
                      </c:pt>
                      <c:pt idx="2988">
                        <c:v>21718.080077999999</c:v>
                      </c:pt>
                      <c:pt idx="2989">
                        <c:v>20363.021484000001</c:v>
                      </c:pt>
                      <c:pt idx="2990">
                        <c:v>20187.244140999999</c:v>
                      </c:pt>
                      <c:pt idx="2991">
                        <c:v>20632.410156000002</c:v>
                      </c:pt>
                      <c:pt idx="2992">
                        <c:v>22163.949218999998</c:v>
                      </c:pt>
                      <c:pt idx="2993">
                        <c:v>24197.533202999999</c:v>
                      </c:pt>
                      <c:pt idx="2994">
                        <c:v>24746.074218999998</c:v>
                      </c:pt>
                      <c:pt idx="2995">
                        <c:v>24375.960938</c:v>
                      </c:pt>
                      <c:pt idx="2996">
                        <c:v>25052.789063</c:v>
                      </c:pt>
                      <c:pt idx="2997">
                        <c:v>27423.929688</c:v>
                      </c:pt>
                      <c:pt idx="2998">
                        <c:v>26965.878906000002</c:v>
                      </c:pt>
                      <c:pt idx="2999">
                        <c:v>28038.675781000002</c:v>
                      </c:pt>
                      <c:pt idx="3000">
                        <c:v>27767.236327999999</c:v>
                      </c:pt>
                      <c:pt idx="3001">
                        <c:v>28175.816406000002</c:v>
                      </c:pt>
                      <c:pt idx="3002">
                        <c:v>27307.4375</c:v>
                      </c:pt>
                      <c:pt idx="3003">
                        <c:v>28333.972656000002</c:v>
                      </c:pt>
                      <c:pt idx="3004">
                        <c:v>27493.285156000002</c:v>
                      </c:pt>
                      <c:pt idx="3005">
                        <c:v>27494.707031000002</c:v>
                      </c:pt>
                      <c:pt idx="3006">
                        <c:v>27994.330077999999</c:v>
                      </c:pt>
                      <c:pt idx="3007">
                        <c:v>27139.888672000001</c:v>
                      </c:pt>
                      <c:pt idx="3008">
                        <c:v>27268.130859000001</c:v>
                      </c:pt>
                      <c:pt idx="3009">
                        <c:v>28348.441406000002</c:v>
                      </c:pt>
                      <c:pt idx="3010">
                        <c:v>28033.5625</c:v>
                      </c:pt>
                      <c:pt idx="3011">
                        <c:v>28478.484375</c:v>
                      </c:pt>
                      <c:pt idx="3012">
                        <c:v>28411.035156000002</c:v>
                      </c:pt>
                      <c:pt idx="3013">
                        <c:v>28199.308593999998</c:v>
                      </c:pt>
                      <c:pt idx="3014">
                        <c:v>27790.220702999999</c:v>
                      </c:pt>
                      <c:pt idx="3015">
                        <c:v>28168.089843999998</c:v>
                      </c:pt>
                      <c:pt idx="3016">
                        <c:v>28177.984375</c:v>
                      </c:pt>
                      <c:pt idx="3017">
                        <c:v>28044.140625</c:v>
                      </c:pt>
                      <c:pt idx="3018">
                        <c:v>27925.859375</c:v>
                      </c:pt>
                      <c:pt idx="3019">
                        <c:v>27947.794922000001</c:v>
                      </c:pt>
                      <c:pt idx="3020">
                        <c:v>28333.050781000002</c:v>
                      </c:pt>
                      <c:pt idx="3021">
                        <c:v>29652.980468999998</c:v>
                      </c:pt>
                      <c:pt idx="3022">
                        <c:v>30235.058593999998</c:v>
                      </c:pt>
                      <c:pt idx="3023">
                        <c:v>30139.052734000001</c:v>
                      </c:pt>
                      <c:pt idx="3024">
                        <c:v>30399.066406000002</c:v>
                      </c:pt>
                      <c:pt idx="3025">
                        <c:v>30485.699218999998</c:v>
                      </c:pt>
                      <c:pt idx="3026">
                        <c:v>30318.496093999998</c:v>
                      </c:pt>
                      <c:pt idx="3027">
                        <c:v>30315.355468999998</c:v>
                      </c:pt>
                      <c:pt idx="3028">
                        <c:v>29445.044922000001</c:v>
                      </c:pt>
                      <c:pt idx="3029">
                        <c:v>30397.552734000001</c:v>
                      </c:pt>
                      <c:pt idx="3030">
                        <c:v>28822.679688</c:v>
                      </c:pt>
                      <c:pt idx="3031">
                        <c:v>28245.988281000002</c:v>
                      </c:pt>
                      <c:pt idx="3032">
                        <c:v>27276.910156000002</c:v>
                      </c:pt>
                      <c:pt idx="3033">
                        <c:v>27817.5</c:v>
                      </c:pt>
                      <c:pt idx="3034">
                        <c:v>27591.384765999999</c:v>
                      </c:pt>
                      <c:pt idx="3035">
                        <c:v>27525.339843999998</c:v>
                      </c:pt>
                      <c:pt idx="3036">
                        <c:v>28307.597656000002</c:v>
                      </c:pt>
                      <c:pt idx="3037">
                        <c:v>28422.701172000001</c:v>
                      </c:pt>
                      <c:pt idx="3038">
                        <c:v>29473.787109000001</c:v>
                      </c:pt>
                      <c:pt idx="3039">
                        <c:v>29340.261718999998</c:v>
                      </c:pt>
                      <c:pt idx="3040">
                        <c:v>29248.488281000002</c:v>
                      </c:pt>
                      <c:pt idx="3041">
                        <c:v>29268.806640999999</c:v>
                      </c:pt>
                      <c:pt idx="3042">
                        <c:v>28091.568359000001</c:v>
                      </c:pt>
                      <c:pt idx="3043">
                        <c:v>28680.537109000001</c:v>
                      </c:pt>
                      <c:pt idx="3044">
                        <c:v>29006.308593999998</c:v>
                      </c:pt>
                      <c:pt idx="3045">
                        <c:v>28847.710938</c:v>
                      </c:pt>
                      <c:pt idx="3046">
                        <c:v>29534.384765999999</c:v>
                      </c:pt>
                      <c:pt idx="3047">
                        <c:v>28904.623047000001</c:v>
                      </c:pt>
                      <c:pt idx="3048">
                        <c:v>28454.978515999999</c:v>
                      </c:pt>
                      <c:pt idx="3049">
                        <c:v>27694.273438</c:v>
                      </c:pt>
                      <c:pt idx="3050">
                        <c:v>27658.775390999999</c:v>
                      </c:pt>
                      <c:pt idx="3051">
                        <c:v>27621.755859000001</c:v>
                      </c:pt>
                      <c:pt idx="3052">
                        <c:v>27000.789063</c:v>
                      </c:pt>
                      <c:pt idx="3053">
                        <c:v>26804.990234000001</c:v>
                      </c:pt>
                      <c:pt idx="3054">
                        <c:v>26784.078125</c:v>
                      </c:pt>
                      <c:pt idx="3055">
                        <c:v>26930.638672000001</c:v>
                      </c:pt>
                      <c:pt idx="3056">
                        <c:v>27192.693359000001</c:v>
                      </c:pt>
                      <c:pt idx="3057">
                        <c:v>27036.650390999999</c:v>
                      </c:pt>
                      <c:pt idx="3058">
                        <c:v>27398.802734000001</c:v>
                      </c:pt>
                      <c:pt idx="3059">
                        <c:v>26832.208984000001</c:v>
                      </c:pt>
                      <c:pt idx="3060">
                        <c:v>26890.128906000002</c:v>
                      </c:pt>
                      <c:pt idx="3061">
                        <c:v>27129.585938</c:v>
                      </c:pt>
                      <c:pt idx="3062">
                        <c:v>26753.826172000001</c:v>
                      </c:pt>
                      <c:pt idx="3063">
                        <c:v>26851.277343999998</c:v>
                      </c:pt>
                      <c:pt idx="3064">
                        <c:v>27225.726563</c:v>
                      </c:pt>
                      <c:pt idx="3065">
                        <c:v>26334.818359000001</c:v>
                      </c:pt>
                      <c:pt idx="3066">
                        <c:v>26476.207031000002</c:v>
                      </c:pt>
                      <c:pt idx="3067">
                        <c:v>26719.291015999999</c:v>
                      </c:pt>
                      <c:pt idx="3068">
                        <c:v>26868.353515999999</c:v>
                      </c:pt>
                      <c:pt idx="3069">
                        <c:v>28085.646484000001</c:v>
                      </c:pt>
                      <c:pt idx="3070">
                        <c:v>27745.884765999999</c:v>
                      </c:pt>
                      <c:pt idx="3071">
                        <c:v>27702.349609000001</c:v>
                      </c:pt>
                      <c:pt idx="3072">
                        <c:v>27219.658202999999</c:v>
                      </c:pt>
                      <c:pt idx="3073">
                        <c:v>26819.972656000002</c:v>
                      </c:pt>
                      <c:pt idx="3074">
                        <c:v>27249.589843999998</c:v>
                      </c:pt>
                      <c:pt idx="3075">
                        <c:v>27075.128906000002</c:v>
                      </c:pt>
                      <c:pt idx="3076">
                        <c:v>27119.066406000002</c:v>
                      </c:pt>
                      <c:pt idx="3077">
                        <c:v>25760.097656000002</c:v>
                      </c:pt>
                      <c:pt idx="3078">
                        <c:v>27238.783202999999</c:v>
                      </c:pt>
                      <c:pt idx="3079">
                        <c:v>26345.998047000001</c:v>
                      </c:pt>
                      <c:pt idx="3080">
                        <c:v>26508.216797000001</c:v>
                      </c:pt>
                      <c:pt idx="3081">
                        <c:v>26480.375</c:v>
                      </c:pt>
                      <c:pt idx="3082">
                        <c:v>25851.240234000001</c:v>
                      </c:pt>
                      <c:pt idx="3083">
                        <c:v>25940.167968999998</c:v>
                      </c:pt>
                      <c:pt idx="3084">
                        <c:v>25902.5</c:v>
                      </c:pt>
                      <c:pt idx="3085">
                        <c:v>25918.728515999999</c:v>
                      </c:pt>
                      <c:pt idx="3086">
                        <c:v>25124.675781000002</c:v>
                      </c:pt>
                      <c:pt idx="3087">
                        <c:v>25576.394531000002</c:v>
                      </c:pt>
                      <c:pt idx="3088">
                        <c:v>26327.462890999999</c:v>
                      </c:pt>
                      <c:pt idx="3089">
                        <c:v>26510.675781000002</c:v>
                      </c:pt>
                      <c:pt idx="3090">
                        <c:v>26336.212890999999</c:v>
                      </c:pt>
                      <c:pt idx="3091">
                        <c:v>26851.029297000001</c:v>
                      </c:pt>
                      <c:pt idx="3092">
                        <c:v>28327.488281000002</c:v>
                      </c:pt>
                      <c:pt idx="3093">
                        <c:v>30027.296875</c:v>
                      </c:pt>
                      <c:pt idx="3094">
                        <c:v>29912.28125</c:v>
                      </c:pt>
                      <c:pt idx="3095">
                        <c:v>30695.46875</c:v>
                      </c:pt>
                      <c:pt idx="3096">
                        <c:v>30548.695313</c:v>
                      </c:pt>
                      <c:pt idx="3097">
                        <c:v>30480.261718999998</c:v>
                      </c:pt>
                      <c:pt idx="3098">
                        <c:v>30271.130859000001</c:v>
                      </c:pt>
                      <c:pt idx="3099">
                        <c:v>30688.164063</c:v>
                      </c:pt>
                      <c:pt idx="3100">
                        <c:v>30086.246093999998</c:v>
                      </c:pt>
                      <c:pt idx="3101">
                        <c:v>30445.351563</c:v>
                      </c:pt>
                      <c:pt idx="3102">
                        <c:v>30477.251952999999</c:v>
                      </c:pt>
                      <c:pt idx="3103">
                        <c:v>30590.078125</c:v>
                      </c:pt>
                      <c:pt idx="3104">
                        <c:v>30620.769531000002</c:v>
                      </c:pt>
                      <c:pt idx="3105">
                        <c:v>31156.439452999999</c:v>
                      </c:pt>
                      <c:pt idx="3106">
                        <c:v>30777.582031000002</c:v>
                      </c:pt>
                      <c:pt idx="3107">
                        <c:v>30514.166015999999</c:v>
                      </c:pt>
                      <c:pt idx="3108">
                        <c:v>29909.337890999999</c:v>
                      </c:pt>
                      <c:pt idx="3109">
                        <c:v>30342.265625</c:v>
                      </c:pt>
                      <c:pt idx="3110">
                        <c:v>30292.541015999999</c:v>
                      </c:pt>
                      <c:pt idx="3111">
                        <c:v>30171.234375</c:v>
                      </c:pt>
                      <c:pt idx="3112">
                        <c:v>30414.470702999999</c:v>
                      </c:pt>
                      <c:pt idx="3113">
                        <c:v>30620.951172000001</c:v>
                      </c:pt>
                      <c:pt idx="3114">
                        <c:v>30391.646484000001</c:v>
                      </c:pt>
                      <c:pt idx="3115">
                        <c:v>31476.048827999999</c:v>
                      </c:pt>
                      <c:pt idx="3116">
                        <c:v>30334.068359000001</c:v>
                      </c:pt>
                      <c:pt idx="3117">
                        <c:v>30295.806640999999</c:v>
                      </c:pt>
                      <c:pt idx="3118">
                        <c:v>30249.132813</c:v>
                      </c:pt>
                      <c:pt idx="3119">
                        <c:v>30145.888672000001</c:v>
                      </c:pt>
                      <c:pt idx="3120">
                        <c:v>29856.5625</c:v>
                      </c:pt>
                      <c:pt idx="3121">
                        <c:v>29913.923827999999</c:v>
                      </c:pt>
                      <c:pt idx="3122">
                        <c:v>29792.015625</c:v>
                      </c:pt>
                      <c:pt idx="3123">
                        <c:v>29908.744140999999</c:v>
                      </c:pt>
                      <c:pt idx="3124">
                        <c:v>29771.802734000001</c:v>
                      </c:pt>
                      <c:pt idx="3125">
                        <c:v>30084.539063</c:v>
                      </c:pt>
                      <c:pt idx="3126">
                        <c:v>29176.916015999999</c:v>
                      </c:pt>
                      <c:pt idx="3127">
                        <c:v>29227.390625</c:v>
                      </c:pt>
                      <c:pt idx="3128">
                        <c:v>29354.972656000002</c:v>
                      </c:pt>
                      <c:pt idx="3129">
                        <c:v>29210.689452999999</c:v>
                      </c:pt>
                      <c:pt idx="3130">
                        <c:v>29319.246093999998</c:v>
                      </c:pt>
                      <c:pt idx="3131">
                        <c:v>29356.917968999998</c:v>
                      </c:pt>
                      <c:pt idx="3132">
                        <c:v>29275.308593999998</c:v>
                      </c:pt>
                      <c:pt idx="3133">
                        <c:v>29230.111327999999</c:v>
                      </c:pt>
                      <c:pt idx="3134">
                        <c:v>29675.732422000001</c:v>
                      </c:pt>
                      <c:pt idx="3135">
                        <c:v>29151.958984000001</c:v>
                      </c:pt>
                      <c:pt idx="3136">
                        <c:v>29178.679688</c:v>
                      </c:pt>
                      <c:pt idx="3137">
                        <c:v>29074.091797000001</c:v>
                      </c:pt>
                      <c:pt idx="3138">
                        <c:v>29042.126952999999</c:v>
                      </c:pt>
                      <c:pt idx="3139">
                        <c:v>29041.855468999998</c:v>
                      </c:pt>
                      <c:pt idx="3140">
                        <c:v>29180.578125</c:v>
                      </c:pt>
                      <c:pt idx="3141">
                        <c:v>29765.492188</c:v>
                      </c:pt>
                      <c:pt idx="3142">
                        <c:v>29561.494140999999</c:v>
                      </c:pt>
                      <c:pt idx="3143">
                        <c:v>29429.591797000001</c:v>
                      </c:pt>
                      <c:pt idx="3144">
                        <c:v>29397.714843999998</c:v>
                      </c:pt>
                      <c:pt idx="3145">
                        <c:v>29415.964843999998</c:v>
                      </c:pt>
                      <c:pt idx="3146">
                        <c:v>29282.914063</c:v>
                      </c:pt>
                      <c:pt idx="3147">
                        <c:v>29408.443359000001</c:v>
                      </c:pt>
                      <c:pt idx="3148">
                        <c:v>29170.347656000002</c:v>
                      </c:pt>
                      <c:pt idx="3149">
                        <c:v>28701.779297000001</c:v>
                      </c:pt>
                      <c:pt idx="3150">
                        <c:v>26664.550781000002</c:v>
                      </c:pt>
                      <c:pt idx="3151">
                        <c:v>26049.556640999999</c:v>
                      </c:pt>
                      <c:pt idx="3152">
                        <c:v>26096.205077999999</c:v>
                      </c:pt>
                      <c:pt idx="3153">
                        <c:v>26189.583984000001</c:v>
                      </c:pt>
                      <c:pt idx="3154">
                        <c:v>26124.140625</c:v>
                      </c:pt>
                      <c:pt idx="3155">
                        <c:v>26031.65625</c:v>
                      </c:pt>
                      <c:pt idx="3156">
                        <c:v>26431.640625</c:v>
                      </c:pt>
                      <c:pt idx="3157">
                        <c:v>26162.373047000001</c:v>
                      </c:pt>
                      <c:pt idx="3158">
                        <c:v>26047.667968999998</c:v>
                      </c:pt>
                      <c:pt idx="3159">
                        <c:v>26008.462890999999</c:v>
                      </c:pt>
                      <c:pt idx="3160">
                        <c:v>26089.693359000001</c:v>
                      </c:pt>
                      <c:pt idx="3161">
                        <c:v>26106.150390999999</c:v>
                      </c:pt>
                      <c:pt idx="3162">
                        <c:v>27727.392577999999</c:v>
                      </c:pt>
                      <c:pt idx="3163">
                        <c:v>27297.265625</c:v>
                      </c:pt>
                      <c:pt idx="3164">
                        <c:v>25931.472656000002</c:v>
                      </c:pt>
                      <c:pt idx="3165">
                        <c:v>25800.724609000001</c:v>
                      </c:pt>
                      <c:pt idx="3166">
                        <c:v>25868.798827999999</c:v>
                      </c:pt>
                      <c:pt idx="3167">
                        <c:v>25969.566406000002</c:v>
                      </c:pt>
                      <c:pt idx="3168">
                        <c:v>25812.416015999999</c:v>
                      </c:pt>
                      <c:pt idx="3169">
                        <c:v>25779.982422000001</c:v>
                      </c:pt>
                      <c:pt idx="3170">
                        <c:v>25721.945313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08D-4B26-B732-E0992EE8A89F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5"/>
          <c:order val="5"/>
          <c:tx>
            <c:strRef>
              <c:f>'transformed data'!$H$1</c:f>
              <c:strCache>
                <c:ptCount val="1"/>
                <c:pt idx="0">
                  <c:v>Trading Volume</c:v>
                </c:pt>
              </c:strCache>
            </c:strRef>
          </c:tx>
          <c:spPr>
            <a:ln w="28575" cap="rnd">
              <a:solidFill>
                <a:schemeClr val="accent2">
                  <a:tint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'transformed data'!$B$2:$B$3172</c:f>
              <c:numCache>
                <c:formatCode>m/d/yyyy</c:formatCode>
                <c:ptCount val="3171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  <c:pt idx="2106">
                  <c:v>44111</c:v>
                </c:pt>
                <c:pt idx="2107">
                  <c:v>44112</c:v>
                </c:pt>
                <c:pt idx="2108">
                  <c:v>44113</c:v>
                </c:pt>
                <c:pt idx="2109">
                  <c:v>44114</c:v>
                </c:pt>
                <c:pt idx="2110">
                  <c:v>44115</c:v>
                </c:pt>
                <c:pt idx="2111">
                  <c:v>44116</c:v>
                </c:pt>
                <c:pt idx="2112">
                  <c:v>44117</c:v>
                </c:pt>
                <c:pt idx="2113">
                  <c:v>44118</c:v>
                </c:pt>
                <c:pt idx="2114">
                  <c:v>44119</c:v>
                </c:pt>
                <c:pt idx="2115">
                  <c:v>44120</c:v>
                </c:pt>
                <c:pt idx="2116">
                  <c:v>44121</c:v>
                </c:pt>
                <c:pt idx="2117">
                  <c:v>44122</c:v>
                </c:pt>
                <c:pt idx="2118">
                  <c:v>44123</c:v>
                </c:pt>
                <c:pt idx="2119">
                  <c:v>44124</c:v>
                </c:pt>
                <c:pt idx="2120">
                  <c:v>44125</c:v>
                </c:pt>
                <c:pt idx="2121">
                  <c:v>44126</c:v>
                </c:pt>
                <c:pt idx="2122">
                  <c:v>44127</c:v>
                </c:pt>
                <c:pt idx="2123">
                  <c:v>44128</c:v>
                </c:pt>
                <c:pt idx="2124">
                  <c:v>44129</c:v>
                </c:pt>
                <c:pt idx="2125">
                  <c:v>44130</c:v>
                </c:pt>
                <c:pt idx="2126">
                  <c:v>44131</c:v>
                </c:pt>
                <c:pt idx="2127">
                  <c:v>44132</c:v>
                </c:pt>
                <c:pt idx="2128">
                  <c:v>44133</c:v>
                </c:pt>
                <c:pt idx="2129">
                  <c:v>44134</c:v>
                </c:pt>
                <c:pt idx="2130">
                  <c:v>44135</c:v>
                </c:pt>
                <c:pt idx="2131">
                  <c:v>44136</c:v>
                </c:pt>
                <c:pt idx="2132">
                  <c:v>44137</c:v>
                </c:pt>
                <c:pt idx="2133">
                  <c:v>44138</c:v>
                </c:pt>
                <c:pt idx="2134">
                  <c:v>44139</c:v>
                </c:pt>
                <c:pt idx="2135">
                  <c:v>44140</c:v>
                </c:pt>
                <c:pt idx="2136">
                  <c:v>44141</c:v>
                </c:pt>
                <c:pt idx="2137">
                  <c:v>44142</c:v>
                </c:pt>
                <c:pt idx="2138">
                  <c:v>44143</c:v>
                </c:pt>
                <c:pt idx="2139">
                  <c:v>44144</c:v>
                </c:pt>
                <c:pt idx="2140">
                  <c:v>44145</c:v>
                </c:pt>
                <c:pt idx="2141">
                  <c:v>44146</c:v>
                </c:pt>
                <c:pt idx="2142">
                  <c:v>44147</c:v>
                </c:pt>
                <c:pt idx="2143">
                  <c:v>44148</c:v>
                </c:pt>
                <c:pt idx="2144">
                  <c:v>44149</c:v>
                </c:pt>
                <c:pt idx="2145">
                  <c:v>44150</c:v>
                </c:pt>
                <c:pt idx="2146">
                  <c:v>44151</c:v>
                </c:pt>
                <c:pt idx="2147">
                  <c:v>44152</c:v>
                </c:pt>
                <c:pt idx="2148">
                  <c:v>44153</c:v>
                </c:pt>
                <c:pt idx="2149">
                  <c:v>44154</c:v>
                </c:pt>
                <c:pt idx="2150">
                  <c:v>44155</c:v>
                </c:pt>
                <c:pt idx="2151">
                  <c:v>44156</c:v>
                </c:pt>
                <c:pt idx="2152">
                  <c:v>44157</c:v>
                </c:pt>
                <c:pt idx="2153">
                  <c:v>44158</c:v>
                </c:pt>
                <c:pt idx="2154">
                  <c:v>44159</c:v>
                </c:pt>
                <c:pt idx="2155">
                  <c:v>44160</c:v>
                </c:pt>
                <c:pt idx="2156">
                  <c:v>44161</c:v>
                </c:pt>
                <c:pt idx="2157">
                  <c:v>44162</c:v>
                </c:pt>
                <c:pt idx="2158">
                  <c:v>44163</c:v>
                </c:pt>
                <c:pt idx="2159">
                  <c:v>44164</c:v>
                </c:pt>
                <c:pt idx="2160">
                  <c:v>44165</c:v>
                </c:pt>
                <c:pt idx="2161">
                  <c:v>44166</c:v>
                </c:pt>
                <c:pt idx="2162">
                  <c:v>44167</c:v>
                </c:pt>
                <c:pt idx="2163">
                  <c:v>44168</c:v>
                </c:pt>
                <c:pt idx="2164">
                  <c:v>44169</c:v>
                </c:pt>
                <c:pt idx="2165">
                  <c:v>44170</c:v>
                </c:pt>
                <c:pt idx="2166">
                  <c:v>44171</c:v>
                </c:pt>
                <c:pt idx="2167">
                  <c:v>44172</c:v>
                </c:pt>
                <c:pt idx="2168">
                  <c:v>44173</c:v>
                </c:pt>
                <c:pt idx="2169">
                  <c:v>44174</c:v>
                </c:pt>
                <c:pt idx="2170">
                  <c:v>44175</c:v>
                </c:pt>
                <c:pt idx="2171">
                  <c:v>44176</c:v>
                </c:pt>
                <c:pt idx="2172">
                  <c:v>44177</c:v>
                </c:pt>
                <c:pt idx="2173">
                  <c:v>44178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44184</c:v>
                </c:pt>
                <c:pt idx="2180">
                  <c:v>44185</c:v>
                </c:pt>
                <c:pt idx="2181">
                  <c:v>44186</c:v>
                </c:pt>
                <c:pt idx="2182">
                  <c:v>44187</c:v>
                </c:pt>
                <c:pt idx="2183">
                  <c:v>44188</c:v>
                </c:pt>
                <c:pt idx="2184">
                  <c:v>44189</c:v>
                </c:pt>
                <c:pt idx="2185">
                  <c:v>44190</c:v>
                </c:pt>
                <c:pt idx="2186">
                  <c:v>44191</c:v>
                </c:pt>
                <c:pt idx="2187">
                  <c:v>44192</c:v>
                </c:pt>
                <c:pt idx="2188">
                  <c:v>44193</c:v>
                </c:pt>
                <c:pt idx="2189">
                  <c:v>44194</c:v>
                </c:pt>
                <c:pt idx="2190">
                  <c:v>44195</c:v>
                </c:pt>
                <c:pt idx="2191">
                  <c:v>44196</c:v>
                </c:pt>
                <c:pt idx="2192">
                  <c:v>44197</c:v>
                </c:pt>
                <c:pt idx="2193">
                  <c:v>44198</c:v>
                </c:pt>
                <c:pt idx="2194">
                  <c:v>44199</c:v>
                </c:pt>
                <c:pt idx="2195">
                  <c:v>44200</c:v>
                </c:pt>
                <c:pt idx="2196">
                  <c:v>44201</c:v>
                </c:pt>
                <c:pt idx="2197">
                  <c:v>44202</c:v>
                </c:pt>
                <c:pt idx="2198">
                  <c:v>44203</c:v>
                </c:pt>
                <c:pt idx="2199">
                  <c:v>44204</c:v>
                </c:pt>
                <c:pt idx="2200">
                  <c:v>44205</c:v>
                </c:pt>
                <c:pt idx="2201">
                  <c:v>44206</c:v>
                </c:pt>
                <c:pt idx="2202">
                  <c:v>44207</c:v>
                </c:pt>
                <c:pt idx="2203">
                  <c:v>44208</c:v>
                </c:pt>
                <c:pt idx="2204">
                  <c:v>44209</c:v>
                </c:pt>
                <c:pt idx="2205">
                  <c:v>44210</c:v>
                </c:pt>
                <c:pt idx="2206">
                  <c:v>44211</c:v>
                </c:pt>
                <c:pt idx="2207">
                  <c:v>44212</c:v>
                </c:pt>
                <c:pt idx="2208">
                  <c:v>44213</c:v>
                </c:pt>
                <c:pt idx="2209">
                  <c:v>44214</c:v>
                </c:pt>
                <c:pt idx="2210">
                  <c:v>44215</c:v>
                </c:pt>
                <c:pt idx="2211">
                  <c:v>44216</c:v>
                </c:pt>
                <c:pt idx="2212">
                  <c:v>44217</c:v>
                </c:pt>
                <c:pt idx="2213">
                  <c:v>44218</c:v>
                </c:pt>
                <c:pt idx="2214">
                  <c:v>44219</c:v>
                </c:pt>
                <c:pt idx="2215">
                  <c:v>44220</c:v>
                </c:pt>
                <c:pt idx="2216">
                  <c:v>44221</c:v>
                </c:pt>
                <c:pt idx="2217">
                  <c:v>44222</c:v>
                </c:pt>
                <c:pt idx="2218">
                  <c:v>44223</c:v>
                </c:pt>
                <c:pt idx="2219">
                  <c:v>44224</c:v>
                </c:pt>
                <c:pt idx="2220">
                  <c:v>44225</c:v>
                </c:pt>
                <c:pt idx="2221">
                  <c:v>44226</c:v>
                </c:pt>
                <c:pt idx="2222">
                  <c:v>44227</c:v>
                </c:pt>
                <c:pt idx="2223">
                  <c:v>44228</c:v>
                </c:pt>
                <c:pt idx="2224">
                  <c:v>44229</c:v>
                </c:pt>
                <c:pt idx="2225">
                  <c:v>44230</c:v>
                </c:pt>
                <c:pt idx="2226">
                  <c:v>44231</c:v>
                </c:pt>
                <c:pt idx="2227">
                  <c:v>44232</c:v>
                </c:pt>
                <c:pt idx="2228">
                  <c:v>44233</c:v>
                </c:pt>
                <c:pt idx="2229">
                  <c:v>44234</c:v>
                </c:pt>
                <c:pt idx="2230">
                  <c:v>44235</c:v>
                </c:pt>
                <c:pt idx="2231">
                  <c:v>44236</c:v>
                </c:pt>
                <c:pt idx="2232">
                  <c:v>44237</c:v>
                </c:pt>
                <c:pt idx="2233">
                  <c:v>44238</c:v>
                </c:pt>
                <c:pt idx="2234">
                  <c:v>44239</c:v>
                </c:pt>
                <c:pt idx="2235">
                  <c:v>44240</c:v>
                </c:pt>
                <c:pt idx="2236">
                  <c:v>44241</c:v>
                </c:pt>
                <c:pt idx="2237">
                  <c:v>44242</c:v>
                </c:pt>
                <c:pt idx="2238">
                  <c:v>44243</c:v>
                </c:pt>
                <c:pt idx="2239">
                  <c:v>44244</c:v>
                </c:pt>
                <c:pt idx="2240">
                  <c:v>44245</c:v>
                </c:pt>
                <c:pt idx="2241">
                  <c:v>44246</c:v>
                </c:pt>
                <c:pt idx="2242">
                  <c:v>44247</c:v>
                </c:pt>
                <c:pt idx="2243">
                  <c:v>44248</c:v>
                </c:pt>
                <c:pt idx="2244">
                  <c:v>44249</c:v>
                </c:pt>
                <c:pt idx="2245">
                  <c:v>44250</c:v>
                </c:pt>
                <c:pt idx="2246">
                  <c:v>44251</c:v>
                </c:pt>
                <c:pt idx="2247">
                  <c:v>44252</c:v>
                </c:pt>
                <c:pt idx="2248">
                  <c:v>44253</c:v>
                </c:pt>
                <c:pt idx="2249">
                  <c:v>44254</c:v>
                </c:pt>
                <c:pt idx="2250">
                  <c:v>44255</c:v>
                </c:pt>
                <c:pt idx="2251">
                  <c:v>44256</c:v>
                </c:pt>
                <c:pt idx="2252">
                  <c:v>44257</c:v>
                </c:pt>
                <c:pt idx="2253">
                  <c:v>44258</c:v>
                </c:pt>
                <c:pt idx="2254">
                  <c:v>44259</c:v>
                </c:pt>
                <c:pt idx="2255">
                  <c:v>44260</c:v>
                </c:pt>
                <c:pt idx="2256">
                  <c:v>44261</c:v>
                </c:pt>
                <c:pt idx="2257">
                  <c:v>44262</c:v>
                </c:pt>
                <c:pt idx="2258">
                  <c:v>44263</c:v>
                </c:pt>
                <c:pt idx="2259">
                  <c:v>44264</c:v>
                </c:pt>
                <c:pt idx="2260">
                  <c:v>44265</c:v>
                </c:pt>
                <c:pt idx="2261">
                  <c:v>44266</c:v>
                </c:pt>
                <c:pt idx="2262">
                  <c:v>44267</c:v>
                </c:pt>
                <c:pt idx="2263">
                  <c:v>44268</c:v>
                </c:pt>
                <c:pt idx="2264">
                  <c:v>44269</c:v>
                </c:pt>
                <c:pt idx="2265">
                  <c:v>44270</c:v>
                </c:pt>
                <c:pt idx="2266">
                  <c:v>44271</c:v>
                </c:pt>
                <c:pt idx="2267">
                  <c:v>44272</c:v>
                </c:pt>
                <c:pt idx="2268">
                  <c:v>44273</c:v>
                </c:pt>
                <c:pt idx="2269">
                  <c:v>44274</c:v>
                </c:pt>
                <c:pt idx="2270">
                  <c:v>44275</c:v>
                </c:pt>
                <c:pt idx="2271">
                  <c:v>44276</c:v>
                </c:pt>
                <c:pt idx="2272">
                  <c:v>44277</c:v>
                </c:pt>
                <c:pt idx="2273">
                  <c:v>44278</c:v>
                </c:pt>
                <c:pt idx="2274">
                  <c:v>44279</c:v>
                </c:pt>
                <c:pt idx="2275">
                  <c:v>44280</c:v>
                </c:pt>
                <c:pt idx="2276">
                  <c:v>44281</c:v>
                </c:pt>
                <c:pt idx="2277">
                  <c:v>44282</c:v>
                </c:pt>
                <c:pt idx="2278">
                  <c:v>44283</c:v>
                </c:pt>
                <c:pt idx="2279">
                  <c:v>44284</c:v>
                </c:pt>
                <c:pt idx="2280">
                  <c:v>44285</c:v>
                </c:pt>
                <c:pt idx="2281">
                  <c:v>44286</c:v>
                </c:pt>
                <c:pt idx="2282">
                  <c:v>44287</c:v>
                </c:pt>
                <c:pt idx="2283">
                  <c:v>44288</c:v>
                </c:pt>
                <c:pt idx="2284">
                  <c:v>44289</c:v>
                </c:pt>
                <c:pt idx="2285">
                  <c:v>44290</c:v>
                </c:pt>
                <c:pt idx="2286">
                  <c:v>44291</c:v>
                </c:pt>
                <c:pt idx="2287">
                  <c:v>44292</c:v>
                </c:pt>
                <c:pt idx="2288">
                  <c:v>44293</c:v>
                </c:pt>
                <c:pt idx="2289">
                  <c:v>44294</c:v>
                </c:pt>
                <c:pt idx="2290">
                  <c:v>44295</c:v>
                </c:pt>
                <c:pt idx="2291">
                  <c:v>44296</c:v>
                </c:pt>
                <c:pt idx="2292">
                  <c:v>44297</c:v>
                </c:pt>
                <c:pt idx="2293">
                  <c:v>44298</c:v>
                </c:pt>
                <c:pt idx="2294">
                  <c:v>44299</c:v>
                </c:pt>
                <c:pt idx="2295">
                  <c:v>44300</c:v>
                </c:pt>
                <c:pt idx="2296">
                  <c:v>44301</c:v>
                </c:pt>
                <c:pt idx="2297">
                  <c:v>44302</c:v>
                </c:pt>
                <c:pt idx="2298">
                  <c:v>44303</c:v>
                </c:pt>
                <c:pt idx="2299">
                  <c:v>44304</c:v>
                </c:pt>
                <c:pt idx="2300">
                  <c:v>44305</c:v>
                </c:pt>
                <c:pt idx="2301">
                  <c:v>44306</c:v>
                </c:pt>
                <c:pt idx="2302">
                  <c:v>44307</c:v>
                </c:pt>
                <c:pt idx="2303">
                  <c:v>44308</c:v>
                </c:pt>
                <c:pt idx="2304">
                  <c:v>44309</c:v>
                </c:pt>
                <c:pt idx="2305">
                  <c:v>44310</c:v>
                </c:pt>
                <c:pt idx="2306">
                  <c:v>44311</c:v>
                </c:pt>
                <c:pt idx="2307">
                  <c:v>44312</c:v>
                </c:pt>
                <c:pt idx="2308">
                  <c:v>44313</c:v>
                </c:pt>
                <c:pt idx="2309">
                  <c:v>44314</c:v>
                </c:pt>
                <c:pt idx="2310">
                  <c:v>44315</c:v>
                </c:pt>
                <c:pt idx="2311">
                  <c:v>44316</c:v>
                </c:pt>
                <c:pt idx="2312">
                  <c:v>44317</c:v>
                </c:pt>
                <c:pt idx="2313">
                  <c:v>44318</c:v>
                </c:pt>
                <c:pt idx="2314">
                  <c:v>44319</c:v>
                </c:pt>
                <c:pt idx="2315">
                  <c:v>44320</c:v>
                </c:pt>
                <c:pt idx="2316">
                  <c:v>44321</c:v>
                </c:pt>
                <c:pt idx="2317">
                  <c:v>44322</c:v>
                </c:pt>
                <c:pt idx="2318">
                  <c:v>44323</c:v>
                </c:pt>
                <c:pt idx="2319">
                  <c:v>44324</c:v>
                </c:pt>
                <c:pt idx="2320">
                  <c:v>44325</c:v>
                </c:pt>
                <c:pt idx="2321">
                  <c:v>44326</c:v>
                </c:pt>
                <c:pt idx="2322">
                  <c:v>44327</c:v>
                </c:pt>
                <c:pt idx="2323">
                  <c:v>44328</c:v>
                </c:pt>
                <c:pt idx="2324">
                  <c:v>44329</c:v>
                </c:pt>
                <c:pt idx="2325">
                  <c:v>44330</c:v>
                </c:pt>
                <c:pt idx="2326">
                  <c:v>44331</c:v>
                </c:pt>
                <c:pt idx="2327">
                  <c:v>44332</c:v>
                </c:pt>
                <c:pt idx="2328">
                  <c:v>44333</c:v>
                </c:pt>
                <c:pt idx="2329">
                  <c:v>44334</c:v>
                </c:pt>
                <c:pt idx="2330">
                  <c:v>44335</c:v>
                </c:pt>
                <c:pt idx="2331">
                  <c:v>44336</c:v>
                </c:pt>
                <c:pt idx="2332">
                  <c:v>44337</c:v>
                </c:pt>
                <c:pt idx="2333">
                  <c:v>44338</c:v>
                </c:pt>
                <c:pt idx="2334">
                  <c:v>44339</c:v>
                </c:pt>
                <c:pt idx="2335">
                  <c:v>44340</c:v>
                </c:pt>
                <c:pt idx="2336">
                  <c:v>44341</c:v>
                </c:pt>
                <c:pt idx="2337">
                  <c:v>44342</c:v>
                </c:pt>
                <c:pt idx="2338">
                  <c:v>44343</c:v>
                </c:pt>
                <c:pt idx="2339">
                  <c:v>44344</c:v>
                </c:pt>
                <c:pt idx="2340">
                  <c:v>44345</c:v>
                </c:pt>
                <c:pt idx="2341">
                  <c:v>44346</c:v>
                </c:pt>
                <c:pt idx="2342">
                  <c:v>44347</c:v>
                </c:pt>
                <c:pt idx="2343">
                  <c:v>44348</c:v>
                </c:pt>
                <c:pt idx="2344">
                  <c:v>44349</c:v>
                </c:pt>
                <c:pt idx="2345">
                  <c:v>44350</c:v>
                </c:pt>
                <c:pt idx="2346">
                  <c:v>44351</c:v>
                </c:pt>
                <c:pt idx="2347">
                  <c:v>44352</c:v>
                </c:pt>
                <c:pt idx="2348">
                  <c:v>44353</c:v>
                </c:pt>
                <c:pt idx="2349">
                  <c:v>44354</c:v>
                </c:pt>
                <c:pt idx="2350">
                  <c:v>44355</c:v>
                </c:pt>
                <c:pt idx="2351">
                  <c:v>44356</c:v>
                </c:pt>
                <c:pt idx="2352">
                  <c:v>44357</c:v>
                </c:pt>
                <c:pt idx="2353">
                  <c:v>44358</c:v>
                </c:pt>
                <c:pt idx="2354">
                  <c:v>44359</c:v>
                </c:pt>
                <c:pt idx="2355">
                  <c:v>44360</c:v>
                </c:pt>
                <c:pt idx="2356">
                  <c:v>44361</c:v>
                </c:pt>
                <c:pt idx="2357">
                  <c:v>44362</c:v>
                </c:pt>
                <c:pt idx="2358">
                  <c:v>44363</c:v>
                </c:pt>
                <c:pt idx="2359">
                  <c:v>44364</c:v>
                </c:pt>
                <c:pt idx="2360">
                  <c:v>44365</c:v>
                </c:pt>
                <c:pt idx="2361">
                  <c:v>44366</c:v>
                </c:pt>
                <c:pt idx="2362">
                  <c:v>44367</c:v>
                </c:pt>
                <c:pt idx="2363">
                  <c:v>44368</c:v>
                </c:pt>
                <c:pt idx="2364">
                  <c:v>44369</c:v>
                </c:pt>
                <c:pt idx="2365">
                  <c:v>44370</c:v>
                </c:pt>
                <c:pt idx="2366">
                  <c:v>44371</c:v>
                </c:pt>
                <c:pt idx="2367">
                  <c:v>44372</c:v>
                </c:pt>
                <c:pt idx="2368">
                  <c:v>44373</c:v>
                </c:pt>
                <c:pt idx="2369">
                  <c:v>44374</c:v>
                </c:pt>
                <c:pt idx="2370">
                  <c:v>44375</c:v>
                </c:pt>
                <c:pt idx="2371">
                  <c:v>44376</c:v>
                </c:pt>
                <c:pt idx="2372">
                  <c:v>44377</c:v>
                </c:pt>
                <c:pt idx="2373">
                  <c:v>44378</c:v>
                </c:pt>
                <c:pt idx="2374">
                  <c:v>44379</c:v>
                </c:pt>
                <c:pt idx="2375">
                  <c:v>44380</c:v>
                </c:pt>
                <c:pt idx="2376">
                  <c:v>44381</c:v>
                </c:pt>
                <c:pt idx="2377">
                  <c:v>44382</c:v>
                </c:pt>
                <c:pt idx="2378">
                  <c:v>44383</c:v>
                </c:pt>
                <c:pt idx="2379">
                  <c:v>44384</c:v>
                </c:pt>
                <c:pt idx="2380">
                  <c:v>44385</c:v>
                </c:pt>
                <c:pt idx="2381">
                  <c:v>44386</c:v>
                </c:pt>
                <c:pt idx="2382">
                  <c:v>44387</c:v>
                </c:pt>
                <c:pt idx="2383">
                  <c:v>44388</c:v>
                </c:pt>
                <c:pt idx="2384">
                  <c:v>44389</c:v>
                </c:pt>
                <c:pt idx="2385">
                  <c:v>44390</c:v>
                </c:pt>
                <c:pt idx="2386">
                  <c:v>44391</c:v>
                </c:pt>
                <c:pt idx="2387">
                  <c:v>44392</c:v>
                </c:pt>
                <c:pt idx="2388">
                  <c:v>44393</c:v>
                </c:pt>
                <c:pt idx="2389">
                  <c:v>44394</c:v>
                </c:pt>
                <c:pt idx="2390">
                  <c:v>44395</c:v>
                </c:pt>
                <c:pt idx="2391">
                  <c:v>44396</c:v>
                </c:pt>
                <c:pt idx="2392">
                  <c:v>44397</c:v>
                </c:pt>
                <c:pt idx="2393">
                  <c:v>44398</c:v>
                </c:pt>
                <c:pt idx="2394">
                  <c:v>44399</c:v>
                </c:pt>
                <c:pt idx="2395">
                  <c:v>44400</c:v>
                </c:pt>
                <c:pt idx="2396">
                  <c:v>44401</c:v>
                </c:pt>
                <c:pt idx="2397">
                  <c:v>44402</c:v>
                </c:pt>
                <c:pt idx="2398">
                  <c:v>44403</c:v>
                </c:pt>
                <c:pt idx="2399">
                  <c:v>44404</c:v>
                </c:pt>
                <c:pt idx="2400">
                  <c:v>44405</c:v>
                </c:pt>
                <c:pt idx="2401">
                  <c:v>44406</c:v>
                </c:pt>
                <c:pt idx="2402">
                  <c:v>44407</c:v>
                </c:pt>
                <c:pt idx="2403">
                  <c:v>44408</c:v>
                </c:pt>
                <c:pt idx="2404">
                  <c:v>44409</c:v>
                </c:pt>
                <c:pt idx="2405">
                  <c:v>44410</c:v>
                </c:pt>
                <c:pt idx="2406">
                  <c:v>44411</c:v>
                </c:pt>
                <c:pt idx="2407">
                  <c:v>44412</c:v>
                </c:pt>
                <c:pt idx="2408">
                  <c:v>44413</c:v>
                </c:pt>
                <c:pt idx="2409">
                  <c:v>44414</c:v>
                </c:pt>
                <c:pt idx="2410">
                  <c:v>44415</c:v>
                </c:pt>
                <c:pt idx="2411">
                  <c:v>44416</c:v>
                </c:pt>
                <c:pt idx="2412">
                  <c:v>44417</c:v>
                </c:pt>
                <c:pt idx="2413">
                  <c:v>44418</c:v>
                </c:pt>
                <c:pt idx="2414">
                  <c:v>44419</c:v>
                </c:pt>
                <c:pt idx="2415">
                  <c:v>44420</c:v>
                </c:pt>
                <c:pt idx="2416">
                  <c:v>44421</c:v>
                </c:pt>
                <c:pt idx="2417">
                  <c:v>44422</c:v>
                </c:pt>
                <c:pt idx="2418">
                  <c:v>44423</c:v>
                </c:pt>
                <c:pt idx="2419">
                  <c:v>44424</c:v>
                </c:pt>
                <c:pt idx="2420">
                  <c:v>44425</c:v>
                </c:pt>
                <c:pt idx="2421">
                  <c:v>44426</c:v>
                </c:pt>
                <c:pt idx="2422">
                  <c:v>44427</c:v>
                </c:pt>
                <c:pt idx="2423">
                  <c:v>44428</c:v>
                </c:pt>
                <c:pt idx="2424">
                  <c:v>44429</c:v>
                </c:pt>
                <c:pt idx="2425">
                  <c:v>44430</c:v>
                </c:pt>
                <c:pt idx="2426">
                  <c:v>44431</c:v>
                </c:pt>
                <c:pt idx="2427">
                  <c:v>44432</c:v>
                </c:pt>
                <c:pt idx="2428">
                  <c:v>44433</c:v>
                </c:pt>
                <c:pt idx="2429">
                  <c:v>44434</c:v>
                </c:pt>
                <c:pt idx="2430">
                  <c:v>44435</c:v>
                </c:pt>
                <c:pt idx="2431">
                  <c:v>44436</c:v>
                </c:pt>
                <c:pt idx="2432">
                  <c:v>44437</c:v>
                </c:pt>
                <c:pt idx="2433">
                  <c:v>44438</c:v>
                </c:pt>
                <c:pt idx="2434">
                  <c:v>44439</c:v>
                </c:pt>
                <c:pt idx="2435">
                  <c:v>44440</c:v>
                </c:pt>
                <c:pt idx="2436">
                  <c:v>44441</c:v>
                </c:pt>
                <c:pt idx="2437">
                  <c:v>44442</c:v>
                </c:pt>
                <c:pt idx="2438">
                  <c:v>44443</c:v>
                </c:pt>
                <c:pt idx="2439">
                  <c:v>44444</c:v>
                </c:pt>
                <c:pt idx="2440">
                  <c:v>44445</c:v>
                </c:pt>
                <c:pt idx="2441">
                  <c:v>44446</c:v>
                </c:pt>
                <c:pt idx="2442">
                  <c:v>44447</c:v>
                </c:pt>
                <c:pt idx="2443">
                  <c:v>44448</c:v>
                </c:pt>
                <c:pt idx="2444">
                  <c:v>44449</c:v>
                </c:pt>
                <c:pt idx="2445">
                  <c:v>44450</c:v>
                </c:pt>
                <c:pt idx="2446">
                  <c:v>44451</c:v>
                </c:pt>
                <c:pt idx="2447">
                  <c:v>44452</c:v>
                </c:pt>
                <c:pt idx="2448">
                  <c:v>44453</c:v>
                </c:pt>
                <c:pt idx="2449">
                  <c:v>44454</c:v>
                </c:pt>
                <c:pt idx="2450">
                  <c:v>44455</c:v>
                </c:pt>
                <c:pt idx="2451">
                  <c:v>44456</c:v>
                </c:pt>
                <c:pt idx="2452">
                  <c:v>44457</c:v>
                </c:pt>
                <c:pt idx="2453">
                  <c:v>44458</c:v>
                </c:pt>
                <c:pt idx="2454">
                  <c:v>44459</c:v>
                </c:pt>
                <c:pt idx="2455">
                  <c:v>44460</c:v>
                </c:pt>
                <c:pt idx="2456">
                  <c:v>44461</c:v>
                </c:pt>
                <c:pt idx="2457">
                  <c:v>44462</c:v>
                </c:pt>
                <c:pt idx="2458">
                  <c:v>44463</c:v>
                </c:pt>
                <c:pt idx="2459">
                  <c:v>44464</c:v>
                </c:pt>
                <c:pt idx="2460">
                  <c:v>44465</c:v>
                </c:pt>
                <c:pt idx="2461">
                  <c:v>44466</c:v>
                </c:pt>
                <c:pt idx="2462">
                  <c:v>44467</c:v>
                </c:pt>
                <c:pt idx="2463">
                  <c:v>44468</c:v>
                </c:pt>
                <c:pt idx="2464">
                  <c:v>44469</c:v>
                </c:pt>
                <c:pt idx="2465">
                  <c:v>44470</c:v>
                </c:pt>
                <c:pt idx="2466">
                  <c:v>44471</c:v>
                </c:pt>
                <c:pt idx="2467">
                  <c:v>44472</c:v>
                </c:pt>
                <c:pt idx="2468">
                  <c:v>44473</c:v>
                </c:pt>
                <c:pt idx="2469">
                  <c:v>44474</c:v>
                </c:pt>
                <c:pt idx="2470">
                  <c:v>44475</c:v>
                </c:pt>
                <c:pt idx="2471">
                  <c:v>44476</c:v>
                </c:pt>
                <c:pt idx="2472">
                  <c:v>44477</c:v>
                </c:pt>
                <c:pt idx="2473">
                  <c:v>44478</c:v>
                </c:pt>
                <c:pt idx="2474">
                  <c:v>44479</c:v>
                </c:pt>
                <c:pt idx="2475">
                  <c:v>44480</c:v>
                </c:pt>
                <c:pt idx="2476">
                  <c:v>44481</c:v>
                </c:pt>
                <c:pt idx="2477">
                  <c:v>44482</c:v>
                </c:pt>
                <c:pt idx="2478">
                  <c:v>44483</c:v>
                </c:pt>
                <c:pt idx="2479">
                  <c:v>44484</c:v>
                </c:pt>
                <c:pt idx="2480">
                  <c:v>44485</c:v>
                </c:pt>
                <c:pt idx="2481">
                  <c:v>44486</c:v>
                </c:pt>
                <c:pt idx="2482">
                  <c:v>44487</c:v>
                </c:pt>
                <c:pt idx="2483">
                  <c:v>44488</c:v>
                </c:pt>
                <c:pt idx="2484">
                  <c:v>44489</c:v>
                </c:pt>
                <c:pt idx="2485">
                  <c:v>44490</c:v>
                </c:pt>
                <c:pt idx="2486">
                  <c:v>44491</c:v>
                </c:pt>
                <c:pt idx="2487">
                  <c:v>44492</c:v>
                </c:pt>
                <c:pt idx="2488">
                  <c:v>44493</c:v>
                </c:pt>
                <c:pt idx="2489">
                  <c:v>44494</c:v>
                </c:pt>
                <c:pt idx="2490">
                  <c:v>44495</c:v>
                </c:pt>
                <c:pt idx="2491">
                  <c:v>44496</c:v>
                </c:pt>
                <c:pt idx="2492">
                  <c:v>44497</c:v>
                </c:pt>
                <c:pt idx="2493">
                  <c:v>44498</c:v>
                </c:pt>
                <c:pt idx="2494">
                  <c:v>44499</c:v>
                </c:pt>
                <c:pt idx="2495">
                  <c:v>44500</c:v>
                </c:pt>
                <c:pt idx="2496">
                  <c:v>44501</c:v>
                </c:pt>
                <c:pt idx="2497">
                  <c:v>44502</c:v>
                </c:pt>
                <c:pt idx="2498">
                  <c:v>44503</c:v>
                </c:pt>
                <c:pt idx="2499">
                  <c:v>44504</c:v>
                </c:pt>
                <c:pt idx="2500">
                  <c:v>44505</c:v>
                </c:pt>
                <c:pt idx="2501">
                  <c:v>44506</c:v>
                </c:pt>
                <c:pt idx="2502">
                  <c:v>44507</c:v>
                </c:pt>
                <c:pt idx="2503">
                  <c:v>44508</c:v>
                </c:pt>
                <c:pt idx="2504">
                  <c:v>44509</c:v>
                </c:pt>
                <c:pt idx="2505">
                  <c:v>44510</c:v>
                </c:pt>
                <c:pt idx="2506">
                  <c:v>44511</c:v>
                </c:pt>
                <c:pt idx="2507">
                  <c:v>44512</c:v>
                </c:pt>
                <c:pt idx="2508">
                  <c:v>44513</c:v>
                </c:pt>
                <c:pt idx="2509">
                  <c:v>44514</c:v>
                </c:pt>
                <c:pt idx="2510">
                  <c:v>44515</c:v>
                </c:pt>
                <c:pt idx="2511">
                  <c:v>44516</c:v>
                </c:pt>
                <c:pt idx="2512">
                  <c:v>44517</c:v>
                </c:pt>
                <c:pt idx="2513">
                  <c:v>44518</c:v>
                </c:pt>
                <c:pt idx="2514">
                  <c:v>44519</c:v>
                </c:pt>
                <c:pt idx="2515">
                  <c:v>44520</c:v>
                </c:pt>
                <c:pt idx="2516">
                  <c:v>44521</c:v>
                </c:pt>
                <c:pt idx="2517">
                  <c:v>44522</c:v>
                </c:pt>
                <c:pt idx="2518">
                  <c:v>44523</c:v>
                </c:pt>
                <c:pt idx="2519">
                  <c:v>44524</c:v>
                </c:pt>
                <c:pt idx="2520">
                  <c:v>44525</c:v>
                </c:pt>
                <c:pt idx="2521">
                  <c:v>44526</c:v>
                </c:pt>
                <c:pt idx="2522">
                  <c:v>44527</c:v>
                </c:pt>
                <c:pt idx="2523">
                  <c:v>44528</c:v>
                </c:pt>
                <c:pt idx="2524">
                  <c:v>44529</c:v>
                </c:pt>
                <c:pt idx="2525">
                  <c:v>44530</c:v>
                </c:pt>
                <c:pt idx="2526">
                  <c:v>44531</c:v>
                </c:pt>
                <c:pt idx="2527">
                  <c:v>44532</c:v>
                </c:pt>
                <c:pt idx="2528">
                  <c:v>44533</c:v>
                </c:pt>
                <c:pt idx="2529">
                  <c:v>44534</c:v>
                </c:pt>
                <c:pt idx="2530">
                  <c:v>44535</c:v>
                </c:pt>
                <c:pt idx="2531">
                  <c:v>44536</c:v>
                </c:pt>
                <c:pt idx="2532">
                  <c:v>44537</c:v>
                </c:pt>
                <c:pt idx="2533">
                  <c:v>44538</c:v>
                </c:pt>
                <c:pt idx="2534">
                  <c:v>44539</c:v>
                </c:pt>
                <c:pt idx="2535">
                  <c:v>44540</c:v>
                </c:pt>
                <c:pt idx="2536">
                  <c:v>44541</c:v>
                </c:pt>
                <c:pt idx="2537">
                  <c:v>44542</c:v>
                </c:pt>
                <c:pt idx="2538">
                  <c:v>44543</c:v>
                </c:pt>
                <c:pt idx="2539">
                  <c:v>44544</c:v>
                </c:pt>
                <c:pt idx="2540">
                  <c:v>44545</c:v>
                </c:pt>
                <c:pt idx="2541">
                  <c:v>44546</c:v>
                </c:pt>
                <c:pt idx="2542">
                  <c:v>44547</c:v>
                </c:pt>
                <c:pt idx="2543">
                  <c:v>44548</c:v>
                </c:pt>
                <c:pt idx="2544">
                  <c:v>44549</c:v>
                </c:pt>
                <c:pt idx="2545">
                  <c:v>44550</c:v>
                </c:pt>
                <c:pt idx="2546">
                  <c:v>44551</c:v>
                </c:pt>
                <c:pt idx="2547">
                  <c:v>44552</c:v>
                </c:pt>
                <c:pt idx="2548">
                  <c:v>44553</c:v>
                </c:pt>
                <c:pt idx="2549">
                  <c:v>44554</c:v>
                </c:pt>
                <c:pt idx="2550">
                  <c:v>44555</c:v>
                </c:pt>
                <c:pt idx="2551">
                  <c:v>44556</c:v>
                </c:pt>
                <c:pt idx="2552">
                  <c:v>44557</c:v>
                </c:pt>
                <c:pt idx="2553">
                  <c:v>44558</c:v>
                </c:pt>
                <c:pt idx="2554">
                  <c:v>44559</c:v>
                </c:pt>
                <c:pt idx="2555">
                  <c:v>44560</c:v>
                </c:pt>
                <c:pt idx="2556">
                  <c:v>44561</c:v>
                </c:pt>
                <c:pt idx="2557">
                  <c:v>44562</c:v>
                </c:pt>
                <c:pt idx="2558">
                  <c:v>44563</c:v>
                </c:pt>
                <c:pt idx="2559">
                  <c:v>44564</c:v>
                </c:pt>
                <c:pt idx="2560">
                  <c:v>44565</c:v>
                </c:pt>
                <c:pt idx="2561">
                  <c:v>44566</c:v>
                </c:pt>
                <c:pt idx="2562">
                  <c:v>44567</c:v>
                </c:pt>
                <c:pt idx="2563">
                  <c:v>44568</c:v>
                </c:pt>
                <c:pt idx="2564">
                  <c:v>44569</c:v>
                </c:pt>
                <c:pt idx="2565">
                  <c:v>44570</c:v>
                </c:pt>
                <c:pt idx="2566">
                  <c:v>44571</c:v>
                </c:pt>
                <c:pt idx="2567">
                  <c:v>44572</c:v>
                </c:pt>
                <c:pt idx="2568">
                  <c:v>44573</c:v>
                </c:pt>
                <c:pt idx="2569">
                  <c:v>44574</c:v>
                </c:pt>
                <c:pt idx="2570">
                  <c:v>44575</c:v>
                </c:pt>
                <c:pt idx="2571">
                  <c:v>44576</c:v>
                </c:pt>
                <c:pt idx="2572">
                  <c:v>44577</c:v>
                </c:pt>
                <c:pt idx="2573">
                  <c:v>44578</c:v>
                </c:pt>
                <c:pt idx="2574">
                  <c:v>44579</c:v>
                </c:pt>
                <c:pt idx="2575">
                  <c:v>44580</c:v>
                </c:pt>
                <c:pt idx="2576">
                  <c:v>44581</c:v>
                </c:pt>
                <c:pt idx="2577">
                  <c:v>44582</c:v>
                </c:pt>
                <c:pt idx="2578">
                  <c:v>44583</c:v>
                </c:pt>
                <c:pt idx="2579">
                  <c:v>44584</c:v>
                </c:pt>
                <c:pt idx="2580">
                  <c:v>44585</c:v>
                </c:pt>
                <c:pt idx="2581">
                  <c:v>44586</c:v>
                </c:pt>
                <c:pt idx="2582">
                  <c:v>44587</c:v>
                </c:pt>
                <c:pt idx="2583">
                  <c:v>44588</c:v>
                </c:pt>
                <c:pt idx="2584">
                  <c:v>44589</c:v>
                </c:pt>
                <c:pt idx="2585">
                  <c:v>44590</c:v>
                </c:pt>
                <c:pt idx="2586">
                  <c:v>44591</c:v>
                </c:pt>
                <c:pt idx="2587">
                  <c:v>44592</c:v>
                </c:pt>
                <c:pt idx="2588">
                  <c:v>44593</c:v>
                </c:pt>
                <c:pt idx="2589">
                  <c:v>44594</c:v>
                </c:pt>
                <c:pt idx="2590">
                  <c:v>44595</c:v>
                </c:pt>
                <c:pt idx="2591">
                  <c:v>44596</c:v>
                </c:pt>
                <c:pt idx="2592">
                  <c:v>44597</c:v>
                </c:pt>
                <c:pt idx="2593">
                  <c:v>44598</c:v>
                </c:pt>
                <c:pt idx="2594">
                  <c:v>44599</c:v>
                </c:pt>
                <c:pt idx="2595">
                  <c:v>44600</c:v>
                </c:pt>
                <c:pt idx="2596">
                  <c:v>44601</c:v>
                </c:pt>
                <c:pt idx="2597">
                  <c:v>44602</c:v>
                </c:pt>
                <c:pt idx="2598">
                  <c:v>44603</c:v>
                </c:pt>
                <c:pt idx="2599">
                  <c:v>44604</c:v>
                </c:pt>
                <c:pt idx="2600">
                  <c:v>44605</c:v>
                </c:pt>
                <c:pt idx="2601">
                  <c:v>44606</c:v>
                </c:pt>
                <c:pt idx="2602">
                  <c:v>44607</c:v>
                </c:pt>
                <c:pt idx="2603">
                  <c:v>44608</c:v>
                </c:pt>
                <c:pt idx="2604">
                  <c:v>44609</c:v>
                </c:pt>
                <c:pt idx="2605">
                  <c:v>44610</c:v>
                </c:pt>
                <c:pt idx="2606">
                  <c:v>44611</c:v>
                </c:pt>
                <c:pt idx="2607">
                  <c:v>44612</c:v>
                </c:pt>
                <c:pt idx="2608">
                  <c:v>44613</c:v>
                </c:pt>
                <c:pt idx="2609">
                  <c:v>44614</c:v>
                </c:pt>
                <c:pt idx="2610">
                  <c:v>44615</c:v>
                </c:pt>
                <c:pt idx="2611">
                  <c:v>44616</c:v>
                </c:pt>
                <c:pt idx="2612">
                  <c:v>44617</c:v>
                </c:pt>
                <c:pt idx="2613">
                  <c:v>44618</c:v>
                </c:pt>
                <c:pt idx="2614">
                  <c:v>44619</c:v>
                </c:pt>
                <c:pt idx="2615">
                  <c:v>44620</c:v>
                </c:pt>
                <c:pt idx="2616">
                  <c:v>44621</c:v>
                </c:pt>
                <c:pt idx="2617">
                  <c:v>44622</c:v>
                </c:pt>
                <c:pt idx="2618">
                  <c:v>44623</c:v>
                </c:pt>
                <c:pt idx="2619">
                  <c:v>44624</c:v>
                </c:pt>
                <c:pt idx="2620">
                  <c:v>44625</c:v>
                </c:pt>
                <c:pt idx="2621">
                  <c:v>44626</c:v>
                </c:pt>
                <c:pt idx="2622">
                  <c:v>44627</c:v>
                </c:pt>
                <c:pt idx="2623">
                  <c:v>44628</c:v>
                </c:pt>
                <c:pt idx="2624">
                  <c:v>44629</c:v>
                </c:pt>
                <c:pt idx="2625">
                  <c:v>44630</c:v>
                </c:pt>
                <c:pt idx="2626">
                  <c:v>44631</c:v>
                </c:pt>
                <c:pt idx="2627">
                  <c:v>44632</c:v>
                </c:pt>
                <c:pt idx="2628">
                  <c:v>44633</c:v>
                </c:pt>
                <c:pt idx="2629">
                  <c:v>44634</c:v>
                </c:pt>
                <c:pt idx="2630">
                  <c:v>44635</c:v>
                </c:pt>
                <c:pt idx="2631">
                  <c:v>44636</c:v>
                </c:pt>
                <c:pt idx="2632">
                  <c:v>44637</c:v>
                </c:pt>
                <c:pt idx="2633">
                  <c:v>44638</c:v>
                </c:pt>
                <c:pt idx="2634">
                  <c:v>44639</c:v>
                </c:pt>
                <c:pt idx="2635">
                  <c:v>44640</c:v>
                </c:pt>
                <c:pt idx="2636">
                  <c:v>44641</c:v>
                </c:pt>
                <c:pt idx="2637">
                  <c:v>44642</c:v>
                </c:pt>
                <c:pt idx="2638">
                  <c:v>44643</c:v>
                </c:pt>
                <c:pt idx="2639">
                  <c:v>44644</c:v>
                </c:pt>
                <c:pt idx="2640">
                  <c:v>44645</c:v>
                </c:pt>
                <c:pt idx="2641">
                  <c:v>44646</c:v>
                </c:pt>
                <c:pt idx="2642">
                  <c:v>44647</c:v>
                </c:pt>
                <c:pt idx="2643">
                  <c:v>44648</c:v>
                </c:pt>
                <c:pt idx="2644">
                  <c:v>44649</c:v>
                </c:pt>
                <c:pt idx="2645">
                  <c:v>44650</c:v>
                </c:pt>
                <c:pt idx="2646">
                  <c:v>44651</c:v>
                </c:pt>
                <c:pt idx="2647">
                  <c:v>44652</c:v>
                </c:pt>
                <c:pt idx="2648">
                  <c:v>44653</c:v>
                </c:pt>
                <c:pt idx="2649">
                  <c:v>44654</c:v>
                </c:pt>
                <c:pt idx="2650">
                  <c:v>44655</c:v>
                </c:pt>
                <c:pt idx="2651">
                  <c:v>44656</c:v>
                </c:pt>
                <c:pt idx="2652">
                  <c:v>44657</c:v>
                </c:pt>
                <c:pt idx="2653">
                  <c:v>44658</c:v>
                </c:pt>
                <c:pt idx="2654">
                  <c:v>44659</c:v>
                </c:pt>
                <c:pt idx="2655">
                  <c:v>44660</c:v>
                </c:pt>
                <c:pt idx="2656">
                  <c:v>44661</c:v>
                </c:pt>
                <c:pt idx="2657">
                  <c:v>44662</c:v>
                </c:pt>
                <c:pt idx="2658">
                  <c:v>44663</c:v>
                </c:pt>
                <c:pt idx="2659">
                  <c:v>44664</c:v>
                </c:pt>
                <c:pt idx="2660">
                  <c:v>44665</c:v>
                </c:pt>
                <c:pt idx="2661">
                  <c:v>44666</c:v>
                </c:pt>
                <c:pt idx="2662">
                  <c:v>44667</c:v>
                </c:pt>
                <c:pt idx="2663">
                  <c:v>44668</c:v>
                </c:pt>
                <c:pt idx="2664">
                  <c:v>44669</c:v>
                </c:pt>
                <c:pt idx="2665">
                  <c:v>44670</c:v>
                </c:pt>
                <c:pt idx="2666">
                  <c:v>44671</c:v>
                </c:pt>
                <c:pt idx="2667">
                  <c:v>44672</c:v>
                </c:pt>
                <c:pt idx="2668">
                  <c:v>44673</c:v>
                </c:pt>
                <c:pt idx="2669">
                  <c:v>44674</c:v>
                </c:pt>
                <c:pt idx="2670">
                  <c:v>44675</c:v>
                </c:pt>
                <c:pt idx="2671">
                  <c:v>44676</c:v>
                </c:pt>
                <c:pt idx="2672">
                  <c:v>44677</c:v>
                </c:pt>
                <c:pt idx="2673">
                  <c:v>44678</c:v>
                </c:pt>
                <c:pt idx="2674">
                  <c:v>44679</c:v>
                </c:pt>
                <c:pt idx="2675">
                  <c:v>44680</c:v>
                </c:pt>
                <c:pt idx="2676">
                  <c:v>44681</c:v>
                </c:pt>
                <c:pt idx="2677">
                  <c:v>44682</c:v>
                </c:pt>
                <c:pt idx="2678">
                  <c:v>44683</c:v>
                </c:pt>
                <c:pt idx="2679">
                  <c:v>44684</c:v>
                </c:pt>
                <c:pt idx="2680">
                  <c:v>44685</c:v>
                </c:pt>
                <c:pt idx="2681">
                  <c:v>44686</c:v>
                </c:pt>
                <c:pt idx="2682">
                  <c:v>44687</c:v>
                </c:pt>
                <c:pt idx="2683">
                  <c:v>44688</c:v>
                </c:pt>
                <c:pt idx="2684">
                  <c:v>44689</c:v>
                </c:pt>
                <c:pt idx="2685">
                  <c:v>44690</c:v>
                </c:pt>
                <c:pt idx="2686">
                  <c:v>44691</c:v>
                </c:pt>
                <c:pt idx="2687">
                  <c:v>44692</c:v>
                </c:pt>
                <c:pt idx="2688">
                  <c:v>44693</c:v>
                </c:pt>
                <c:pt idx="2689">
                  <c:v>44694</c:v>
                </c:pt>
                <c:pt idx="2690">
                  <c:v>44695</c:v>
                </c:pt>
                <c:pt idx="2691">
                  <c:v>44696</c:v>
                </c:pt>
                <c:pt idx="2692">
                  <c:v>44697</c:v>
                </c:pt>
                <c:pt idx="2693">
                  <c:v>44698</c:v>
                </c:pt>
                <c:pt idx="2694">
                  <c:v>44699</c:v>
                </c:pt>
                <c:pt idx="2695">
                  <c:v>44700</c:v>
                </c:pt>
                <c:pt idx="2696">
                  <c:v>44701</c:v>
                </c:pt>
                <c:pt idx="2697">
                  <c:v>44702</c:v>
                </c:pt>
                <c:pt idx="2698">
                  <c:v>44703</c:v>
                </c:pt>
                <c:pt idx="2699">
                  <c:v>44704</c:v>
                </c:pt>
                <c:pt idx="2700">
                  <c:v>44705</c:v>
                </c:pt>
                <c:pt idx="2701">
                  <c:v>44706</c:v>
                </c:pt>
                <c:pt idx="2702">
                  <c:v>44707</c:v>
                </c:pt>
                <c:pt idx="2703">
                  <c:v>44708</c:v>
                </c:pt>
                <c:pt idx="2704">
                  <c:v>44709</c:v>
                </c:pt>
                <c:pt idx="2705">
                  <c:v>44710</c:v>
                </c:pt>
                <c:pt idx="2706">
                  <c:v>44711</c:v>
                </c:pt>
                <c:pt idx="2707">
                  <c:v>44712</c:v>
                </c:pt>
                <c:pt idx="2708">
                  <c:v>44713</c:v>
                </c:pt>
                <c:pt idx="2709">
                  <c:v>44714</c:v>
                </c:pt>
                <c:pt idx="2710">
                  <c:v>44715</c:v>
                </c:pt>
                <c:pt idx="2711">
                  <c:v>44716</c:v>
                </c:pt>
                <c:pt idx="2712">
                  <c:v>44717</c:v>
                </c:pt>
                <c:pt idx="2713">
                  <c:v>44718</c:v>
                </c:pt>
                <c:pt idx="2714">
                  <c:v>44719</c:v>
                </c:pt>
                <c:pt idx="2715">
                  <c:v>44720</c:v>
                </c:pt>
                <c:pt idx="2716">
                  <c:v>44721</c:v>
                </c:pt>
                <c:pt idx="2717">
                  <c:v>44722</c:v>
                </c:pt>
                <c:pt idx="2718">
                  <c:v>44723</c:v>
                </c:pt>
                <c:pt idx="2719">
                  <c:v>44724</c:v>
                </c:pt>
                <c:pt idx="2720">
                  <c:v>44725</c:v>
                </c:pt>
                <c:pt idx="2721">
                  <c:v>44726</c:v>
                </c:pt>
                <c:pt idx="2722">
                  <c:v>44727</c:v>
                </c:pt>
                <c:pt idx="2723">
                  <c:v>44728</c:v>
                </c:pt>
                <c:pt idx="2724">
                  <c:v>44729</c:v>
                </c:pt>
                <c:pt idx="2725">
                  <c:v>44730</c:v>
                </c:pt>
                <c:pt idx="2726">
                  <c:v>44731</c:v>
                </c:pt>
                <c:pt idx="2727">
                  <c:v>44732</c:v>
                </c:pt>
                <c:pt idx="2728">
                  <c:v>44733</c:v>
                </c:pt>
                <c:pt idx="2729">
                  <c:v>44734</c:v>
                </c:pt>
                <c:pt idx="2730">
                  <c:v>44735</c:v>
                </c:pt>
                <c:pt idx="2731">
                  <c:v>44736</c:v>
                </c:pt>
                <c:pt idx="2732">
                  <c:v>44737</c:v>
                </c:pt>
                <c:pt idx="2733">
                  <c:v>44738</c:v>
                </c:pt>
                <c:pt idx="2734">
                  <c:v>44739</c:v>
                </c:pt>
                <c:pt idx="2735">
                  <c:v>44740</c:v>
                </c:pt>
                <c:pt idx="2736">
                  <c:v>44741</c:v>
                </c:pt>
                <c:pt idx="2737">
                  <c:v>44742</c:v>
                </c:pt>
                <c:pt idx="2738">
                  <c:v>44743</c:v>
                </c:pt>
                <c:pt idx="2739">
                  <c:v>44744</c:v>
                </c:pt>
                <c:pt idx="2740">
                  <c:v>44745</c:v>
                </c:pt>
                <c:pt idx="2741">
                  <c:v>44746</c:v>
                </c:pt>
                <c:pt idx="2742">
                  <c:v>44747</c:v>
                </c:pt>
                <c:pt idx="2743">
                  <c:v>44748</c:v>
                </c:pt>
                <c:pt idx="2744">
                  <c:v>44749</c:v>
                </c:pt>
                <c:pt idx="2745">
                  <c:v>44750</c:v>
                </c:pt>
                <c:pt idx="2746">
                  <c:v>44751</c:v>
                </c:pt>
                <c:pt idx="2747">
                  <c:v>44752</c:v>
                </c:pt>
                <c:pt idx="2748">
                  <c:v>44753</c:v>
                </c:pt>
                <c:pt idx="2749">
                  <c:v>44754</c:v>
                </c:pt>
                <c:pt idx="2750">
                  <c:v>44755</c:v>
                </c:pt>
                <c:pt idx="2751">
                  <c:v>44756</c:v>
                </c:pt>
                <c:pt idx="2752">
                  <c:v>44757</c:v>
                </c:pt>
                <c:pt idx="2753">
                  <c:v>44758</c:v>
                </c:pt>
                <c:pt idx="2754">
                  <c:v>44759</c:v>
                </c:pt>
                <c:pt idx="2755">
                  <c:v>44760</c:v>
                </c:pt>
                <c:pt idx="2756">
                  <c:v>44761</c:v>
                </c:pt>
                <c:pt idx="2757">
                  <c:v>44762</c:v>
                </c:pt>
                <c:pt idx="2758">
                  <c:v>44763</c:v>
                </c:pt>
                <c:pt idx="2759">
                  <c:v>44764</c:v>
                </c:pt>
                <c:pt idx="2760">
                  <c:v>44765</c:v>
                </c:pt>
                <c:pt idx="2761">
                  <c:v>44766</c:v>
                </c:pt>
                <c:pt idx="2762">
                  <c:v>44767</c:v>
                </c:pt>
                <c:pt idx="2763">
                  <c:v>44768</c:v>
                </c:pt>
                <c:pt idx="2764">
                  <c:v>44769</c:v>
                </c:pt>
                <c:pt idx="2765">
                  <c:v>44770</c:v>
                </c:pt>
                <c:pt idx="2766">
                  <c:v>44771</c:v>
                </c:pt>
                <c:pt idx="2767">
                  <c:v>44772</c:v>
                </c:pt>
                <c:pt idx="2768">
                  <c:v>44773</c:v>
                </c:pt>
                <c:pt idx="2769">
                  <c:v>44774</c:v>
                </c:pt>
                <c:pt idx="2770">
                  <c:v>44775</c:v>
                </c:pt>
                <c:pt idx="2771">
                  <c:v>44776</c:v>
                </c:pt>
                <c:pt idx="2772">
                  <c:v>44777</c:v>
                </c:pt>
                <c:pt idx="2773">
                  <c:v>44778</c:v>
                </c:pt>
                <c:pt idx="2774">
                  <c:v>44779</c:v>
                </c:pt>
                <c:pt idx="2775">
                  <c:v>44780</c:v>
                </c:pt>
                <c:pt idx="2776">
                  <c:v>44781</c:v>
                </c:pt>
                <c:pt idx="2777">
                  <c:v>44782</c:v>
                </c:pt>
                <c:pt idx="2778">
                  <c:v>44783</c:v>
                </c:pt>
                <c:pt idx="2779">
                  <c:v>44784</c:v>
                </c:pt>
                <c:pt idx="2780">
                  <c:v>44785</c:v>
                </c:pt>
                <c:pt idx="2781">
                  <c:v>44786</c:v>
                </c:pt>
                <c:pt idx="2782">
                  <c:v>44787</c:v>
                </c:pt>
                <c:pt idx="2783">
                  <c:v>44788</c:v>
                </c:pt>
                <c:pt idx="2784">
                  <c:v>44789</c:v>
                </c:pt>
                <c:pt idx="2785">
                  <c:v>44790</c:v>
                </c:pt>
                <c:pt idx="2786">
                  <c:v>44791</c:v>
                </c:pt>
                <c:pt idx="2787">
                  <c:v>44792</c:v>
                </c:pt>
                <c:pt idx="2788">
                  <c:v>44793</c:v>
                </c:pt>
                <c:pt idx="2789">
                  <c:v>44794</c:v>
                </c:pt>
                <c:pt idx="2790">
                  <c:v>44795</c:v>
                </c:pt>
                <c:pt idx="2791">
                  <c:v>44796</c:v>
                </c:pt>
                <c:pt idx="2792">
                  <c:v>44797</c:v>
                </c:pt>
                <c:pt idx="2793">
                  <c:v>44798</c:v>
                </c:pt>
                <c:pt idx="2794">
                  <c:v>44799</c:v>
                </c:pt>
                <c:pt idx="2795">
                  <c:v>44800</c:v>
                </c:pt>
                <c:pt idx="2796">
                  <c:v>44801</c:v>
                </c:pt>
                <c:pt idx="2797">
                  <c:v>44802</c:v>
                </c:pt>
                <c:pt idx="2798">
                  <c:v>44803</c:v>
                </c:pt>
                <c:pt idx="2799">
                  <c:v>44804</c:v>
                </c:pt>
                <c:pt idx="2800">
                  <c:v>44805</c:v>
                </c:pt>
                <c:pt idx="2801">
                  <c:v>44806</c:v>
                </c:pt>
                <c:pt idx="2802">
                  <c:v>44807</c:v>
                </c:pt>
                <c:pt idx="2803">
                  <c:v>44808</c:v>
                </c:pt>
                <c:pt idx="2804">
                  <c:v>44809</c:v>
                </c:pt>
                <c:pt idx="2805">
                  <c:v>44810</c:v>
                </c:pt>
                <c:pt idx="2806">
                  <c:v>44811</c:v>
                </c:pt>
                <c:pt idx="2807">
                  <c:v>44812</c:v>
                </c:pt>
                <c:pt idx="2808">
                  <c:v>44813</c:v>
                </c:pt>
                <c:pt idx="2809">
                  <c:v>44814</c:v>
                </c:pt>
                <c:pt idx="2810">
                  <c:v>44815</c:v>
                </c:pt>
                <c:pt idx="2811">
                  <c:v>44816</c:v>
                </c:pt>
                <c:pt idx="2812">
                  <c:v>44817</c:v>
                </c:pt>
                <c:pt idx="2813">
                  <c:v>44818</c:v>
                </c:pt>
                <c:pt idx="2814">
                  <c:v>44819</c:v>
                </c:pt>
                <c:pt idx="2815">
                  <c:v>44820</c:v>
                </c:pt>
                <c:pt idx="2816">
                  <c:v>44821</c:v>
                </c:pt>
                <c:pt idx="2817">
                  <c:v>44822</c:v>
                </c:pt>
                <c:pt idx="2818">
                  <c:v>44823</c:v>
                </c:pt>
                <c:pt idx="2819">
                  <c:v>44824</c:v>
                </c:pt>
                <c:pt idx="2820">
                  <c:v>44825</c:v>
                </c:pt>
                <c:pt idx="2821">
                  <c:v>44826</c:v>
                </c:pt>
                <c:pt idx="2822">
                  <c:v>44827</c:v>
                </c:pt>
                <c:pt idx="2823">
                  <c:v>44828</c:v>
                </c:pt>
                <c:pt idx="2824">
                  <c:v>44829</c:v>
                </c:pt>
                <c:pt idx="2825">
                  <c:v>44830</c:v>
                </c:pt>
                <c:pt idx="2826">
                  <c:v>44831</c:v>
                </c:pt>
                <c:pt idx="2827">
                  <c:v>44832</c:v>
                </c:pt>
                <c:pt idx="2828">
                  <c:v>44833</c:v>
                </c:pt>
                <c:pt idx="2829">
                  <c:v>44834</c:v>
                </c:pt>
                <c:pt idx="2830">
                  <c:v>44835</c:v>
                </c:pt>
                <c:pt idx="2831">
                  <c:v>44836</c:v>
                </c:pt>
                <c:pt idx="2832">
                  <c:v>44837</c:v>
                </c:pt>
                <c:pt idx="2833">
                  <c:v>44838</c:v>
                </c:pt>
                <c:pt idx="2834">
                  <c:v>44839</c:v>
                </c:pt>
                <c:pt idx="2835">
                  <c:v>44840</c:v>
                </c:pt>
                <c:pt idx="2836">
                  <c:v>44841</c:v>
                </c:pt>
                <c:pt idx="2837">
                  <c:v>44842</c:v>
                </c:pt>
                <c:pt idx="2838">
                  <c:v>44843</c:v>
                </c:pt>
                <c:pt idx="2839">
                  <c:v>44844</c:v>
                </c:pt>
                <c:pt idx="2840">
                  <c:v>44845</c:v>
                </c:pt>
                <c:pt idx="2841">
                  <c:v>44846</c:v>
                </c:pt>
                <c:pt idx="2842">
                  <c:v>44847</c:v>
                </c:pt>
                <c:pt idx="2843">
                  <c:v>44848</c:v>
                </c:pt>
                <c:pt idx="2844">
                  <c:v>44849</c:v>
                </c:pt>
                <c:pt idx="2845">
                  <c:v>44850</c:v>
                </c:pt>
                <c:pt idx="2846">
                  <c:v>44851</c:v>
                </c:pt>
                <c:pt idx="2847">
                  <c:v>44852</c:v>
                </c:pt>
                <c:pt idx="2848">
                  <c:v>44853</c:v>
                </c:pt>
                <c:pt idx="2849">
                  <c:v>44854</c:v>
                </c:pt>
                <c:pt idx="2850">
                  <c:v>44855</c:v>
                </c:pt>
                <c:pt idx="2851">
                  <c:v>44856</c:v>
                </c:pt>
                <c:pt idx="2852">
                  <c:v>44857</c:v>
                </c:pt>
                <c:pt idx="2853">
                  <c:v>44858</c:v>
                </c:pt>
                <c:pt idx="2854">
                  <c:v>44859</c:v>
                </c:pt>
                <c:pt idx="2855">
                  <c:v>44860</c:v>
                </c:pt>
                <c:pt idx="2856">
                  <c:v>44861</c:v>
                </c:pt>
                <c:pt idx="2857">
                  <c:v>44862</c:v>
                </c:pt>
                <c:pt idx="2858">
                  <c:v>44863</c:v>
                </c:pt>
                <c:pt idx="2859">
                  <c:v>44864</c:v>
                </c:pt>
                <c:pt idx="2860">
                  <c:v>44865</c:v>
                </c:pt>
                <c:pt idx="2861">
                  <c:v>44866</c:v>
                </c:pt>
                <c:pt idx="2862">
                  <c:v>44867</c:v>
                </c:pt>
                <c:pt idx="2863">
                  <c:v>44868</c:v>
                </c:pt>
                <c:pt idx="2864">
                  <c:v>44869</c:v>
                </c:pt>
                <c:pt idx="2865">
                  <c:v>44870</c:v>
                </c:pt>
                <c:pt idx="2866">
                  <c:v>44871</c:v>
                </c:pt>
                <c:pt idx="2867">
                  <c:v>44872</c:v>
                </c:pt>
                <c:pt idx="2868">
                  <c:v>44873</c:v>
                </c:pt>
                <c:pt idx="2869">
                  <c:v>44874</c:v>
                </c:pt>
                <c:pt idx="2870">
                  <c:v>44875</c:v>
                </c:pt>
                <c:pt idx="2871">
                  <c:v>44876</c:v>
                </c:pt>
                <c:pt idx="2872">
                  <c:v>44877</c:v>
                </c:pt>
                <c:pt idx="2873">
                  <c:v>44878</c:v>
                </c:pt>
                <c:pt idx="2874">
                  <c:v>44879</c:v>
                </c:pt>
                <c:pt idx="2875">
                  <c:v>44880</c:v>
                </c:pt>
                <c:pt idx="2876">
                  <c:v>44881</c:v>
                </c:pt>
                <c:pt idx="2877">
                  <c:v>44882</c:v>
                </c:pt>
                <c:pt idx="2878">
                  <c:v>44883</c:v>
                </c:pt>
                <c:pt idx="2879">
                  <c:v>44884</c:v>
                </c:pt>
                <c:pt idx="2880">
                  <c:v>44885</c:v>
                </c:pt>
                <c:pt idx="2881">
                  <c:v>44886</c:v>
                </c:pt>
                <c:pt idx="2882">
                  <c:v>44887</c:v>
                </c:pt>
                <c:pt idx="2883">
                  <c:v>44888</c:v>
                </c:pt>
                <c:pt idx="2884">
                  <c:v>44889</c:v>
                </c:pt>
                <c:pt idx="2885">
                  <c:v>44890</c:v>
                </c:pt>
                <c:pt idx="2886">
                  <c:v>44891</c:v>
                </c:pt>
                <c:pt idx="2887">
                  <c:v>44892</c:v>
                </c:pt>
                <c:pt idx="2888">
                  <c:v>44893</c:v>
                </c:pt>
                <c:pt idx="2889">
                  <c:v>44894</c:v>
                </c:pt>
                <c:pt idx="2890">
                  <c:v>44895</c:v>
                </c:pt>
                <c:pt idx="2891">
                  <c:v>44896</c:v>
                </c:pt>
                <c:pt idx="2892">
                  <c:v>44897</c:v>
                </c:pt>
                <c:pt idx="2893">
                  <c:v>44898</c:v>
                </c:pt>
                <c:pt idx="2894">
                  <c:v>44899</c:v>
                </c:pt>
                <c:pt idx="2895">
                  <c:v>44900</c:v>
                </c:pt>
                <c:pt idx="2896">
                  <c:v>44901</c:v>
                </c:pt>
                <c:pt idx="2897">
                  <c:v>44902</c:v>
                </c:pt>
                <c:pt idx="2898">
                  <c:v>44903</c:v>
                </c:pt>
                <c:pt idx="2899">
                  <c:v>44904</c:v>
                </c:pt>
                <c:pt idx="2900">
                  <c:v>44905</c:v>
                </c:pt>
                <c:pt idx="2901">
                  <c:v>44906</c:v>
                </c:pt>
                <c:pt idx="2902">
                  <c:v>44907</c:v>
                </c:pt>
                <c:pt idx="2903">
                  <c:v>44908</c:v>
                </c:pt>
                <c:pt idx="2904">
                  <c:v>44909</c:v>
                </c:pt>
                <c:pt idx="2905">
                  <c:v>44910</c:v>
                </c:pt>
                <c:pt idx="2906">
                  <c:v>44911</c:v>
                </c:pt>
                <c:pt idx="2907">
                  <c:v>44912</c:v>
                </c:pt>
                <c:pt idx="2908">
                  <c:v>44913</c:v>
                </c:pt>
                <c:pt idx="2909">
                  <c:v>44914</c:v>
                </c:pt>
                <c:pt idx="2910">
                  <c:v>44915</c:v>
                </c:pt>
                <c:pt idx="2911">
                  <c:v>44916</c:v>
                </c:pt>
                <c:pt idx="2912">
                  <c:v>44917</c:v>
                </c:pt>
                <c:pt idx="2913">
                  <c:v>44918</c:v>
                </c:pt>
                <c:pt idx="2914">
                  <c:v>44919</c:v>
                </c:pt>
                <c:pt idx="2915">
                  <c:v>44920</c:v>
                </c:pt>
                <c:pt idx="2916">
                  <c:v>44921</c:v>
                </c:pt>
                <c:pt idx="2917">
                  <c:v>44922</c:v>
                </c:pt>
                <c:pt idx="2918">
                  <c:v>44923</c:v>
                </c:pt>
                <c:pt idx="2919">
                  <c:v>44924</c:v>
                </c:pt>
                <c:pt idx="2920">
                  <c:v>44925</c:v>
                </c:pt>
                <c:pt idx="2921">
                  <c:v>44926</c:v>
                </c:pt>
                <c:pt idx="2922">
                  <c:v>44927</c:v>
                </c:pt>
                <c:pt idx="2923">
                  <c:v>44928</c:v>
                </c:pt>
                <c:pt idx="2924">
                  <c:v>44929</c:v>
                </c:pt>
                <c:pt idx="2925">
                  <c:v>44930</c:v>
                </c:pt>
                <c:pt idx="2926">
                  <c:v>44931</c:v>
                </c:pt>
                <c:pt idx="2927">
                  <c:v>44932</c:v>
                </c:pt>
                <c:pt idx="2928">
                  <c:v>44933</c:v>
                </c:pt>
                <c:pt idx="2929">
                  <c:v>44934</c:v>
                </c:pt>
                <c:pt idx="2930">
                  <c:v>44935</c:v>
                </c:pt>
                <c:pt idx="2931">
                  <c:v>44936</c:v>
                </c:pt>
                <c:pt idx="2932">
                  <c:v>44937</c:v>
                </c:pt>
                <c:pt idx="2933">
                  <c:v>44938</c:v>
                </c:pt>
                <c:pt idx="2934">
                  <c:v>44939</c:v>
                </c:pt>
                <c:pt idx="2935">
                  <c:v>44940</c:v>
                </c:pt>
                <c:pt idx="2936">
                  <c:v>44941</c:v>
                </c:pt>
                <c:pt idx="2937">
                  <c:v>44942</c:v>
                </c:pt>
                <c:pt idx="2938">
                  <c:v>44943</c:v>
                </c:pt>
                <c:pt idx="2939">
                  <c:v>44944</c:v>
                </c:pt>
                <c:pt idx="2940">
                  <c:v>44945</c:v>
                </c:pt>
                <c:pt idx="2941">
                  <c:v>44946</c:v>
                </c:pt>
                <c:pt idx="2942">
                  <c:v>44947</c:v>
                </c:pt>
                <c:pt idx="2943">
                  <c:v>44948</c:v>
                </c:pt>
                <c:pt idx="2944">
                  <c:v>44949</c:v>
                </c:pt>
                <c:pt idx="2945">
                  <c:v>44950</c:v>
                </c:pt>
                <c:pt idx="2946">
                  <c:v>44951</c:v>
                </c:pt>
                <c:pt idx="2947">
                  <c:v>44952</c:v>
                </c:pt>
                <c:pt idx="2948">
                  <c:v>44953</c:v>
                </c:pt>
                <c:pt idx="2949">
                  <c:v>44954</c:v>
                </c:pt>
                <c:pt idx="2950">
                  <c:v>44955</c:v>
                </c:pt>
                <c:pt idx="2951">
                  <c:v>44956</c:v>
                </c:pt>
                <c:pt idx="2952">
                  <c:v>44957</c:v>
                </c:pt>
                <c:pt idx="2953">
                  <c:v>44958</c:v>
                </c:pt>
                <c:pt idx="2954">
                  <c:v>44959</c:v>
                </c:pt>
                <c:pt idx="2955">
                  <c:v>44960</c:v>
                </c:pt>
                <c:pt idx="2956">
                  <c:v>44961</c:v>
                </c:pt>
                <c:pt idx="2957">
                  <c:v>44962</c:v>
                </c:pt>
                <c:pt idx="2958">
                  <c:v>44963</c:v>
                </c:pt>
                <c:pt idx="2959">
                  <c:v>44964</c:v>
                </c:pt>
                <c:pt idx="2960">
                  <c:v>44965</c:v>
                </c:pt>
                <c:pt idx="2961">
                  <c:v>44966</c:v>
                </c:pt>
                <c:pt idx="2962">
                  <c:v>44967</c:v>
                </c:pt>
                <c:pt idx="2963">
                  <c:v>44968</c:v>
                </c:pt>
                <c:pt idx="2964">
                  <c:v>44969</c:v>
                </c:pt>
                <c:pt idx="2965">
                  <c:v>44970</c:v>
                </c:pt>
                <c:pt idx="2966">
                  <c:v>44971</c:v>
                </c:pt>
                <c:pt idx="2967">
                  <c:v>44972</c:v>
                </c:pt>
                <c:pt idx="2968">
                  <c:v>44973</c:v>
                </c:pt>
                <c:pt idx="2969">
                  <c:v>44974</c:v>
                </c:pt>
                <c:pt idx="2970">
                  <c:v>44975</c:v>
                </c:pt>
                <c:pt idx="2971">
                  <c:v>44976</c:v>
                </c:pt>
                <c:pt idx="2972">
                  <c:v>44977</c:v>
                </c:pt>
                <c:pt idx="2973">
                  <c:v>44978</c:v>
                </c:pt>
                <c:pt idx="2974">
                  <c:v>44979</c:v>
                </c:pt>
                <c:pt idx="2975">
                  <c:v>44980</c:v>
                </c:pt>
                <c:pt idx="2976">
                  <c:v>44981</c:v>
                </c:pt>
                <c:pt idx="2977">
                  <c:v>44982</c:v>
                </c:pt>
                <c:pt idx="2978">
                  <c:v>44983</c:v>
                </c:pt>
                <c:pt idx="2979">
                  <c:v>44984</c:v>
                </c:pt>
                <c:pt idx="2980">
                  <c:v>44985</c:v>
                </c:pt>
                <c:pt idx="2981">
                  <c:v>44986</c:v>
                </c:pt>
                <c:pt idx="2982">
                  <c:v>44987</c:v>
                </c:pt>
                <c:pt idx="2983">
                  <c:v>44988</c:v>
                </c:pt>
                <c:pt idx="2984">
                  <c:v>44989</c:v>
                </c:pt>
                <c:pt idx="2985">
                  <c:v>44990</c:v>
                </c:pt>
                <c:pt idx="2986">
                  <c:v>44991</c:v>
                </c:pt>
                <c:pt idx="2987">
                  <c:v>44992</c:v>
                </c:pt>
                <c:pt idx="2988">
                  <c:v>44993</c:v>
                </c:pt>
                <c:pt idx="2989">
                  <c:v>44994</c:v>
                </c:pt>
                <c:pt idx="2990">
                  <c:v>44995</c:v>
                </c:pt>
                <c:pt idx="2991">
                  <c:v>44996</c:v>
                </c:pt>
                <c:pt idx="2992">
                  <c:v>44997</c:v>
                </c:pt>
                <c:pt idx="2993">
                  <c:v>44998</c:v>
                </c:pt>
                <c:pt idx="2994">
                  <c:v>44999</c:v>
                </c:pt>
                <c:pt idx="2995">
                  <c:v>45000</c:v>
                </c:pt>
                <c:pt idx="2996">
                  <c:v>45001</c:v>
                </c:pt>
                <c:pt idx="2997">
                  <c:v>45002</c:v>
                </c:pt>
                <c:pt idx="2998">
                  <c:v>45003</c:v>
                </c:pt>
                <c:pt idx="2999">
                  <c:v>45004</c:v>
                </c:pt>
                <c:pt idx="3000">
                  <c:v>45005</c:v>
                </c:pt>
                <c:pt idx="3001">
                  <c:v>45006</c:v>
                </c:pt>
                <c:pt idx="3002">
                  <c:v>45007</c:v>
                </c:pt>
                <c:pt idx="3003">
                  <c:v>45008</c:v>
                </c:pt>
                <c:pt idx="3004">
                  <c:v>45009</c:v>
                </c:pt>
                <c:pt idx="3005">
                  <c:v>45010</c:v>
                </c:pt>
                <c:pt idx="3006">
                  <c:v>45011</c:v>
                </c:pt>
                <c:pt idx="3007">
                  <c:v>45012</c:v>
                </c:pt>
                <c:pt idx="3008">
                  <c:v>45013</c:v>
                </c:pt>
                <c:pt idx="3009">
                  <c:v>45014</c:v>
                </c:pt>
                <c:pt idx="3010">
                  <c:v>45015</c:v>
                </c:pt>
                <c:pt idx="3011">
                  <c:v>45016</c:v>
                </c:pt>
                <c:pt idx="3012">
                  <c:v>45017</c:v>
                </c:pt>
                <c:pt idx="3013">
                  <c:v>45018</c:v>
                </c:pt>
                <c:pt idx="3014">
                  <c:v>45019</c:v>
                </c:pt>
                <c:pt idx="3015">
                  <c:v>45020</c:v>
                </c:pt>
                <c:pt idx="3016">
                  <c:v>45021</c:v>
                </c:pt>
                <c:pt idx="3017">
                  <c:v>45022</c:v>
                </c:pt>
                <c:pt idx="3018">
                  <c:v>45023</c:v>
                </c:pt>
                <c:pt idx="3019">
                  <c:v>45024</c:v>
                </c:pt>
                <c:pt idx="3020">
                  <c:v>45025</c:v>
                </c:pt>
                <c:pt idx="3021">
                  <c:v>45026</c:v>
                </c:pt>
                <c:pt idx="3022">
                  <c:v>45027</c:v>
                </c:pt>
                <c:pt idx="3023">
                  <c:v>45028</c:v>
                </c:pt>
                <c:pt idx="3024">
                  <c:v>45029</c:v>
                </c:pt>
                <c:pt idx="3025">
                  <c:v>45030</c:v>
                </c:pt>
                <c:pt idx="3026">
                  <c:v>45031</c:v>
                </c:pt>
                <c:pt idx="3027">
                  <c:v>45032</c:v>
                </c:pt>
                <c:pt idx="3028">
                  <c:v>45033</c:v>
                </c:pt>
                <c:pt idx="3029">
                  <c:v>45034</c:v>
                </c:pt>
                <c:pt idx="3030">
                  <c:v>45035</c:v>
                </c:pt>
                <c:pt idx="3031">
                  <c:v>45036</c:v>
                </c:pt>
                <c:pt idx="3032">
                  <c:v>45037</c:v>
                </c:pt>
                <c:pt idx="3033">
                  <c:v>45038</c:v>
                </c:pt>
                <c:pt idx="3034">
                  <c:v>45039</c:v>
                </c:pt>
                <c:pt idx="3035">
                  <c:v>45040</c:v>
                </c:pt>
                <c:pt idx="3036">
                  <c:v>45041</c:v>
                </c:pt>
                <c:pt idx="3037">
                  <c:v>45042</c:v>
                </c:pt>
                <c:pt idx="3038">
                  <c:v>45043</c:v>
                </c:pt>
                <c:pt idx="3039">
                  <c:v>45044</c:v>
                </c:pt>
                <c:pt idx="3040">
                  <c:v>45045</c:v>
                </c:pt>
                <c:pt idx="3041">
                  <c:v>45046</c:v>
                </c:pt>
                <c:pt idx="3042">
                  <c:v>45047</c:v>
                </c:pt>
                <c:pt idx="3043">
                  <c:v>45048</c:v>
                </c:pt>
                <c:pt idx="3044">
                  <c:v>45049</c:v>
                </c:pt>
                <c:pt idx="3045">
                  <c:v>45050</c:v>
                </c:pt>
                <c:pt idx="3046">
                  <c:v>45051</c:v>
                </c:pt>
                <c:pt idx="3047">
                  <c:v>45052</c:v>
                </c:pt>
                <c:pt idx="3048">
                  <c:v>45053</c:v>
                </c:pt>
                <c:pt idx="3049">
                  <c:v>45054</c:v>
                </c:pt>
                <c:pt idx="3050">
                  <c:v>45055</c:v>
                </c:pt>
                <c:pt idx="3051">
                  <c:v>45056</c:v>
                </c:pt>
                <c:pt idx="3052">
                  <c:v>45057</c:v>
                </c:pt>
                <c:pt idx="3053">
                  <c:v>45058</c:v>
                </c:pt>
                <c:pt idx="3054">
                  <c:v>45059</c:v>
                </c:pt>
                <c:pt idx="3055">
                  <c:v>45060</c:v>
                </c:pt>
                <c:pt idx="3056">
                  <c:v>45061</c:v>
                </c:pt>
                <c:pt idx="3057">
                  <c:v>45062</c:v>
                </c:pt>
                <c:pt idx="3058">
                  <c:v>45063</c:v>
                </c:pt>
                <c:pt idx="3059">
                  <c:v>45064</c:v>
                </c:pt>
                <c:pt idx="3060">
                  <c:v>45065</c:v>
                </c:pt>
                <c:pt idx="3061">
                  <c:v>45066</c:v>
                </c:pt>
                <c:pt idx="3062">
                  <c:v>45067</c:v>
                </c:pt>
                <c:pt idx="3063">
                  <c:v>45068</c:v>
                </c:pt>
                <c:pt idx="3064">
                  <c:v>45069</c:v>
                </c:pt>
                <c:pt idx="3065">
                  <c:v>45070</c:v>
                </c:pt>
                <c:pt idx="3066">
                  <c:v>45071</c:v>
                </c:pt>
                <c:pt idx="3067">
                  <c:v>45072</c:v>
                </c:pt>
                <c:pt idx="3068">
                  <c:v>45073</c:v>
                </c:pt>
                <c:pt idx="3069">
                  <c:v>45074</c:v>
                </c:pt>
                <c:pt idx="3070">
                  <c:v>45075</c:v>
                </c:pt>
                <c:pt idx="3071">
                  <c:v>45076</c:v>
                </c:pt>
                <c:pt idx="3072">
                  <c:v>45077</c:v>
                </c:pt>
                <c:pt idx="3073">
                  <c:v>45078</c:v>
                </c:pt>
                <c:pt idx="3074">
                  <c:v>45079</c:v>
                </c:pt>
                <c:pt idx="3075">
                  <c:v>45080</c:v>
                </c:pt>
                <c:pt idx="3076">
                  <c:v>45081</c:v>
                </c:pt>
                <c:pt idx="3077">
                  <c:v>45082</c:v>
                </c:pt>
                <c:pt idx="3078">
                  <c:v>45083</c:v>
                </c:pt>
                <c:pt idx="3079">
                  <c:v>45084</c:v>
                </c:pt>
                <c:pt idx="3080">
                  <c:v>45085</c:v>
                </c:pt>
                <c:pt idx="3081">
                  <c:v>45086</c:v>
                </c:pt>
                <c:pt idx="3082">
                  <c:v>45087</c:v>
                </c:pt>
                <c:pt idx="3083">
                  <c:v>45088</c:v>
                </c:pt>
                <c:pt idx="3084">
                  <c:v>45089</c:v>
                </c:pt>
                <c:pt idx="3085">
                  <c:v>45090</c:v>
                </c:pt>
                <c:pt idx="3086">
                  <c:v>45091</c:v>
                </c:pt>
                <c:pt idx="3087">
                  <c:v>45092</c:v>
                </c:pt>
                <c:pt idx="3088">
                  <c:v>45093</c:v>
                </c:pt>
                <c:pt idx="3089">
                  <c:v>45094</c:v>
                </c:pt>
                <c:pt idx="3090">
                  <c:v>45095</c:v>
                </c:pt>
                <c:pt idx="3091">
                  <c:v>45096</c:v>
                </c:pt>
                <c:pt idx="3092">
                  <c:v>45097</c:v>
                </c:pt>
                <c:pt idx="3093">
                  <c:v>45098</c:v>
                </c:pt>
                <c:pt idx="3094">
                  <c:v>45099</c:v>
                </c:pt>
                <c:pt idx="3095">
                  <c:v>45100</c:v>
                </c:pt>
                <c:pt idx="3096">
                  <c:v>45101</c:v>
                </c:pt>
                <c:pt idx="3097">
                  <c:v>45102</c:v>
                </c:pt>
                <c:pt idx="3098">
                  <c:v>45103</c:v>
                </c:pt>
                <c:pt idx="3099">
                  <c:v>45104</c:v>
                </c:pt>
                <c:pt idx="3100">
                  <c:v>45105</c:v>
                </c:pt>
                <c:pt idx="3101">
                  <c:v>45106</c:v>
                </c:pt>
                <c:pt idx="3102">
                  <c:v>45107</c:v>
                </c:pt>
                <c:pt idx="3103">
                  <c:v>45108</c:v>
                </c:pt>
                <c:pt idx="3104">
                  <c:v>45109</c:v>
                </c:pt>
                <c:pt idx="3105">
                  <c:v>45110</c:v>
                </c:pt>
                <c:pt idx="3106">
                  <c:v>45111</c:v>
                </c:pt>
                <c:pt idx="3107">
                  <c:v>45112</c:v>
                </c:pt>
                <c:pt idx="3108">
                  <c:v>45113</c:v>
                </c:pt>
                <c:pt idx="3109">
                  <c:v>45114</c:v>
                </c:pt>
                <c:pt idx="3110">
                  <c:v>45115</c:v>
                </c:pt>
                <c:pt idx="3111">
                  <c:v>45116</c:v>
                </c:pt>
                <c:pt idx="3112">
                  <c:v>45117</c:v>
                </c:pt>
                <c:pt idx="3113">
                  <c:v>45118</c:v>
                </c:pt>
                <c:pt idx="3114">
                  <c:v>45119</c:v>
                </c:pt>
                <c:pt idx="3115">
                  <c:v>45120</c:v>
                </c:pt>
                <c:pt idx="3116">
                  <c:v>45121</c:v>
                </c:pt>
                <c:pt idx="3117">
                  <c:v>45122</c:v>
                </c:pt>
                <c:pt idx="3118">
                  <c:v>45123</c:v>
                </c:pt>
                <c:pt idx="3119">
                  <c:v>45124</c:v>
                </c:pt>
                <c:pt idx="3120">
                  <c:v>45125</c:v>
                </c:pt>
                <c:pt idx="3121">
                  <c:v>45126</c:v>
                </c:pt>
                <c:pt idx="3122">
                  <c:v>45127</c:v>
                </c:pt>
                <c:pt idx="3123">
                  <c:v>45128</c:v>
                </c:pt>
                <c:pt idx="3124">
                  <c:v>45129</c:v>
                </c:pt>
                <c:pt idx="3125">
                  <c:v>45130</c:v>
                </c:pt>
                <c:pt idx="3126">
                  <c:v>45131</c:v>
                </c:pt>
                <c:pt idx="3127">
                  <c:v>45132</c:v>
                </c:pt>
                <c:pt idx="3128">
                  <c:v>45133</c:v>
                </c:pt>
                <c:pt idx="3129">
                  <c:v>45134</c:v>
                </c:pt>
                <c:pt idx="3130">
                  <c:v>45135</c:v>
                </c:pt>
                <c:pt idx="3131">
                  <c:v>45136</c:v>
                </c:pt>
                <c:pt idx="3132">
                  <c:v>45137</c:v>
                </c:pt>
                <c:pt idx="3133">
                  <c:v>45138</c:v>
                </c:pt>
                <c:pt idx="3134">
                  <c:v>45139</c:v>
                </c:pt>
                <c:pt idx="3135">
                  <c:v>45140</c:v>
                </c:pt>
                <c:pt idx="3136">
                  <c:v>45141</c:v>
                </c:pt>
                <c:pt idx="3137">
                  <c:v>45142</c:v>
                </c:pt>
                <c:pt idx="3138">
                  <c:v>45143</c:v>
                </c:pt>
                <c:pt idx="3139">
                  <c:v>45144</c:v>
                </c:pt>
                <c:pt idx="3140">
                  <c:v>45145</c:v>
                </c:pt>
                <c:pt idx="3141">
                  <c:v>45146</c:v>
                </c:pt>
                <c:pt idx="3142">
                  <c:v>45147</c:v>
                </c:pt>
                <c:pt idx="3143">
                  <c:v>45148</c:v>
                </c:pt>
                <c:pt idx="3144">
                  <c:v>45149</c:v>
                </c:pt>
                <c:pt idx="3145">
                  <c:v>45150</c:v>
                </c:pt>
                <c:pt idx="3146">
                  <c:v>45151</c:v>
                </c:pt>
                <c:pt idx="3147">
                  <c:v>45152</c:v>
                </c:pt>
                <c:pt idx="3148">
                  <c:v>45153</c:v>
                </c:pt>
                <c:pt idx="3149">
                  <c:v>45154</c:v>
                </c:pt>
                <c:pt idx="3150">
                  <c:v>45155</c:v>
                </c:pt>
                <c:pt idx="3151">
                  <c:v>45156</c:v>
                </c:pt>
                <c:pt idx="3152">
                  <c:v>45157</c:v>
                </c:pt>
                <c:pt idx="3153">
                  <c:v>45158</c:v>
                </c:pt>
                <c:pt idx="3154">
                  <c:v>45159</c:v>
                </c:pt>
                <c:pt idx="3155">
                  <c:v>45160</c:v>
                </c:pt>
                <c:pt idx="3156">
                  <c:v>45161</c:v>
                </c:pt>
                <c:pt idx="3157">
                  <c:v>45162</c:v>
                </c:pt>
                <c:pt idx="3158">
                  <c:v>45163</c:v>
                </c:pt>
                <c:pt idx="3159">
                  <c:v>45164</c:v>
                </c:pt>
                <c:pt idx="3160">
                  <c:v>45165</c:v>
                </c:pt>
                <c:pt idx="3161">
                  <c:v>45166</c:v>
                </c:pt>
                <c:pt idx="3162">
                  <c:v>45167</c:v>
                </c:pt>
                <c:pt idx="3163">
                  <c:v>45168</c:v>
                </c:pt>
                <c:pt idx="3164">
                  <c:v>45169</c:v>
                </c:pt>
                <c:pt idx="3165">
                  <c:v>45170</c:v>
                </c:pt>
                <c:pt idx="3166">
                  <c:v>45171</c:v>
                </c:pt>
                <c:pt idx="3167">
                  <c:v>45172</c:v>
                </c:pt>
                <c:pt idx="3168">
                  <c:v>45173</c:v>
                </c:pt>
                <c:pt idx="3169">
                  <c:v>45174</c:v>
                </c:pt>
                <c:pt idx="3170">
                  <c:v>45175</c:v>
                </c:pt>
              </c:numCache>
            </c:numRef>
          </c:cat>
          <c:val>
            <c:numRef>
              <c:f>'transformed data'!$H$2:$H$3172</c:f>
              <c:numCache>
                <c:formatCode>#,##0.00</c:formatCode>
                <c:ptCount val="3171"/>
                <c:pt idx="0">
                  <c:v>8036550</c:v>
                </c:pt>
                <c:pt idx="1">
                  <c:v>7860650</c:v>
                </c:pt>
                <c:pt idx="2">
                  <c:v>33054400</c:v>
                </c:pt>
                <c:pt idx="3">
                  <c:v>55629100</c:v>
                </c:pt>
                <c:pt idx="4">
                  <c:v>43962800</c:v>
                </c:pt>
                <c:pt idx="5">
                  <c:v>23245700</c:v>
                </c:pt>
                <c:pt idx="6">
                  <c:v>24866800</c:v>
                </c:pt>
                <c:pt idx="7">
                  <c:v>19982500</c:v>
                </c:pt>
                <c:pt idx="8">
                  <c:v>18718600</c:v>
                </c:pt>
                <c:pt idx="9">
                  <c:v>15264300</c:v>
                </c:pt>
                <c:pt idx="10">
                  <c:v>18200800</c:v>
                </c:pt>
                <c:pt idx="11">
                  <c:v>18880300</c:v>
                </c:pt>
                <c:pt idx="12">
                  <c:v>72843904</c:v>
                </c:pt>
                <c:pt idx="13">
                  <c:v>97638704</c:v>
                </c:pt>
                <c:pt idx="14">
                  <c:v>81773504</c:v>
                </c:pt>
                <c:pt idx="15">
                  <c:v>38421000</c:v>
                </c:pt>
                <c:pt idx="16">
                  <c:v>23469700</c:v>
                </c:pt>
                <c:pt idx="17">
                  <c:v>30085100</c:v>
                </c:pt>
                <c:pt idx="18">
                  <c:v>18658300</c:v>
                </c:pt>
                <c:pt idx="19">
                  <c:v>24051100</c:v>
                </c:pt>
                <c:pt idx="20">
                  <c:v>29924600</c:v>
                </c:pt>
                <c:pt idx="21">
                  <c:v>33544600</c:v>
                </c:pt>
                <c:pt idx="22">
                  <c:v>24621700</c:v>
                </c:pt>
                <c:pt idx="23">
                  <c:v>24782500</c:v>
                </c:pt>
                <c:pt idx="24">
                  <c:v>33582700</c:v>
                </c:pt>
                <c:pt idx="25">
                  <c:v>106794000</c:v>
                </c:pt>
                <c:pt idx="26">
                  <c:v>44399000</c:v>
                </c:pt>
                <c:pt idx="27">
                  <c:v>44352200</c:v>
                </c:pt>
                <c:pt idx="28">
                  <c:v>32213400</c:v>
                </c:pt>
                <c:pt idx="29">
                  <c:v>26605200</c:v>
                </c:pt>
                <c:pt idx="30">
                  <c:v>23348200</c:v>
                </c:pt>
                <c:pt idx="31">
                  <c:v>29128500</c:v>
                </c:pt>
                <c:pt idx="32">
                  <c:v>30612100</c:v>
                </c:pt>
                <c:pt idx="33">
                  <c:v>40783700</c:v>
                </c:pt>
                <c:pt idx="34">
                  <c:v>26594300</c:v>
                </c:pt>
                <c:pt idx="35">
                  <c:v>22516400</c:v>
                </c:pt>
                <c:pt idx="36">
                  <c:v>24435300</c:v>
                </c:pt>
                <c:pt idx="37">
                  <c:v>21604200</c:v>
                </c:pt>
                <c:pt idx="38">
                  <c:v>17145200</c:v>
                </c:pt>
                <c:pt idx="39">
                  <c:v>27791300</c:v>
                </c:pt>
                <c:pt idx="40">
                  <c:v>21115100</c:v>
                </c:pt>
                <c:pt idx="41">
                  <c:v>17201900</c:v>
                </c:pt>
                <c:pt idx="42">
                  <c:v>15206200</c:v>
                </c:pt>
                <c:pt idx="43">
                  <c:v>42744400</c:v>
                </c:pt>
                <c:pt idx="44">
                  <c:v>49732500</c:v>
                </c:pt>
                <c:pt idx="45">
                  <c:v>56552400</c:v>
                </c:pt>
                <c:pt idx="46">
                  <c:v>28153700</c:v>
                </c:pt>
                <c:pt idx="47">
                  <c:v>27363100</c:v>
                </c:pt>
                <c:pt idx="48">
                  <c:v>25200800</c:v>
                </c:pt>
                <c:pt idx="49">
                  <c:v>18270500</c:v>
                </c:pt>
                <c:pt idx="50">
                  <c:v>23876700</c:v>
                </c:pt>
                <c:pt idx="51">
                  <c:v>12284200</c:v>
                </c:pt>
                <c:pt idx="52">
                  <c:v>19527000</c:v>
                </c:pt>
                <c:pt idx="53">
                  <c:v>16400000</c:v>
                </c:pt>
                <c:pt idx="54">
                  <c:v>14200400</c:v>
                </c:pt>
                <c:pt idx="55">
                  <c:v>11496200</c:v>
                </c:pt>
                <c:pt idx="56">
                  <c:v>13619400</c:v>
                </c:pt>
                <c:pt idx="57">
                  <c:v>44013900</c:v>
                </c:pt>
                <c:pt idx="58">
                  <c:v>13949300</c:v>
                </c:pt>
                <c:pt idx="59">
                  <c:v>25213700</c:v>
                </c:pt>
                <c:pt idx="60">
                  <c:v>40465700</c:v>
                </c:pt>
                <c:pt idx="61">
                  <c:v>50461300</c:v>
                </c:pt>
                <c:pt idx="62">
                  <c:v>41383000</c:v>
                </c:pt>
                <c:pt idx="63">
                  <c:v>41302400</c:v>
                </c:pt>
                <c:pt idx="64">
                  <c:v>28918900</c:v>
                </c:pt>
                <c:pt idx="65">
                  <c:v>17825900</c:v>
                </c:pt>
                <c:pt idx="66">
                  <c:v>22067900</c:v>
                </c:pt>
                <c:pt idx="67">
                  <c:v>59178200</c:v>
                </c:pt>
                <c:pt idx="68">
                  <c:v>67770800</c:v>
                </c:pt>
                <c:pt idx="69">
                  <c:v>33963900</c:v>
                </c:pt>
                <c:pt idx="70">
                  <c:v>32585200</c:v>
                </c:pt>
                <c:pt idx="71">
                  <c:v>31421500</c:v>
                </c:pt>
                <c:pt idx="72">
                  <c:v>22612300</c:v>
                </c:pt>
                <c:pt idx="73">
                  <c:v>11970100</c:v>
                </c:pt>
                <c:pt idx="74">
                  <c:v>21516100</c:v>
                </c:pt>
                <c:pt idx="75">
                  <c:v>21497200</c:v>
                </c:pt>
                <c:pt idx="76">
                  <c:v>57008000</c:v>
                </c:pt>
                <c:pt idx="77">
                  <c:v>52732000</c:v>
                </c:pt>
                <c:pt idx="78">
                  <c:v>18456700</c:v>
                </c:pt>
                <c:pt idx="79">
                  <c:v>17130100</c:v>
                </c:pt>
                <c:pt idx="80">
                  <c:v>18438100</c:v>
                </c:pt>
                <c:pt idx="81">
                  <c:v>22811900</c:v>
                </c:pt>
                <c:pt idx="82">
                  <c:v>40073700</c:v>
                </c:pt>
                <c:pt idx="83">
                  <c:v>35866900</c:v>
                </c:pt>
                <c:pt idx="84">
                  <c:v>25730000</c:v>
                </c:pt>
                <c:pt idx="85">
                  <c:v>17274900</c:v>
                </c:pt>
                <c:pt idx="86">
                  <c:v>16040900</c:v>
                </c:pt>
                <c:pt idx="87">
                  <c:v>21699400</c:v>
                </c:pt>
                <c:pt idx="88">
                  <c:v>23009600</c:v>
                </c:pt>
                <c:pt idx="89">
                  <c:v>22672000</c:v>
                </c:pt>
                <c:pt idx="90">
                  <c:v>22877200</c:v>
                </c:pt>
                <c:pt idx="91">
                  <c:v>26272600</c:v>
                </c:pt>
                <c:pt idx="92">
                  <c:v>23146600</c:v>
                </c:pt>
                <c:pt idx="93">
                  <c:v>12493500</c:v>
                </c:pt>
                <c:pt idx="94">
                  <c:v>19649200</c:v>
                </c:pt>
                <c:pt idx="95">
                  <c:v>20034200</c:v>
                </c:pt>
                <c:pt idx="96">
                  <c:v>18467400</c:v>
                </c:pt>
                <c:pt idx="97">
                  <c:v>30086400</c:v>
                </c:pt>
                <c:pt idx="98">
                  <c:v>21643500</c:v>
                </c:pt>
                <c:pt idx="99">
                  <c:v>28882000</c:v>
                </c:pt>
                <c:pt idx="100">
                  <c:v>16365200</c:v>
                </c:pt>
                <c:pt idx="101">
                  <c:v>12387900</c:v>
                </c:pt>
                <c:pt idx="102">
                  <c:v>31181800</c:v>
                </c:pt>
                <c:pt idx="103">
                  <c:v>31719000</c:v>
                </c:pt>
                <c:pt idx="104">
                  <c:v>22562000</c:v>
                </c:pt>
                <c:pt idx="105">
                  <c:v>24805400</c:v>
                </c:pt>
                <c:pt idx="106">
                  <c:v>20429800</c:v>
                </c:pt>
                <c:pt idx="107">
                  <c:v>12939000</c:v>
                </c:pt>
                <c:pt idx="108">
                  <c:v>15021500</c:v>
                </c:pt>
                <c:pt idx="109">
                  <c:v>18364700</c:v>
                </c:pt>
                <c:pt idx="110">
                  <c:v>24978000</c:v>
                </c:pt>
                <c:pt idx="111">
                  <c:v>23847900</c:v>
                </c:pt>
                <c:pt idx="112">
                  <c:v>17036000</c:v>
                </c:pt>
                <c:pt idx="113">
                  <c:v>21448700</c:v>
                </c:pt>
                <c:pt idx="114">
                  <c:v>13957200</c:v>
                </c:pt>
                <c:pt idx="115">
                  <c:v>28943700</c:v>
                </c:pt>
                <c:pt idx="116">
                  <c:v>38574000</c:v>
                </c:pt>
                <c:pt idx="117">
                  <c:v>21469200</c:v>
                </c:pt>
                <c:pt idx="118">
                  <c:v>18936500</c:v>
                </c:pt>
                <c:pt idx="119">
                  <c:v>33818600</c:v>
                </c:pt>
                <c:pt idx="120">
                  <c:v>18815300</c:v>
                </c:pt>
                <c:pt idx="121">
                  <c:v>12535500</c:v>
                </c:pt>
                <c:pt idx="122">
                  <c:v>18494100</c:v>
                </c:pt>
                <c:pt idx="123">
                  <c:v>21223400</c:v>
                </c:pt>
                <c:pt idx="124">
                  <c:v>23929100</c:v>
                </c:pt>
                <c:pt idx="125">
                  <c:v>29587200</c:v>
                </c:pt>
                <c:pt idx="126">
                  <c:v>29064400</c:v>
                </c:pt>
                <c:pt idx="127">
                  <c:v>27445500</c:v>
                </c:pt>
                <c:pt idx="128">
                  <c:v>19790500</c:v>
                </c:pt>
                <c:pt idx="129">
                  <c:v>15019100</c:v>
                </c:pt>
                <c:pt idx="130">
                  <c:v>20892300</c:v>
                </c:pt>
                <c:pt idx="131">
                  <c:v>19282600</c:v>
                </c:pt>
                <c:pt idx="132">
                  <c:v>27180100</c:v>
                </c:pt>
                <c:pt idx="133">
                  <c:v>24413700</c:v>
                </c:pt>
                <c:pt idx="134">
                  <c:v>16329400</c:v>
                </c:pt>
                <c:pt idx="135">
                  <c:v>11089700</c:v>
                </c:pt>
                <c:pt idx="136">
                  <c:v>11134300</c:v>
                </c:pt>
                <c:pt idx="137">
                  <c:v>16780300</c:v>
                </c:pt>
                <c:pt idx="138">
                  <c:v>14241900</c:v>
                </c:pt>
                <c:pt idx="139">
                  <c:v>15499400</c:v>
                </c:pt>
                <c:pt idx="140">
                  <c:v>15108900</c:v>
                </c:pt>
                <c:pt idx="141">
                  <c:v>27003000</c:v>
                </c:pt>
                <c:pt idx="142">
                  <c:v>14605000</c:v>
                </c:pt>
                <c:pt idx="143">
                  <c:v>11508000</c:v>
                </c:pt>
                <c:pt idx="144">
                  <c:v>14423900</c:v>
                </c:pt>
                <c:pt idx="145">
                  <c:v>16425000</c:v>
                </c:pt>
                <c:pt idx="146">
                  <c:v>18837000</c:v>
                </c:pt>
                <c:pt idx="147">
                  <c:v>13829600</c:v>
                </c:pt>
                <c:pt idx="148">
                  <c:v>14805000</c:v>
                </c:pt>
                <c:pt idx="149">
                  <c:v>14098600</c:v>
                </c:pt>
                <c:pt idx="150">
                  <c:v>14730800</c:v>
                </c:pt>
                <c:pt idx="151">
                  <c:v>26090500</c:v>
                </c:pt>
                <c:pt idx="152">
                  <c:v>20459000</c:v>
                </c:pt>
                <c:pt idx="153">
                  <c:v>17752400</c:v>
                </c:pt>
                <c:pt idx="154">
                  <c:v>14728100</c:v>
                </c:pt>
                <c:pt idx="155">
                  <c:v>18056500</c:v>
                </c:pt>
                <c:pt idx="156">
                  <c:v>11131500</c:v>
                </c:pt>
                <c:pt idx="157">
                  <c:v>13318400</c:v>
                </c:pt>
                <c:pt idx="158">
                  <c:v>23378400</c:v>
                </c:pt>
                <c:pt idx="159">
                  <c:v>28353100</c:v>
                </c:pt>
                <c:pt idx="160">
                  <c:v>15904800</c:v>
                </c:pt>
                <c:pt idx="161">
                  <c:v>14416000</c:v>
                </c:pt>
                <c:pt idx="162">
                  <c:v>14017700</c:v>
                </c:pt>
                <c:pt idx="163">
                  <c:v>13305300</c:v>
                </c:pt>
                <c:pt idx="164">
                  <c:v>12165900</c:v>
                </c:pt>
                <c:pt idx="165">
                  <c:v>19912100</c:v>
                </c:pt>
                <c:pt idx="166">
                  <c:v>41612000</c:v>
                </c:pt>
                <c:pt idx="167">
                  <c:v>43858400</c:v>
                </c:pt>
                <c:pt idx="168">
                  <c:v>30980200</c:v>
                </c:pt>
                <c:pt idx="169">
                  <c:v>23965300</c:v>
                </c:pt>
                <c:pt idx="170">
                  <c:v>20608100</c:v>
                </c:pt>
                <c:pt idx="171">
                  <c:v>10600900</c:v>
                </c:pt>
                <c:pt idx="172">
                  <c:v>17692500</c:v>
                </c:pt>
                <c:pt idx="173">
                  <c:v>15108700</c:v>
                </c:pt>
                <c:pt idx="174">
                  <c:v>17344900</c:v>
                </c:pt>
                <c:pt idx="175">
                  <c:v>16133100</c:v>
                </c:pt>
                <c:pt idx="176">
                  <c:v>13983500</c:v>
                </c:pt>
                <c:pt idx="177">
                  <c:v>20488600</c:v>
                </c:pt>
                <c:pt idx="178">
                  <c:v>15137600</c:v>
                </c:pt>
                <c:pt idx="179">
                  <c:v>34742900</c:v>
                </c:pt>
                <c:pt idx="180">
                  <c:v>44533800</c:v>
                </c:pt>
                <c:pt idx="181">
                  <c:v>27029800</c:v>
                </c:pt>
                <c:pt idx="182">
                  <c:v>21551900</c:v>
                </c:pt>
                <c:pt idx="183">
                  <c:v>19033800</c:v>
                </c:pt>
                <c:pt idx="184">
                  <c:v>15620400</c:v>
                </c:pt>
                <c:pt idx="185">
                  <c:v>44156100</c:v>
                </c:pt>
                <c:pt idx="186">
                  <c:v>49154800</c:v>
                </c:pt>
                <c:pt idx="187">
                  <c:v>28857600</c:v>
                </c:pt>
                <c:pt idx="188">
                  <c:v>36980200</c:v>
                </c:pt>
                <c:pt idx="189">
                  <c:v>40301200</c:v>
                </c:pt>
                <c:pt idx="190">
                  <c:v>100390000</c:v>
                </c:pt>
                <c:pt idx="191">
                  <c:v>41109900</c:v>
                </c:pt>
                <c:pt idx="192">
                  <c:v>56405000</c:v>
                </c:pt>
                <c:pt idx="193">
                  <c:v>62053900</c:v>
                </c:pt>
                <c:pt idx="194">
                  <c:v>28727200</c:v>
                </c:pt>
                <c:pt idx="195">
                  <c:v>27486600</c:v>
                </c:pt>
                <c:pt idx="196">
                  <c:v>49482600</c:v>
                </c:pt>
                <c:pt idx="197">
                  <c:v>27591400</c:v>
                </c:pt>
                <c:pt idx="198">
                  <c:v>25187100</c:v>
                </c:pt>
                <c:pt idx="199">
                  <c:v>15332500</c:v>
                </c:pt>
                <c:pt idx="200">
                  <c:v>22711400</c:v>
                </c:pt>
                <c:pt idx="201">
                  <c:v>22930700</c:v>
                </c:pt>
                <c:pt idx="202">
                  <c:v>19389800</c:v>
                </c:pt>
                <c:pt idx="203">
                  <c:v>18531300</c:v>
                </c:pt>
                <c:pt idx="204">
                  <c:v>37199400</c:v>
                </c:pt>
                <c:pt idx="205">
                  <c:v>20662200</c:v>
                </c:pt>
                <c:pt idx="206">
                  <c:v>16032300</c:v>
                </c:pt>
                <c:pt idx="207">
                  <c:v>30592000</c:v>
                </c:pt>
                <c:pt idx="208">
                  <c:v>25453600</c:v>
                </c:pt>
                <c:pt idx="209">
                  <c:v>24672600</c:v>
                </c:pt>
                <c:pt idx="210">
                  <c:v>21635800</c:v>
                </c:pt>
                <c:pt idx="211">
                  <c:v>23629100</c:v>
                </c:pt>
                <c:pt idx="212">
                  <c:v>18995000</c:v>
                </c:pt>
                <c:pt idx="213">
                  <c:v>17722200</c:v>
                </c:pt>
                <c:pt idx="214">
                  <c:v>21474100</c:v>
                </c:pt>
                <c:pt idx="215">
                  <c:v>21908700</c:v>
                </c:pt>
                <c:pt idx="216">
                  <c:v>20128000</c:v>
                </c:pt>
                <c:pt idx="217">
                  <c:v>18792100</c:v>
                </c:pt>
                <c:pt idx="218">
                  <c:v>42484800</c:v>
                </c:pt>
                <c:pt idx="219">
                  <c:v>58533000</c:v>
                </c:pt>
                <c:pt idx="220">
                  <c:v>23789600</c:v>
                </c:pt>
                <c:pt idx="221">
                  <c:v>20979400</c:v>
                </c:pt>
                <c:pt idx="222">
                  <c:v>25433900</c:v>
                </c:pt>
                <c:pt idx="223">
                  <c:v>26815400</c:v>
                </c:pt>
                <c:pt idx="224">
                  <c:v>27685500</c:v>
                </c:pt>
                <c:pt idx="225">
                  <c:v>27091200</c:v>
                </c:pt>
                <c:pt idx="226">
                  <c:v>19321100</c:v>
                </c:pt>
                <c:pt idx="227">
                  <c:v>29717000</c:v>
                </c:pt>
                <c:pt idx="228">
                  <c:v>21617900</c:v>
                </c:pt>
                <c:pt idx="229">
                  <c:v>42147200</c:v>
                </c:pt>
                <c:pt idx="230">
                  <c:v>60869200</c:v>
                </c:pt>
                <c:pt idx="231">
                  <c:v>32275000</c:v>
                </c:pt>
                <c:pt idx="232">
                  <c:v>23173800</c:v>
                </c:pt>
                <c:pt idx="233">
                  <c:v>23205900</c:v>
                </c:pt>
                <c:pt idx="234">
                  <c:v>18406600</c:v>
                </c:pt>
                <c:pt idx="235">
                  <c:v>59220700</c:v>
                </c:pt>
                <c:pt idx="236">
                  <c:v>61089200</c:v>
                </c:pt>
                <c:pt idx="237">
                  <c:v>31808000</c:v>
                </c:pt>
                <c:pt idx="238">
                  <c:v>21905400</c:v>
                </c:pt>
                <c:pt idx="239">
                  <c:v>31336600</c:v>
                </c:pt>
                <c:pt idx="240">
                  <c:v>17142500</c:v>
                </c:pt>
                <c:pt idx="241">
                  <c:v>19412600</c:v>
                </c:pt>
                <c:pt idx="242">
                  <c:v>20710700</c:v>
                </c:pt>
                <c:pt idx="243">
                  <c:v>20575200</c:v>
                </c:pt>
                <c:pt idx="244">
                  <c:v>18760400</c:v>
                </c:pt>
                <c:pt idx="245">
                  <c:v>17482000</c:v>
                </c:pt>
                <c:pt idx="246">
                  <c:v>20962400</c:v>
                </c:pt>
                <c:pt idx="247">
                  <c:v>20671400</c:v>
                </c:pt>
                <c:pt idx="248">
                  <c:v>25473700</c:v>
                </c:pt>
                <c:pt idx="249">
                  <c:v>21192200</c:v>
                </c:pt>
                <c:pt idx="250">
                  <c:v>26879200</c:v>
                </c:pt>
                <c:pt idx="251">
                  <c:v>23635700</c:v>
                </c:pt>
                <c:pt idx="252">
                  <c:v>21215500</c:v>
                </c:pt>
                <c:pt idx="253">
                  <c:v>19224700</c:v>
                </c:pt>
                <c:pt idx="254">
                  <c:v>17962600</c:v>
                </c:pt>
                <c:pt idx="255">
                  <c:v>18478800</c:v>
                </c:pt>
                <c:pt idx="256">
                  <c:v>20997800</c:v>
                </c:pt>
                <c:pt idx="257">
                  <c:v>19177800</c:v>
                </c:pt>
                <c:pt idx="258">
                  <c:v>20144200</c:v>
                </c:pt>
                <c:pt idx="259">
                  <c:v>18935400</c:v>
                </c:pt>
                <c:pt idx="260">
                  <c:v>20242200</c:v>
                </c:pt>
                <c:pt idx="261">
                  <c:v>12712600</c:v>
                </c:pt>
                <c:pt idx="262">
                  <c:v>14444700</c:v>
                </c:pt>
                <c:pt idx="263">
                  <c:v>19678800</c:v>
                </c:pt>
                <c:pt idx="264">
                  <c:v>25009300</c:v>
                </c:pt>
                <c:pt idx="265">
                  <c:v>17254100</c:v>
                </c:pt>
                <c:pt idx="266">
                  <c:v>25097800</c:v>
                </c:pt>
                <c:pt idx="267">
                  <c:v>22363600</c:v>
                </c:pt>
                <c:pt idx="268">
                  <c:v>13724100</c:v>
                </c:pt>
                <c:pt idx="269">
                  <c:v>14179900</c:v>
                </c:pt>
                <c:pt idx="270">
                  <c:v>24713000</c:v>
                </c:pt>
                <c:pt idx="271">
                  <c:v>22691300</c:v>
                </c:pt>
                <c:pt idx="272">
                  <c:v>19743500</c:v>
                </c:pt>
                <c:pt idx="273">
                  <c:v>20488800</c:v>
                </c:pt>
                <c:pt idx="274">
                  <c:v>19677900</c:v>
                </c:pt>
                <c:pt idx="275">
                  <c:v>16482700</c:v>
                </c:pt>
                <c:pt idx="276">
                  <c:v>12999000</c:v>
                </c:pt>
                <c:pt idx="277">
                  <c:v>23335900</c:v>
                </c:pt>
                <c:pt idx="278">
                  <c:v>27535100</c:v>
                </c:pt>
                <c:pt idx="279">
                  <c:v>22999200</c:v>
                </c:pt>
                <c:pt idx="280">
                  <c:v>18515300</c:v>
                </c:pt>
                <c:pt idx="281">
                  <c:v>17353100</c:v>
                </c:pt>
                <c:pt idx="282">
                  <c:v>15912700</c:v>
                </c:pt>
                <c:pt idx="283">
                  <c:v>16827300</c:v>
                </c:pt>
                <c:pt idx="284">
                  <c:v>17388300</c:v>
                </c:pt>
                <c:pt idx="285">
                  <c:v>28198500</c:v>
                </c:pt>
                <c:pt idx="286">
                  <c:v>27462600</c:v>
                </c:pt>
                <c:pt idx="287">
                  <c:v>25223500</c:v>
                </c:pt>
                <c:pt idx="288">
                  <c:v>35901500</c:v>
                </c:pt>
                <c:pt idx="289">
                  <c:v>43199600</c:v>
                </c:pt>
                <c:pt idx="290">
                  <c:v>22434300</c:v>
                </c:pt>
                <c:pt idx="291">
                  <c:v>25258800</c:v>
                </c:pt>
                <c:pt idx="292">
                  <c:v>30889800</c:v>
                </c:pt>
                <c:pt idx="293">
                  <c:v>25637300</c:v>
                </c:pt>
                <c:pt idx="294">
                  <c:v>37808600</c:v>
                </c:pt>
                <c:pt idx="295">
                  <c:v>29442500</c:v>
                </c:pt>
                <c:pt idx="296">
                  <c:v>25942400</c:v>
                </c:pt>
                <c:pt idx="297">
                  <c:v>45717100</c:v>
                </c:pt>
                <c:pt idx="298">
                  <c:v>32108800</c:v>
                </c:pt>
                <c:pt idx="299">
                  <c:v>46331800</c:v>
                </c:pt>
                <c:pt idx="300">
                  <c:v>50808100</c:v>
                </c:pt>
                <c:pt idx="301">
                  <c:v>64495900</c:v>
                </c:pt>
                <c:pt idx="302">
                  <c:v>78305000</c:v>
                </c:pt>
                <c:pt idx="303">
                  <c:v>48598100</c:v>
                </c:pt>
                <c:pt idx="304">
                  <c:v>37001100</c:v>
                </c:pt>
                <c:pt idx="305">
                  <c:v>101918000</c:v>
                </c:pt>
                <c:pt idx="306">
                  <c:v>206162000</c:v>
                </c:pt>
                <c:pt idx="307">
                  <c:v>263900000</c:v>
                </c:pt>
                <c:pt idx="308">
                  <c:v>151824992</c:v>
                </c:pt>
                <c:pt idx="309">
                  <c:v>122687000</c:v>
                </c:pt>
                <c:pt idx="310">
                  <c:v>56625100</c:v>
                </c:pt>
                <c:pt idx="311">
                  <c:v>51817600</c:v>
                </c:pt>
                <c:pt idx="312">
                  <c:v>68224400</c:v>
                </c:pt>
                <c:pt idx="313">
                  <c:v>95797904</c:v>
                </c:pt>
                <c:pt idx="314">
                  <c:v>107070000</c:v>
                </c:pt>
                <c:pt idx="315">
                  <c:v>78477800</c:v>
                </c:pt>
                <c:pt idx="316">
                  <c:v>52003000</c:v>
                </c:pt>
                <c:pt idx="317">
                  <c:v>38612000</c:v>
                </c:pt>
                <c:pt idx="318">
                  <c:v>44213100</c:v>
                </c:pt>
                <c:pt idx="319">
                  <c:v>47980100</c:v>
                </c:pt>
                <c:pt idx="320">
                  <c:v>51001600</c:v>
                </c:pt>
                <c:pt idx="321">
                  <c:v>43783800</c:v>
                </c:pt>
                <c:pt idx="322">
                  <c:v>45011100</c:v>
                </c:pt>
                <c:pt idx="323">
                  <c:v>53152900</c:v>
                </c:pt>
                <c:pt idx="324">
                  <c:v>28200500</c:v>
                </c:pt>
                <c:pt idx="325">
                  <c:v>23439400</c:v>
                </c:pt>
                <c:pt idx="326">
                  <c:v>27478900</c:v>
                </c:pt>
                <c:pt idx="327">
                  <c:v>29362600</c:v>
                </c:pt>
                <c:pt idx="328">
                  <c:v>41666900</c:v>
                </c:pt>
                <c:pt idx="329">
                  <c:v>106105000</c:v>
                </c:pt>
                <c:pt idx="330">
                  <c:v>55179100</c:v>
                </c:pt>
                <c:pt idx="331">
                  <c:v>36816600</c:v>
                </c:pt>
                <c:pt idx="332">
                  <c:v>40409300</c:v>
                </c:pt>
                <c:pt idx="333">
                  <c:v>71701600</c:v>
                </c:pt>
                <c:pt idx="334">
                  <c:v>60452200</c:v>
                </c:pt>
                <c:pt idx="335">
                  <c:v>54160500</c:v>
                </c:pt>
                <c:pt idx="336">
                  <c:v>50714900</c:v>
                </c:pt>
                <c:pt idx="337">
                  <c:v>35784100</c:v>
                </c:pt>
                <c:pt idx="338">
                  <c:v>66282200</c:v>
                </c:pt>
                <c:pt idx="339">
                  <c:v>77762000</c:v>
                </c:pt>
                <c:pt idx="340">
                  <c:v>63455800</c:v>
                </c:pt>
                <c:pt idx="341">
                  <c:v>57801400</c:v>
                </c:pt>
                <c:pt idx="342">
                  <c:v>90917200</c:v>
                </c:pt>
                <c:pt idx="343">
                  <c:v>52138900</c:v>
                </c:pt>
                <c:pt idx="344">
                  <c:v>110944000</c:v>
                </c:pt>
                <c:pt idx="345">
                  <c:v>131969000</c:v>
                </c:pt>
                <c:pt idx="346">
                  <c:v>55050600</c:v>
                </c:pt>
                <c:pt idx="347">
                  <c:v>130496000</c:v>
                </c:pt>
                <c:pt idx="348">
                  <c:v>83121104</c:v>
                </c:pt>
                <c:pt idx="349">
                  <c:v>107944000</c:v>
                </c:pt>
                <c:pt idx="350">
                  <c:v>47978400</c:v>
                </c:pt>
                <c:pt idx="351">
                  <c:v>60220100</c:v>
                </c:pt>
                <c:pt idx="352">
                  <c:v>47892700</c:v>
                </c:pt>
                <c:pt idx="353">
                  <c:v>75409400</c:v>
                </c:pt>
                <c:pt idx="354">
                  <c:v>77639696</c:v>
                </c:pt>
                <c:pt idx="355">
                  <c:v>50840400</c:v>
                </c:pt>
                <c:pt idx="356">
                  <c:v>47161400</c:v>
                </c:pt>
                <c:pt idx="357">
                  <c:v>57157200</c:v>
                </c:pt>
                <c:pt idx="358">
                  <c:v>39078500</c:v>
                </c:pt>
                <c:pt idx="359">
                  <c:v>116166000</c:v>
                </c:pt>
                <c:pt idx="360">
                  <c:v>53591200</c:v>
                </c:pt>
                <c:pt idx="361">
                  <c:v>49638600</c:v>
                </c:pt>
                <c:pt idx="362">
                  <c:v>51596500</c:v>
                </c:pt>
                <c:pt idx="363">
                  <c:v>46889400</c:v>
                </c:pt>
                <c:pt idx="364">
                  <c:v>45996600</c:v>
                </c:pt>
                <c:pt idx="365">
                  <c:v>36278900</c:v>
                </c:pt>
                <c:pt idx="366">
                  <c:v>30096600</c:v>
                </c:pt>
                <c:pt idx="367">
                  <c:v>39633800</c:v>
                </c:pt>
                <c:pt idx="368">
                  <c:v>38477500</c:v>
                </c:pt>
                <c:pt idx="369">
                  <c:v>34522600</c:v>
                </c:pt>
                <c:pt idx="370">
                  <c:v>34042500</c:v>
                </c:pt>
                <c:pt idx="371">
                  <c:v>87562200</c:v>
                </c:pt>
                <c:pt idx="372">
                  <c:v>56993000</c:v>
                </c:pt>
                <c:pt idx="373">
                  <c:v>32278000</c:v>
                </c:pt>
                <c:pt idx="374">
                  <c:v>35995900</c:v>
                </c:pt>
                <c:pt idx="375">
                  <c:v>40450000</c:v>
                </c:pt>
                <c:pt idx="376">
                  <c:v>115607000</c:v>
                </c:pt>
                <c:pt idx="377">
                  <c:v>173888000</c:v>
                </c:pt>
                <c:pt idx="378">
                  <c:v>43945500</c:v>
                </c:pt>
                <c:pt idx="379">
                  <c:v>153351008</c:v>
                </c:pt>
                <c:pt idx="380">
                  <c:v>120352000</c:v>
                </c:pt>
                <c:pt idx="381">
                  <c:v>45319600</c:v>
                </c:pt>
                <c:pt idx="382">
                  <c:v>54403900</c:v>
                </c:pt>
                <c:pt idx="383">
                  <c:v>46819800</c:v>
                </c:pt>
                <c:pt idx="384">
                  <c:v>121720000</c:v>
                </c:pt>
                <c:pt idx="385">
                  <c:v>68338000</c:v>
                </c:pt>
                <c:pt idx="386">
                  <c:v>91546600</c:v>
                </c:pt>
                <c:pt idx="387">
                  <c:v>56247400</c:v>
                </c:pt>
                <c:pt idx="388">
                  <c:v>54824800</c:v>
                </c:pt>
                <c:pt idx="389">
                  <c:v>59062400</c:v>
                </c:pt>
                <c:pt idx="390">
                  <c:v>58147000</c:v>
                </c:pt>
                <c:pt idx="391">
                  <c:v>47424400</c:v>
                </c:pt>
                <c:pt idx="392">
                  <c:v>59247900</c:v>
                </c:pt>
                <c:pt idx="393">
                  <c:v>86125296</c:v>
                </c:pt>
                <c:pt idx="394">
                  <c:v>30284400</c:v>
                </c:pt>
                <c:pt idx="395">
                  <c:v>37894300</c:v>
                </c:pt>
                <c:pt idx="396">
                  <c:v>51656700</c:v>
                </c:pt>
                <c:pt idx="397">
                  <c:v>40378700</c:v>
                </c:pt>
                <c:pt idx="398">
                  <c:v>45933400</c:v>
                </c:pt>
                <c:pt idx="399">
                  <c:v>69285504</c:v>
                </c:pt>
                <c:pt idx="400">
                  <c:v>43825000</c:v>
                </c:pt>
                <c:pt idx="401">
                  <c:v>49249300</c:v>
                </c:pt>
                <c:pt idx="402">
                  <c:v>37076300</c:v>
                </c:pt>
                <c:pt idx="403">
                  <c:v>47671100</c:v>
                </c:pt>
                <c:pt idx="404">
                  <c:v>55318500</c:v>
                </c:pt>
                <c:pt idx="405">
                  <c:v>85130896</c:v>
                </c:pt>
                <c:pt idx="406">
                  <c:v>74375600</c:v>
                </c:pt>
                <c:pt idx="407">
                  <c:v>67042800</c:v>
                </c:pt>
                <c:pt idx="408">
                  <c:v>61911700</c:v>
                </c:pt>
                <c:pt idx="409">
                  <c:v>74469800</c:v>
                </c:pt>
                <c:pt idx="410">
                  <c:v>74070496</c:v>
                </c:pt>
                <c:pt idx="411">
                  <c:v>73093104</c:v>
                </c:pt>
                <c:pt idx="412">
                  <c:v>83193600</c:v>
                </c:pt>
                <c:pt idx="413">
                  <c:v>76752600</c:v>
                </c:pt>
                <c:pt idx="414">
                  <c:v>55711300</c:v>
                </c:pt>
                <c:pt idx="415">
                  <c:v>93992096</c:v>
                </c:pt>
                <c:pt idx="416">
                  <c:v>89820704</c:v>
                </c:pt>
                <c:pt idx="417">
                  <c:v>85385200</c:v>
                </c:pt>
                <c:pt idx="418">
                  <c:v>85244896</c:v>
                </c:pt>
                <c:pt idx="419">
                  <c:v>67743696</c:v>
                </c:pt>
                <c:pt idx="420">
                  <c:v>70798000</c:v>
                </c:pt>
                <c:pt idx="421">
                  <c:v>61486000</c:v>
                </c:pt>
                <c:pt idx="422">
                  <c:v>41893600</c:v>
                </c:pt>
                <c:pt idx="423">
                  <c:v>53033400</c:v>
                </c:pt>
                <c:pt idx="424">
                  <c:v>60694700</c:v>
                </c:pt>
                <c:pt idx="425">
                  <c:v>74895800</c:v>
                </c:pt>
                <c:pt idx="426">
                  <c:v>74955296</c:v>
                </c:pt>
                <c:pt idx="427">
                  <c:v>100484000</c:v>
                </c:pt>
                <c:pt idx="428">
                  <c:v>90856096</c:v>
                </c:pt>
                <c:pt idx="429">
                  <c:v>135384992</c:v>
                </c:pt>
                <c:pt idx="430">
                  <c:v>91212496</c:v>
                </c:pt>
                <c:pt idx="431">
                  <c:v>85762400</c:v>
                </c:pt>
                <c:pt idx="432">
                  <c:v>70311696</c:v>
                </c:pt>
                <c:pt idx="433">
                  <c:v>70012304</c:v>
                </c:pt>
                <c:pt idx="434">
                  <c:v>81022896</c:v>
                </c:pt>
                <c:pt idx="435">
                  <c:v>73969696</c:v>
                </c:pt>
                <c:pt idx="436">
                  <c:v>92712896</c:v>
                </c:pt>
                <c:pt idx="437">
                  <c:v>74322800</c:v>
                </c:pt>
                <c:pt idx="438">
                  <c:v>95259400</c:v>
                </c:pt>
                <c:pt idx="439">
                  <c:v>66781700</c:v>
                </c:pt>
                <c:pt idx="440">
                  <c:v>65185800</c:v>
                </c:pt>
                <c:pt idx="441">
                  <c:v>83528600</c:v>
                </c:pt>
                <c:pt idx="442">
                  <c:v>104940000</c:v>
                </c:pt>
                <c:pt idx="443">
                  <c:v>58423000</c:v>
                </c:pt>
                <c:pt idx="444">
                  <c:v>45947900</c:v>
                </c:pt>
                <c:pt idx="445">
                  <c:v>61655400</c:v>
                </c:pt>
                <c:pt idx="446">
                  <c:v>66813300</c:v>
                </c:pt>
                <c:pt idx="447">
                  <c:v>61444200</c:v>
                </c:pt>
                <c:pt idx="448">
                  <c:v>68346704</c:v>
                </c:pt>
                <c:pt idx="449">
                  <c:v>52560000</c:v>
                </c:pt>
                <c:pt idx="450">
                  <c:v>44650400</c:v>
                </c:pt>
                <c:pt idx="451">
                  <c:v>71229400</c:v>
                </c:pt>
                <c:pt idx="452">
                  <c:v>68522800</c:v>
                </c:pt>
                <c:pt idx="453">
                  <c:v>75411504</c:v>
                </c:pt>
                <c:pt idx="454">
                  <c:v>66034100</c:v>
                </c:pt>
                <c:pt idx="455">
                  <c:v>60215200</c:v>
                </c:pt>
                <c:pt idx="456">
                  <c:v>51235700</c:v>
                </c:pt>
                <c:pt idx="457">
                  <c:v>45681200</c:v>
                </c:pt>
                <c:pt idx="458">
                  <c:v>38053700</c:v>
                </c:pt>
                <c:pt idx="459">
                  <c:v>50634300</c:v>
                </c:pt>
                <c:pt idx="460">
                  <c:v>60718000</c:v>
                </c:pt>
                <c:pt idx="461">
                  <c:v>59091000</c:v>
                </c:pt>
                <c:pt idx="462">
                  <c:v>57858600</c:v>
                </c:pt>
                <c:pt idx="463">
                  <c:v>63454700</c:v>
                </c:pt>
                <c:pt idx="464">
                  <c:v>49792700</c:v>
                </c:pt>
                <c:pt idx="465">
                  <c:v>73478600</c:v>
                </c:pt>
                <c:pt idx="466">
                  <c:v>50747500</c:v>
                </c:pt>
                <c:pt idx="467">
                  <c:v>70728800</c:v>
                </c:pt>
                <c:pt idx="468">
                  <c:v>69060400</c:v>
                </c:pt>
                <c:pt idx="469">
                  <c:v>45281000</c:v>
                </c:pt>
                <c:pt idx="470">
                  <c:v>54801500</c:v>
                </c:pt>
                <c:pt idx="471">
                  <c:v>39392800</c:v>
                </c:pt>
                <c:pt idx="472">
                  <c:v>52125900</c:v>
                </c:pt>
                <c:pt idx="473">
                  <c:v>55670900</c:v>
                </c:pt>
                <c:pt idx="474">
                  <c:v>52810500</c:v>
                </c:pt>
                <c:pt idx="475">
                  <c:v>72890096</c:v>
                </c:pt>
                <c:pt idx="476">
                  <c:v>68204704</c:v>
                </c:pt>
                <c:pt idx="477">
                  <c:v>58804400</c:v>
                </c:pt>
                <c:pt idx="478">
                  <c:v>50485400</c:v>
                </c:pt>
                <c:pt idx="479">
                  <c:v>68198400</c:v>
                </c:pt>
                <c:pt idx="480">
                  <c:v>87091800</c:v>
                </c:pt>
                <c:pt idx="481">
                  <c:v>78971904</c:v>
                </c:pt>
                <c:pt idx="482">
                  <c:v>93564896</c:v>
                </c:pt>
                <c:pt idx="483">
                  <c:v>74064704</c:v>
                </c:pt>
                <c:pt idx="484">
                  <c:v>49258500</c:v>
                </c:pt>
                <c:pt idx="485">
                  <c:v>69322600</c:v>
                </c:pt>
                <c:pt idx="486">
                  <c:v>40660100</c:v>
                </c:pt>
                <c:pt idx="487">
                  <c:v>92127000</c:v>
                </c:pt>
                <c:pt idx="488">
                  <c:v>59366400</c:v>
                </c:pt>
                <c:pt idx="489">
                  <c:v>50407300</c:v>
                </c:pt>
                <c:pt idx="490">
                  <c:v>50440800</c:v>
                </c:pt>
                <c:pt idx="491">
                  <c:v>72796800</c:v>
                </c:pt>
                <c:pt idx="492">
                  <c:v>38364500</c:v>
                </c:pt>
                <c:pt idx="493">
                  <c:v>40315000</c:v>
                </c:pt>
                <c:pt idx="494">
                  <c:v>55493100</c:v>
                </c:pt>
                <c:pt idx="495">
                  <c:v>58956100</c:v>
                </c:pt>
                <c:pt idx="496">
                  <c:v>50605200</c:v>
                </c:pt>
                <c:pt idx="497">
                  <c:v>59849300</c:v>
                </c:pt>
                <c:pt idx="498">
                  <c:v>60845000</c:v>
                </c:pt>
                <c:pt idx="499">
                  <c:v>37209000</c:v>
                </c:pt>
                <c:pt idx="500">
                  <c:v>28514000</c:v>
                </c:pt>
                <c:pt idx="501">
                  <c:v>59171500</c:v>
                </c:pt>
                <c:pt idx="502">
                  <c:v>64100300</c:v>
                </c:pt>
                <c:pt idx="503">
                  <c:v>86850096</c:v>
                </c:pt>
                <c:pt idx="504">
                  <c:v>96027400</c:v>
                </c:pt>
                <c:pt idx="505">
                  <c:v>81987904</c:v>
                </c:pt>
                <c:pt idx="506">
                  <c:v>42762300</c:v>
                </c:pt>
                <c:pt idx="507">
                  <c:v>39657600</c:v>
                </c:pt>
                <c:pt idx="508">
                  <c:v>50582500</c:v>
                </c:pt>
                <c:pt idx="509">
                  <c:v>65783100</c:v>
                </c:pt>
                <c:pt idx="510">
                  <c:v>65231000</c:v>
                </c:pt>
                <c:pt idx="511">
                  <c:v>65203800</c:v>
                </c:pt>
                <c:pt idx="512">
                  <c:v>164780992</c:v>
                </c:pt>
                <c:pt idx="513">
                  <c:v>181199008</c:v>
                </c:pt>
                <c:pt idx="514">
                  <c:v>148736992</c:v>
                </c:pt>
                <c:pt idx="515">
                  <c:v>87958704</c:v>
                </c:pt>
                <c:pt idx="516">
                  <c:v>138450000</c:v>
                </c:pt>
                <c:pt idx="517">
                  <c:v>86061800</c:v>
                </c:pt>
                <c:pt idx="518">
                  <c:v>60378200</c:v>
                </c:pt>
                <c:pt idx="519">
                  <c:v>122020000</c:v>
                </c:pt>
                <c:pt idx="520">
                  <c:v>94925296</c:v>
                </c:pt>
                <c:pt idx="521">
                  <c:v>68874096</c:v>
                </c:pt>
                <c:pt idx="522">
                  <c:v>72138896</c:v>
                </c:pt>
                <c:pt idx="523">
                  <c:v>107770000</c:v>
                </c:pt>
                <c:pt idx="524">
                  <c:v>80265800</c:v>
                </c:pt>
                <c:pt idx="525">
                  <c:v>71301000</c:v>
                </c:pt>
                <c:pt idx="526">
                  <c:v>66991900</c:v>
                </c:pt>
                <c:pt idx="527">
                  <c:v>82357000</c:v>
                </c:pt>
                <c:pt idx="528">
                  <c:v>277084992</c:v>
                </c:pt>
                <c:pt idx="529">
                  <c:v>243295008</c:v>
                </c:pt>
                <c:pt idx="530">
                  <c:v>186694000</c:v>
                </c:pt>
                <c:pt idx="531">
                  <c:v>99223800</c:v>
                </c:pt>
                <c:pt idx="532">
                  <c:v>271633984</c:v>
                </c:pt>
                <c:pt idx="533">
                  <c:v>363320992</c:v>
                </c:pt>
                <c:pt idx="534">
                  <c:v>252718000</c:v>
                </c:pt>
                <c:pt idx="535">
                  <c:v>136184992</c:v>
                </c:pt>
                <c:pt idx="536">
                  <c:v>174511008</c:v>
                </c:pt>
                <c:pt idx="537">
                  <c:v>309944000</c:v>
                </c:pt>
                <c:pt idx="538">
                  <c:v>266392992</c:v>
                </c:pt>
                <c:pt idx="539">
                  <c:v>253462000</c:v>
                </c:pt>
                <c:pt idx="540">
                  <c:v>224316992</c:v>
                </c:pt>
                <c:pt idx="541">
                  <c:v>126656000</c:v>
                </c:pt>
                <c:pt idx="542">
                  <c:v>109225000</c:v>
                </c:pt>
                <c:pt idx="543">
                  <c:v>122134000</c:v>
                </c:pt>
                <c:pt idx="544">
                  <c:v>138384992</c:v>
                </c:pt>
                <c:pt idx="545">
                  <c:v>142456000</c:v>
                </c:pt>
                <c:pt idx="546">
                  <c:v>138980000</c:v>
                </c:pt>
                <c:pt idx="547">
                  <c:v>134431008</c:v>
                </c:pt>
                <c:pt idx="548">
                  <c:v>112354000</c:v>
                </c:pt>
                <c:pt idx="549">
                  <c:v>129512000</c:v>
                </c:pt>
                <c:pt idx="550">
                  <c:v>92008400</c:v>
                </c:pt>
                <c:pt idx="551">
                  <c:v>130476000</c:v>
                </c:pt>
                <c:pt idx="552">
                  <c:v>134960992</c:v>
                </c:pt>
                <c:pt idx="553">
                  <c:v>258091008</c:v>
                </c:pt>
                <c:pt idx="554">
                  <c:v>141970000</c:v>
                </c:pt>
                <c:pt idx="555">
                  <c:v>180536000</c:v>
                </c:pt>
                <c:pt idx="556">
                  <c:v>102532000</c:v>
                </c:pt>
                <c:pt idx="557">
                  <c:v>107910000</c:v>
                </c:pt>
                <c:pt idx="558">
                  <c:v>138172992</c:v>
                </c:pt>
                <c:pt idx="559">
                  <c:v>131449000</c:v>
                </c:pt>
                <c:pt idx="560">
                  <c:v>98511400</c:v>
                </c:pt>
                <c:pt idx="561">
                  <c:v>81673104</c:v>
                </c:pt>
                <c:pt idx="562">
                  <c:v>50330200</c:v>
                </c:pt>
                <c:pt idx="563">
                  <c:v>74407904</c:v>
                </c:pt>
                <c:pt idx="564">
                  <c:v>69465000</c:v>
                </c:pt>
                <c:pt idx="565">
                  <c:v>61203300</c:v>
                </c:pt>
                <c:pt idx="566">
                  <c:v>94636400</c:v>
                </c:pt>
                <c:pt idx="567">
                  <c:v>60491800</c:v>
                </c:pt>
                <c:pt idx="568">
                  <c:v>134169000</c:v>
                </c:pt>
                <c:pt idx="569">
                  <c:v>69532200</c:v>
                </c:pt>
                <c:pt idx="570">
                  <c:v>118184000</c:v>
                </c:pt>
                <c:pt idx="571">
                  <c:v>78176496</c:v>
                </c:pt>
                <c:pt idx="572">
                  <c:v>225135008</c:v>
                </c:pt>
                <c:pt idx="573">
                  <c:v>147460992</c:v>
                </c:pt>
                <c:pt idx="574">
                  <c:v>86428400</c:v>
                </c:pt>
                <c:pt idx="575">
                  <c:v>60703500</c:v>
                </c:pt>
                <c:pt idx="576">
                  <c:v>38456100</c:v>
                </c:pt>
                <c:pt idx="577">
                  <c:v>110818000</c:v>
                </c:pt>
                <c:pt idx="578">
                  <c:v>121887000</c:v>
                </c:pt>
                <c:pt idx="579">
                  <c:v>330932992</c:v>
                </c:pt>
                <c:pt idx="580">
                  <c:v>207982000</c:v>
                </c:pt>
                <c:pt idx="581">
                  <c:v>125292000</c:v>
                </c:pt>
                <c:pt idx="582">
                  <c:v>66127900</c:v>
                </c:pt>
                <c:pt idx="583">
                  <c:v>80797296</c:v>
                </c:pt>
                <c:pt idx="584">
                  <c:v>82398400</c:v>
                </c:pt>
                <c:pt idx="585">
                  <c:v>61194100</c:v>
                </c:pt>
                <c:pt idx="586">
                  <c:v>92228096</c:v>
                </c:pt>
                <c:pt idx="587">
                  <c:v>102905000</c:v>
                </c:pt>
                <c:pt idx="588">
                  <c:v>74514400</c:v>
                </c:pt>
                <c:pt idx="589">
                  <c:v>69218000</c:v>
                </c:pt>
                <c:pt idx="590">
                  <c:v>43563000</c:v>
                </c:pt>
                <c:pt idx="591">
                  <c:v>60851100</c:v>
                </c:pt>
                <c:pt idx="592">
                  <c:v>57262300</c:v>
                </c:pt>
                <c:pt idx="593">
                  <c:v>58405200</c:v>
                </c:pt>
                <c:pt idx="594">
                  <c:v>54443000</c:v>
                </c:pt>
                <c:pt idx="595">
                  <c:v>59896600</c:v>
                </c:pt>
                <c:pt idx="596">
                  <c:v>50631600</c:v>
                </c:pt>
                <c:pt idx="597">
                  <c:v>45301400</c:v>
                </c:pt>
                <c:pt idx="598">
                  <c:v>38299400</c:v>
                </c:pt>
                <c:pt idx="599">
                  <c:v>72844000</c:v>
                </c:pt>
                <c:pt idx="600">
                  <c:v>85349200</c:v>
                </c:pt>
                <c:pt idx="601">
                  <c:v>56328200</c:v>
                </c:pt>
                <c:pt idx="602">
                  <c:v>136130000</c:v>
                </c:pt>
                <c:pt idx="603">
                  <c:v>48856800</c:v>
                </c:pt>
                <c:pt idx="604">
                  <c:v>59698300</c:v>
                </c:pt>
                <c:pt idx="605">
                  <c:v>86301600</c:v>
                </c:pt>
                <c:pt idx="606">
                  <c:v>110398000</c:v>
                </c:pt>
                <c:pt idx="607">
                  <c:v>70342400</c:v>
                </c:pt>
                <c:pt idx="608">
                  <c:v>75840896</c:v>
                </c:pt>
                <c:pt idx="609">
                  <c:v>76923400</c:v>
                </c:pt>
                <c:pt idx="610">
                  <c:v>79910800</c:v>
                </c:pt>
                <c:pt idx="611">
                  <c:v>159014000</c:v>
                </c:pt>
                <c:pt idx="612">
                  <c:v>97942896</c:v>
                </c:pt>
                <c:pt idx="613">
                  <c:v>82446800</c:v>
                </c:pt>
                <c:pt idx="614">
                  <c:v>78529104</c:v>
                </c:pt>
                <c:pt idx="615">
                  <c:v>75032400</c:v>
                </c:pt>
                <c:pt idx="616">
                  <c:v>86713000</c:v>
                </c:pt>
                <c:pt idx="617">
                  <c:v>64550200</c:v>
                </c:pt>
                <c:pt idx="618">
                  <c:v>45016800</c:v>
                </c:pt>
                <c:pt idx="619">
                  <c:v>73610800</c:v>
                </c:pt>
                <c:pt idx="620">
                  <c:v>72812304</c:v>
                </c:pt>
                <c:pt idx="621">
                  <c:v>86920600</c:v>
                </c:pt>
                <c:pt idx="622">
                  <c:v>47877700</c:v>
                </c:pt>
                <c:pt idx="623">
                  <c:v>59464600</c:v>
                </c:pt>
                <c:pt idx="624">
                  <c:v>64963400</c:v>
                </c:pt>
                <c:pt idx="625">
                  <c:v>37140300</c:v>
                </c:pt>
                <c:pt idx="626">
                  <c:v>48679400</c:v>
                </c:pt>
                <c:pt idx="627">
                  <c:v>54796400</c:v>
                </c:pt>
                <c:pt idx="628">
                  <c:v>72710896</c:v>
                </c:pt>
                <c:pt idx="629">
                  <c:v>82776200</c:v>
                </c:pt>
                <c:pt idx="630">
                  <c:v>67085300</c:v>
                </c:pt>
                <c:pt idx="631">
                  <c:v>51067000</c:v>
                </c:pt>
                <c:pt idx="632">
                  <c:v>35359500</c:v>
                </c:pt>
                <c:pt idx="633">
                  <c:v>33977800</c:v>
                </c:pt>
                <c:pt idx="634">
                  <c:v>59153800</c:v>
                </c:pt>
                <c:pt idx="635">
                  <c:v>49422400</c:v>
                </c:pt>
                <c:pt idx="636">
                  <c:v>48722600</c:v>
                </c:pt>
                <c:pt idx="637">
                  <c:v>55658600</c:v>
                </c:pt>
                <c:pt idx="638">
                  <c:v>56122400</c:v>
                </c:pt>
                <c:pt idx="639">
                  <c:v>56357000</c:v>
                </c:pt>
                <c:pt idx="640">
                  <c:v>39249800</c:v>
                </c:pt>
                <c:pt idx="641">
                  <c:v>46798300</c:v>
                </c:pt>
                <c:pt idx="642">
                  <c:v>49801600</c:v>
                </c:pt>
                <c:pt idx="643">
                  <c:v>68077504</c:v>
                </c:pt>
                <c:pt idx="644">
                  <c:v>56812100</c:v>
                </c:pt>
                <c:pt idx="645">
                  <c:v>64071400</c:v>
                </c:pt>
                <c:pt idx="646">
                  <c:v>42345900</c:v>
                </c:pt>
                <c:pt idx="647">
                  <c:v>39243400</c:v>
                </c:pt>
                <c:pt idx="648">
                  <c:v>67481104</c:v>
                </c:pt>
                <c:pt idx="649">
                  <c:v>103590000</c:v>
                </c:pt>
                <c:pt idx="650">
                  <c:v>92370200</c:v>
                </c:pt>
                <c:pt idx="651">
                  <c:v>61620700</c:v>
                </c:pt>
                <c:pt idx="652">
                  <c:v>58144600</c:v>
                </c:pt>
                <c:pt idx="653">
                  <c:v>39035400</c:v>
                </c:pt>
                <c:pt idx="654">
                  <c:v>40298100</c:v>
                </c:pt>
                <c:pt idx="655">
                  <c:v>58063600</c:v>
                </c:pt>
                <c:pt idx="656">
                  <c:v>65546700</c:v>
                </c:pt>
                <c:pt idx="657">
                  <c:v>69381696</c:v>
                </c:pt>
                <c:pt idx="658">
                  <c:v>56957300</c:v>
                </c:pt>
                <c:pt idx="659">
                  <c:v>55951000</c:v>
                </c:pt>
                <c:pt idx="660">
                  <c:v>78556496</c:v>
                </c:pt>
                <c:pt idx="661">
                  <c:v>54474600</c:v>
                </c:pt>
                <c:pt idx="662">
                  <c:v>62218200</c:v>
                </c:pt>
                <c:pt idx="663">
                  <c:v>90378800</c:v>
                </c:pt>
                <c:pt idx="664">
                  <c:v>88877104</c:v>
                </c:pt>
                <c:pt idx="665">
                  <c:v>96105296</c:v>
                </c:pt>
                <c:pt idx="666">
                  <c:v>81145504</c:v>
                </c:pt>
                <c:pt idx="667">
                  <c:v>134760992</c:v>
                </c:pt>
                <c:pt idx="668">
                  <c:v>100665000</c:v>
                </c:pt>
                <c:pt idx="669">
                  <c:v>97064400</c:v>
                </c:pt>
                <c:pt idx="670">
                  <c:v>130527000</c:v>
                </c:pt>
                <c:pt idx="671">
                  <c:v>84865200</c:v>
                </c:pt>
                <c:pt idx="672">
                  <c:v>172808000</c:v>
                </c:pt>
                <c:pt idx="673">
                  <c:v>99907696</c:v>
                </c:pt>
                <c:pt idx="674">
                  <c:v>53752300</c:v>
                </c:pt>
                <c:pt idx="675">
                  <c:v>59902200</c:v>
                </c:pt>
                <c:pt idx="676">
                  <c:v>65047100</c:v>
                </c:pt>
                <c:pt idx="677">
                  <c:v>79660800</c:v>
                </c:pt>
                <c:pt idx="678">
                  <c:v>132429000</c:v>
                </c:pt>
                <c:pt idx="679">
                  <c:v>68807800</c:v>
                </c:pt>
                <c:pt idx="680">
                  <c:v>63119700</c:v>
                </c:pt>
                <c:pt idx="681">
                  <c:v>64622500</c:v>
                </c:pt>
                <c:pt idx="682">
                  <c:v>80318096</c:v>
                </c:pt>
                <c:pt idx="683">
                  <c:v>62993000</c:v>
                </c:pt>
                <c:pt idx="684">
                  <c:v>72038496</c:v>
                </c:pt>
                <c:pt idx="685">
                  <c:v>141294000</c:v>
                </c:pt>
                <c:pt idx="686">
                  <c:v>108579000</c:v>
                </c:pt>
                <c:pt idx="687">
                  <c:v>87363104</c:v>
                </c:pt>
                <c:pt idx="688">
                  <c:v>110608000</c:v>
                </c:pt>
                <c:pt idx="689">
                  <c:v>154116000</c:v>
                </c:pt>
                <c:pt idx="690">
                  <c:v>60802400</c:v>
                </c:pt>
                <c:pt idx="691">
                  <c:v>129906000</c:v>
                </c:pt>
                <c:pt idx="692">
                  <c:v>76543800</c:v>
                </c:pt>
                <c:pt idx="693">
                  <c:v>85919296</c:v>
                </c:pt>
                <c:pt idx="694">
                  <c:v>67807600</c:v>
                </c:pt>
                <c:pt idx="695">
                  <c:v>54962700</c:v>
                </c:pt>
                <c:pt idx="696">
                  <c:v>52601800</c:v>
                </c:pt>
                <c:pt idx="697">
                  <c:v>61888600</c:v>
                </c:pt>
                <c:pt idx="698">
                  <c:v>68511104</c:v>
                </c:pt>
                <c:pt idx="699">
                  <c:v>84070800</c:v>
                </c:pt>
                <c:pt idx="700">
                  <c:v>80461904</c:v>
                </c:pt>
                <c:pt idx="701">
                  <c:v>127605000</c:v>
                </c:pt>
                <c:pt idx="702">
                  <c:v>69547296</c:v>
                </c:pt>
                <c:pt idx="703">
                  <c:v>60557900</c:v>
                </c:pt>
                <c:pt idx="704">
                  <c:v>106363000</c:v>
                </c:pt>
                <c:pt idx="705">
                  <c:v>116218000</c:v>
                </c:pt>
                <c:pt idx="706">
                  <c:v>96426096</c:v>
                </c:pt>
                <c:pt idx="707">
                  <c:v>80111904</c:v>
                </c:pt>
                <c:pt idx="708">
                  <c:v>68705296</c:v>
                </c:pt>
                <c:pt idx="709">
                  <c:v>53843100</c:v>
                </c:pt>
                <c:pt idx="710">
                  <c:v>57313400</c:v>
                </c:pt>
                <c:pt idx="711">
                  <c:v>76571000</c:v>
                </c:pt>
                <c:pt idx="712">
                  <c:v>81645600</c:v>
                </c:pt>
                <c:pt idx="713">
                  <c:v>75979000</c:v>
                </c:pt>
                <c:pt idx="714">
                  <c:v>81580096</c:v>
                </c:pt>
                <c:pt idx="715">
                  <c:v>83608200</c:v>
                </c:pt>
                <c:pt idx="716">
                  <c:v>78989800</c:v>
                </c:pt>
                <c:pt idx="717">
                  <c:v>60524400</c:v>
                </c:pt>
                <c:pt idx="718">
                  <c:v>74886400</c:v>
                </c:pt>
                <c:pt idx="719">
                  <c:v>99629296</c:v>
                </c:pt>
                <c:pt idx="720">
                  <c:v>155576000</c:v>
                </c:pt>
                <c:pt idx="721">
                  <c:v>200027008</c:v>
                </c:pt>
                <c:pt idx="722">
                  <c:v>275564000</c:v>
                </c:pt>
                <c:pt idx="723">
                  <c:v>137727008</c:v>
                </c:pt>
                <c:pt idx="724">
                  <c:v>143664992</c:v>
                </c:pt>
                <c:pt idx="725">
                  <c:v>123771000</c:v>
                </c:pt>
                <c:pt idx="726">
                  <c:v>167308000</c:v>
                </c:pt>
                <c:pt idx="727">
                  <c:v>236630000</c:v>
                </c:pt>
                <c:pt idx="728">
                  <c:v>199320000</c:v>
                </c:pt>
                <c:pt idx="729">
                  <c:v>187474000</c:v>
                </c:pt>
                <c:pt idx="730">
                  <c:v>99135104</c:v>
                </c:pt>
                <c:pt idx="731">
                  <c:v>147775008</c:v>
                </c:pt>
                <c:pt idx="732">
                  <c:v>222184992</c:v>
                </c:pt>
                <c:pt idx="733">
                  <c:v>185168000</c:v>
                </c:pt>
                <c:pt idx="734">
                  <c:v>344945984</c:v>
                </c:pt>
                <c:pt idx="735">
                  <c:v>510199008</c:v>
                </c:pt>
                <c:pt idx="736">
                  <c:v>351876000</c:v>
                </c:pt>
                <c:pt idx="737">
                  <c:v>279550016</c:v>
                </c:pt>
                <c:pt idx="738">
                  <c:v>158715008</c:v>
                </c:pt>
                <c:pt idx="739">
                  <c:v>141876992</c:v>
                </c:pt>
                <c:pt idx="740">
                  <c:v>115808000</c:v>
                </c:pt>
                <c:pt idx="741">
                  <c:v>310928992</c:v>
                </c:pt>
                <c:pt idx="742">
                  <c:v>222326000</c:v>
                </c:pt>
                <c:pt idx="743">
                  <c:v>168968000</c:v>
                </c:pt>
                <c:pt idx="744">
                  <c:v>93063296</c:v>
                </c:pt>
                <c:pt idx="745">
                  <c:v>71013600</c:v>
                </c:pt>
                <c:pt idx="746">
                  <c:v>82755200</c:v>
                </c:pt>
                <c:pt idx="747">
                  <c:v>155095008</c:v>
                </c:pt>
                <c:pt idx="748">
                  <c:v>225676992</c:v>
                </c:pt>
                <c:pt idx="749">
                  <c:v>105625000</c:v>
                </c:pt>
                <c:pt idx="750">
                  <c:v>86728400</c:v>
                </c:pt>
                <c:pt idx="751">
                  <c:v>111158000</c:v>
                </c:pt>
                <c:pt idx="752">
                  <c:v>116573000</c:v>
                </c:pt>
                <c:pt idx="753">
                  <c:v>73588600</c:v>
                </c:pt>
                <c:pt idx="754">
                  <c:v>111349000</c:v>
                </c:pt>
                <c:pt idx="755">
                  <c:v>120831000</c:v>
                </c:pt>
                <c:pt idx="756">
                  <c:v>131958000</c:v>
                </c:pt>
                <c:pt idx="757">
                  <c:v>125594000</c:v>
                </c:pt>
                <c:pt idx="758">
                  <c:v>68979600</c:v>
                </c:pt>
                <c:pt idx="759">
                  <c:v>60851700</c:v>
                </c:pt>
                <c:pt idx="760">
                  <c:v>78227296</c:v>
                </c:pt>
                <c:pt idx="761">
                  <c:v>164582000</c:v>
                </c:pt>
                <c:pt idx="762">
                  <c:v>150110000</c:v>
                </c:pt>
                <c:pt idx="763">
                  <c:v>145820992</c:v>
                </c:pt>
                <c:pt idx="764">
                  <c:v>201278000</c:v>
                </c:pt>
                <c:pt idx="765">
                  <c:v>155064000</c:v>
                </c:pt>
                <c:pt idx="766">
                  <c:v>114208000</c:v>
                </c:pt>
                <c:pt idx="767">
                  <c:v>111762000</c:v>
                </c:pt>
                <c:pt idx="768">
                  <c:v>146007008</c:v>
                </c:pt>
                <c:pt idx="769">
                  <c:v>201855008</c:v>
                </c:pt>
                <c:pt idx="770">
                  <c:v>407220000</c:v>
                </c:pt>
                <c:pt idx="771">
                  <c:v>190452000</c:v>
                </c:pt>
                <c:pt idx="772">
                  <c:v>102261000</c:v>
                </c:pt>
                <c:pt idx="773">
                  <c:v>67530000</c:v>
                </c:pt>
                <c:pt idx="774">
                  <c:v>100607000</c:v>
                </c:pt>
                <c:pt idx="775">
                  <c:v>137946000</c:v>
                </c:pt>
                <c:pt idx="776">
                  <c:v>89759400</c:v>
                </c:pt>
                <c:pt idx="777">
                  <c:v>122277000</c:v>
                </c:pt>
                <c:pt idx="778">
                  <c:v>136474000</c:v>
                </c:pt>
                <c:pt idx="779">
                  <c:v>99073504</c:v>
                </c:pt>
                <c:pt idx="780">
                  <c:v>77423296</c:v>
                </c:pt>
                <c:pt idx="781">
                  <c:v>109478000</c:v>
                </c:pt>
                <c:pt idx="782">
                  <c:v>186868992</c:v>
                </c:pt>
                <c:pt idx="783">
                  <c:v>136100000</c:v>
                </c:pt>
                <c:pt idx="784">
                  <c:v>189454000</c:v>
                </c:pt>
                <c:pt idx="785">
                  <c:v>330759008</c:v>
                </c:pt>
                <c:pt idx="786">
                  <c:v>139960992</c:v>
                </c:pt>
                <c:pt idx="787">
                  <c:v>116486000</c:v>
                </c:pt>
                <c:pt idx="788">
                  <c:v>131570000</c:v>
                </c:pt>
                <c:pt idx="789">
                  <c:v>184956000</c:v>
                </c:pt>
                <c:pt idx="790">
                  <c:v>229056992</c:v>
                </c:pt>
                <c:pt idx="791">
                  <c:v>368275008</c:v>
                </c:pt>
                <c:pt idx="792">
                  <c:v>315739008</c:v>
                </c:pt>
                <c:pt idx="793">
                  <c:v>183270000</c:v>
                </c:pt>
                <c:pt idx="794">
                  <c:v>134127000</c:v>
                </c:pt>
                <c:pt idx="795">
                  <c:v>153656992</c:v>
                </c:pt>
                <c:pt idx="796">
                  <c:v>291256000</c:v>
                </c:pt>
                <c:pt idx="797">
                  <c:v>332603008</c:v>
                </c:pt>
                <c:pt idx="798">
                  <c:v>212283008</c:v>
                </c:pt>
                <c:pt idx="799">
                  <c:v>563795968</c:v>
                </c:pt>
                <c:pt idx="800">
                  <c:v>283320000</c:v>
                </c:pt>
                <c:pt idx="801">
                  <c:v>227176000</c:v>
                </c:pt>
                <c:pt idx="802">
                  <c:v>380276992</c:v>
                </c:pt>
                <c:pt idx="803">
                  <c:v>245306000</c:v>
                </c:pt>
                <c:pt idx="804">
                  <c:v>297804992</c:v>
                </c:pt>
                <c:pt idx="805">
                  <c:v>638568000</c:v>
                </c:pt>
                <c:pt idx="806">
                  <c:v>706598976</c:v>
                </c:pt>
                <c:pt idx="807">
                  <c:v>621302016</c:v>
                </c:pt>
                <c:pt idx="808">
                  <c:v>406648000</c:v>
                </c:pt>
                <c:pt idx="809">
                  <c:v>286529984</c:v>
                </c:pt>
                <c:pt idx="810">
                  <c:v>337391008</c:v>
                </c:pt>
                <c:pt idx="811">
                  <c:v>380840992</c:v>
                </c:pt>
                <c:pt idx="812">
                  <c:v>248540000</c:v>
                </c:pt>
                <c:pt idx="813">
                  <c:v>491038016</c:v>
                </c:pt>
                <c:pt idx="814">
                  <c:v>435803008</c:v>
                </c:pt>
                <c:pt idx="815">
                  <c:v>303668000</c:v>
                </c:pt>
                <c:pt idx="816">
                  <c:v>372535008</c:v>
                </c:pt>
                <c:pt idx="817">
                  <c:v>326332000</c:v>
                </c:pt>
                <c:pt idx="818">
                  <c:v>298457984</c:v>
                </c:pt>
                <c:pt idx="819">
                  <c:v>352968992</c:v>
                </c:pt>
                <c:pt idx="820">
                  <c:v>447287008</c:v>
                </c:pt>
                <c:pt idx="821">
                  <c:v>289633984</c:v>
                </c:pt>
                <c:pt idx="822">
                  <c:v>514187008</c:v>
                </c:pt>
                <c:pt idx="823">
                  <c:v>580444032</c:v>
                </c:pt>
                <c:pt idx="824">
                  <c:v>436310016</c:v>
                </c:pt>
                <c:pt idx="825">
                  <c:v>414784000</c:v>
                </c:pt>
                <c:pt idx="826">
                  <c:v>511222016</c:v>
                </c:pt>
                <c:pt idx="827">
                  <c:v>317022016</c:v>
                </c:pt>
                <c:pt idx="828">
                  <c:v>209312000</c:v>
                </c:pt>
                <c:pt idx="829">
                  <c:v>242343008</c:v>
                </c:pt>
                <c:pt idx="830">
                  <c:v>215883008</c:v>
                </c:pt>
                <c:pt idx="831">
                  <c:v>216182000</c:v>
                </c:pt>
                <c:pt idx="832">
                  <c:v>288702016</c:v>
                </c:pt>
                <c:pt idx="833">
                  <c:v>351968992</c:v>
                </c:pt>
                <c:pt idx="834">
                  <c:v>254827008</c:v>
                </c:pt>
                <c:pt idx="835">
                  <c:v>203559008</c:v>
                </c:pt>
                <c:pt idx="836">
                  <c:v>183231008</c:v>
                </c:pt>
                <c:pt idx="837">
                  <c:v>253206000</c:v>
                </c:pt>
                <c:pt idx="838">
                  <c:v>270524000</c:v>
                </c:pt>
                <c:pt idx="839">
                  <c:v>288060992</c:v>
                </c:pt>
                <c:pt idx="840">
                  <c:v>315108000</c:v>
                </c:pt>
                <c:pt idx="841">
                  <c:v>272167008</c:v>
                </c:pt>
                <c:pt idx="842">
                  <c:v>249320000</c:v>
                </c:pt>
                <c:pt idx="843">
                  <c:v>258951008</c:v>
                </c:pt>
                <c:pt idx="844">
                  <c:v>235806000</c:v>
                </c:pt>
                <c:pt idx="845">
                  <c:v>242556000</c:v>
                </c:pt>
                <c:pt idx="846">
                  <c:v>329631008</c:v>
                </c:pt>
                <c:pt idx="847">
                  <c:v>449196992</c:v>
                </c:pt>
                <c:pt idx="848">
                  <c:v>527488992</c:v>
                </c:pt>
                <c:pt idx="849">
                  <c:v>422705984</c:v>
                </c:pt>
                <c:pt idx="850">
                  <c:v>413115008</c:v>
                </c:pt>
                <c:pt idx="851">
                  <c:v>713624000</c:v>
                </c:pt>
                <c:pt idx="852">
                  <c:v>477337984</c:v>
                </c:pt>
                <c:pt idx="853">
                  <c:v>583795968</c:v>
                </c:pt>
                <c:pt idx="854">
                  <c:v>933548992</c:v>
                </c:pt>
                <c:pt idx="855">
                  <c:v>946035968</c:v>
                </c:pt>
                <c:pt idx="856">
                  <c:v>582529984</c:v>
                </c:pt>
                <c:pt idx="857">
                  <c:v>1080029952</c:v>
                </c:pt>
                <c:pt idx="858">
                  <c:v>1340320000</c:v>
                </c:pt>
                <c:pt idx="859">
                  <c:v>1167920000</c:v>
                </c:pt>
                <c:pt idx="860">
                  <c:v>915723008</c:v>
                </c:pt>
                <c:pt idx="861">
                  <c:v>799489984</c:v>
                </c:pt>
                <c:pt idx="862">
                  <c:v>740984000</c:v>
                </c:pt>
                <c:pt idx="863">
                  <c:v>579635008</c:v>
                </c:pt>
                <c:pt idx="864">
                  <c:v>437196000</c:v>
                </c:pt>
                <c:pt idx="865">
                  <c:v>731529024</c:v>
                </c:pt>
                <c:pt idx="866">
                  <c:v>959044992</c:v>
                </c:pt>
                <c:pt idx="867">
                  <c:v>1064729984</c:v>
                </c:pt>
                <c:pt idx="868">
                  <c:v>894321024</c:v>
                </c:pt>
                <c:pt idx="869">
                  <c:v>1157289984</c:v>
                </c:pt>
                <c:pt idx="870">
                  <c:v>961336000</c:v>
                </c:pt>
                <c:pt idx="871">
                  <c:v>1147859968</c:v>
                </c:pt>
                <c:pt idx="872">
                  <c:v>1942220032</c:v>
                </c:pt>
                <c:pt idx="873">
                  <c:v>1378749952</c:v>
                </c:pt>
                <c:pt idx="874">
                  <c:v>1725379968</c:v>
                </c:pt>
                <c:pt idx="875">
                  <c:v>2406700032</c:v>
                </c:pt>
                <c:pt idx="876">
                  <c:v>1763480064</c:v>
                </c:pt>
                <c:pt idx="877">
                  <c:v>1700480000</c:v>
                </c:pt>
                <c:pt idx="878">
                  <c:v>1147139968</c:v>
                </c:pt>
                <c:pt idx="879">
                  <c:v>994625024</c:v>
                </c:pt>
                <c:pt idx="880">
                  <c:v>1443970048</c:v>
                </c:pt>
                <c:pt idx="881">
                  <c:v>1544829952</c:v>
                </c:pt>
                <c:pt idx="882">
                  <c:v>1653180032</c:v>
                </c:pt>
                <c:pt idx="883">
                  <c:v>1317030016</c:v>
                </c:pt>
                <c:pt idx="884">
                  <c:v>1514950016</c:v>
                </c:pt>
                <c:pt idx="885">
                  <c:v>1355120000</c:v>
                </c:pt>
                <c:pt idx="886">
                  <c:v>1369309952</c:v>
                </c:pt>
                <c:pt idx="887">
                  <c:v>2089609984</c:v>
                </c:pt>
                <c:pt idx="888">
                  <c:v>1517709952</c:v>
                </c:pt>
                <c:pt idx="889">
                  <c:v>1281170048</c:v>
                </c:pt>
                <c:pt idx="890">
                  <c:v>1348950016</c:v>
                </c:pt>
                <c:pt idx="891">
                  <c:v>2018889984</c:v>
                </c:pt>
                <c:pt idx="892">
                  <c:v>1752400000</c:v>
                </c:pt>
                <c:pt idx="893">
                  <c:v>2569530112</c:v>
                </c:pt>
                <c:pt idx="894">
                  <c:v>1781200000</c:v>
                </c:pt>
                <c:pt idx="895">
                  <c:v>1696560000</c:v>
                </c:pt>
                <c:pt idx="896">
                  <c:v>2026259968</c:v>
                </c:pt>
                <c:pt idx="897">
                  <c:v>1195190016</c:v>
                </c:pt>
                <c:pt idx="898">
                  <c:v>1534509952</c:v>
                </c:pt>
                <c:pt idx="899">
                  <c:v>1178659968</c:v>
                </c:pt>
                <c:pt idx="900">
                  <c:v>1446840064</c:v>
                </c:pt>
                <c:pt idx="901">
                  <c:v>1854189952</c:v>
                </c:pt>
                <c:pt idx="902">
                  <c:v>1626579968</c:v>
                </c:pt>
                <c:pt idx="903">
                  <c:v>1097939968</c:v>
                </c:pt>
                <c:pt idx="904">
                  <c:v>961318976</c:v>
                </c:pt>
                <c:pt idx="905">
                  <c:v>982750016</c:v>
                </c:pt>
                <c:pt idx="906">
                  <c:v>1161100032</c:v>
                </c:pt>
                <c:pt idx="907">
                  <c:v>1663280000</c:v>
                </c:pt>
                <c:pt idx="908">
                  <c:v>1489789952</c:v>
                </c:pt>
                <c:pt idx="909">
                  <c:v>1183869952</c:v>
                </c:pt>
                <c:pt idx="910">
                  <c:v>949979008</c:v>
                </c:pt>
                <c:pt idx="911">
                  <c:v>860273024</c:v>
                </c:pt>
                <c:pt idx="912">
                  <c:v>779913984</c:v>
                </c:pt>
                <c:pt idx="913">
                  <c:v>803747008</c:v>
                </c:pt>
                <c:pt idx="914">
                  <c:v>964112000</c:v>
                </c:pt>
                <c:pt idx="915">
                  <c:v>985516032</c:v>
                </c:pt>
                <c:pt idx="916">
                  <c:v>941566016</c:v>
                </c:pt>
                <c:pt idx="917">
                  <c:v>761956992</c:v>
                </c:pt>
                <c:pt idx="918">
                  <c:v>917411968</c:v>
                </c:pt>
                <c:pt idx="919">
                  <c:v>733329984</c:v>
                </c:pt>
                <c:pt idx="920">
                  <c:v>527856000</c:v>
                </c:pt>
                <c:pt idx="921">
                  <c:v>1111200000</c:v>
                </c:pt>
                <c:pt idx="922">
                  <c:v>1329760000</c:v>
                </c:pt>
                <c:pt idx="923">
                  <c:v>1117410048</c:v>
                </c:pt>
                <c:pt idx="924">
                  <c:v>835769984</c:v>
                </c:pt>
                <c:pt idx="925">
                  <c:v>882502976</c:v>
                </c:pt>
                <c:pt idx="926">
                  <c:v>993608000</c:v>
                </c:pt>
                <c:pt idx="927">
                  <c:v>1182870016</c:v>
                </c:pt>
                <c:pt idx="928">
                  <c:v>1201760000</c:v>
                </c:pt>
                <c:pt idx="929">
                  <c:v>1512450048</c:v>
                </c:pt>
                <c:pt idx="930">
                  <c:v>1245100032</c:v>
                </c:pt>
                <c:pt idx="931">
                  <c:v>2249260032</c:v>
                </c:pt>
                <c:pt idx="932">
                  <c:v>1489449984</c:v>
                </c:pt>
                <c:pt idx="933">
                  <c:v>1177129984</c:v>
                </c:pt>
                <c:pt idx="934">
                  <c:v>1072840000</c:v>
                </c:pt>
                <c:pt idx="935">
                  <c:v>866473984</c:v>
                </c:pt>
                <c:pt idx="936">
                  <c:v>1460089984</c:v>
                </c:pt>
                <c:pt idx="937">
                  <c:v>937404032</c:v>
                </c:pt>
                <c:pt idx="938">
                  <c:v>789104000</c:v>
                </c:pt>
                <c:pt idx="939">
                  <c:v>1380099968</c:v>
                </c:pt>
                <c:pt idx="940">
                  <c:v>803745984</c:v>
                </c:pt>
                <c:pt idx="941">
                  <c:v>705942976</c:v>
                </c:pt>
                <c:pt idx="942">
                  <c:v>860574976</c:v>
                </c:pt>
                <c:pt idx="943">
                  <c:v>1324669952</c:v>
                </c:pt>
                <c:pt idx="944">
                  <c:v>1094950016</c:v>
                </c:pt>
                <c:pt idx="945">
                  <c:v>804796992</c:v>
                </c:pt>
                <c:pt idx="946">
                  <c:v>1002120000</c:v>
                </c:pt>
                <c:pt idx="947">
                  <c:v>1945699968</c:v>
                </c:pt>
                <c:pt idx="948">
                  <c:v>1105030016</c:v>
                </c:pt>
                <c:pt idx="949">
                  <c:v>1482279936</c:v>
                </c:pt>
                <c:pt idx="950">
                  <c:v>1752760064</c:v>
                </c:pt>
                <c:pt idx="951">
                  <c:v>1468960000</c:v>
                </c:pt>
                <c:pt idx="952">
                  <c:v>1515110016</c:v>
                </c:pt>
                <c:pt idx="953">
                  <c:v>2021190016</c:v>
                </c:pt>
                <c:pt idx="954">
                  <c:v>2219589888</c:v>
                </c:pt>
                <c:pt idx="955">
                  <c:v>3159089920</c:v>
                </c:pt>
                <c:pt idx="956">
                  <c:v>2463089920</c:v>
                </c:pt>
                <c:pt idx="957">
                  <c:v>3258050048</c:v>
                </c:pt>
                <c:pt idx="958">
                  <c:v>2272039936</c:v>
                </c:pt>
                <c:pt idx="959">
                  <c:v>2553359872</c:v>
                </c:pt>
                <c:pt idx="960">
                  <c:v>2941710080</c:v>
                </c:pt>
                <c:pt idx="961">
                  <c:v>2975820032</c:v>
                </c:pt>
                <c:pt idx="962">
                  <c:v>2109769984</c:v>
                </c:pt>
                <c:pt idx="963">
                  <c:v>2800890112</c:v>
                </c:pt>
                <c:pt idx="964">
                  <c:v>3764239872</c:v>
                </c:pt>
                <c:pt idx="965">
                  <c:v>2369819904</c:v>
                </c:pt>
                <c:pt idx="966">
                  <c:v>2037750016</c:v>
                </c:pt>
                <c:pt idx="967">
                  <c:v>1727970048</c:v>
                </c:pt>
                <c:pt idx="968">
                  <c:v>1511609984</c:v>
                </c:pt>
                <c:pt idx="969">
                  <c:v>1537459968</c:v>
                </c:pt>
                <c:pt idx="970">
                  <c:v>1959330048</c:v>
                </c:pt>
                <c:pt idx="971">
                  <c:v>2486080000</c:v>
                </c:pt>
                <c:pt idx="972">
                  <c:v>1937849984</c:v>
                </c:pt>
                <c:pt idx="973">
                  <c:v>1944930048</c:v>
                </c:pt>
                <c:pt idx="974">
                  <c:v>2599079936</c:v>
                </c:pt>
                <c:pt idx="975">
                  <c:v>2722139904</c:v>
                </c:pt>
                <c:pt idx="976">
                  <c:v>1933190016</c:v>
                </c:pt>
                <c:pt idx="977">
                  <c:v>2987330048</c:v>
                </c:pt>
                <c:pt idx="978">
                  <c:v>2697969920</c:v>
                </c:pt>
                <c:pt idx="979">
                  <c:v>2172100096</c:v>
                </c:pt>
                <c:pt idx="980">
                  <c:v>1844620032</c:v>
                </c:pt>
                <c:pt idx="981">
                  <c:v>2700890112</c:v>
                </c:pt>
                <c:pt idx="982">
                  <c:v>1386230016</c:v>
                </c:pt>
                <c:pt idx="983">
                  <c:v>1679090048</c:v>
                </c:pt>
                <c:pt idx="984">
                  <c:v>1557330048</c:v>
                </c:pt>
                <c:pt idx="985">
                  <c:v>1864530048</c:v>
                </c:pt>
                <c:pt idx="986">
                  <c:v>2219409920</c:v>
                </c:pt>
                <c:pt idx="987">
                  <c:v>2716310016</c:v>
                </c:pt>
                <c:pt idx="988">
                  <c:v>4148069888</c:v>
                </c:pt>
                <c:pt idx="989">
                  <c:v>1818400000</c:v>
                </c:pt>
                <c:pt idx="990">
                  <c:v>1239149952</c:v>
                </c:pt>
                <c:pt idx="991">
                  <c:v>1943209984</c:v>
                </c:pt>
                <c:pt idx="992">
                  <c:v>1563980032</c:v>
                </c:pt>
                <c:pt idx="993">
                  <c:v>1213830016</c:v>
                </c:pt>
                <c:pt idx="994">
                  <c:v>1411480064</c:v>
                </c:pt>
                <c:pt idx="995">
                  <c:v>1194829952</c:v>
                </c:pt>
                <c:pt idx="996">
                  <c:v>928113984</c:v>
                </c:pt>
                <c:pt idx="997">
                  <c:v>768014976</c:v>
                </c:pt>
                <c:pt idx="998">
                  <c:v>1374210048</c:v>
                </c:pt>
                <c:pt idx="999">
                  <c:v>1043740032</c:v>
                </c:pt>
                <c:pt idx="1000">
                  <c:v>1686880000</c:v>
                </c:pt>
                <c:pt idx="1001">
                  <c:v>1712320000</c:v>
                </c:pt>
                <c:pt idx="1002">
                  <c:v>1367049984</c:v>
                </c:pt>
                <c:pt idx="1003">
                  <c:v>1207449984</c:v>
                </c:pt>
                <c:pt idx="1004">
                  <c:v>1208210048</c:v>
                </c:pt>
                <c:pt idx="1005">
                  <c:v>1431730048</c:v>
                </c:pt>
                <c:pt idx="1006">
                  <c:v>1288019968</c:v>
                </c:pt>
                <c:pt idx="1007">
                  <c:v>1116770048</c:v>
                </c:pt>
                <c:pt idx="1008">
                  <c:v>1161769984</c:v>
                </c:pt>
                <c:pt idx="1009">
                  <c:v>1069939968</c:v>
                </c:pt>
                <c:pt idx="1010">
                  <c:v>906928000</c:v>
                </c:pt>
                <c:pt idx="1011">
                  <c:v>1313869952</c:v>
                </c:pt>
                <c:pt idx="1012">
                  <c:v>1968739968</c:v>
                </c:pt>
                <c:pt idx="1013">
                  <c:v>1597139968</c:v>
                </c:pt>
                <c:pt idx="1014">
                  <c:v>1222279936</c:v>
                </c:pt>
                <c:pt idx="1015">
                  <c:v>2791610112</c:v>
                </c:pt>
                <c:pt idx="1016">
                  <c:v>3615480064</c:v>
                </c:pt>
                <c:pt idx="1017">
                  <c:v>1669030016</c:v>
                </c:pt>
                <c:pt idx="1018">
                  <c:v>1976039936</c:v>
                </c:pt>
                <c:pt idx="1019">
                  <c:v>2008070016</c:v>
                </c:pt>
                <c:pt idx="1020">
                  <c:v>1821570048</c:v>
                </c:pt>
                <c:pt idx="1021">
                  <c:v>2399269888</c:v>
                </c:pt>
                <c:pt idx="1022">
                  <c:v>1780540032</c:v>
                </c:pt>
                <c:pt idx="1023">
                  <c:v>2354429952</c:v>
                </c:pt>
                <c:pt idx="1024">
                  <c:v>2207099904</c:v>
                </c:pt>
                <c:pt idx="1025">
                  <c:v>2034630016</c:v>
                </c:pt>
                <c:pt idx="1026">
                  <c:v>2401840128</c:v>
                </c:pt>
                <c:pt idx="1027">
                  <c:v>2735699968</c:v>
                </c:pt>
                <c:pt idx="1028">
                  <c:v>1966989952</c:v>
                </c:pt>
                <c:pt idx="1029">
                  <c:v>1905040000</c:v>
                </c:pt>
                <c:pt idx="1030">
                  <c:v>1710130048</c:v>
                </c:pt>
                <c:pt idx="1031">
                  <c:v>1403920000</c:v>
                </c:pt>
                <c:pt idx="1032">
                  <c:v>2859040000</c:v>
                </c:pt>
                <c:pt idx="1033">
                  <c:v>1772150016</c:v>
                </c:pt>
                <c:pt idx="1034">
                  <c:v>2311379968</c:v>
                </c:pt>
                <c:pt idx="1035">
                  <c:v>2870320128</c:v>
                </c:pt>
                <c:pt idx="1036">
                  <c:v>4653770240</c:v>
                </c:pt>
                <c:pt idx="1037">
                  <c:v>3369860096</c:v>
                </c:pt>
                <c:pt idx="1038">
                  <c:v>2483800064</c:v>
                </c:pt>
                <c:pt idx="1039">
                  <c:v>2380410112</c:v>
                </c:pt>
                <c:pt idx="1040">
                  <c:v>3111899904</c:v>
                </c:pt>
                <c:pt idx="1041">
                  <c:v>2326340096</c:v>
                </c:pt>
                <c:pt idx="1042">
                  <c:v>4602200064</c:v>
                </c:pt>
                <c:pt idx="1043">
                  <c:v>3226249984</c:v>
                </c:pt>
                <c:pt idx="1044">
                  <c:v>5208249856</c:v>
                </c:pt>
                <c:pt idx="1045">
                  <c:v>4908680192</c:v>
                </c:pt>
                <c:pt idx="1046">
                  <c:v>8957349888</c:v>
                </c:pt>
                <c:pt idx="1047">
                  <c:v>6263249920</c:v>
                </c:pt>
                <c:pt idx="1048">
                  <c:v>3197110016</c:v>
                </c:pt>
                <c:pt idx="1049">
                  <c:v>4200880128</c:v>
                </c:pt>
                <c:pt idx="1050">
                  <c:v>5123809792</c:v>
                </c:pt>
                <c:pt idx="1051">
                  <c:v>4651670016</c:v>
                </c:pt>
                <c:pt idx="1052">
                  <c:v>3667190016</c:v>
                </c:pt>
                <c:pt idx="1053">
                  <c:v>3149319936</c:v>
                </c:pt>
                <c:pt idx="1054">
                  <c:v>3488450048</c:v>
                </c:pt>
                <c:pt idx="1055">
                  <c:v>4277609984</c:v>
                </c:pt>
                <c:pt idx="1056">
                  <c:v>3633530112</c:v>
                </c:pt>
                <c:pt idx="1057">
                  <c:v>4225179904</c:v>
                </c:pt>
                <c:pt idx="1058">
                  <c:v>5058610176</c:v>
                </c:pt>
                <c:pt idx="1059">
                  <c:v>4342060032</c:v>
                </c:pt>
                <c:pt idx="1060">
                  <c:v>5475579904</c:v>
                </c:pt>
                <c:pt idx="1061">
                  <c:v>5653320192</c:v>
                </c:pt>
                <c:pt idx="1062">
                  <c:v>6348819968</c:v>
                </c:pt>
                <c:pt idx="1063">
                  <c:v>11568799744</c:v>
                </c:pt>
                <c:pt idx="1064">
                  <c:v>8310689792</c:v>
                </c:pt>
                <c:pt idx="1065">
                  <c:v>6783119872</c:v>
                </c:pt>
                <c:pt idx="1066">
                  <c:v>5138500096</c:v>
                </c:pt>
                <c:pt idx="1067">
                  <c:v>6608309760</c:v>
                </c:pt>
                <c:pt idx="1068">
                  <c:v>6132409856</c:v>
                </c:pt>
                <c:pt idx="1069">
                  <c:v>6895260160</c:v>
                </c:pt>
                <c:pt idx="1070">
                  <c:v>12656300032</c:v>
                </c:pt>
                <c:pt idx="1071">
                  <c:v>17950699520</c:v>
                </c:pt>
                <c:pt idx="1072">
                  <c:v>21135998976</c:v>
                </c:pt>
                <c:pt idx="1073">
                  <c:v>13911300096</c:v>
                </c:pt>
                <c:pt idx="1074">
                  <c:v>13433299968</c:v>
                </c:pt>
                <c:pt idx="1075">
                  <c:v>12153900032</c:v>
                </c:pt>
                <c:pt idx="1076">
                  <c:v>14603799552</c:v>
                </c:pt>
                <c:pt idx="1077">
                  <c:v>12976900096</c:v>
                </c:pt>
                <c:pt idx="1078">
                  <c:v>13777399808</c:v>
                </c:pt>
                <c:pt idx="1079">
                  <c:v>14309999616</c:v>
                </c:pt>
                <c:pt idx="1080">
                  <c:v>12740599808</c:v>
                </c:pt>
                <c:pt idx="1081">
                  <c:v>13314599936</c:v>
                </c:pt>
                <c:pt idx="1082">
                  <c:v>14839499776</c:v>
                </c:pt>
                <c:pt idx="1083">
                  <c:v>16894499840</c:v>
                </c:pt>
                <c:pt idx="1084">
                  <c:v>22149699584</c:v>
                </c:pt>
                <c:pt idx="1085">
                  <c:v>16516599808</c:v>
                </c:pt>
                <c:pt idx="1086">
                  <c:v>22197999616</c:v>
                </c:pt>
                <c:pt idx="1087">
                  <c:v>13086000128</c:v>
                </c:pt>
                <c:pt idx="1088">
                  <c:v>11572299776</c:v>
                </c:pt>
                <c:pt idx="1089">
                  <c:v>10664699904</c:v>
                </c:pt>
                <c:pt idx="1090">
                  <c:v>13454300160</c:v>
                </c:pt>
                <c:pt idx="1091">
                  <c:v>12487600128</c:v>
                </c:pt>
                <c:pt idx="1092">
                  <c:v>12336499712</c:v>
                </c:pt>
                <c:pt idx="1093">
                  <c:v>13025500160</c:v>
                </c:pt>
                <c:pt idx="1094">
                  <c:v>14452599808</c:v>
                </c:pt>
                <c:pt idx="1095">
                  <c:v>12136299520</c:v>
                </c:pt>
                <c:pt idx="1096">
                  <c:v>10291200000</c:v>
                </c:pt>
                <c:pt idx="1097">
                  <c:v>16846600192</c:v>
                </c:pt>
                <c:pt idx="1098">
                  <c:v>16871900160</c:v>
                </c:pt>
                <c:pt idx="1099">
                  <c:v>21783199744</c:v>
                </c:pt>
                <c:pt idx="1100">
                  <c:v>23840899072</c:v>
                </c:pt>
                <c:pt idx="1101">
                  <c:v>18314600448</c:v>
                </c:pt>
                <c:pt idx="1102">
                  <c:v>15866000384</c:v>
                </c:pt>
                <c:pt idx="1103">
                  <c:v>18413899776</c:v>
                </c:pt>
                <c:pt idx="1104">
                  <c:v>16659999744</c:v>
                </c:pt>
                <c:pt idx="1105">
                  <c:v>18500800512</c:v>
                </c:pt>
                <c:pt idx="1106">
                  <c:v>16534099968</c:v>
                </c:pt>
                <c:pt idx="1107">
                  <c:v>12065699840</c:v>
                </c:pt>
                <c:pt idx="1108">
                  <c:v>12763599872</c:v>
                </c:pt>
                <c:pt idx="1109">
                  <c:v>11084099584</c:v>
                </c:pt>
                <c:pt idx="1110">
                  <c:v>12750799872</c:v>
                </c:pt>
                <c:pt idx="1111">
                  <c:v>18853799936</c:v>
                </c:pt>
                <c:pt idx="1112">
                  <c:v>18830600192</c:v>
                </c:pt>
                <c:pt idx="1113">
                  <c:v>15020399616</c:v>
                </c:pt>
                <c:pt idx="1114">
                  <c:v>10740400128</c:v>
                </c:pt>
                <c:pt idx="1115">
                  <c:v>11801700352</c:v>
                </c:pt>
                <c:pt idx="1116">
                  <c:v>9935179776</c:v>
                </c:pt>
                <c:pt idx="1117">
                  <c:v>10537400320</c:v>
                </c:pt>
                <c:pt idx="1118">
                  <c:v>9660609536</c:v>
                </c:pt>
                <c:pt idx="1119">
                  <c:v>9940989952</c:v>
                </c:pt>
                <c:pt idx="1120">
                  <c:v>8873169920</c:v>
                </c:pt>
                <c:pt idx="1121">
                  <c:v>9746199552</c:v>
                </c:pt>
                <c:pt idx="1122">
                  <c:v>7583269888</c:v>
                </c:pt>
                <c:pt idx="1123">
                  <c:v>8350360064</c:v>
                </c:pt>
                <c:pt idx="1124">
                  <c:v>7107359744</c:v>
                </c:pt>
                <c:pt idx="1125">
                  <c:v>8637859840</c:v>
                </c:pt>
                <c:pt idx="1126">
                  <c:v>8041160192</c:v>
                </c:pt>
                <c:pt idx="1127">
                  <c:v>9959400448</c:v>
                </c:pt>
                <c:pt idx="1128">
                  <c:v>12726899712</c:v>
                </c:pt>
                <c:pt idx="1129">
                  <c:v>7263790080</c:v>
                </c:pt>
                <c:pt idx="1130">
                  <c:v>7073549824</c:v>
                </c:pt>
                <c:pt idx="1131">
                  <c:v>9285289984</c:v>
                </c:pt>
                <c:pt idx="1132">
                  <c:v>13999800320</c:v>
                </c:pt>
                <c:pt idx="1133">
                  <c:v>9169280000</c:v>
                </c:pt>
                <c:pt idx="1134">
                  <c:v>9346750464</c:v>
                </c:pt>
                <c:pt idx="1135">
                  <c:v>6784820224</c:v>
                </c:pt>
                <c:pt idx="1136">
                  <c:v>7780960256</c:v>
                </c:pt>
                <c:pt idx="1137">
                  <c:v>6122189824</c:v>
                </c:pt>
                <c:pt idx="1138">
                  <c:v>6256439808</c:v>
                </c:pt>
                <c:pt idx="1139">
                  <c:v>5696719872</c:v>
                </c:pt>
                <c:pt idx="1140">
                  <c:v>7909819904</c:v>
                </c:pt>
                <c:pt idx="1141">
                  <c:v>9062540288</c:v>
                </c:pt>
                <c:pt idx="1142">
                  <c:v>7296159744</c:v>
                </c:pt>
                <c:pt idx="1143">
                  <c:v>8660880384</c:v>
                </c:pt>
                <c:pt idx="1144">
                  <c:v>8744009728</c:v>
                </c:pt>
                <c:pt idx="1145">
                  <c:v>7652089856</c:v>
                </c:pt>
                <c:pt idx="1146">
                  <c:v>9926540288</c:v>
                </c:pt>
                <c:pt idx="1147">
                  <c:v>9405339648</c:v>
                </c:pt>
                <c:pt idx="1148">
                  <c:v>8040079872</c:v>
                </c:pt>
                <c:pt idx="1149">
                  <c:v>7739500032</c:v>
                </c:pt>
                <c:pt idx="1150">
                  <c:v>6917929984</c:v>
                </c:pt>
                <c:pt idx="1151">
                  <c:v>5706939904</c:v>
                </c:pt>
                <c:pt idx="1152">
                  <c:v>7287690240</c:v>
                </c:pt>
                <c:pt idx="1153">
                  <c:v>6966179840</c:v>
                </c:pt>
                <c:pt idx="1154">
                  <c:v>6936189952</c:v>
                </c:pt>
                <c:pt idx="1155">
                  <c:v>7317279744</c:v>
                </c:pt>
                <c:pt idx="1156">
                  <c:v>7620590080</c:v>
                </c:pt>
                <c:pt idx="1157">
                  <c:v>6690570240</c:v>
                </c:pt>
                <c:pt idx="1158">
                  <c:v>6084149760</c:v>
                </c:pt>
                <c:pt idx="1159">
                  <c:v>6468539904</c:v>
                </c:pt>
                <c:pt idx="1160">
                  <c:v>6832169984</c:v>
                </c:pt>
                <c:pt idx="1161">
                  <c:v>8797910016</c:v>
                </c:pt>
                <c:pt idx="1162">
                  <c:v>7186089984</c:v>
                </c:pt>
                <c:pt idx="1163">
                  <c:v>8704190464</c:v>
                </c:pt>
                <c:pt idx="1164">
                  <c:v>5386319872</c:v>
                </c:pt>
                <c:pt idx="1165">
                  <c:v>6296370176</c:v>
                </c:pt>
                <c:pt idx="1166">
                  <c:v>6457399808</c:v>
                </c:pt>
                <c:pt idx="1167">
                  <c:v>5991139840</c:v>
                </c:pt>
                <c:pt idx="1168">
                  <c:v>6438230016</c:v>
                </c:pt>
                <c:pt idx="1169">
                  <c:v>6834429952</c:v>
                </c:pt>
                <c:pt idx="1170">
                  <c:v>5289379840</c:v>
                </c:pt>
                <c:pt idx="1171">
                  <c:v>4426149888</c:v>
                </c:pt>
                <c:pt idx="1172">
                  <c:v>6639190016</c:v>
                </c:pt>
                <c:pt idx="1173">
                  <c:v>6729110016</c:v>
                </c:pt>
                <c:pt idx="1174">
                  <c:v>6361789952</c:v>
                </c:pt>
                <c:pt idx="1175">
                  <c:v>6043129856</c:v>
                </c:pt>
                <c:pt idx="1176">
                  <c:v>5530390016</c:v>
                </c:pt>
                <c:pt idx="1177">
                  <c:v>5954120192</c:v>
                </c:pt>
                <c:pt idx="1178">
                  <c:v>5664600064</c:v>
                </c:pt>
                <c:pt idx="1179">
                  <c:v>4569880064</c:v>
                </c:pt>
                <c:pt idx="1180">
                  <c:v>5921039872</c:v>
                </c:pt>
                <c:pt idx="1181">
                  <c:v>5378250240</c:v>
                </c:pt>
                <c:pt idx="1182">
                  <c:v>4935289856</c:v>
                </c:pt>
                <c:pt idx="1183">
                  <c:v>6361229824</c:v>
                </c:pt>
                <c:pt idx="1184">
                  <c:v>6289509888</c:v>
                </c:pt>
                <c:pt idx="1185">
                  <c:v>4553269760</c:v>
                </c:pt>
                <c:pt idx="1186">
                  <c:v>4532100096</c:v>
                </c:pt>
                <c:pt idx="1187">
                  <c:v>4333440000</c:v>
                </c:pt>
                <c:pt idx="1188">
                  <c:v>5499700224</c:v>
                </c:pt>
                <c:pt idx="1189">
                  <c:v>4936000000</c:v>
                </c:pt>
                <c:pt idx="1190">
                  <c:v>5639320064</c:v>
                </c:pt>
                <c:pt idx="1191">
                  <c:v>3766810112</c:v>
                </c:pt>
                <c:pt idx="1192">
                  <c:v>3976610048</c:v>
                </c:pt>
                <c:pt idx="1193">
                  <c:v>3652499968</c:v>
                </c:pt>
                <c:pt idx="1194">
                  <c:v>4894060032</c:v>
                </c:pt>
                <c:pt idx="1195">
                  <c:v>4272750080</c:v>
                </c:pt>
                <c:pt idx="1196">
                  <c:v>4641889792</c:v>
                </c:pt>
                <c:pt idx="1197">
                  <c:v>8906250240</c:v>
                </c:pt>
                <c:pt idx="1198">
                  <c:v>7764460032</c:v>
                </c:pt>
                <c:pt idx="1199">
                  <c:v>5191430144</c:v>
                </c:pt>
                <c:pt idx="1200">
                  <c:v>5244480000</c:v>
                </c:pt>
                <c:pt idx="1201">
                  <c:v>5631309824</c:v>
                </c:pt>
                <c:pt idx="1202">
                  <c:v>6900879872</c:v>
                </c:pt>
                <c:pt idx="1203">
                  <c:v>6529909760</c:v>
                </c:pt>
                <c:pt idx="1204">
                  <c:v>7063209984</c:v>
                </c:pt>
                <c:pt idx="1205">
                  <c:v>8438110208</c:v>
                </c:pt>
                <c:pt idx="1206">
                  <c:v>7548550144</c:v>
                </c:pt>
                <c:pt idx="1207">
                  <c:v>6629899776</c:v>
                </c:pt>
                <c:pt idx="1208">
                  <c:v>6925190144</c:v>
                </c:pt>
                <c:pt idx="1209">
                  <c:v>10678800384</c:v>
                </c:pt>
                <c:pt idx="1210">
                  <c:v>11083100160</c:v>
                </c:pt>
                <c:pt idx="1211">
                  <c:v>8970559488</c:v>
                </c:pt>
                <c:pt idx="1212">
                  <c:v>7566289920</c:v>
                </c:pt>
                <c:pt idx="1213">
                  <c:v>7805479936</c:v>
                </c:pt>
                <c:pt idx="1214">
                  <c:v>8853000192</c:v>
                </c:pt>
                <c:pt idx="1215">
                  <c:v>8673920000</c:v>
                </c:pt>
                <c:pt idx="1216">
                  <c:v>7713019904</c:v>
                </c:pt>
                <c:pt idx="1217">
                  <c:v>7558159872</c:v>
                </c:pt>
                <c:pt idx="1218">
                  <c:v>10207299584</c:v>
                </c:pt>
                <c:pt idx="1219">
                  <c:v>8217829888</c:v>
                </c:pt>
                <c:pt idx="1220">
                  <c:v>7651939840</c:v>
                </c:pt>
                <c:pt idx="1221">
                  <c:v>7222280192</c:v>
                </c:pt>
                <c:pt idx="1222">
                  <c:v>7394019840</c:v>
                </c:pt>
                <c:pt idx="1223">
                  <c:v>7415869952</c:v>
                </c:pt>
                <c:pt idx="1224">
                  <c:v>7226890240</c:v>
                </c:pt>
                <c:pt idx="1225">
                  <c:v>6906699776</c:v>
                </c:pt>
                <c:pt idx="1226">
                  <c:v>8488520192</c:v>
                </c:pt>
                <c:pt idx="1227">
                  <c:v>6821380096</c:v>
                </c:pt>
                <c:pt idx="1228">
                  <c:v>5866379776</c:v>
                </c:pt>
                <c:pt idx="1229">
                  <c:v>7364149760</c:v>
                </c:pt>
                <c:pt idx="1230">
                  <c:v>6705710080</c:v>
                </c:pt>
                <c:pt idx="1231">
                  <c:v>6760220160</c:v>
                </c:pt>
                <c:pt idx="1232">
                  <c:v>5862530048</c:v>
                </c:pt>
                <c:pt idx="1233">
                  <c:v>5764190208</c:v>
                </c:pt>
                <c:pt idx="1234">
                  <c:v>4712399872</c:v>
                </c:pt>
                <c:pt idx="1235">
                  <c:v>5191059968</c:v>
                </c:pt>
                <c:pt idx="1236">
                  <c:v>5154990080</c:v>
                </c:pt>
                <c:pt idx="1237">
                  <c:v>5137010176</c:v>
                </c:pt>
                <c:pt idx="1238">
                  <c:v>6491120128</c:v>
                </c:pt>
                <c:pt idx="1239">
                  <c:v>6049220096</c:v>
                </c:pt>
                <c:pt idx="1240">
                  <c:v>4867829760</c:v>
                </c:pt>
                <c:pt idx="1241">
                  <c:v>4051539968</c:v>
                </c:pt>
                <c:pt idx="1242">
                  <c:v>4056519936</c:v>
                </c:pt>
                <c:pt idx="1243">
                  <c:v>5040600064</c:v>
                </c:pt>
                <c:pt idx="1244">
                  <c:v>5662660096</c:v>
                </c:pt>
                <c:pt idx="1245">
                  <c:v>4922540032</c:v>
                </c:pt>
                <c:pt idx="1246">
                  <c:v>5127130112</c:v>
                </c:pt>
                <c:pt idx="1247">
                  <c:v>4921460224</c:v>
                </c:pt>
                <c:pt idx="1248">
                  <c:v>4939299840</c:v>
                </c:pt>
                <c:pt idx="1249">
                  <c:v>4851760128</c:v>
                </c:pt>
                <c:pt idx="1250">
                  <c:v>4993169920</c:v>
                </c:pt>
                <c:pt idx="1251">
                  <c:v>4961739776</c:v>
                </c:pt>
                <c:pt idx="1252">
                  <c:v>4692259840</c:v>
                </c:pt>
                <c:pt idx="1253">
                  <c:v>4485799936</c:v>
                </c:pt>
                <c:pt idx="1254">
                  <c:v>4227579904</c:v>
                </c:pt>
                <c:pt idx="1255">
                  <c:v>3845220096</c:v>
                </c:pt>
                <c:pt idx="1256">
                  <c:v>5804839936</c:v>
                </c:pt>
                <c:pt idx="1257">
                  <c:v>4745269760</c:v>
                </c:pt>
                <c:pt idx="1258">
                  <c:v>4654380032</c:v>
                </c:pt>
                <c:pt idx="1259">
                  <c:v>5052349952</c:v>
                </c:pt>
                <c:pt idx="1260">
                  <c:v>5138710016</c:v>
                </c:pt>
                <c:pt idx="1261">
                  <c:v>3955389952</c:v>
                </c:pt>
                <c:pt idx="1262">
                  <c:v>3194170112</c:v>
                </c:pt>
                <c:pt idx="1263">
                  <c:v>3104019968</c:v>
                </c:pt>
                <c:pt idx="1264">
                  <c:v>4039200000</c:v>
                </c:pt>
                <c:pt idx="1265">
                  <c:v>4057029888</c:v>
                </c:pt>
                <c:pt idx="1266">
                  <c:v>3888640000</c:v>
                </c:pt>
                <c:pt idx="1267">
                  <c:v>3529129984</c:v>
                </c:pt>
                <c:pt idx="1268">
                  <c:v>5079810048</c:v>
                </c:pt>
                <c:pt idx="1269">
                  <c:v>3431360000</c:v>
                </c:pt>
                <c:pt idx="1270">
                  <c:v>4566909952</c:v>
                </c:pt>
                <c:pt idx="1271">
                  <c:v>5500810240</c:v>
                </c:pt>
                <c:pt idx="1272">
                  <c:v>3279759872</c:v>
                </c:pt>
                <c:pt idx="1273">
                  <c:v>3296219904</c:v>
                </c:pt>
                <c:pt idx="1274">
                  <c:v>3467800064</c:v>
                </c:pt>
                <c:pt idx="1275">
                  <c:v>3966230016</c:v>
                </c:pt>
                <c:pt idx="1276">
                  <c:v>4543860224</c:v>
                </c:pt>
                <c:pt idx="1277">
                  <c:v>4788259840</c:v>
                </c:pt>
                <c:pt idx="1278">
                  <c:v>4396930048</c:v>
                </c:pt>
                <c:pt idx="1279">
                  <c:v>4672309760</c:v>
                </c:pt>
                <c:pt idx="1280">
                  <c:v>4176689920</c:v>
                </c:pt>
                <c:pt idx="1281">
                  <c:v>4999240192</c:v>
                </c:pt>
                <c:pt idx="1282">
                  <c:v>4313959936</c:v>
                </c:pt>
                <c:pt idx="1283">
                  <c:v>3961080064</c:v>
                </c:pt>
                <c:pt idx="1284">
                  <c:v>3386210048</c:v>
                </c:pt>
                <c:pt idx="1285">
                  <c:v>3718129920</c:v>
                </c:pt>
                <c:pt idx="1286">
                  <c:v>4052430080</c:v>
                </c:pt>
                <c:pt idx="1287">
                  <c:v>3644859904</c:v>
                </c:pt>
                <c:pt idx="1288">
                  <c:v>3770170112</c:v>
                </c:pt>
                <c:pt idx="1289">
                  <c:v>3805400064</c:v>
                </c:pt>
                <c:pt idx="1290">
                  <c:v>2923670016</c:v>
                </c:pt>
                <c:pt idx="1291">
                  <c:v>3285459968</c:v>
                </c:pt>
                <c:pt idx="1292">
                  <c:v>4725799936</c:v>
                </c:pt>
                <c:pt idx="1293">
                  <c:v>5961950208</c:v>
                </c:pt>
                <c:pt idx="1294">
                  <c:v>6103410176</c:v>
                </c:pt>
                <c:pt idx="1295">
                  <c:v>5111629824</c:v>
                </c:pt>
                <c:pt idx="1296">
                  <c:v>4936869888</c:v>
                </c:pt>
                <c:pt idx="1297">
                  <c:v>3726609920</c:v>
                </c:pt>
                <c:pt idx="1298">
                  <c:v>3695460096</c:v>
                </c:pt>
                <c:pt idx="1299">
                  <c:v>5132480000</c:v>
                </c:pt>
                <c:pt idx="1300">
                  <c:v>7277689856</c:v>
                </c:pt>
                <c:pt idx="1301">
                  <c:v>5845400064</c:v>
                </c:pt>
                <c:pt idx="1302">
                  <c:v>4899089920</c:v>
                </c:pt>
                <c:pt idx="1303">
                  <c:v>5195879936</c:v>
                </c:pt>
                <c:pt idx="1304">
                  <c:v>3988750080</c:v>
                </c:pt>
                <c:pt idx="1305">
                  <c:v>4107190016</c:v>
                </c:pt>
                <c:pt idx="1306">
                  <c:v>5551400000</c:v>
                </c:pt>
                <c:pt idx="1307">
                  <c:v>5287530000</c:v>
                </c:pt>
                <c:pt idx="1308">
                  <c:v>4797620000</c:v>
                </c:pt>
                <c:pt idx="1309">
                  <c:v>4214110000</c:v>
                </c:pt>
                <c:pt idx="1310">
                  <c:v>4627150000</c:v>
                </c:pt>
                <c:pt idx="1311">
                  <c:v>4268390000</c:v>
                </c:pt>
                <c:pt idx="1312">
                  <c:v>3679110000</c:v>
                </c:pt>
                <c:pt idx="1313">
                  <c:v>3925900000</c:v>
                </c:pt>
                <c:pt idx="1314">
                  <c:v>4682800000</c:v>
                </c:pt>
                <c:pt idx="1315">
                  <c:v>5064430000</c:v>
                </c:pt>
                <c:pt idx="1316">
                  <c:v>4267040000</c:v>
                </c:pt>
                <c:pt idx="1317">
                  <c:v>4528680000</c:v>
                </c:pt>
                <c:pt idx="1318">
                  <c:v>4047850000</c:v>
                </c:pt>
                <c:pt idx="1319">
                  <c:v>5665250000</c:v>
                </c:pt>
                <c:pt idx="1320">
                  <c:v>4083980000</c:v>
                </c:pt>
                <c:pt idx="1321">
                  <c:v>5301700000</c:v>
                </c:pt>
                <c:pt idx="1322">
                  <c:v>4895450000</c:v>
                </c:pt>
                <c:pt idx="1323">
                  <c:v>4328420000</c:v>
                </c:pt>
                <c:pt idx="1324">
                  <c:v>4992990000</c:v>
                </c:pt>
                <c:pt idx="1325">
                  <c:v>3984520000</c:v>
                </c:pt>
                <c:pt idx="1326">
                  <c:v>3311170000</c:v>
                </c:pt>
                <c:pt idx="1327">
                  <c:v>3665100000</c:v>
                </c:pt>
                <c:pt idx="1328">
                  <c:v>3377180000</c:v>
                </c:pt>
                <c:pt idx="1329">
                  <c:v>4668110000</c:v>
                </c:pt>
                <c:pt idx="1330">
                  <c:v>3426180000</c:v>
                </c:pt>
                <c:pt idx="1331">
                  <c:v>4097820000</c:v>
                </c:pt>
                <c:pt idx="1332">
                  <c:v>3312600000</c:v>
                </c:pt>
                <c:pt idx="1333">
                  <c:v>3295500000</c:v>
                </c:pt>
                <c:pt idx="1334">
                  <c:v>4019000000</c:v>
                </c:pt>
                <c:pt idx="1335">
                  <c:v>4659940000</c:v>
                </c:pt>
                <c:pt idx="1336">
                  <c:v>4145880000</c:v>
                </c:pt>
                <c:pt idx="1337">
                  <c:v>4463250000</c:v>
                </c:pt>
                <c:pt idx="1338">
                  <c:v>4495650000</c:v>
                </c:pt>
                <c:pt idx="1339">
                  <c:v>4116050000</c:v>
                </c:pt>
                <c:pt idx="1340">
                  <c:v>4329540000</c:v>
                </c:pt>
                <c:pt idx="1341">
                  <c:v>4087760000</c:v>
                </c:pt>
                <c:pt idx="1342">
                  <c:v>4273640000</c:v>
                </c:pt>
                <c:pt idx="1343">
                  <c:v>5800460000</c:v>
                </c:pt>
                <c:pt idx="1344">
                  <c:v>5523470000</c:v>
                </c:pt>
                <c:pt idx="1345">
                  <c:v>4264680000</c:v>
                </c:pt>
                <c:pt idx="1346">
                  <c:v>3835060000</c:v>
                </c:pt>
                <c:pt idx="1347">
                  <c:v>3671890000</c:v>
                </c:pt>
                <c:pt idx="1348">
                  <c:v>3714100000</c:v>
                </c:pt>
                <c:pt idx="1349">
                  <c:v>3849910000</c:v>
                </c:pt>
                <c:pt idx="1350">
                  <c:v>4064230000</c:v>
                </c:pt>
                <c:pt idx="1351">
                  <c:v>4210910000</c:v>
                </c:pt>
                <c:pt idx="1352">
                  <c:v>4076220000</c:v>
                </c:pt>
                <c:pt idx="1353">
                  <c:v>3216300000</c:v>
                </c:pt>
                <c:pt idx="1354">
                  <c:v>3273730000</c:v>
                </c:pt>
                <c:pt idx="1355">
                  <c:v>3910780000</c:v>
                </c:pt>
                <c:pt idx="1356">
                  <c:v>4180090000</c:v>
                </c:pt>
                <c:pt idx="1357">
                  <c:v>4431340000</c:v>
                </c:pt>
                <c:pt idx="1358">
                  <c:v>4348110000</c:v>
                </c:pt>
                <c:pt idx="1359">
                  <c:v>6531940000</c:v>
                </c:pt>
                <c:pt idx="1360">
                  <c:v>4509660000</c:v>
                </c:pt>
                <c:pt idx="1361">
                  <c:v>4197500000</c:v>
                </c:pt>
                <c:pt idx="1362">
                  <c:v>4177310000</c:v>
                </c:pt>
                <c:pt idx="1363">
                  <c:v>4726180000</c:v>
                </c:pt>
                <c:pt idx="1364">
                  <c:v>4437300000</c:v>
                </c:pt>
                <c:pt idx="1365">
                  <c:v>4606810000</c:v>
                </c:pt>
                <c:pt idx="1366">
                  <c:v>5014430000</c:v>
                </c:pt>
                <c:pt idx="1367">
                  <c:v>4363690000</c:v>
                </c:pt>
                <c:pt idx="1368">
                  <c:v>4002280000</c:v>
                </c:pt>
                <c:pt idx="1369">
                  <c:v>4000970000</c:v>
                </c:pt>
                <c:pt idx="1370">
                  <c:v>3979260000</c:v>
                </c:pt>
                <c:pt idx="1371">
                  <c:v>3887310000</c:v>
                </c:pt>
                <c:pt idx="1372">
                  <c:v>3838410000</c:v>
                </c:pt>
                <c:pt idx="1373">
                  <c:v>3671500000</c:v>
                </c:pt>
                <c:pt idx="1374">
                  <c:v>3259740000</c:v>
                </c:pt>
                <c:pt idx="1375">
                  <c:v>3306630000</c:v>
                </c:pt>
                <c:pt idx="1376">
                  <c:v>3979460000</c:v>
                </c:pt>
                <c:pt idx="1377">
                  <c:v>3580810000</c:v>
                </c:pt>
                <c:pt idx="1378">
                  <c:v>3787650000</c:v>
                </c:pt>
                <c:pt idx="1379">
                  <c:v>5181640000</c:v>
                </c:pt>
                <c:pt idx="1380">
                  <c:v>3783500000</c:v>
                </c:pt>
                <c:pt idx="1381">
                  <c:v>3064030000</c:v>
                </c:pt>
                <c:pt idx="1382">
                  <c:v>3085320000</c:v>
                </c:pt>
                <c:pt idx="1383">
                  <c:v>7370770000</c:v>
                </c:pt>
                <c:pt idx="1384">
                  <c:v>4074800000</c:v>
                </c:pt>
                <c:pt idx="1385">
                  <c:v>4088420000</c:v>
                </c:pt>
                <c:pt idx="1386">
                  <c:v>3924080000</c:v>
                </c:pt>
                <c:pt idx="1387">
                  <c:v>3578870000</c:v>
                </c:pt>
                <c:pt idx="1388">
                  <c:v>3379130000</c:v>
                </c:pt>
                <c:pt idx="1389">
                  <c:v>3253610000</c:v>
                </c:pt>
                <c:pt idx="1390">
                  <c:v>3672860000</c:v>
                </c:pt>
                <c:pt idx="1391">
                  <c:v>3716150000</c:v>
                </c:pt>
                <c:pt idx="1392">
                  <c:v>3424670000</c:v>
                </c:pt>
                <c:pt idx="1393">
                  <c:v>3230550000</c:v>
                </c:pt>
                <c:pt idx="1394">
                  <c:v>3306050000</c:v>
                </c:pt>
                <c:pt idx="1395">
                  <c:v>3393250000</c:v>
                </c:pt>
                <c:pt idx="1396">
                  <c:v>3445190000</c:v>
                </c:pt>
                <c:pt idx="1397">
                  <c:v>4199910000</c:v>
                </c:pt>
                <c:pt idx="1398">
                  <c:v>3781100000</c:v>
                </c:pt>
                <c:pt idx="1399">
                  <c:v>4191240000</c:v>
                </c:pt>
                <c:pt idx="1400">
                  <c:v>3789400000</c:v>
                </c:pt>
                <c:pt idx="1401">
                  <c:v>4234870000</c:v>
                </c:pt>
                <c:pt idx="1402">
                  <c:v>3658640000</c:v>
                </c:pt>
                <c:pt idx="1403">
                  <c:v>4390020000</c:v>
                </c:pt>
                <c:pt idx="1404">
                  <c:v>4174800000</c:v>
                </c:pt>
                <c:pt idx="1405">
                  <c:v>4700040000</c:v>
                </c:pt>
                <c:pt idx="1406">
                  <c:v>4941260000</c:v>
                </c:pt>
                <c:pt idx="1407">
                  <c:v>4665260000</c:v>
                </c:pt>
                <c:pt idx="1408">
                  <c:v>4346820000</c:v>
                </c:pt>
                <c:pt idx="1409">
                  <c:v>3705320000</c:v>
                </c:pt>
                <c:pt idx="1410">
                  <c:v>3939060000</c:v>
                </c:pt>
                <c:pt idx="1411">
                  <c:v>4295770000</c:v>
                </c:pt>
                <c:pt idx="1412">
                  <c:v>4503800000</c:v>
                </c:pt>
                <c:pt idx="1413">
                  <c:v>7398940000</c:v>
                </c:pt>
                <c:pt idx="1414">
                  <c:v>7032140000</c:v>
                </c:pt>
                <c:pt idx="1415">
                  <c:v>5279320000</c:v>
                </c:pt>
                <c:pt idx="1416">
                  <c:v>4303150000</c:v>
                </c:pt>
                <c:pt idx="1417">
                  <c:v>4159680000</c:v>
                </c:pt>
                <c:pt idx="1418">
                  <c:v>7039560000</c:v>
                </c:pt>
                <c:pt idx="1419">
                  <c:v>8428290000</c:v>
                </c:pt>
                <c:pt idx="1420">
                  <c:v>6120120000</c:v>
                </c:pt>
                <c:pt idx="1421">
                  <c:v>4569370000</c:v>
                </c:pt>
                <c:pt idx="1422">
                  <c:v>4871490000</c:v>
                </c:pt>
                <c:pt idx="1423">
                  <c:v>4679500000</c:v>
                </c:pt>
                <c:pt idx="1424">
                  <c:v>6825640000</c:v>
                </c:pt>
                <c:pt idx="1425">
                  <c:v>6476900000</c:v>
                </c:pt>
                <c:pt idx="1426">
                  <c:v>5998720000</c:v>
                </c:pt>
                <c:pt idx="1427">
                  <c:v>7280280000</c:v>
                </c:pt>
                <c:pt idx="1428">
                  <c:v>6503347767</c:v>
                </c:pt>
                <c:pt idx="1429">
                  <c:v>6048016717</c:v>
                </c:pt>
                <c:pt idx="1430">
                  <c:v>5375314093</c:v>
                </c:pt>
                <c:pt idx="1431">
                  <c:v>5262697895</c:v>
                </c:pt>
                <c:pt idx="1432">
                  <c:v>5089570994</c:v>
                </c:pt>
                <c:pt idx="1433">
                  <c:v>5028069239</c:v>
                </c:pt>
                <c:pt idx="1434">
                  <c:v>5302481574</c:v>
                </c:pt>
                <c:pt idx="1435">
                  <c:v>5878333109</c:v>
                </c:pt>
                <c:pt idx="1436">
                  <c:v>6835615448</c:v>
                </c:pt>
                <c:pt idx="1437">
                  <c:v>5305024497</c:v>
                </c:pt>
                <c:pt idx="1438">
                  <c:v>4947372847</c:v>
                </c:pt>
                <c:pt idx="1439">
                  <c:v>5020968740</c:v>
                </c:pt>
                <c:pt idx="1440">
                  <c:v>4696765188</c:v>
                </c:pt>
                <c:pt idx="1441">
                  <c:v>4139364829</c:v>
                </c:pt>
                <c:pt idx="1442">
                  <c:v>4343372456</c:v>
                </c:pt>
                <c:pt idx="1443">
                  <c:v>4372763663</c:v>
                </c:pt>
                <c:pt idx="1444">
                  <c:v>3551763561</c:v>
                </c:pt>
                <c:pt idx="1445">
                  <c:v>3744248994</c:v>
                </c:pt>
                <c:pt idx="1446">
                  <c:v>5409247918</c:v>
                </c:pt>
                <c:pt idx="1447">
                  <c:v>5911325473</c:v>
                </c:pt>
                <c:pt idx="1448">
                  <c:v>6810689119</c:v>
                </c:pt>
                <c:pt idx="1449">
                  <c:v>8927129279</c:v>
                </c:pt>
                <c:pt idx="1450">
                  <c:v>7206015706</c:v>
                </c:pt>
                <c:pt idx="1451">
                  <c:v>5605823233</c:v>
                </c:pt>
                <c:pt idx="1452">
                  <c:v>6151275490</c:v>
                </c:pt>
                <c:pt idx="1453">
                  <c:v>7240968501</c:v>
                </c:pt>
                <c:pt idx="1454">
                  <c:v>6158207293</c:v>
                </c:pt>
                <c:pt idx="1455">
                  <c:v>5326547918</c:v>
                </c:pt>
                <c:pt idx="1456">
                  <c:v>5130222366</c:v>
                </c:pt>
                <c:pt idx="1457">
                  <c:v>5631554348</c:v>
                </c:pt>
                <c:pt idx="1458">
                  <c:v>4991655917</c:v>
                </c:pt>
                <c:pt idx="1459">
                  <c:v>4770578575</c:v>
                </c:pt>
                <c:pt idx="1460">
                  <c:v>4661840806</c:v>
                </c:pt>
                <c:pt idx="1461">
                  <c:v>4324200990</c:v>
                </c:pt>
                <c:pt idx="1462">
                  <c:v>5244856836</c:v>
                </c:pt>
                <c:pt idx="1463">
                  <c:v>4530215219</c:v>
                </c:pt>
                <c:pt idx="1464">
                  <c:v>4847965467</c:v>
                </c:pt>
                <c:pt idx="1465">
                  <c:v>5137609824</c:v>
                </c:pt>
                <c:pt idx="1466">
                  <c:v>5597027440</c:v>
                </c:pt>
                <c:pt idx="1467">
                  <c:v>5228625637</c:v>
                </c:pt>
                <c:pt idx="1468">
                  <c:v>5306593305</c:v>
                </c:pt>
                <c:pt idx="1469">
                  <c:v>5115905225</c:v>
                </c:pt>
                <c:pt idx="1470">
                  <c:v>6874143796</c:v>
                </c:pt>
                <c:pt idx="1471">
                  <c:v>5538712865</c:v>
                </c:pt>
                <c:pt idx="1472">
                  <c:v>4778170883</c:v>
                </c:pt>
                <c:pt idx="1473">
                  <c:v>4681302466</c:v>
                </c:pt>
                <c:pt idx="1474">
                  <c:v>5651384490</c:v>
                </c:pt>
                <c:pt idx="1475">
                  <c:v>5537192302</c:v>
                </c:pt>
                <c:pt idx="1476">
                  <c:v>5394457145</c:v>
                </c:pt>
                <c:pt idx="1477">
                  <c:v>5464420383</c:v>
                </c:pt>
                <c:pt idx="1478">
                  <c:v>5002961727</c:v>
                </c:pt>
                <c:pt idx="1479">
                  <c:v>5955691380</c:v>
                </c:pt>
                <c:pt idx="1480">
                  <c:v>5582489560</c:v>
                </c:pt>
                <c:pt idx="1481">
                  <c:v>5004347059</c:v>
                </c:pt>
                <c:pt idx="1482">
                  <c:v>5313623556</c:v>
                </c:pt>
                <c:pt idx="1483">
                  <c:v>5433755649</c:v>
                </c:pt>
                <c:pt idx="1484">
                  <c:v>5262869046</c:v>
                </c:pt>
                <c:pt idx="1485">
                  <c:v>5265847539</c:v>
                </c:pt>
                <c:pt idx="1486">
                  <c:v>5098183235</c:v>
                </c:pt>
                <c:pt idx="1487">
                  <c:v>5570752966</c:v>
                </c:pt>
                <c:pt idx="1488">
                  <c:v>6908930483</c:v>
                </c:pt>
                <c:pt idx="1489">
                  <c:v>5897159493</c:v>
                </c:pt>
                <c:pt idx="1490">
                  <c:v>5955112627</c:v>
                </c:pt>
                <c:pt idx="1491">
                  <c:v>5831198271</c:v>
                </c:pt>
                <c:pt idx="1492">
                  <c:v>5422926707</c:v>
                </c:pt>
                <c:pt idx="1493">
                  <c:v>5071623601</c:v>
                </c:pt>
                <c:pt idx="1494">
                  <c:v>5043937584</c:v>
                </c:pt>
                <c:pt idx="1495">
                  <c:v>5332718886</c:v>
                </c:pt>
                <c:pt idx="1496">
                  <c:v>5227549545</c:v>
                </c:pt>
                <c:pt idx="1497">
                  <c:v>5482196038</c:v>
                </c:pt>
                <c:pt idx="1498">
                  <c:v>5004962683</c:v>
                </c:pt>
                <c:pt idx="1499">
                  <c:v>7735623101</c:v>
                </c:pt>
                <c:pt idx="1500">
                  <c:v>6158833645</c:v>
                </c:pt>
                <c:pt idx="1501">
                  <c:v>6282256903</c:v>
                </c:pt>
                <c:pt idx="1502">
                  <c:v>6277056434</c:v>
                </c:pt>
                <c:pt idx="1503">
                  <c:v>6480384532</c:v>
                </c:pt>
                <c:pt idx="1504">
                  <c:v>6438903823</c:v>
                </c:pt>
                <c:pt idx="1505">
                  <c:v>6271044418</c:v>
                </c:pt>
                <c:pt idx="1506">
                  <c:v>6091952231</c:v>
                </c:pt>
                <c:pt idx="1507">
                  <c:v>5934744052</c:v>
                </c:pt>
                <c:pt idx="1508">
                  <c:v>7039512503</c:v>
                </c:pt>
                <c:pt idx="1509">
                  <c:v>9908216640</c:v>
                </c:pt>
                <c:pt idx="1510">
                  <c:v>9933626655</c:v>
                </c:pt>
                <c:pt idx="1511">
                  <c:v>8693373948</c:v>
                </c:pt>
                <c:pt idx="1512">
                  <c:v>7775128102</c:v>
                </c:pt>
                <c:pt idx="1513">
                  <c:v>7826525254</c:v>
                </c:pt>
                <c:pt idx="1514">
                  <c:v>8922258316</c:v>
                </c:pt>
                <c:pt idx="1515">
                  <c:v>10794227451</c:v>
                </c:pt>
                <c:pt idx="1516">
                  <c:v>9318796067</c:v>
                </c:pt>
                <c:pt idx="1517">
                  <c:v>7931218996</c:v>
                </c:pt>
                <c:pt idx="1518">
                  <c:v>8301309684</c:v>
                </c:pt>
                <c:pt idx="1519">
                  <c:v>8399767798</c:v>
                </c:pt>
                <c:pt idx="1520">
                  <c:v>7661247975</c:v>
                </c:pt>
                <c:pt idx="1521">
                  <c:v>7578786076</c:v>
                </c:pt>
                <c:pt idx="1522">
                  <c:v>7253558152</c:v>
                </c:pt>
                <c:pt idx="1523">
                  <c:v>9029175788</c:v>
                </c:pt>
                <c:pt idx="1524">
                  <c:v>10174126415</c:v>
                </c:pt>
                <c:pt idx="1525">
                  <c:v>9175291529</c:v>
                </c:pt>
                <c:pt idx="1526">
                  <c:v>9584165519</c:v>
                </c:pt>
                <c:pt idx="1527">
                  <c:v>10638638944</c:v>
                </c:pt>
                <c:pt idx="1528">
                  <c:v>10796103518</c:v>
                </c:pt>
                <c:pt idx="1529">
                  <c:v>9713267607</c:v>
                </c:pt>
                <c:pt idx="1530">
                  <c:v>10125901903</c:v>
                </c:pt>
                <c:pt idx="1531">
                  <c:v>9809887079</c:v>
                </c:pt>
                <c:pt idx="1532">
                  <c:v>9469184841</c:v>
                </c:pt>
                <c:pt idx="1533">
                  <c:v>10480789570</c:v>
                </c:pt>
                <c:pt idx="1534">
                  <c:v>9394210605</c:v>
                </c:pt>
                <c:pt idx="1535">
                  <c:v>9856166973</c:v>
                </c:pt>
                <c:pt idx="1536">
                  <c:v>8221625400</c:v>
                </c:pt>
                <c:pt idx="1537">
                  <c:v>9646954186</c:v>
                </c:pt>
                <c:pt idx="1538">
                  <c:v>9344919956</c:v>
                </c:pt>
                <c:pt idx="1539">
                  <c:v>10175916388</c:v>
                </c:pt>
                <c:pt idx="1540">
                  <c:v>10831212662</c:v>
                </c:pt>
                <c:pt idx="1541">
                  <c:v>9252935969</c:v>
                </c:pt>
                <c:pt idx="1542">
                  <c:v>9578850549</c:v>
                </c:pt>
                <c:pt idx="1543">
                  <c:v>9144851065</c:v>
                </c:pt>
                <c:pt idx="1544">
                  <c:v>10359818883</c:v>
                </c:pt>
                <c:pt idx="1545">
                  <c:v>10707678815</c:v>
                </c:pt>
                <c:pt idx="1546">
                  <c:v>10897131934</c:v>
                </c:pt>
                <c:pt idx="1547">
                  <c:v>9353915899</c:v>
                </c:pt>
                <c:pt idx="1548">
                  <c:v>10918665557</c:v>
                </c:pt>
                <c:pt idx="1549">
                  <c:v>9732688060</c:v>
                </c:pt>
                <c:pt idx="1550">
                  <c:v>9045122443</c:v>
                </c:pt>
                <c:pt idx="1551">
                  <c:v>10157794171</c:v>
                </c:pt>
                <c:pt idx="1552">
                  <c:v>21315047816</c:v>
                </c:pt>
                <c:pt idx="1553">
                  <c:v>22899891582</c:v>
                </c:pt>
                <c:pt idx="1554">
                  <c:v>18251810240</c:v>
                </c:pt>
                <c:pt idx="1555">
                  <c:v>16837325387</c:v>
                </c:pt>
                <c:pt idx="1556">
                  <c:v>16929795194</c:v>
                </c:pt>
                <c:pt idx="1557">
                  <c:v>16655416140</c:v>
                </c:pt>
                <c:pt idx="1558">
                  <c:v>17154113634</c:v>
                </c:pt>
                <c:pt idx="1559">
                  <c:v>14722104361</c:v>
                </c:pt>
                <c:pt idx="1560">
                  <c:v>15504590933</c:v>
                </c:pt>
                <c:pt idx="1561">
                  <c:v>16555616019</c:v>
                </c:pt>
                <c:pt idx="1562">
                  <c:v>13675206312</c:v>
                </c:pt>
                <c:pt idx="1563">
                  <c:v>10823289598</c:v>
                </c:pt>
                <c:pt idx="1564">
                  <c:v>10391952498</c:v>
                </c:pt>
                <c:pt idx="1565">
                  <c:v>12290155061</c:v>
                </c:pt>
                <c:pt idx="1566">
                  <c:v>11618660197</c:v>
                </c:pt>
                <c:pt idx="1567">
                  <c:v>12438480677</c:v>
                </c:pt>
                <c:pt idx="1568">
                  <c:v>13256489918</c:v>
                </c:pt>
                <c:pt idx="1569">
                  <c:v>13780238655</c:v>
                </c:pt>
                <c:pt idx="1570">
                  <c:v>13169647522</c:v>
                </c:pt>
                <c:pt idx="1571">
                  <c:v>13731844223</c:v>
                </c:pt>
                <c:pt idx="1572">
                  <c:v>14601631648</c:v>
                </c:pt>
                <c:pt idx="1573">
                  <c:v>15867308108</c:v>
                </c:pt>
                <c:pt idx="1574">
                  <c:v>17048033399</c:v>
                </c:pt>
                <c:pt idx="1575">
                  <c:v>15330283408</c:v>
                </c:pt>
                <c:pt idx="1576">
                  <c:v>16812108040</c:v>
                </c:pt>
                <c:pt idx="1577">
                  <c:v>13111274675</c:v>
                </c:pt>
                <c:pt idx="1578">
                  <c:v>12819992056</c:v>
                </c:pt>
                <c:pt idx="1579">
                  <c:v>13735490672</c:v>
                </c:pt>
                <c:pt idx="1580">
                  <c:v>13878964574</c:v>
                </c:pt>
                <c:pt idx="1581">
                  <c:v>13679528236</c:v>
                </c:pt>
                <c:pt idx="1582">
                  <c:v>14644460907</c:v>
                </c:pt>
                <c:pt idx="1583">
                  <c:v>18720780006</c:v>
                </c:pt>
                <c:pt idx="1584">
                  <c:v>17567780766</c:v>
                </c:pt>
                <c:pt idx="1585">
                  <c:v>14808830723</c:v>
                </c:pt>
                <c:pt idx="1586">
                  <c:v>15737171804</c:v>
                </c:pt>
                <c:pt idx="1587">
                  <c:v>18026409033</c:v>
                </c:pt>
                <c:pt idx="1588">
                  <c:v>15320605300</c:v>
                </c:pt>
                <c:pt idx="1589">
                  <c:v>16784645411</c:v>
                </c:pt>
                <c:pt idx="1590">
                  <c:v>19419875368</c:v>
                </c:pt>
                <c:pt idx="1591">
                  <c:v>28867562329</c:v>
                </c:pt>
                <c:pt idx="1592">
                  <c:v>27773333680</c:v>
                </c:pt>
                <c:pt idx="1593">
                  <c:v>28677672181</c:v>
                </c:pt>
                <c:pt idx="1594">
                  <c:v>32031452227</c:v>
                </c:pt>
                <c:pt idx="1595">
                  <c:v>28344112920</c:v>
                </c:pt>
                <c:pt idx="1596">
                  <c:v>33167197581</c:v>
                </c:pt>
                <c:pt idx="1597">
                  <c:v>30066644905</c:v>
                </c:pt>
                <c:pt idx="1598">
                  <c:v>21354286562</c:v>
                </c:pt>
                <c:pt idx="1599">
                  <c:v>25902422040</c:v>
                </c:pt>
                <c:pt idx="1600">
                  <c:v>23843404340</c:v>
                </c:pt>
                <c:pt idx="1601">
                  <c:v>25127245056</c:v>
                </c:pt>
                <c:pt idx="1602">
                  <c:v>24719473175</c:v>
                </c:pt>
                <c:pt idx="1603">
                  <c:v>24457107820</c:v>
                </c:pt>
                <c:pt idx="1604">
                  <c:v>25919126991</c:v>
                </c:pt>
                <c:pt idx="1605">
                  <c:v>22256813107</c:v>
                </c:pt>
                <c:pt idx="1606">
                  <c:v>26677970091</c:v>
                </c:pt>
                <c:pt idx="1607">
                  <c:v>27949839564</c:v>
                </c:pt>
                <c:pt idx="1608">
                  <c:v>24226919267</c:v>
                </c:pt>
                <c:pt idx="1609">
                  <c:v>23473479966</c:v>
                </c:pt>
                <c:pt idx="1610">
                  <c:v>29246528551</c:v>
                </c:pt>
                <c:pt idx="1611">
                  <c:v>25365190957</c:v>
                </c:pt>
                <c:pt idx="1612">
                  <c:v>22488303544</c:v>
                </c:pt>
                <c:pt idx="1613">
                  <c:v>20266216022</c:v>
                </c:pt>
                <c:pt idx="1614">
                  <c:v>22004511436</c:v>
                </c:pt>
                <c:pt idx="1615">
                  <c:v>24609731549</c:v>
                </c:pt>
                <c:pt idx="1616">
                  <c:v>21760923463</c:v>
                </c:pt>
                <c:pt idx="1617">
                  <c:v>19474611077</c:v>
                </c:pt>
                <c:pt idx="1618">
                  <c:v>19141423231</c:v>
                </c:pt>
                <c:pt idx="1619">
                  <c:v>16522722810</c:v>
                </c:pt>
                <c:pt idx="1620">
                  <c:v>16610726547</c:v>
                </c:pt>
                <c:pt idx="1621">
                  <c:v>18689275117</c:v>
                </c:pt>
                <c:pt idx="1622">
                  <c:v>17107279932</c:v>
                </c:pt>
                <c:pt idx="1623">
                  <c:v>19034432883</c:v>
                </c:pt>
                <c:pt idx="1624">
                  <c:v>18669407147</c:v>
                </c:pt>
                <c:pt idx="1625">
                  <c:v>19831162906</c:v>
                </c:pt>
                <c:pt idx="1626">
                  <c:v>18371033226</c:v>
                </c:pt>
                <c:pt idx="1627">
                  <c:v>23348550311</c:v>
                </c:pt>
                <c:pt idx="1628">
                  <c:v>15562951919</c:v>
                </c:pt>
                <c:pt idx="1629">
                  <c:v>15848210536</c:v>
                </c:pt>
                <c:pt idx="1630">
                  <c:v>15546809946</c:v>
                </c:pt>
                <c:pt idx="1631">
                  <c:v>17846823784</c:v>
                </c:pt>
                <c:pt idx="1632">
                  <c:v>20624008643</c:v>
                </c:pt>
                <c:pt idx="1633">
                  <c:v>29995204861</c:v>
                </c:pt>
                <c:pt idx="1634">
                  <c:v>20998326502</c:v>
                </c:pt>
                <c:pt idx="1635">
                  <c:v>19271652365</c:v>
                </c:pt>
                <c:pt idx="1636">
                  <c:v>24879684533</c:v>
                </c:pt>
                <c:pt idx="1637">
                  <c:v>45105733173</c:v>
                </c:pt>
                <c:pt idx="1638">
                  <c:v>39977475223</c:v>
                </c:pt>
                <c:pt idx="1639">
                  <c:v>35087757766</c:v>
                </c:pt>
                <c:pt idx="1640">
                  <c:v>29923961128</c:v>
                </c:pt>
                <c:pt idx="1641">
                  <c:v>27256473494</c:v>
                </c:pt>
                <c:pt idx="1642">
                  <c:v>29378589324</c:v>
                </c:pt>
                <c:pt idx="1643">
                  <c:v>31015895223</c:v>
                </c:pt>
                <c:pt idx="1644">
                  <c:v>30796494294</c:v>
                </c:pt>
                <c:pt idx="1645">
                  <c:v>25920294033</c:v>
                </c:pt>
                <c:pt idx="1646">
                  <c:v>23838480210</c:v>
                </c:pt>
                <c:pt idx="1647">
                  <c:v>21092024306</c:v>
                </c:pt>
                <c:pt idx="1648">
                  <c:v>19369044277</c:v>
                </c:pt>
                <c:pt idx="1649">
                  <c:v>23482551458</c:v>
                </c:pt>
                <c:pt idx="1650">
                  <c:v>28167921523</c:v>
                </c:pt>
                <c:pt idx="1651">
                  <c:v>33627574244</c:v>
                </c:pt>
                <c:pt idx="1652">
                  <c:v>28595327690</c:v>
                </c:pt>
                <c:pt idx="1653">
                  <c:v>23534692797</c:v>
                </c:pt>
                <c:pt idx="1654">
                  <c:v>21042616384</c:v>
                </c:pt>
                <c:pt idx="1655">
                  <c:v>22486000001</c:v>
                </c:pt>
                <c:pt idx="1656">
                  <c:v>25384047207</c:v>
                </c:pt>
                <c:pt idx="1657">
                  <c:v>24151199070</c:v>
                </c:pt>
                <c:pt idx="1658">
                  <c:v>24569921549</c:v>
                </c:pt>
                <c:pt idx="1659">
                  <c:v>25187024648</c:v>
                </c:pt>
                <c:pt idx="1660">
                  <c:v>20727426310</c:v>
                </c:pt>
                <c:pt idx="1661">
                  <c:v>20206615155</c:v>
                </c:pt>
                <c:pt idx="1662">
                  <c:v>17130580467</c:v>
                </c:pt>
                <c:pt idx="1663">
                  <c:v>16334414913</c:v>
                </c:pt>
                <c:pt idx="1664">
                  <c:v>17851916995</c:v>
                </c:pt>
                <c:pt idx="1665">
                  <c:v>17398734322</c:v>
                </c:pt>
                <c:pt idx="1666">
                  <c:v>15821952090</c:v>
                </c:pt>
                <c:pt idx="1667">
                  <c:v>14495714483</c:v>
                </c:pt>
                <c:pt idx="1668">
                  <c:v>16817809536</c:v>
                </c:pt>
                <c:pt idx="1669">
                  <c:v>13738687093</c:v>
                </c:pt>
                <c:pt idx="1670">
                  <c:v>13791445323</c:v>
                </c:pt>
                <c:pt idx="1671">
                  <c:v>13829811132</c:v>
                </c:pt>
                <c:pt idx="1672">
                  <c:v>16631520648</c:v>
                </c:pt>
                <c:pt idx="1673">
                  <c:v>17165337858</c:v>
                </c:pt>
                <c:pt idx="1674">
                  <c:v>17489094082</c:v>
                </c:pt>
                <c:pt idx="1675">
                  <c:v>15352685061</c:v>
                </c:pt>
                <c:pt idx="1676">
                  <c:v>16530894787</c:v>
                </c:pt>
                <c:pt idx="1677">
                  <c:v>23875988832</c:v>
                </c:pt>
                <c:pt idx="1678">
                  <c:v>23635107660</c:v>
                </c:pt>
                <c:pt idx="1679">
                  <c:v>22194988641</c:v>
                </c:pt>
                <c:pt idx="1680">
                  <c:v>19481591730</c:v>
                </c:pt>
                <c:pt idx="1681">
                  <c:v>18339989960</c:v>
                </c:pt>
                <c:pt idx="1682">
                  <c:v>18125355447</c:v>
                </c:pt>
                <c:pt idx="1683">
                  <c:v>15774371518</c:v>
                </c:pt>
                <c:pt idx="1684">
                  <c:v>13647198229</c:v>
                </c:pt>
                <c:pt idx="1685">
                  <c:v>16681503537</c:v>
                </c:pt>
                <c:pt idx="1686">
                  <c:v>19990838300</c:v>
                </c:pt>
                <c:pt idx="1687">
                  <c:v>22899115082</c:v>
                </c:pt>
                <c:pt idx="1688">
                  <c:v>20228207096</c:v>
                </c:pt>
                <c:pt idx="1689">
                  <c:v>13778035685</c:v>
                </c:pt>
                <c:pt idx="1690">
                  <c:v>12999813869</c:v>
                </c:pt>
                <c:pt idx="1691">
                  <c:v>16038264603</c:v>
                </c:pt>
                <c:pt idx="1692">
                  <c:v>15053082175</c:v>
                </c:pt>
                <c:pt idx="1693">
                  <c:v>19473084768</c:v>
                </c:pt>
                <c:pt idx="1694">
                  <c:v>17097508856</c:v>
                </c:pt>
                <c:pt idx="1695">
                  <c:v>15627023886</c:v>
                </c:pt>
                <c:pt idx="1696">
                  <c:v>15451030650</c:v>
                </c:pt>
                <c:pt idx="1697">
                  <c:v>14153856610</c:v>
                </c:pt>
                <c:pt idx="1698">
                  <c:v>18438654080</c:v>
                </c:pt>
                <c:pt idx="1699">
                  <c:v>14762609503</c:v>
                </c:pt>
                <c:pt idx="1700">
                  <c:v>17603790323</c:v>
                </c:pt>
                <c:pt idx="1701">
                  <c:v>17045878501</c:v>
                </c:pt>
                <c:pt idx="1702">
                  <c:v>13595263986</c:v>
                </c:pt>
                <c:pt idx="1703">
                  <c:v>11454806419</c:v>
                </c:pt>
                <c:pt idx="1704">
                  <c:v>11445355859</c:v>
                </c:pt>
                <c:pt idx="1705">
                  <c:v>17248102294</c:v>
                </c:pt>
                <c:pt idx="1706">
                  <c:v>19384917989</c:v>
                </c:pt>
                <c:pt idx="1707">
                  <c:v>16742664769</c:v>
                </c:pt>
                <c:pt idx="1708">
                  <c:v>14551239508</c:v>
                </c:pt>
                <c:pt idx="1709">
                  <c:v>19536574783</c:v>
                </c:pt>
                <c:pt idx="1710">
                  <c:v>15307366476</c:v>
                </c:pt>
                <c:pt idx="1711">
                  <c:v>13670567493</c:v>
                </c:pt>
                <c:pt idx="1712">
                  <c:v>17595943368</c:v>
                </c:pt>
                <c:pt idx="1713">
                  <c:v>14906809639</c:v>
                </c:pt>
                <c:pt idx="1714">
                  <c:v>15428063426</c:v>
                </c:pt>
                <c:pt idx="1715">
                  <c:v>15323563925</c:v>
                </c:pt>
                <c:pt idx="1716">
                  <c:v>14109864675</c:v>
                </c:pt>
                <c:pt idx="1717">
                  <c:v>13468713124</c:v>
                </c:pt>
                <c:pt idx="1718">
                  <c:v>12043433567</c:v>
                </c:pt>
                <c:pt idx="1719">
                  <c:v>15160167779</c:v>
                </c:pt>
                <c:pt idx="1720">
                  <c:v>15304603363</c:v>
                </c:pt>
                <c:pt idx="1721">
                  <c:v>16169268880</c:v>
                </c:pt>
                <c:pt idx="1722">
                  <c:v>19937691247</c:v>
                </c:pt>
                <c:pt idx="1723">
                  <c:v>14734189639</c:v>
                </c:pt>
                <c:pt idx="1724">
                  <c:v>13425266806</c:v>
                </c:pt>
                <c:pt idx="1725">
                  <c:v>13199651698</c:v>
                </c:pt>
                <c:pt idx="1726">
                  <c:v>15144925408</c:v>
                </c:pt>
                <c:pt idx="1727">
                  <c:v>25002886689</c:v>
                </c:pt>
                <c:pt idx="1728">
                  <c:v>21744728353</c:v>
                </c:pt>
                <c:pt idx="1729">
                  <c:v>19258205289</c:v>
                </c:pt>
                <c:pt idx="1730">
                  <c:v>16408941156</c:v>
                </c:pt>
                <c:pt idx="1731">
                  <c:v>14141152736</c:v>
                </c:pt>
                <c:pt idx="1732">
                  <c:v>13034629109</c:v>
                </c:pt>
                <c:pt idx="1733">
                  <c:v>17115474183</c:v>
                </c:pt>
                <c:pt idx="1734">
                  <c:v>15305343413</c:v>
                </c:pt>
                <c:pt idx="1735">
                  <c:v>13125712443</c:v>
                </c:pt>
                <c:pt idx="1736">
                  <c:v>13668823409</c:v>
                </c:pt>
                <c:pt idx="1737">
                  <c:v>13139456229</c:v>
                </c:pt>
                <c:pt idx="1738">
                  <c:v>12200497197</c:v>
                </c:pt>
                <c:pt idx="1739">
                  <c:v>13160830305</c:v>
                </c:pt>
                <c:pt idx="1740">
                  <c:v>18009742607</c:v>
                </c:pt>
                <c:pt idx="1741">
                  <c:v>15592264032</c:v>
                </c:pt>
                <c:pt idx="1742">
                  <c:v>19384942333</c:v>
                </c:pt>
                <c:pt idx="1743">
                  <c:v>17618660671</c:v>
                </c:pt>
                <c:pt idx="1744">
                  <c:v>19604381101</c:v>
                </c:pt>
                <c:pt idx="1745">
                  <c:v>14532641605</c:v>
                </c:pt>
                <c:pt idx="1746">
                  <c:v>13808286059</c:v>
                </c:pt>
                <c:pt idx="1747">
                  <c:v>15151387859</c:v>
                </c:pt>
                <c:pt idx="1748">
                  <c:v>15220412632</c:v>
                </c:pt>
                <c:pt idx="1749">
                  <c:v>16071646996</c:v>
                </c:pt>
                <c:pt idx="1750">
                  <c:v>14313052244</c:v>
                </c:pt>
                <c:pt idx="1751">
                  <c:v>15651592610</c:v>
                </c:pt>
                <c:pt idx="1752">
                  <c:v>13797825640</c:v>
                </c:pt>
                <c:pt idx="1753">
                  <c:v>15504249442</c:v>
                </c:pt>
                <c:pt idx="1754">
                  <c:v>15868748866</c:v>
                </c:pt>
                <c:pt idx="1755">
                  <c:v>16803377857</c:v>
                </c:pt>
                <c:pt idx="1756">
                  <c:v>21942878958</c:v>
                </c:pt>
                <c:pt idx="1757">
                  <c:v>16268708849</c:v>
                </c:pt>
                <c:pt idx="1758">
                  <c:v>28705065488</c:v>
                </c:pt>
                <c:pt idx="1759">
                  <c:v>44496255609</c:v>
                </c:pt>
                <c:pt idx="1760">
                  <c:v>32593129501</c:v>
                </c:pt>
                <c:pt idx="1761">
                  <c:v>30948255332</c:v>
                </c:pt>
                <c:pt idx="1762">
                  <c:v>28426779937</c:v>
                </c:pt>
                <c:pt idx="1763">
                  <c:v>27706531577</c:v>
                </c:pt>
                <c:pt idx="1764">
                  <c:v>26583653947</c:v>
                </c:pt>
                <c:pt idx="1765">
                  <c:v>24324691031</c:v>
                </c:pt>
                <c:pt idx="1766">
                  <c:v>21242676385</c:v>
                </c:pt>
                <c:pt idx="1767">
                  <c:v>21132220847</c:v>
                </c:pt>
                <c:pt idx="1768">
                  <c:v>26170255634</c:v>
                </c:pt>
                <c:pt idx="1769">
                  <c:v>26198609048</c:v>
                </c:pt>
                <c:pt idx="1770">
                  <c:v>23133895765</c:v>
                </c:pt>
                <c:pt idx="1771">
                  <c:v>22700383839</c:v>
                </c:pt>
                <c:pt idx="1772">
                  <c:v>24333037836</c:v>
                </c:pt>
                <c:pt idx="1773">
                  <c:v>17578630606</c:v>
                </c:pt>
                <c:pt idx="1774">
                  <c:v>20587919881</c:v>
                </c:pt>
                <c:pt idx="1775">
                  <c:v>20265510765</c:v>
                </c:pt>
                <c:pt idx="1776">
                  <c:v>20309769107</c:v>
                </c:pt>
                <c:pt idx="1777">
                  <c:v>17545755405</c:v>
                </c:pt>
                <c:pt idx="1778">
                  <c:v>19084739975</c:v>
                </c:pt>
                <c:pt idx="1779">
                  <c:v>21796856471</c:v>
                </c:pt>
                <c:pt idx="1780">
                  <c:v>16495389808</c:v>
                </c:pt>
                <c:pt idx="1781">
                  <c:v>18668638897</c:v>
                </c:pt>
                <c:pt idx="1782">
                  <c:v>21579470673</c:v>
                </c:pt>
                <c:pt idx="1783">
                  <c:v>21083613816</c:v>
                </c:pt>
                <c:pt idx="1784">
                  <c:v>20764300437</c:v>
                </c:pt>
                <c:pt idx="1785">
                  <c:v>22514243371</c:v>
                </c:pt>
                <c:pt idx="1786">
                  <c:v>34242315785</c:v>
                </c:pt>
                <c:pt idx="1787">
                  <c:v>21008924418</c:v>
                </c:pt>
                <c:pt idx="1788">
                  <c:v>30433517289</c:v>
                </c:pt>
                <c:pt idx="1789">
                  <c:v>42685231262</c:v>
                </c:pt>
                <c:pt idx="1790">
                  <c:v>21129505542</c:v>
                </c:pt>
                <c:pt idx="1791">
                  <c:v>23991412764</c:v>
                </c:pt>
                <c:pt idx="1792">
                  <c:v>19050116751</c:v>
                </c:pt>
                <c:pt idx="1793">
                  <c:v>19709695456</c:v>
                </c:pt>
                <c:pt idx="1794">
                  <c:v>17158194786</c:v>
                </c:pt>
                <c:pt idx="1795">
                  <c:v>18720708479</c:v>
                </c:pt>
                <c:pt idx="1796">
                  <c:v>17082040706</c:v>
                </c:pt>
                <c:pt idx="1797">
                  <c:v>14797485769</c:v>
                </c:pt>
                <c:pt idx="1798">
                  <c:v>21664240918</c:v>
                </c:pt>
                <c:pt idx="1799">
                  <c:v>18816085231</c:v>
                </c:pt>
                <c:pt idx="1800">
                  <c:v>18104466307</c:v>
                </c:pt>
                <c:pt idx="1801">
                  <c:v>15453520564</c:v>
                </c:pt>
                <c:pt idx="1802">
                  <c:v>15409908086</c:v>
                </c:pt>
                <c:pt idx="1803">
                  <c:v>17872021272</c:v>
                </c:pt>
                <c:pt idx="1804">
                  <c:v>18249031195</c:v>
                </c:pt>
                <c:pt idx="1805">
                  <c:v>16350490689</c:v>
                </c:pt>
                <c:pt idx="1806">
                  <c:v>18927080224</c:v>
                </c:pt>
                <c:pt idx="1807">
                  <c:v>17125736940</c:v>
                </c:pt>
                <c:pt idx="1808">
                  <c:v>17137029730</c:v>
                </c:pt>
                <c:pt idx="1809">
                  <c:v>16881129804</c:v>
                </c:pt>
                <c:pt idx="1810">
                  <c:v>20213265950</c:v>
                </c:pt>
                <c:pt idx="1811">
                  <c:v>22363804217</c:v>
                </c:pt>
                <c:pt idx="1812">
                  <c:v>31836522778</c:v>
                </c:pt>
                <c:pt idx="1813">
                  <c:v>25904604416</c:v>
                </c:pt>
                <c:pt idx="1814">
                  <c:v>22633815180</c:v>
                </c:pt>
                <c:pt idx="1815">
                  <c:v>19312552168</c:v>
                </c:pt>
                <c:pt idx="1816">
                  <c:v>23134537956</c:v>
                </c:pt>
                <c:pt idx="1817">
                  <c:v>27831788041</c:v>
                </c:pt>
                <c:pt idx="1818">
                  <c:v>22991622105</c:v>
                </c:pt>
                <c:pt idx="1819">
                  <c:v>21559505149</c:v>
                </c:pt>
                <c:pt idx="1820">
                  <c:v>22787010034</c:v>
                </c:pt>
                <c:pt idx="1821">
                  <c:v>22777360996</c:v>
                </c:pt>
                <c:pt idx="1822">
                  <c:v>21365673026</c:v>
                </c:pt>
                <c:pt idx="1823">
                  <c:v>22445257702</c:v>
                </c:pt>
                <c:pt idx="1824">
                  <c:v>22874131672</c:v>
                </c:pt>
                <c:pt idx="1825">
                  <c:v>21167946112</c:v>
                </c:pt>
                <c:pt idx="1826">
                  <c:v>18565664997</c:v>
                </c:pt>
                <c:pt idx="1827">
                  <c:v>20802083465</c:v>
                </c:pt>
                <c:pt idx="1828">
                  <c:v>28111481032</c:v>
                </c:pt>
                <c:pt idx="1829">
                  <c:v>18444271275</c:v>
                </c:pt>
                <c:pt idx="1830">
                  <c:v>19725074095</c:v>
                </c:pt>
                <c:pt idx="1831">
                  <c:v>23276261598</c:v>
                </c:pt>
                <c:pt idx="1832">
                  <c:v>28767291327</c:v>
                </c:pt>
                <c:pt idx="1833">
                  <c:v>31672559265</c:v>
                </c:pt>
                <c:pt idx="1834">
                  <c:v>24045990466</c:v>
                </c:pt>
                <c:pt idx="1835">
                  <c:v>28714583844</c:v>
                </c:pt>
                <c:pt idx="1836">
                  <c:v>25521165085</c:v>
                </c:pt>
                <c:pt idx="1837">
                  <c:v>22903438381</c:v>
                </c:pt>
                <c:pt idx="1838">
                  <c:v>22482910688</c:v>
                </c:pt>
                <c:pt idx="1839">
                  <c:v>44841784107</c:v>
                </c:pt>
                <c:pt idx="1840">
                  <c:v>40102834650</c:v>
                </c:pt>
                <c:pt idx="1841">
                  <c:v>31313981931</c:v>
                </c:pt>
                <c:pt idx="1842">
                  <c:v>36372139320</c:v>
                </c:pt>
                <c:pt idx="1843">
                  <c:v>32337772627</c:v>
                </c:pt>
                <c:pt idx="1844">
                  <c:v>34217320471</c:v>
                </c:pt>
                <c:pt idx="1845">
                  <c:v>26422375678</c:v>
                </c:pt>
                <c:pt idx="1846">
                  <c:v>24097418512</c:v>
                </c:pt>
                <c:pt idx="1847">
                  <c:v>22600204051</c:v>
                </c:pt>
                <c:pt idx="1848">
                  <c:v>25770680779</c:v>
                </c:pt>
                <c:pt idx="1849">
                  <c:v>24397913026</c:v>
                </c:pt>
                <c:pt idx="1850">
                  <c:v>19647331549</c:v>
                </c:pt>
                <c:pt idx="1851">
                  <c:v>22177678796</c:v>
                </c:pt>
                <c:pt idx="1852">
                  <c:v>28647338393</c:v>
                </c:pt>
                <c:pt idx="1853">
                  <c:v>34398744403</c:v>
                </c:pt>
                <c:pt idx="1854">
                  <c:v>30682598115</c:v>
                </c:pt>
                <c:pt idx="1855">
                  <c:v>32378792851</c:v>
                </c:pt>
                <c:pt idx="1856">
                  <c:v>29432489719</c:v>
                </c:pt>
                <c:pt idx="1857">
                  <c:v>25922656496</c:v>
                </c:pt>
                <c:pt idx="1858">
                  <c:v>30835736946</c:v>
                </c:pt>
                <c:pt idx="1859">
                  <c:v>30934096509</c:v>
                </c:pt>
                <c:pt idx="1860">
                  <c:v>29893183716</c:v>
                </c:pt>
                <c:pt idx="1861">
                  <c:v>35222060874</c:v>
                </c:pt>
                <c:pt idx="1862">
                  <c:v>37628823716</c:v>
                </c:pt>
                <c:pt idx="1863">
                  <c:v>34522718159</c:v>
                </c:pt>
                <c:pt idx="1864">
                  <c:v>35172043762</c:v>
                </c:pt>
                <c:pt idx="1865">
                  <c:v>35807884663</c:v>
                </c:pt>
                <c:pt idx="1866">
                  <c:v>39386548075</c:v>
                </c:pt>
                <c:pt idx="1867">
                  <c:v>37648059389</c:v>
                </c:pt>
                <c:pt idx="1868">
                  <c:v>43444303830</c:v>
                </c:pt>
                <c:pt idx="1869">
                  <c:v>49356071373</c:v>
                </c:pt>
                <c:pt idx="1870">
                  <c:v>43338264162</c:v>
                </c:pt>
                <c:pt idx="1871">
                  <c:v>43865054831</c:v>
                </c:pt>
                <c:pt idx="1872">
                  <c:v>43374780305</c:v>
                </c:pt>
                <c:pt idx="1873">
                  <c:v>45998298413</c:v>
                </c:pt>
                <c:pt idx="1874">
                  <c:v>47271023953</c:v>
                </c:pt>
                <c:pt idx="1875">
                  <c:v>46992019710</c:v>
                </c:pt>
                <c:pt idx="1876">
                  <c:v>44925260237</c:v>
                </c:pt>
                <c:pt idx="1877">
                  <c:v>40930547513</c:v>
                </c:pt>
                <c:pt idx="1878">
                  <c:v>35838025154</c:v>
                </c:pt>
                <c:pt idx="1879">
                  <c:v>41185185761</c:v>
                </c:pt>
                <c:pt idx="1880">
                  <c:v>45080496648</c:v>
                </c:pt>
                <c:pt idx="1881">
                  <c:v>42515259129</c:v>
                </c:pt>
                <c:pt idx="1882">
                  <c:v>50420050762</c:v>
                </c:pt>
                <c:pt idx="1883">
                  <c:v>45470195695</c:v>
                </c:pt>
                <c:pt idx="1884">
                  <c:v>44605450443</c:v>
                </c:pt>
                <c:pt idx="1885">
                  <c:v>35792392544</c:v>
                </c:pt>
                <c:pt idx="1886">
                  <c:v>35349164300</c:v>
                </c:pt>
                <c:pt idx="1887">
                  <c:v>42857674409</c:v>
                </c:pt>
                <c:pt idx="1888">
                  <c:v>42386715821</c:v>
                </c:pt>
                <c:pt idx="1889">
                  <c:v>34746706368</c:v>
                </c:pt>
                <c:pt idx="1890">
                  <c:v>39698054597</c:v>
                </c:pt>
                <c:pt idx="1891">
                  <c:v>40826885651</c:v>
                </c:pt>
                <c:pt idx="1892">
                  <c:v>36216930370</c:v>
                </c:pt>
                <c:pt idx="1893">
                  <c:v>39973102121</c:v>
                </c:pt>
                <c:pt idx="1894">
                  <c:v>46936995808</c:v>
                </c:pt>
                <c:pt idx="1895">
                  <c:v>42213940994</c:v>
                </c:pt>
                <c:pt idx="1896">
                  <c:v>38682762605</c:v>
                </c:pt>
                <c:pt idx="1897">
                  <c:v>53980357243</c:v>
                </c:pt>
                <c:pt idx="1898">
                  <c:v>74156772075</c:v>
                </c:pt>
                <c:pt idx="1899">
                  <c:v>36154506008</c:v>
                </c:pt>
                <c:pt idx="1900">
                  <c:v>33997889639</c:v>
                </c:pt>
                <c:pt idx="1901">
                  <c:v>45368026430</c:v>
                </c:pt>
                <c:pt idx="1902">
                  <c:v>38622642935</c:v>
                </c:pt>
                <c:pt idx="1903">
                  <c:v>37878801016</c:v>
                </c:pt>
                <c:pt idx="1904">
                  <c:v>51000731797</c:v>
                </c:pt>
                <c:pt idx="1905">
                  <c:v>54442976103</c:v>
                </c:pt>
                <c:pt idx="1906">
                  <c:v>42494390880</c:v>
                </c:pt>
                <c:pt idx="1907">
                  <c:v>40099664740</c:v>
                </c:pt>
                <c:pt idx="1908">
                  <c:v>46491916000</c:v>
                </c:pt>
                <c:pt idx="1909">
                  <c:v>48221910672</c:v>
                </c:pt>
                <c:pt idx="1910">
                  <c:v>44590107888</c:v>
                </c:pt>
                <c:pt idx="1911">
                  <c:v>35319797642</c:v>
                </c:pt>
                <c:pt idx="1912">
                  <c:v>34585598367</c:v>
                </c:pt>
                <c:pt idx="1913">
                  <c:v>34885225901</c:v>
                </c:pt>
                <c:pt idx="1914">
                  <c:v>28373690931</c:v>
                </c:pt>
                <c:pt idx="1915">
                  <c:v>37101651525</c:v>
                </c:pt>
                <c:pt idx="1916">
                  <c:v>32786468812</c:v>
                </c:pt>
                <c:pt idx="1917">
                  <c:v>40346426266</c:v>
                </c:pt>
                <c:pt idx="1918">
                  <c:v>47660646124</c:v>
                </c:pt>
                <c:pt idx="1919">
                  <c:v>38976504903</c:v>
                </c:pt>
                <c:pt idx="1920">
                  <c:v>33185988584</c:v>
                </c:pt>
                <c:pt idx="1921">
                  <c:v>29510409856</c:v>
                </c:pt>
                <c:pt idx="1922">
                  <c:v>46896904615</c:v>
                </c:pt>
                <c:pt idx="1923">
                  <c:v>44243482668</c:v>
                </c:pt>
                <c:pt idx="1924">
                  <c:v>37563249549</c:v>
                </c:pt>
                <c:pt idx="1925">
                  <c:v>34815139178</c:v>
                </c:pt>
                <c:pt idx="1926">
                  <c:v>43622840992</c:v>
                </c:pt>
                <c:pt idx="1927">
                  <c:v>31222085946</c:v>
                </c:pt>
                <c:pt idx="1928">
                  <c:v>35759567632</c:v>
                </c:pt>
                <c:pt idx="1929">
                  <c:v>38619308647</c:v>
                </c:pt>
                <c:pt idx="1930">
                  <c:v>34110434052</c:v>
                </c:pt>
                <c:pt idx="1931">
                  <c:v>32288311031</c:v>
                </c:pt>
                <c:pt idx="1932">
                  <c:v>46783242377</c:v>
                </c:pt>
                <c:pt idx="1933">
                  <c:v>32513423567</c:v>
                </c:pt>
                <c:pt idx="1934">
                  <c:v>32447188386</c:v>
                </c:pt>
                <c:pt idx="1935">
                  <c:v>31311210215</c:v>
                </c:pt>
                <c:pt idx="1936">
                  <c:v>37747113936</c:v>
                </c:pt>
                <c:pt idx="1937">
                  <c:v>32589741511</c:v>
                </c:pt>
                <c:pt idx="1938">
                  <c:v>33249153866</c:v>
                </c:pt>
                <c:pt idx="1939">
                  <c:v>43500782316</c:v>
                </c:pt>
                <c:pt idx="1940">
                  <c:v>34636526286</c:v>
                </c:pt>
                <c:pt idx="1941">
                  <c:v>32941541447</c:v>
                </c:pt>
                <c:pt idx="1942">
                  <c:v>33070154491</c:v>
                </c:pt>
                <c:pt idx="1943">
                  <c:v>36162144725</c:v>
                </c:pt>
                <c:pt idx="1944">
                  <c:v>33187959921</c:v>
                </c:pt>
                <c:pt idx="1945">
                  <c:v>60201052203</c:v>
                </c:pt>
                <c:pt idx="1946">
                  <c:v>66964629541</c:v>
                </c:pt>
                <c:pt idx="1947">
                  <c:v>44068389997</c:v>
                </c:pt>
                <c:pt idx="1948">
                  <c:v>40134388683</c:v>
                </c:pt>
                <c:pt idx="1949">
                  <c:v>47101785174</c:v>
                </c:pt>
                <c:pt idx="1950">
                  <c:v>45718796276</c:v>
                </c:pt>
                <c:pt idx="1951">
                  <c:v>43148462663</c:v>
                </c:pt>
                <c:pt idx="1952">
                  <c:v>49371886931</c:v>
                </c:pt>
                <c:pt idx="1953">
                  <c:v>61112700562</c:v>
                </c:pt>
                <c:pt idx="1954">
                  <c:v>51780748042</c:v>
                </c:pt>
                <c:pt idx="1955">
                  <c:v>46566121841</c:v>
                </c:pt>
                <c:pt idx="1956">
                  <c:v>63325279337</c:v>
                </c:pt>
                <c:pt idx="1957">
                  <c:v>57119858802</c:v>
                </c:pt>
                <c:pt idx="1958">
                  <c:v>42142717533</c:v>
                </c:pt>
                <c:pt idx="1959">
                  <c:v>45558144023</c:v>
                </c:pt>
                <c:pt idx="1960">
                  <c:v>56426907637</c:v>
                </c:pt>
                <c:pt idx="1961">
                  <c:v>48158802327</c:v>
                </c:pt>
                <c:pt idx="1962">
                  <c:v>36164766408</c:v>
                </c:pt>
                <c:pt idx="1963">
                  <c:v>40084250663</c:v>
                </c:pt>
                <c:pt idx="1964">
                  <c:v>41827139896</c:v>
                </c:pt>
                <c:pt idx="1965">
                  <c:v>39254288955</c:v>
                </c:pt>
                <c:pt idx="1966">
                  <c:v>36546239703</c:v>
                </c:pt>
                <c:pt idx="1967">
                  <c:v>39326160532</c:v>
                </c:pt>
                <c:pt idx="1968">
                  <c:v>29810773699</c:v>
                </c:pt>
                <c:pt idx="1969">
                  <c:v>27727866812</c:v>
                </c:pt>
                <c:pt idx="1970">
                  <c:v>32518803300</c:v>
                </c:pt>
                <c:pt idx="1971">
                  <c:v>31288157264</c:v>
                </c:pt>
                <c:pt idx="1972">
                  <c:v>29584186947</c:v>
                </c:pt>
                <c:pt idx="1973">
                  <c:v>32740536902</c:v>
                </c:pt>
                <c:pt idx="1974">
                  <c:v>34367073114</c:v>
                </c:pt>
                <c:pt idx="1975">
                  <c:v>32896642044</c:v>
                </c:pt>
                <c:pt idx="1976">
                  <c:v>32722975141</c:v>
                </c:pt>
                <c:pt idx="1977">
                  <c:v>27773290299</c:v>
                </c:pt>
                <c:pt idx="1978">
                  <c:v>35198901068</c:v>
                </c:pt>
                <c:pt idx="1979">
                  <c:v>39137252109</c:v>
                </c:pt>
                <c:pt idx="1980">
                  <c:v>25007459262</c:v>
                </c:pt>
                <c:pt idx="1981">
                  <c:v>25921805072</c:v>
                </c:pt>
                <c:pt idx="1982">
                  <c:v>23509628646</c:v>
                </c:pt>
                <c:pt idx="1983">
                  <c:v>20438419222</c:v>
                </c:pt>
                <c:pt idx="1984">
                  <c:v>25015250846</c:v>
                </c:pt>
                <c:pt idx="1985">
                  <c:v>21486346312</c:v>
                </c:pt>
                <c:pt idx="1986">
                  <c:v>23717842783</c:v>
                </c:pt>
                <c:pt idx="1987">
                  <c:v>25706567601</c:v>
                </c:pt>
                <c:pt idx="1988">
                  <c:v>30247143440</c:v>
                </c:pt>
                <c:pt idx="1989">
                  <c:v>22610564515</c:v>
                </c:pt>
                <c:pt idx="1990">
                  <c:v>17564322315</c:v>
                </c:pt>
                <c:pt idx="1991">
                  <c:v>18991732746</c:v>
                </c:pt>
                <c:pt idx="1992">
                  <c:v>26699704768</c:v>
                </c:pt>
                <c:pt idx="1993">
                  <c:v>21565537209</c:v>
                </c:pt>
                <c:pt idx="1994">
                  <c:v>20177709879</c:v>
                </c:pt>
                <c:pt idx="1995">
                  <c:v>17770083003</c:v>
                </c:pt>
                <c:pt idx="1996">
                  <c:v>19632223107</c:v>
                </c:pt>
                <c:pt idx="1997">
                  <c:v>17130541557</c:v>
                </c:pt>
                <c:pt idx="1998">
                  <c:v>15324301169</c:v>
                </c:pt>
                <c:pt idx="1999">
                  <c:v>21104009514</c:v>
                </c:pt>
                <c:pt idx="2000">
                  <c:v>17006433272</c:v>
                </c:pt>
                <c:pt idx="2001">
                  <c:v>18961716076</c:v>
                </c:pt>
                <c:pt idx="2002">
                  <c:v>18616048626</c:v>
                </c:pt>
                <c:pt idx="2003">
                  <c:v>18341465837</c:v>
                </c:pt>
                <c:pt idx="2004">
                  <c:v>17273093144</c:v>
                </c:pt>
                <c:pt idx="2005">
                  <c:v>14560870760</c:v>
                </c:pt>
                <c:pt idx="2006">
                  <c:v>16460547078</c:v>
                </c:pt>
                <c:pt idx="2007">
                  <c:v>15735797744</c:v>
                </c:pt>
                <c:pt idx="2008">
                  <c:v>15971550355</c:v>
                </c:pt>
                <c:pt idx="2009">
                  <c:v>16338916796</c:v>
                </c:pt>
                <c:pt idx="2010">
                  <c:v>13078970999</c:v>
                </c:pt>
                <c:pt idx="2011">
                  <c:v>12290528515</c:v>
                </c:pt>
                <c:pt idx="2012">
                  <c:v>12903406143</c:v>
                </c:pt>
                <c:pt idx="2013">
                  <c:v>17889263252</c:v>
                </c:pt>
                <c:pt idx="2014">
                  <c:v>13839652595</c:v>
                </c:pt>
                <c:pt idx="2015">
                  <c:v>19702359883</c:v>
                </c:pt>
                <c:pt idx="2016">
                  <c:v>18000702524</c:v>
                </c:pt>
                <c:pt idx="2017">
                  <c:v>16860035605</c:v>
                </c:pt>
                <c:pt idx="2018">
                  <c:v>13249910444</c:v>
                </c:pt>
                <c:pt idx="2019">
                  <c:v>14452361907</c:v>
                </c:pt>
                <c:pt idx="2020">
                  <c:v>17519821266</c:v>
                </c:pt>
                <c:pt idx="2021">
                  <c:v>18085038362</c:v>
                </c:pt>
                <c:pt idx="2022">
                  <c:v>15844731575</c:v>
                </c:pt>
                <c:pt idx="2023">
                  <c:v>15713967523</c:v>
                </c:pt>
                <c:pt idx="2024">
                  <c:v>13944570749</c:v>
                </c:pt>
                <c:pt idx="2025">
                  <c:v>12252601475</c:v>
                </c:pt>
                <c:pt idx="2026">
                  <c:v>12939002784</c:v>
                </c:pt>
                <c:pt idx="2027">
                  <c:v>13755604146</c:v>
                </c:pt>
                <c:pt idx="2028">
                  <c:v>18069581956</c:v>
                </c:pt>
                <c:pt idx="2029">
                  <c:v>16532254884</c:v>
                </c:pt>
                <c:pt idx="2030">
                  <c:v>18146399002</c:v>
                </c:pt>
                <c:pt idx="2031">
                  <c:v>16552768325</c:v>
                </c:pt>
                <c:pt idx="2032">
                  <c:v>16610070933</c:v>
                </c:pt>
                <c:pt idx="2033">
                  <c:v>20507998997</c:v>
                </c:pt>
                <c:pt idx="2034">
                  <c:v>35359749590</c:v>
                </c:pt>
                <c:pt idx="2035">
                  <c:v>28766551142</c:v>
                </c:pt>
                <c:pt idx="2036">
                  <c:v>24617249715</c:v>
                </c:pt>
                <c:pt idx="2037">
                  <c:v>22857247901</c:v>
                </c:pt>
                <c:pt idx="2038">
                  <c:v>23160469766</c:v>
                </c:pt>
                <c:pt idx="2039">
                  <c:v>26075670303</c:v>
                </c:pt>
                <c:pt idx="2040">
                  <c:v>27410067336</c:v>
                </c:pt>
                <c:pt idx="2041">
                  <c:v>20271713443</c:v>
                </c:pt>
                <c:pt idx="2042">
                  <c:v>21250197042</c:v>
                </c:pt>
                <c:pt idx="2043">
                  <c:v>24411254471</c:v>
                </c:pt>
                <c:pt idx="2044">
                  <c:v>23400740340</c:v>
                </c:pt>
                <c:pt idx="2045">
                  <c:v>23132312867</c:v>
                </c:pt>
                <c:pt idx="2046">
                  <c:v>17572057837</c:v>
                </c:pt>
                <c:pt idx="2047">
                  <c:v>17489608833</c:v>
                </c:pt>
                <c:pt idx="2048">
                  <c:v>26114112569</c:v>
                </c:pt>
                <c:pt idx="2049">
                  <c:v>27039782640</c:v>
                </c:pt>
                <c:pt idx="2050">
                  <c:v>25064548486</c:v>
                </c:pt>
                <c:pt idx="2051">
                  <c:v>27522199497</c:v>
                </c:pt>
                <c:pt idx="2052">
                  <c:v>24237958589</c:v>
                </c:pt>
                <c:pt idx="2053">
                  <c:v>23354924400</c:v>
                </c:pt>
                <c:pt idx="2054">
                  <c:v>20583375490</c:v>
                </c:pt>
                <c:pt idx="2055">
                  <c:v>28227687027</c:v>
                </c:pt>
                <c:pt idx="2056">
                  <c:v>26043227672</c:v>
                </c:pt>
                <c:pt idx="2057">
                  <c:v>24502851117</c:v>
                </c:pt>
                <c:pt idx="2058">
                  <c:v>20175242945</c:v>
                </c:pt>
                <c:pt idx="2059">
                  <c:v>23762425999</c:v>
                </c:pt>
                <c:pt idx="2060">
                  <c:v>20224191306</c:v>
                </c:pt>
                <c:pt idx="2061">
                  <c:v>18482062658</c:v>
                </c:pt>
                <c:pt idx="2062">
                  <c:v>20681511755</c:v>
                </c:pt>
                <c:pt idx="2063">
                  <c:v>26301509932</c:v>
                </c:pt>
                <c:pt idx="2064">
                  <c:v>22466660958</c:v>
                </c:pt>
                <c:pt idx="2065">
                  <c:v>23240415076</c:v>
                </c:pt>
                <c:pt idx="2066">
                  <c:v>19807127588</c:v>
                </c:pt>
                <c:pt idx="2067">
                  <c:v>17485597759</c:v>
                </c:pt>
                <c:pt idx="2068">
                  <c:v>19760127945</c:v>
                </c:pt>
                <c:pt idx="2069">
                  <c:v>22285928250</c:v>
                </c:pt>
                <c:pt idx="2070">
                  <c:v>27311555343</c:v>
                </c:pt>
                <c:pt idx="2071">
                  <c:v>28037405299</c:v>
                </c:pt>
                <c:pt idx="2072">
                  <c:v>31927261555</c:v>
                </c:pt>
                <c:pt idx="2073">
                  <c:v>29965130374</c:v>
                </c:pt>
                <c:pt idx="2074">
                  <c:v>44916565292</c:v>
                </c:pt>
                <c:pt idx="2075">
                  <c:v>37071460174</c:v>
                </c:pt>
                <c:pt idx="2076">
                  <c:v>33703098409</c:v>
                </c:pt>
                <c:pt idx="2077">
                  <c:v>33430927462</c:v>
                </c:pt>
                <c:pt idx="2078">
                  <c:v>24128292755</c:v>
                </c:pt>
                <c:pt idx="2079">
                  <c:v>54406443211</c:v>
                </c:pt>
                <c:pt idx="2080">
                  <c:v>45201121775</c:v>
                </c:pt>
                <c:pt idx="2081">
                  <c:v>36750077324</c:v>
                </c:pt>
                <c:pt idx="2082">
                  <c:v>36506852789</c:v>
                </c:pt>
                <c:pt idx="2083">
                  <c:v>35453581940</c:v>
                </c:pt>
                <c:pt idx="2084">
                  <c:v>32509451925</c:v>
                </c:pt>
                <c:pt idx="2085">
                  <c:v>30769986455</c:v>
                </c:pt>
                <c:pt idx="2086">
                  <c:v>38151810523</c:v>
                </c:pt>
                <c:pt idx="2087">
                  <c:v>26341903912</c:v>
                </c:pt>
                <c:pt idx="2088">
                  <c:v>22764204008</c:v>
                </c:pt>
                <c:pt idx="2089">
                  <c:v>24699523788</c:v>
                </c:pt>
                <c:pt idx="2090">
                  <c:v>28884999244</c:v>
                </c:pt>
                <c:pt idx="2091">
                  <c:v>23621787804</c:v>
                </c:pt>
                <c:pt idx="2092">
                  <c:v>23788661867</c:v>
                </c:pt>
                <c:pt idx="2093">
                  <c:v>47144380902</c:v>
                </c:pt>
                <c:pt idx="2094">
                  <c:v>39348590957</c:v>
                </c:pt>
                <c:pt idx="2095">
                  <c:v>46852525493</c:v>
                </c:pt>
                <c:pt idx="2096">
                  <c:v>53745972818</c:v>
                </c:pt>
                <c:pt idx="2097">
                  <c:v>47762394731</c:v>
                </c:pt>
                <c:pt idx="2098">
                  <c:v>46582396602</c:v>
                </c:pt>
                <c:pt idx="2099">
                  <c:v>44171073700</c:v>
                </c:pt>
                <c:pt idx="2100">
                  <c:v>40023134100</c:v>
                </c:pt>
                <c:pt idx="2101">
                  <c:v>48661453918</c:v>
                </c:pt>
                <c:pt idx="2102">
                  <c:v>44660271563</c:v>
                </c:pt>
                <c:pt idx="2103">
                  <c:v>71251776995</c:v>
                </c:pt>
                <c:pt idx="2104">
                  <c:v>47537578009</c:v>
                </c:pt>
                <c:pt idx="2105">
                  <c:v>42623695307</c:v>
                </c:pt>
                <c:pt idx="2106">
                  <c:v>37799458436</c:v>
                </c:pt>
                <c:pt idx="2107">
                  <c:v>63314794397</c:v>
                </c:pt>
                <c:pt idx="2108">
                  <c:v>22799117613</c:v>
                </c:pt>
                <c:pt idx="2109">
                  <c:v>22877978588</c:v>
                </c:pt>
                <c:pt idx="2110">
                  <c:v>19968627060</c:v>
                </c:pt>
                <c:pt idx="2111">
                  <c:v>26163972642</c:v>
                </c:pt>
                <c:pt idx="2112">
                  <c:v>24241420251</c:v>
                </c:pt>
                <c:pt idx="2113">
                  <c:v>24103426719</c:v>
                </c:pt>
                <c:pt idx="2114">
                  <c:v>24487233058</c:v>
                </c:pt>
                <c:pt idx="2115">
                  <c:v>25635480772</c:v>
                </c:pt>
                <c:pt idx="2116">
                  <c:v>19130430174</c:v>
                </c:pt>
                <c:pt idx="2117">
                  <c:v>18283314340</c:v>
                </c:pt>
                <c:pt idx="2118">
                  <c:v>23860769928</c:v>
                </c:pt>
                <c:pt idx="2119">
                  <c:v>30915821592</c:v>
                </c:pt>
                <c:pt idx="2120">
                  <c:v>43414712626</c:v>
                </c:pt>
                <c:pt idx="2121">
                  <c:v>34729759598</c:v>
                </c:pt>
                <c:pt idx="2122">
                  <c:v>28974975003</c:v>
                </c:pt>
                <c:pt idx="2123">
                  <c:v>24542317940</c:v>
                </c:pt>
                <c:pt idx="2124">
                  <c:v>24406920575</c:v>
                </c:pt>
                <c:pt idx="2125">
                  <c:v>29461458313</c:v>
                </c:pt>
                <c:pt idx="2126">
                  <c:v>33749878156</c:v>
                </c:pt>
                <c:pt idx="2127">
                  <c:v>35867318895</c:v>
                </c:pt>
                <c:pt idx="2128">
                  <c:v>56499499598</c:v>
                </c:pt>
                <c:pt idx="2129">
                  <c:v>30581485201</c:v>
                </c:pt>
                <c:pt idx="2130">
                  <c:v>30306464719</c:v>
                </c:pt>
                <c:pt idx="2131">
                  <c:v>24453857900</c:v>
                </c:pt>
                <c:pt idx="2132">
                  <c:v>30771455468</c:v>
                </c:pt>
                <c:pt idx="2133">
                  <c:v>29869951617</c:v>
                </c:pt>
                <c:pt idx="2134">
                  <c:v>35116364962</c:v>
                </c:pt>
                <c:pt idx="2135">
                  <c:v>40856321439</c:v>
                </c:pt>
                <c:pt idx="2136">
                  <c:v>39837841971</c:v>
                </c:pt>
                <c:pt idx="2137">
                  <c:v>35024953706</c:v>
                </c:pt>
                <c:pt idx="2138">
                  <c:v>26632075029</c:v>
                </c:pt>
                <c:pt idx="2139">
                  <c:v>34149115566</c:v>
                </c:pt>
                <c:pt idx="2140">
                  <c:v>25574938143</c:v>
                </c:pt>
                <c:pt idx="2141">
                  <c:v>29772374934</c:v>
                </c:pt>
                <c:pt idx="2142">
                  <c:v>34175758344</c:v>
                </c:pt>
                <c:pt idx="2143">
                  <c:v>31599492172</c:v>
                </c:pt>
                <c:pt idx="2144">
                  <c:v>27481710135</c:v>
                </c:pt>
                <c:pt idx="2145">
                  <c:v>23653867583</c:v>
                </c:pt>
                <c:pt idx="2146">
                  <c:v>31526766675</c:v>
                </c:pt>
                <c:pt idx="2147">
                  <c:v>39006849170</c:v>
                </c:pt>
                <c:pt idx="2148">
                  <c:v>49064800278</c:v>
                </c:pt>
                <c:pt idx="2149">
                  <c:v>36985055355</c:v>
                </c:pt>
                <c:pt idx="2150">
                  <c:v>36992873940</c:v>
                </c:pt>
                <c:pt idx="2151">
                  <c:v>39650210707</c:v>
                </c:pt>
                <c:pt idx="2152">
                  <c:v>41280434226</c:v>
                </c:pt>
                <c:pt idx="2153">
                  <c:v>42741112308</c:v>
                </c:pt>
                <c:pt idx="2154">
                  <c:v>51469565009</c:v>
                </c:pt>
                <c:pt idx="2155">
                  <c:v>43710357371</c:v>
                </c:pt>
                <c:pt idx="2156">
                  <c:v>61396835737</c:v>
                </c:pt>
                <c:pt idx="2157">
                  <c:v>38886494645</c:v>
                </c:pt>
                <c:pt idx="2158">
                  <c:v>32601040734</c:v>
                </c:pt>
                <c:pt idx="2159">
                  <c:v>31133957704</c:v>
                </c:pt>
                <c:pt idx="2160">
                  <c:v>47728480399</c:v>
                </c:pt>
                <c:pt idx="2161">
                  <c:v>49633658712</c:v>
                </c:pt>
                <c:pt idx="2162">
                  <c:v>37387697139</c:v>
                </c:pt>
                <c:pt idx="2163">
                  <c:v>31930317405</c:v>
                </c:pt>
                <c:pt idx="2164">
                  <c:v>33872388058</c:v>
                </c:pt>
                <c:pt idx="2165">
                  <c:v>27242455064</c:v>
                </c:pt>
                <c:pt idx="2166">
                  <c:v>25293775714</c:v>
                </c:pt>
                <c:pt idx="2167">
                  <c:v>26896357742</c:v>
                </c:pt>
                <c:pt idx="2168">
                  <c:v>31692288756</c:v>
                </c:pt>
                <c:pt idx="2169">
                  <c:v>34420373071</c:v>
                </c:pt>
                <c:pt idx="2170">
                  <c:v>25547132265</c:v>
                </c:pt>
                <c:pt idx="2171">
                  <c:v>27919640985</c:v>
                </c:pt>
                <c:pt idx="2172">
                  <c:v>21752580802</c:v>
                </c:pt>
                <c:pt idx="2173">
                  <c:v>25450468637</c:v>
                </c:pt>
                <c:pt idx="2174">
                  <c:v>22473997681</c:v>
                </c:pt>
                <c:pt idx="2175">
                  <c:v>26741982541</c:v>
                </c:pt>
                <c:pt idx="2176">
                  <c:v>44409011479</c:v>
                </c:pt>
                <c:pt idx="2177">
                  <c:v>71378606374</c:v>
                </c:pt>
                <c:pt idx="2178">
                  <c:v>40387896275</c:v>
                </c:pt>
                <c:pt idx="2179">
                  <c:v>38487546580</c:v>
                </c:pt>
                <c:pt idx="2180">
                  <c:v>37844228422</c:v>
                </c:pt>
                <c:pt idx="2181">
                  <c:v>45852713981</c:v>
                </c:pt>
                <c:pt idx="2182">
                  <c:v>44171632681</c:v>
                </c:pt>
                <c:pt idx="2183">
                  <c:v>51146161904</c:v>
                </c:pt>
                <c:pt idx="2184">
                  <c:v>41080759713</c:v>
                </c:pt>
                <c:pt idx="2185">
                  <c:v>42068395846</c:v>
                </c:pt>
                <c:pt idx="2186">
                  <c:v>48332647295</c:v>
                </c:pt>
                <c:pt idx="2187">
                  <c:v>66479895605</c:v>
                </c:pt>
                <c:pt idx="2188">
                  <c:v>49056742893</c:v>
                </c:pt>
                <c:pt idx="2189">
                  <c:v>45265946774</c:v>
                </c:pt>
                <c:pt idx="2190">
                  <c:v>51287442704</c:v>
                </c:pt>
                <c:pt idx="2191">
                  <c:v>46754964848</c:v>
                </c:pt>
                <c:pt idx="2192">
                  <c:v>40730301359</c:v>
                </c:pt>
                <c:pt idx="2193">
                  <c:v>67865420765</c:v>
                </c:pt>
                <c:pt idx="2194">
                  <c:v>78665235202</c:v>
                </c:pt>
                <c:pt idx="2195">
                  <c:v>81163475344</c:v>
                </c:pt>
                <c:pt idx="2196">
                  <c:v>67547324782</c:v>
                </c:pt>
                <c:pt idx="2197">
                  <c:v>75289433811</c:v>
                </c:pt>
                <c:pt idx="2198">
                  <c:v>84762141031</c:v>
                </c:pt>
                <c:pt idx="2199">
                  <c:v>88107519480</c:v>
                </c:pt>
                <c:pt idx="2200">
                  <c:v>61984162837</c:v>
                </c:pt>
                <c:pt idx="2201">
                  <c:v>79980747690</c:v>
                </c:pt>
                <c:pt idx="2202">
                  <c:v>123320567399</c:v>
                </c:pt>
                <c:pt idx="2203">
                  <c:v>74773277909</c:v>
                </c:pt>
                <c:pt idx="2204">
                  <c:v>69364315979</c:v>
                </c:pt>
                <c:pt idx="2205">
                  <c:v>63615990033</c:v>
                </c:pt>
                <c:pt idx="2206">
                  <c:v>67760757881</c:v>
                </c:pt>
                <c:pt idx="2207">
                  <c:v>57706187875</c:v>
                </c:pt>
                <c:pt idx="2208">
                  <c:v>52359854336</c:v>
                </c:pt>
                <c:pt idx="2209">
                  <c:v>49511702429</c:v>
                </c:pt>
                <c:pt idx="2210">
                  <c:v>57244195486</c:v>
                </c:pt>
                <c:pt idx="2211">
                  <c:v>66834573161</c:v>
                </c:pt>
                <c:pt idx="2212">
                  <c:v>75643067688</c:v>
                </c:pt>
                <c:pt idx="2213">
                  <c:v>77207272511</c:v>
                </c:pt>
                <c:pt idx="2214">
                  <c:v>48354737975</c:v>
                </c:pt>
                <c:pt idx="2215">
                  <c:v>48643830599</c:v>
                </c:pt>
                <c:pt idx="2216">
                  <c:v>59897054838</c:v>
                </c:pt>
                <c:pt idx="2217">
                  <c:v>60255421470</c:v>
                </c:pt>
                <c:pt idx="2218">
                  <c:v>62576762015</c:v>
                </c:pt>
                <c:pt idx="2219">
                  <c:v>76517157706</c:v>
                </c:pt>
                <c:pt idx="2220">
                  <c:v>117894572511</c:v>
                </c:pt>
                <c:pt idx="2221">
                  <c:v>65141828798</c:v>
                </c:pt>
                <c:pt idx="2222">
                  <c:v>52754542671</c:v>
                </c:pt>
                <c:pt idx="2223">
                  <c:v>61400400660</c:v>
                </c:pt>
                <c:pt idx="2224">
                  <c:v>63088585433</c:v>
                </c:pt>
                <c:pt idx="2225">
                  <c:v>61166818159</c:v>
                </c:pt>
                <c:pt idx="2226">
                  <c:v>68838074392</c:v>
                </c:pt>
                <c:pt idx="2227">
                  <c:v>58598066402</c:v>
                </c:pt>
                <c:pt idx="2228">
                  <c:v>71326033653</c:v>
                </c:pt>
                <c:pt idx="2229">
                  <c:v>65500641143</c:v>
                </c:pt>
                <c:pt idx="2230">
                  <c:v>101467222687</c:v>
                </c:pt>
                <c:pt idx="2231">
                  <c:v>91809846886</c:v>
                </c:pt>
                <c:pt idx="2232">
                  <c:v>87301089896</c:v>
                </c:pt>
                <c:pt idx="2233">
                  <c:v>81388911810</c:v>
                </c:pt>
                <c:pt idx="2234">
                  <c:v>76555041196</c:v>
                </c:pt>
                <c:pt idx="2235">
                  <c:v>70250456155</c:v>
                </c:pt>
                <c:pt idx="2236">
                  <c:v>71248675228</c:v>
                </c:pt>
                <c:pt idx="2237">
                  <c:v>77069903166</c:v>
                </c:pt>
                <c:pt idx="2238">
                  <c:v>77049582886</c:v>
                </c:pt>
                <c:pt idx="2239">
                  <c:v>80820545404</c:v>
                </c:pt>
                <c:pt idx="2240">
                  <c:v>52054723579</c:v>
                </c:pt>
                <c:pt idx="2241">
                  <c:v>63495496918</c:v>
                </c:pt>
                <c:pt idx="2242">
                  <c:v>68145460026</c:v>
                </c:pt>
                <c:pt idx="2243">
                  <c:v>51897585191</c:v>
                </c:pt>
                <c:pt idx="2244">
                  <c:v>92052420332</c:v>
                </c:pt>
                <c:pt idx="2245">
                  <c:v>106102492824</c:v>
                </c:pt>
                <c:pt idx="2246">
                  <c:v>63695521388</c:v>
                </c:pt>
                <c:pt idx="2247">
                  <c:v>54506565949</c:v>
                </c:pt>
                <c:pt idx="2248">
                  <c:v>350967941479</c:v>
                </c:pt>
                <c:pt idx="2249">
                  <c:v>45910946382</c:v>
                </c:pt>
                <c:pt idx="2250">
                  <c:v>53443887451</c:v>
                </c:pt>
                <c:pt idx="2251">
                  <c:v>53891300112</c:v>
                </c:pt>
                <c:pt idx="2252">
                  <c:v>47530897720</c:v>
                </c:pt>
                <c:pt idx="2253">
                  <c:v>53220811975</c:v>
                </c:pt>
                <c:pt idx="2254">
                  <c:v>52343816680</c:v>
                </c:pt>
                <c:pt idx="2255">
                  <c:v>48625928883</c:v>
                </c:pt>
                <c:pt idx="2256">
                  <c:v>34363564661</c:v>
                </c:pt>
                <c:pt idx="2257">
                  <c:v>43137459378</c:v>
                </c:pt>
                <c:pt idx="2258">
                  <c:v>48597428048</c:v>
                </c:pt>
                <c:pt idx="2259">
                  <c:v>50912227385</c:v>
                </c:pt>
                <c:pt idx="2260">
                  <c:v>57295577614</c:v>
                </c:pt>
                <c:pt idx="2261">
                  <c:v>56772343595</c:v>
                </c:pt>
                <c:pt idx="2262">
                  <c:v>55689944702</c:v>
                </c:pt>
                <c:pt idx="2263">
                  <c:v>60669829814</c:v>
                </c:pt>
                <c:pt idx="2264">
                  <c:v>43901225564</c:v>
                </c:pt>
                <c:pt idx="2265">
                  <c:v>66419369890</c:v>
                </c:pt>
                <c:pt idx="2266">
                  <c:v>59749798599</c:v>
                </c:pt>
                <c:pt idx="2267">
                  <c:v>60258313191</c:v>
                </c:pt>
                <c:pt idx="2268">
                  <c:v>55746041000</c:v>
                </c:pt>
                <c:pt idx="2269">
                  <c:v>49063873786</c:v>
                </c:pt>
                <c:pt idx="2270">
                  <c:v>50361731222</c:v>
                </c:pt>
                <c:pt idx="2271">
                  <c:v>51943414539</c:v>
                </c:pt>
                <c:pt idx="2272">
                  <c:v>56521454974</c:v>
                </c:pt>
                <c:pt idx="2273">
                  <c:v>56435023914</c:v>
                </c:pt>
                <c:pt idx="2274">
                  <c:v>70567223787</c:v>
                </c:pt>
                <c:pt idx="2275">
                  <c:v>67999812841</c:v>
                </c:pt>
                <c:pt idx="2276">
                  <c:v>56652197978</c:v>
                </c:pt>
                <c:pt idx="2277">
                  <c:v>47266542233</c:v>
                </c:pt>
                <c:pt idx="2278">
                  <c:v>47686580918</c:v>
                </c:pt>
                <c:pt idx="2279">
                  <c:v>57625587027</c:v>
                </c:pt>
                <c:pt idx="2280">
                  <c:v>54414116432</c:v>
                </c:pt>
                <c:pt idx="2281">
                  <c:v>65520826225</c:v>
                </c:pt>
                <c:pt idx="2282">
                  <c:v>61669163792</c:v>
                </c:pt>
                <c:pt idx="2283">
                  <c:v>58727860620</c:v>
                </c:pt>
                <c:pt idx="2284">
                  <c:v>59641344484</c:v>
                </c:pt>
                <c:pt idx="2285">
                  <c:v>50749662970</c:v>
                </c:pt>
                <c:pt idx="2286">
                  <c:v>60706272115</c:v>
                </c:pt>
                <c:pt idx="2287">
                  <c:v>66058027988</c:v>
                </c:pt>
                <c:pt idx="2288">
                  <c:v>75645303584</c:v>
                </c:pt>
                <c:pt idx="2289">
                  <c:v>53053855641</c:v>
                </c:pt>
                <c:pt idx="2290">
                  <c:v>46655208546</c:v>
                </c:pt>
                <c:pt idx="2291">
                  <c:v>58238470525</c:v>
                </c:pt>
                <c:pt idx="2292">
                  <c:v>46280252580</c:v>
                </c:pt>
                <c:pt idx="2293">
                  <c:v>51828688519</c:v>
                </c:pt>
                <c:pt idx="2294">
                  <c:v>69983454362</c:v>
                </c:pt>
                <c:pt idx="2295">
                  <c:v>77451779687</c:v>
                </c:pt>
                <c:pt idx="2296">
                  <c:v>60954381579</c:v>
                </c:pt>
                <c:pt idx="2297">
                  <c:v>84293007468</c:v>
                </c:pt>
                <c:pt idx="2298">
                  <c:v>66138759198</c:v>
                </c:pt>
                <c:pt idx="2299">
                  <c:v>97468872758</c:v>
                </c:pt>
                <c:pt idx="2300">
                  <c:v>65344865159</c:v>
                </c:pt>
                <c:pt idx="2301">
                  <c:v>67849323955</c:v>
                </c:pt>
                <c:pt idx="2302">
                  <c:v>54926612466</c:v>
                </c:pt>
                <c:pt idx="2303">
                  <c:v>74798630778</c:v>
                </c:pt>
                <c:pt idx="2304">
                  <c:v>86668667320</c:v>
                </c:pt>
                <c:pt idx="2305">
                  <c:v>49014494781</c:v>
                </c:pt>
                <c:pt idx="2306">
                  <c:v>46117114240</c:v>
                </c:pt>
                <c:pt idx="2307">
                  <c:v>58284039825</c:v>
                </c:pt>
                <c:pt idx="2308">
                  <c:v>49448222757</c:v>
                </c:pt>
                <c:pt idx="2309">
                  <c:v>48000572955</c:v>
                </c:pt>
                <c:pt idx="2310">
                  <c:v>46088929780</c:v>
                </c:pt>
                <c:pt idx="2311">
                  <c:v>52395931985</c:v>
                </c:pt>
                <c:pt idx="2312">
                  <c:v>42836427360</c:v>
                </c:pt>
                <c:pt idx="2313">
                  <c:v>38177405335</c:v>
                </c:pt>
                <c:pt idx="2314">
                  <c:v>51713139031</c:v>
                </c:pt>
                <c:pt idx="2315">
                  <c:v>68564706967</c:v>
                </c:pt>
                <c:pt idx="2316">
                  <c:v>69241316747</c:v>
                </c:pt>
                <c:pt idx="2317">
                  <c:v>69523285106</c:v>
                </c:pt>
                <c:pt idx="2318">
                  <c:v>68434023376</c:v>
                </c:pt>
                <c:pt idx="2319">
                  <c:v>65382980634</c:v>
                </c:pt>
                <c:pt idx="2320">
                  <c:v>65906690347</c:v>
                </c:pt>
                <c:pt idx="2321">
                  <c:v>71776546298</c:v>
                </c:pt>
                <c:pt idx="2322">
                  <c:v>61308396325</c:v>
                </c:pt>
                <c:pt idx="2323">
                  <c:v>75215403907</c:v>
                </c:pt>
                <c:pt idx="2324">
                  <c:v>96721152926</c:v>
                </c:pt>
                <c:pt idx="2325">
                  <c:v>55737497453</c:v>
                </c:pt>
                <c:pt idx="2326">
                  <c:v>59161047474</c:v>
                </c:pt>
                <c:pt idx="2327">
                  <c:v>64047871555</c:v>
                </c:pt>
                <c:pt idx="2328">
                  <c:v>74903638450</c:v>
                </c:pt>
                <c:pt idx="2329">
                  <c:v>56187365084</c:v>
                </c:pt>
                <c:pt idx="2330">
                  <c:v>126358098747</c:v>
                </c:pt>
                <c:pt idx="2331">
                  <c:v>88281943359</c:v>
                </c:pt>
                <c:pt idx="2332">
                  <c:v>82051616861</c:v>
                </c:pt>
                <c:pt idx="2333">
                  <c:v>57377273240</c:v>
                </c:pt>
                <c:pt idx="2334">
                  <c:v>78469274361</c:v>
                </c:pt>
                <c:pt idx="2335">
                  <c:v>67359584098</c:v>
                </c:pt>
                <c:pt idx="2336">
                  <c:v>56211915803</c:v>
                </c:pt>
                <c:pt idx="2337">
                  <c:v>51346735160</c:v>
                </c:pt>
                <c:pt idx="2338">
                  <c:v>43210968721</c:v>
                </c:pt>
                <c:pt idx="2339">
                  <c:v>55200191952</c:v>
                </c:pt>
                <c:pt idx="2340">
                  <c:v>45231013335</c:v>
                </c:pt>
                <c:pt idx="2341">
                  <c:v>31646080921</c:v>
                </c:pt>
                <c:pt idx="2342">
                  <c:v>39009847639</c:v>
                </c:pt>
                <c:pt idx="2343">
                  <c:v>34639423297</c:v>
                </c:pt>
                <c:pt idx="2344">
                  <c:v>33070867190</c:v>
                </c:pt>
                <c:pt idx="2345">
                  <c:v>35460750427</c:v>
                </c:pt>
                <c:pt idx="2346">
                  <c:v>41831090187</c:v>
                </c:pt>
                <c:pt idx="2347">
                  <c:v>35959473399</c:v>
                </c:pt>
                <c:pt idx="2348">
                  <c:v>28913440585</c:v>
                </c:pt>
                <c:pt idx="2349">
                  <c:v>33683936663</c:v>
                </c:pt>
                <c:pt idx="2350">
                  <c:v>49902050442</c:v>
                </c:pt>
                <c:pt idx="2351">
                  <c:v>53972919008</c:v>
                </c:pt>
                <c:pt idx="2352">
                  <c:v>43576032854</c:v>
                </c:pt>
                <c:pt idx="2353">
                  <c:v>38699736985</c:v>
                </c:pt>
                <c:pt idx="2354">
                  <c:v>37924228550</c:v>
                </c:pt>
                <c:pt idx="2355">
                  <c:v>40669112838</c:v>
                </c:pt>
                <c:pt idx="2356">
                  <c:v>43148914673</c:v>
                </c:pt>
                <c:pt idx="2357">
                  <c:v>46420149185</c:v>
                </c:pt>
                <c:pt idx="2358">
                  <c:v>39211635100</c:v>
                </c:pt>
                <c:pt idx="2359">
                  <c:v>37096670047</c:v>
                </c:pt>
                <c:pt idx="2360">
                  <c:v>36200887275</c:v>
                </c:pt>
                <c:pt idx="2361">
                  <c:v>31207279719</c:v>
                </c:pt>
                <c:pt idx="2362">
                  <c:v>36664034054</c:v>
                </c:pt>
                <c:pt idx="2363">
                  <c:v>52809038594</c:v>
                </c:pt>
                <c:pt idx="2364">
                  <c:v>58964353058</c:v>
                </c:pt>
                <c:pt idx="2365">
                  <c:v>46317108925</c:v>
                </c:pt>
                <c:pt idx="2366">
                  <c:v>33123368116</c:v>
                </c:pt>
                <c:pt idx="2367">
                  <c:v>40230904226</c:v>
                </c:pt>
                <c:pt idx="2368">
                  <c:v>38585385521</c:v>
                </c:pt>
                <c:pt idx="2369">
                  <c:v>35511640894</c:v>
                </c:pt>
                <c:pt idx="2370">
                  <c:v>33892523752</c:v>
                </c:pt>
                <c:pt idx="2371">
                  <c:v>37901460044</c:v>
                </c:pt>
                <c:pt idx="2372">
                  <c:v>34059036099</c:v>
                </c:pt>
                <c:pt idx="2373">
                  <c:v>37838957079</c:v>
                </c:pt>
                <c:pt idx="2374">
                  <c:v>38728974942</c:v>
                </c:pt>
                <c:pt idx="2375">
                  <c:v>24383958643</c:v>
                </c:pt>
                <c:pt idx="2376">
                  <c:v>24924307911</c:v>
                </c:pt>
                <c:pt idx="2377">
                  <c:v>26721554282</c:v>
                </c:pt>
                <c:pt idx="2378">
                  <c:v>26501259870</c:v>
                </c:pt>
                <c:pt idx="2379">
                  <c:v>24796027477</c:v>
                </c:pt>
                <c:pt idx="2380">
                  <c:v>29910396946</c:v>
                </c:pt>
                <c:pt idx="2381">
                  <c:v>27436021028</c:v>
                </c:pt>
                <c:pt idx="2382">
                  <c:v>22971873468</c:v>
                </c:pt>
                <c:pt idx="2383">
                  <c:v>20108729370</c:v>
                </c:pt>
                <c:pt idx="2384">
                  <c:v>24321499537</c:v>
                </c:pt>
                <c:pt idx="2385">
                  <c:v>19120856669</c:v>
                </c:pt>
                <c:pt idx="2386">
                  <c:v>21376531210</c:v>
                </c:pt>
                <c:pt idx="2387">
                  <c:v>21300524237</c:v>
                </c:pt>
                <c:pt idx="2388">
                  <c:v>23699476918</c:v>
                </c:pt>
                <c:pt idx="2389">
                  <c:v>18895018942</c:v>
                </c:pt>
                <c:pt idx="2390">
                  <c:v>18787986667</c:v>
                </c:pt>
                <c:pt idx="2391">
                  <c:v>20434789545</c:v>
                </c:pt>
                <c:pt idx="2392">
                  <c:v>23148267245</c:v>
                </c:pt>
                <c:pt idx="2393">
                  <c:v>28203024559</c:v>
                </c:pt>
                <c:pt idx="2394">
                  <c:v>19555230518</c:v>
                </c:pt>
                <c:pt idx="2395">
                  <c:v>22552046192</c:v>
                </c:pt>
                <c:pt idx="2396">
                  <c:v>21664706865</c:v>
                </c:pt>
                <c:pt idx="2397">
                  <c:v>20856685287</c:v>
                </c:pt>
                <c:pt idx="2398">
                  <c:v>51022126212</c:v>
                </c:pt>
                <c:pt idx="2399">
                  <c:v>35097370560</c:v>
                </c:pt>
                <c:pt idx="2400">
                  <c:v>38702404695</c:v>
                </c:pt>
                <c:pt idx="2401">
                  <c:v>27167146027</c:v>
                </c:pt>
                <c:pt idx="2402">
                  <c:v>33072782960</c:v>
                </c:pt>
                <c:pt idx="2403">
                  <c:v>25802845343</c:v>
                </c:pt>
                <c:pt idx="2404">
                  <c:v>26688438115</c:v>
                </c:pt>
                <c:pt idx="2405">
                  <c:v>25595265436</c:v>
                </c:pt>
                <c:pt idx="2406">
                  <c:v>26189830450</c:v>
                </c:pt>
                <c:pt idx="2407">
                  <c:v>25372562724</c:v>
                </c:pt>
                <c:pt idx="2408">
                  <c:v>35185031017</c:v>
                </c:pt>
                <c:pt idx="2409">
                  <c:v>38226483046</c:v>
                </c:pt>
                <c:pt idx="2410">
                  <c:v>40030862141</c:v>
                </c:pt>
                <c:pt idx="2411">
                  <c:v>36302664750</c:v>
                </c:pt>
                <c:pt idx="2412">
                  <c:v>38734079049</c:v>
                </c:pt>
                <c:pt idx="2413">
                  <c:v>33546019517</c:v>
                </c:pt>
                <c:pt idx="2414">
                  <c:v>34319709073</c:v>
                </c:pt>
                <c:pt idx="2415">
                  <c:v>33723620826</c:v>
                </c:pt>
                <c:pt idx="2416">
                  <c:v>31744259539</c:v>
                </c:pt>
                <c:pt idx="2417">
                  <c:v>31211354442</c:v>
                </c:pt>
                <c:pt idx="2418">
                  <c:v>30988958446</c:v>
                </c:pt>
                <c:pt idx="2419">
                  <c:v>32776876610</c:v>
                </c:pt>
                <c:pt idx="2420">
                  <c:v>33451362600</c:v>
                </c:pt>
                <c:pt idx="2421">
                  <c:v>32194123075</c:v>
                </c:pt>
                <c:pt idx="2422">
                  <c:v>37204312299</c:v>
                </c:pt>
                <c:pt idx="2423">
                  <c:v>34706867452</c:v>
                </c:pt>
                <c:pt idx="2424">
                  <c:v>40585205312</c:v>
                </c:pt>
                <c:pt idx="2425">
                  <c:v>25370975378</c:v>
                </c:pt>
                <c:pt idx="2426">
                  <c:v>34305053719</c:v>
                </c:pt>
                <c:pt idx="2427">
                  <c:v>35361168834</c:v>
                </c:pt>
                <c:pt idx="2428">
                  <c:v>32646349931</c:v>
                </c:pt>
                <c:pt idx="2429">
                  <c:v>32666549568</c:v>
                </c:pt>
                <c:pt idx="2430">
                  <c:v>34511076995</c:v>
                </c:pt>
                <c:pt idx="2431">
                  <c:v>28568103401</c:v>
                </c:pt>
                <c:pt idx="2432">
                  <c:v>25889650240</c:v>
                </c:pt>
                <c:pt idx="2433">
                  <c:v>31847007016</c:v>
                </c:pt>
                <c:pt idx="2434">
                  <c:v>34730363427</c:v>
                </c:pt>
                <c:pt idx="2435">
                  <c:v>39139399125</c:v>
                </c:pt>
                <c:pt idx="2436">
                  <c:v>39508070319</c:v>
                </c:pt>
                <c:pt idx="2437">
                  <c:v>43206179619</c:v>
                </c:pt>
                <c:pt idx="2438">
                  <c:v>37471327794</c:v>
                </c:pt>
                <c:pt idx="2439">
                  <c:v>30322676319</c:v>
                </c:pt>
                <c:pt idx="2440">
                  <c:v>38884105426</c:v>
                </c:pt>
                <c:pt idx="2441">
                  <c:v>65210059683</c:v>
                </c:pt>
                <c:pt idx="2442">
                  <c:v>49007762488</c:v>
                </c:pt>
                <c:pt idx="2443">
                  <c:v>38672657013</c:v>
                </c:pt>
                <c:pt idx="2444">
                  <c:v>39154666597</c:v>
                </c:pt>
                <c:pt idx="2445">
                  <c:v>34499835245</c:v>
                </c:pt>
                <c:pt idx="2446">
                  <c:v>27881980161</c:v>
                </c:pt>
                <c:pt idx="2447">
                  <c:v>40969943253</c:v>
                </c:pt>
                <c:pt idx="2448">
                  <c:v>38652152880</c:v>
                </c:pt>
                <c:pt idx="2449">
                  <c:v>30484496466</c:v>
                </c:pt>
                <c:pt idx="2450">
                  <c:v>31764293754</c:v>
                </c:pt>
                <c:pt idx="2451">
                  <c:v>28727713711</c:v>
                </c:pt>
                <c:pt idx="2452">
                  <c:v>28575630451</c:v>
                </c:pt>
                <c:pt idx="2453">
                  <c:v>26967722648</c:v>
                </c:pt>
                <c:pt idx="2454">
                  <c:v>43909845642</c:v>
                </c:pt>
                <c:pt idx="2455">
                  <c:v>48701090088</c:v>
                </c:pt>
                <c:pt idx="2456">
                  <c:v>38139709246</c:v>
                </c:pt>
                <c:pt idx="2457">
                  <c:v>34244064430</c:v>
                </c:pt>
                <c:pt idx="2458">
                  <c:v>42839345714</c:v>
                </c:pt>
                <c:pt idx="2459">
                  <c:v>31604717236</c:v>
                </c:pt>
                <c:pt idx="2460">
                  <c:v>30661222077</c:v>
                </c:pt>
                <c:pt idx="2461">
                  <c:v>30980029059</c:v>
                </c:pt>
                <c:pt idx="2462">
                  <c:v>30214940550</c:v>
                </c:pt>
                <c:pt idx="2463">
                  <c:v>30602359905</c:v>
                </c:pt>
                <c:pt idx="2464">
                  <c:v>31141681925</c:v>
                </c:pt>
                <c:pt idx="2465">
                  <c:v>42850641582</c:v>
                </c:pt>
                <c:pt idx="2466">
                  <c:v>30614346492</c:v>
                </c:pt>
                <c:pt idx="2467">
                  <c:v>26638115879</c:v>
                </c:pt>
                <c:pt idx="2468">
                  <c:v>33383173002</c:v>
                </c:pt>
                <c:pt idx="2469">
                  <c:v>35873904236</c:v>
                </c:pt>
                <c:pt idx="2470">
                  <c:v>49034730168</c:v>
                </c:pt>
                <c:pt idx="2471">
                  <c:v>36807860413</c:v>
                </c:pt>
                <c:pt idx="2472">
                  <c:v>34800873924</c:v>
                </c:pt>
                <c:pt idx="2473">
                  <c:v>32491211414</c:v>
                </c:pt>
                <c:pt idx="2474">
                  <c:v>39527792364</c:v>
                </c:pt>
                <c:pt idx="2475">
                  <c:v>42637331698</c:v>
                </c:pt>
                <c:pt idx="2476">
                  <c:v>41083758949</c:v>
                </c:pt>
                <c:pt idx="2477">
                  <c:v>41684252783</c:v>
                </c:pt>
                <c:pt idx="2478">
                  <c:v>36615791366</c:v>
                </c:pt>
                <c:pt idx="2479">
                  <c:v>51780081801</c:v>
                </c:pt>
                <c:pt idx="2480">
                  <c:v>34250964237</c:v>
                </c:pt>
                <c:pt idx="2481">
                  <c:v>29032367511</c:v>
                </c:pt>
                <c:pt idx="2482">
                  <c:v>38055562075</c:v>
                </c:pt>
                <c:pt idx="2483">
                  <c:v>40471196346</c:v>
                </c:pt>
                <c:pt idx="2484">
                  <c:v>40788955582</c:v>
                </c:pt>
                <c:pt idx="2485">
                  <c:v>45908121370</c:v>
                </c:pt>
                <c:pt idx="2486">
                  <c:v>38434082775</c:v>
                </c:pt>
                <c:pt idx="2487">
                  <c:v>26882546034</c:v>
                </c:pt>
                <c:pt idx="2488">
                  <c:v>27316183882</c:v>
                </c:pt>
                <c:pt idx="2489">
                  <c:v>31064911614</c:v>
                </c:pt>
                <c:pt idx="2490">
                  <c:v>34878965587</c:v>
                </c:pt>
                <c:pt idx="2491">
                  <c:v>43657076893</c:v>
                </c:pt>
                <c:pt idx="2492">
                  <c:v>45257083247</c:v>
                </c:pt>
                <c:pt idx="2493">
                  <c:v>36856881767</c:v>
                </c:pt>
                <c:pt idx="2494">
                  <c:v>32157938616</c:v>
                </c:pt>
                <c:pt idx="2495">
                  <c:v>32241199927</c:v>
                </c:pt>
                <c:pt idx="2496">
                  <c:v>36150572843</c:v>
                </c:pt>
                <c:pt idx="2497">
                  <c:v>37746665647</c:v>
                </c:pt>
                <c:pt idx="2498">
                  <c:v>36124731509</c:v>
                </c:pt>
                <c:pt idx="2499">
                  <c:v>32615846901</c:v>
                </c:pt>
                <c:pt idx="2500">
                  <c:v>30605102446</c:v>
                </c:pt>
                <c:pt idx="2501">
                  <c:v>29094934221</c:v>
                </c:pt>
                <c:pt idx="2502">
                  <c:v>24726754302</c:v>
                </c:pt>
                <c:pt idx="2503">
                  <c:v>41125608330</c:v>
                </c:pt>
                <c:pt idx="2504">
                  <c:v>42357991721</c:v>
                </c:pt>
                <c:pt idx="2505">
                  <c:v>48730828378</c:v>
                </c:pt>
                <c:pt idx="2506">
                  <c:v>35880633236</c:v>
                </c:pt>
                <c:pt idx="2507">
                  <c:v>36084893887</c:v>
                </c:pt>
                <c:pt idx="2508">
                  <c:v>30474228777</c:v>
                </c:pt>
                <c:pt idx="2509">
                  <c:v>25122092191</c:v>
                </c:pt>
                <c:pt idx="2510">
                  <c:v>30558763548</c:v>
                </c:pt>
                <c:pt idx="2511">
                  <c:v>46844335592</c:v>
                </c:pt>
                <c:pt idx="2512">
                  <c:v>39178392930</c:v>
                </c:pt>
                <c:pt idx="2513">
                  <c:v>41388338699</c:v>
                </c:pt>
                <c:pt idx="2514">
                  <c:v>38702407772</c:v>
                </c:pt>
                <c:pt idx="2515">
                  <c:v>30624264863</c:v>
                </c:pt>
                <c:pt idx="2516">
                  <c:v>26123447605</c:v>
                </c:pt>
                <c:pt idx="2517">
                  <c:v>35036121783</c:v>
                </c:pt>
                <c:pt idx="2518">
                  <c:v>37485803899</c:v>
                </c:pt>
                <c:pt idx="2519">
                  <c:v>36635566789</c:v>
                </c:pt>
                <c:pt idx="2520">
                  <c:v>34284016248</c:v>
                </c:pt>
                <c:pt idx="2521">
                  <c:v>41810748221</c:v>
                </c:pt>
                <c:pt idx="2522">
                  <c:v>30560857714</c:v>
                </c:pt>
                <c:pt idx="2523">
                  <c:v>28116886357</c:v>
                </c:pt>
                <c:pt idx="2524">
                  <c:v>32370840356</c:v>
                </c:pt>
                <c:pt idx="2525">
                  <c:v>36708594618</c:v>
                </c:pt>
                <c:pt idx="2526">
                  <c:v>36858195307</c:v>
                </c:pt>
                <c:pt idx="2527">
                  <c:v>32379968686</c:v>
                </c:pt>
                <c:pt idx="2528">
                  <c:v>39789134215</c:v>
                </c:pt>
                <c:pt idx="2529">
                  <c:v>61385677469</c:v>
                </c:pt>
                <c:pt idx="2530">
                  <c:v>37198201161</c:v>
                </c:pt>
                <c:pt idx="2531">
                  <c:v>37707308001</c:v>
                </c:pt>
                <c:pt idx="2532">
                  <c:v>33676814852</c:v>
                </c:pt>
                <c:pt idx="2533">
                  <c:v>28479699446</c:v>
                </c:pt>
                <c:pt idx="2534">
                  <c:v>29603577251</c:v>
                </c:pt>
                <c:pt idx="2535">
                  <c:v>30966005122</c:v>
                </c:pt>
                <c:pt idx="2536">
                  <c:v>25775869261</c:v>
                </c:pt>
                <c:pt idx="2537">
                  <c:v>21939223599</c:v>
                </c:pt>
                <c:pt idx="2538">
                  <c:v>32166727776</c:v>
                </c:pt>
                <c:pt idx="2539">
                  <c:v>34638619079</c:v>
                </c:pt>
                <c:pt idx="2540">
                  <c:v>36541828520</c:v>
                </c:pt>
                <c:pt idx="2541">
                  <c:v>27268150947</c:v>
                </c:pt>
                <c:pt idx="2542">
                  <c:v>32902725329</c:v>
                </c:pt>
                <c:pt idx="2543">
                  <c:v>26098292690</c:v>
                </c:pt>
                <c:pt idx="2544">
                  <c:v>25154053861</c:v>
                </c:pt>
                <c:pt idx="2545">
                  <c:v>30961902129</c:v>
                </c:pt>
                <c:pt idx="2546">
                  <c:v>27055803928</c:v>
                </c:pt>
                <c:pt idx="2547">
                  <c:v>24447979559</c:v>
                </c:pt>
                <c:pt idx="2548">
                  <c:v>28223878108</c:v>
                </c:pt>
                <c:pt idx="2549">
                  <c:v>24367912228</c:v>
                </c:pt>
                <c:pt idx="2550">
                  <c:v>19030650914</c:v>
                </c:pt>
                <c:pt idx="2551">
                  <c:v>20964372926</c:v>
                </c:pt>
                <c:pt idx="2552">
                  <c:v>24324345758</c:v>
                </c:pt>
                <c:pt idx="2553">
                  <c:v>33430376883</c:v>
                </c:pt>
                <c:pt idx="2554">
                  <c:v>30049226299</c:v>
                </c:pt>
                <c:pt idx="2555">
                  <c:v>26686491018</c:v>
                </c:pt>
                <c:pt idx="2556">
                  <c:v>36974172400</c:v>
                </c:pt>
                <c:pt idx="2557">
                  <c:v>24582667004</c:v>
                </c:pt>
                <c:pt idx="2558">
                  <c:v>27951569547</c:v>
                </c:pt>
                <c:pt idx="2559">
                  <c:v>33071628362</c:v>
                </c:pt>
                <c:pt idx="2560">
                  <c:v>42494677905</c:v>
                </c:pt>
                <c:pt idx="2561">
                  <c:v>36851084859</c:v>
                </c:pt>
                <c:pt idx="2562">
                  <c:v>30208048289</c:v>
                </c:pt>
                <c:pt idx="2563">
                  <c:v>84196607520</c:v>
                </c:pt>
                <c:pt idx="2564">
                  <c:v>28066355845</c:v>
                </c:pt>
                <c:pt idx="2565">
                  <c:v>21294384372</c:v>
                </c:pt>
                <c:pt idx="2566">
                  <c:v>32104232331</c:v>
                </c:pt>
                <c:pt idx="2567">
                  <c:v>26327648900</c:v>
                </c:pt>
                <c:pt idx="2568">
                  <c:v>33499938689</c:v>
                </c:pt>
                <c:pt idx="2569">
                  <c:v>47691135082</c:v>
                </c:pt>
                <c:pt idx="2570">
                  <c:v>23577403399</c:v>
                </c:pt>
                <c:pt idx="2571">
                  <c:v>18371348298</c:v>
                </c:pt>
                <c:pt idx="2572">
                  <c:v>17902097845</c:v>
                </c:pt>
                <c:pt idx="2573">
                  <c:v>21690904261</c:v>
                </c:pt>
                <c:pt idx="2574">
                  <c:v>22417209227</c:v>
                </c:pt>
                <c:pt idx="2575">
                  <c:v>23091543258</c:v>
                </c:pt>
                <c:pt idx="2576">
                  <c:v>20382033940</c:v>
                </c:pt>
                <c:pt idx="2577">
                  <c:v>43011992031</c:v>
                </c:pt>
                <c:pt idx="2578">
                  <c:v>39714385405</c:v>
                </c:pt>
                <c:pt idx="2579">
                  <c:v>26017975951</c:v>
                </c:pt>
                <c:pt idx="2580">
                  <c:v>41856658597</c:v>
                </c:pt>
                <c:pt idx="2581">
                  <c:v>26428189594</c:v>
                </c:pt>
                <c:pt idx="2582">
                  <c:v>31324598034</c:v>
                </c:pt>
                <c:pt idx="2583">
                  <c:v>25041426629</c:v>
                </c:pt>
                <c:pt idx="2584">
                  <c:v>22238830523</c:v>
                </c:pt>
                <c:pt idx="2585">
                  <c:v>17194183075</c:v>
                </c:pt>
                <c:pt idx="2586">
                  <c:v>14643548444</c:v>
                </c:pt>
                <c:pt idx="2587">
                  <c:v>20734730465</c:v>
                </c:pt>
                <c:pt idx="2588">
                  <c:v>20288500328</c:v>
                </c:pt>
                <c:pt idx="2589">
                  <c:v>19155189416</c:v>
                </c:pt>
                <c:pt idx="2590">
                  <c:v>18591534769</c:v>
                </c:pt>
                <c:pt idx="2591">
                  <c:v>29412210792</c:v>
                </c:pt>
                <c:pt idx="2592">
                  <c:v>19652846215</c:v>
                </c:pt>
                <c:pt idx="2593">
                  <c:v>16142097334</c:v>
                </c:pt>
                <c:pt idx="2594">
                  <c:v>28641855926</c:v>
                </c:pt>
                <c:pt idx="2595">
                  <c:v>33079398868</c:v>
                </c:pt>
                <c:pt idx="2596">
                  <c:v>23245887300</c:v>
                </c:pt>
                <c:pt idx="2597">
                  <c:v>32142048537</c:v>
                </c:pt>
                <c:pt idx="2598">
                  <c:v>26954925781</c:v>
                </c:pt>
                <c:pt idx="2599">
                  <c:v>18152390304</c:v>
                </c:pt>
                <c:pt idx="2600">
                  <c:v>14741589015</c:v>
                </c:pt>
                <c:pt idx="2601">
                  <c:v>20827783012</c:v>
                </c:pt>
                <c:pt idx="2602">
                  <c:v>22721659051</c:v>
                </c:pt>
                <c:pt idx="2603">
                  <c:v>19792547657</c:v>
                </c:pt>
                <c:pt idx="2604">
                  <c:v>26246662813</c:v>
                </c:pt>
                <c:pt idx="2605">
                  <c:v>23310007704</c:v>
                </c:pt>
                <c:pt idx="2606">
                  <c:v>13736557863</c:v>
                </c:pt>
                <c:pt idx="2607">
                  <c:v>18340576452</c:v>
                </c:pt>
                <c:pt idx="2608">
                  <c:v>29280402798</c:v>
                </c:pt>
                <c:pt idx="2609">
                  <c:v>25493150450</c:v>
                </c:pt>
                <c:pt idx="2610">
                  <c:v>21849073843</c:v>
                </c:pt>
                <c:pt idx="2611">
                  <c:v>46383802093</c:v>
                </c:pt>
                <c:pt idx="2612">
                  <c:v>26545599159</c:v>
                </c:pt>
                <c:pt idx="2613">
                  <c:v>17467554129</c:v>
                </c:pt>
                <c:pt idx="2614">
                  <c:v>23450127612</c:v>
                </c:pt>
                <c:pt idx="2615">
                  <c:v>35690014104</c:v>
                </c:pt>
                <c:pt idx="2616">
                  <c:v>32479047645</c:v>
                </c:pt>
                <c:pt idx="2617">
                  <c:v>29183112630</c:v>
                </c:pt>
                <c:pt idx="2618">
                  <c:v>24967782593</c:v>
                </c:pt>
                <c:pt idx="2619">
                  <c:v>28516271427</c:v>
                </c:pt>
                <c:pt idx="2620">
                  <c:v>16975917450</c:v>
                </c:pt>
                <c:pt idx="2621">
                  <c:v>19745229902</c:v>
                </c:pt>
                <c:pt idx="2622">
                  <c:v>28546143503</c:v>
                </c:pt>
                <c:pt idx="2623">
                  <c:v>25776583476</c:v>
                </c:pt>
                <c:pt idx="2624">
                  <c:v>32284121034</c:v>
                </c:pt>
                <c:pt idx="2625">
                  <c:v>31078064711</c:v>
                </c:pt>
                <c:pt idx="2626">
                  <c:v>26364890465</c:v>
                </c:pt>
                <c:pt idx="2627">
                  <c:v>14616450657</c:v>
                </c:pt>
                <c:pt idx="2628">
                  <c:v>17300745310</c:v>
                </c:pt>
                <c:pt idx="2629">
                  <c:v>24322159070</c:v>
                </c:pt>
                <c:pt idx="2630">
                  <c:v>23934000868</c:v>
                </c:pt>
                <c:pt idx="2631">
                  <c:v>39616916192</c:v>
                </c:pt>
                <c:pt idx="2632">
                  <c:v>22009601093</c:v>
                </c:pt>
                <c:pt idx="2633">
                  <c:v>34421564942</c:v>
                </c:pt>
                <c:pt idx="2634">
                  <c:v>19664853187</c:v>
                </c:pt>
                <c:pt idx="2635">
                  <c:v>20127946682</c:v>
                </c:pt>
                <c:pt idx="2636">
                  <c:v>24615543271</c:v>
                </c:pt>
                <c:pt idx="2637">
                  <c:v>32004652376</c:v>
                </c:pt>
                <c:pt idx="2638">
                  <c:v>25242943069</c:v>
                </c:pt>
                <c:pt idx="2639">
                  <c:v>31042992291</c:v>
                </c:pt>
                <c:pt idx="2640">
                  <c:v>30574413034</c:v>
                </c:pt>
                <c:pt idx="2641">
                  <c:v>16950455995</c:v>
                </c:pt>
                <c:pt idx="2642">
                  <c:v>28160889722</c:v>
                </c:pt>
                <c:pt idx="2643">
                  <c:v>36362175703</c:v>
                </c:pt>
                <c:pt idx="2644">
                  <c:v>31397059069</c:v>
                </c:pt>
                <c:pt idx="2645">
                  <c:v>29333883962</c:v>
                </c:pt>
                <c:pt idx="2646">
                  <c:v>33327427106</c:v>
                </c:pt>
                <c:pt idx="2647">
                  <c:v>38162644287</c:v>
                </c:pt>
                <c:pt idx="2648">
                  <c:v>29336594194</c:v>
                </c:pt>
                <c:pt idx="2649">
                  <c:v>25414397610</c:v>
                </c:pt>
                <c:pt idx="2650">
                  <c:v>32499785455</c:v>
                </c:pt>
                <c:pt idx="2651">
                  <c:v>29640604055</c:v>
                </c:pt>
                <c:pt idx="2652">
                  <c:v>39393395788</c:v>
                </c:pt>
                <c:pt idx="2653">
                  <c:v>26101973106</c:v>
                </c:pt>
                <c:pt idx="2654">
                  <c:v>27215995394</c:v>
                </c:pt>
                <c:pt idx="2655">
                  <c:v>16050772496</c:v>
                </c:pt>
                <c:pt idx="2656">
                  <c:v>17654475582</c:v>
                </c:pt>
                <c:pt idx="2657">
                  <c:v>33949912166</c:v>
                </c:pt>
                <c:pt idx="2658">
                  <c:v>30991500854</c:v>
                </c:pt>
                <c:pt idx="2659">
                  <c:v>27691105228</c:v>
                </c:pt>
                <c:pt idx="2660">
                  <c:v>24342001973</c:v>
                </c:pt>
                <c:pt idx="2661">
                  <c:v>21756855753</c:v>
                </c:pt>
                <c:pt idx="2662">
                  <c:v>16833150693</c:v>
                </c:pt>
                <c:pt idx="2663">
                  <c:v>19087633042</c:v>
                </c:pt>
                <c:pt idx="2664">
                  <c:v>33705182072</c:v>
                </c:pt>
                <c:pt idx="2665">
                  <c:v>25303206547</c:v>
                </c:pt>
                <c:pt idx="2666">
                  <c:v>27819532341</c:v>
                </c:pt>
                <c:pt idx="2667">
                  <c:v>35372786395</c:v>
                </c:pt>
                <c:pt idx="2668">
                  <c:v>28011716745</c:v>
                </c:pt>
                <c:pt idx="2669">
                  <c:v>16138021249</c:v>
                </c:pt>
                <c:pt idx="2670">
                  <c:v>17964398167</c:v>
                </c:pt>
                <c:pt idx="2671">
                  <c:v>35445730570</c:v>
                </c:pt>
                <c:pt idx="2672">
                  <c:v>34569088416</c:v>
                </c:pt>
                <c:pt idx="2673">
                  <c:v>30981015184</c:v>
                </c:pt>
                <c:pt idx="2674">
                  <c:v>33903704907</c:v>
                </c:pt>
                <c:pt idx="2675">
                  <c:v>30882994649</c:v>
                </c:pt>
                <c:pt idx="2676">
                  <c:v>23895713731</c:v>
                </c:pt>
                <c:pt idx="2677">
                  <c:v>27002760110</c:v>
                </c:pt>
                <c:pt idx="2678">
                  <c:v>32922642426</c:v>
                </c:pt>
                <c:pt idx="2679">
                  <c:v>27326943244</c:v>
                </c:pt>
                <c:pt idx="2680">
                  <c:v>36754404490</c:v>
                </c:pt>
                <c:pt idx="2681">
                  <c:v>43106256317</c:v>
                </c:pt>
                <c:pt idx="2682">
                  <c:v>37795577489</c:v>
                </c:pt>
                <c:pt idx="2683">
                  <c:v>24375896406</c:v>
                </c:pt>
                <c:pt idx="2684">
                  <c:v>36763041910</c:v>
                </c:pt>
                <c:pt idx="2685">
                  <c:v>63355494961</c:v>
                </c:pt>
                <c:pt idx="2686">
                  <c:v>59811038817</c:v>
                </c:pt>
                <c:pt idx="2687">
                  <c:v>70388855818</c:v>
                </c:pt>
                <c:pt idx="2688">
                  <c:v>66989173272</c:v>
                </c:pt>
                <c:pt idx="2689">
                  <c:v>42841124537</c:v>
                </c:pt>
                <c:pt idx="2690">
                  <c:v>28579868620</c:v>
                </c:pt>
                <c:pt idx="2691">
                  <c:v>25835372065</c:v>
                </c:pt>
                <c:pt idx="2692">
                  <c:v>32613897286</c:v>
                </c:pt>
                <c:pt idx="2693">
                  <c:v>29101473475</c:v>
                </c:pt>
                <c:pt idx="2694">
                  <c:v>31285268319</c:v>
                </c:pt>
                <c:pt idx="2695">
                  <c:v>33773447707</c:v>
                </c:pt>
                <c:pt idx="2696">
                  <c:v>30749382605</c:v>
                </c:pt>
                <c:pt idx="2697">
                  <c:v>17274840442</c:v>
                </c:pt>
                <c:pt idx="2698">
                  <c:v>21631532270</c:v>
                </c:pt>
                <c:pt idx="2699">
                  <c:v>31483454557</c:v>
                </c:pt>
                <c:pt idx="2700">
                  <c:v>26616506245</c:v>
                </c:pt>
                <c:pt idx="2701">
                  <c:v>27525063551</c:v>
                </c:pt>
                <c:pt idx="2702">
                  <c:v>36774325352</c:v>
                </c:pt>
                <c:pt idx="2703">
                  <c:v>36582005748</c:v>
                </c:pt>
                <c:pt idx="2704">
                  <c:v>35519577634</c:v>
                </c:pt>
                <c:pt idx="2705">
                  <c:v>18093886409</c:v>
                </c:pt>
                <c:pt idx="2706">
                  <c:v>39277993274</c:v>
                </c:pt>
                <c:pt idx="2707">
                  <c:v>33538210634</c:v>
                </c:pt>
                <c:pt idx="2708">
                  <c:v>41135817341</c:v>
                </c:pt>
                <c:pt idx="2709">
                  <c:v>29083562061</c:v>
                </c:pt>
                <c:pt idx="2710">
                  <c:v>26175547452</c:v>
                </c:pt>
                <c:pt idx="2711">
                  <c:v>16588370958</c:v>
                </c:pt>
                <c:pt idx="2712">
                  <c:v>17264085441</c:v>
                </c:pt>
                <c:pt idx="2713">
                  <c:v>31947336829</c:v>
                </c:pt>
                <c:pt idx="2714">
                  <c:v>40770974039</c:v>
                </c:pt>
                <c:pt idx="2715">
                  <c:v>30242059107</c:v>
                </c:pt>
                <c:pt idx="2716">
                  <c:v>21692004719</c:v>
                </c:pt>
                <c:pt idx="2717">
                  <c:v>29867476527</c:v>
                </c:pt>
                <c:pt idx="2718">
                  <c:v>27246574439</c:v>
                </c:pt>
                <c:pt idx="2719">
                  <c:v>34163220274</c:v>
                </c:pt>
                <c:pt idx="2720">
                  <c:v>68204556440</c:v>
                </c:pt>
                <c:pt idx="2721">
                  <c:v>50913575242</c:v>
                </c:pt>
                <c:pt idx="2722">
                  <c:v>54912007015</c:v>
                </c:pt>
                <c:pt idx="2723">
                  <c:v>31183975654</c:v>
                </c:pt>
                <c:pt idx="2724">
                  <c:v>27132421514</c:v>
                </c:pt>
                <c:pt idx="2725">
                  <c:v>42009436760</c:v>
                </c:pt>
                <c:pt idx="2726">
                  <c:v>35329942625</c:v>
                </c:pt>
                <c:pt idx="2727">
                  <c:v>30818458597</c:v>
                </c:pt>
                <c:pt idx="2728">
                  <c:v>28970212744</c:v>
                </c:pt>
                <c:pt idx="2729">
                  <c:v>28574793478</c:v>
                </c:pt>
                <c:pt idx="2730">
                  <c:v>26188097173</c:v>
                </c:pt>
                <c:pt idx="2731">
                  <c:v>24957784918</c:v>
                </c:pt>
                <c:pt idx="2732">
                  <c:v>18372538715</c:v>
                </c:pt>
                <c:pt idx="2733">
                  <c:v>18027170497</c:v>
                </c:pt>
                <c:pt idx="2734">
                  <c:v>20965695707</c:v>
                </c:pt>
                <c:pt idx="2735">
                  <c:v>21381535161</c:v>
                </c:pt>
                <c:pt idx="2736">
                  <c:v>23552740328</c:v>
                </c:pt>
                <c:pt idx="2737">
                  <c:v>26267239923</c:v>
                </c:pt>
                <c:pt idx="2738">
                  <c:v>30767551159</c:v>
                </c:pt>
                <c:pt idx="2739">
                  <c:v>18100418740</c:v>
                </c:pt>
                <c:pt idx="2740">
                  <c:v>16390821947</c:v>
                </c:pt>
                <c:pt idx="2741">
                  <c:v>21594638208</c:v>
                </c:pt>
                <c:pt idx="2742">
                  <c:v>26715546990</c:v>
                </c:pt>
                <c:pt idx="2743">
                  <c:v>24598943708</c:v>
                </c:pt>
                <c:pt idx="2744">
                  <c:v>25814972520</c:v>
                </c:pt>
                <c:pt idx="2745">
                  <c:v>49899834488</c:v>
                </c:pt>
                <c:pt idx="2746">
                  <c:v>29641127858</c:v>
                </c:pt>
                <c:pt idx="2747">
                  <c:v>28688807249</c:v>
                </c:pt>
                <c:pt idx="2748">
                  <c:v>24150249025</c:v>
                </c:pt>
                <c:pt idx="2749">
                  <c:v>25810220018</c:v>
                </c:pt>
                <c:pt idx="2750">
                  <c:v>33042430345</c:v>
                </c:pt>
                <c:pt idx="2751">
                  <c:v>31158743333</c:v>
                </c:pt>
                <c:pt idx="2752">
                  <c:v>25905575359</c:v>
                </c:pt>
                <c:pt idx="2753">
                  <c:v>24302954056</c:v>
                </c:pt>
                <c:pt idx="2754">
                  <c:v>22927802083</c:v>
                </c:pt>
                <c:pt idx="2755">
                  <c:v>39974475562</c:v>
                </c:pt>
                <c:pt idx="2756">
                  <c:v>48765202697</c:v>
                </c:pt>
                <c:pt idx="2757">
                  <c:v>42932549127</c:v>
                </c:pt>
                <c:pt idx="2758">
                  <c:v>33631012204</c:v>
                </c:pt>
                <c:pt idx="2759">
                  <c:v>31421555646</c:v>
                </c:pt>
                <c:pt idx="2760">
                  <c:v>24021799169</c:v>
                </c:pt>
                <c:pt idx="2761">
                  <c:v>23565495303</c:v>
                </c:pt>
                <c:pt idx="2762">
                  <c:v>35574561406</c:v>
                </c:pt>
                <c:pt idx="2763">
                  <c:v>28624673855</c:v>
                </c:pt>
                <c:pt idx="2764">
                  <c:v>31758955233</c:v>
                </c:pt>
                <c:pt idx="2765">
                  <c:v>40212386158</c:v>
                </c:pt>
                <c:pt idx="2766">
                  <c:v>35887249746</c:v>
                </c:pt>
                <c:pt idx="2767">
                  <c:v>28148218301</c:v>
                </c:pt>
                <c:pt idx="2768">
                  <c:v>23553591896</c:v>
                </c:pt>
                <c:pt idx="2769">
                  <c:v>25849159141</c:v>
                </c:pt>
                <c:pt idx="2770">
                  <c:v>28389250717</c:v>
                </c:pt>
                <c:pt idx="2771">
                  <c:v>26288169966</c:v>
                </c:pt>
                <c:pt idx="2772">
                  <c:v>25120229769</c:v>
                </c:pt>
                <c:pt idx="2773">
                  <c:v>28881249043</c:v>
                </c:pt>
                <c:pt idx="2774">
                  <c:v>15978259885</c:v>
                </c:pt>
                <c:pt idx="2775">
                  <c:v>15886817043</c:v>
                </c:pt>
                <c:pt idx="2776">
                  <c:v>28575544847</c:v>
                </c:pt>
                <c:pt idx="2777">
                  <c:v>23555719219</c:v>
                </c:pt>
                <c:pt idx="2778">
                  <c:v>32837431722</c:v>
                </c:pt>
                <c:pt idx="2779">
                  <c:v>37127036580</c:v>
                </c:pt>
                <c:pt idx="2780">
                  <c:v>27265804688</c:v>
                </c:pt>
                <c:pt idx="2781">
                  <c:v>22987346289</c:v>
                </c:pt>
                <c:pt idx="2782">
                  <c:v>22994133555</c:v>
                </c:pt>
                <c:pt idx="2783">
                  <c:v>35123501685</c:v>
                </c:pt>
                <c:pt idx="2784">
                  <c:v>27753685646</c:v>
                </c:pt>
                <c:pt idx="2785">
                  <c:v>30931623076</c:v>
                </c:pt>
                <c:pt idx="2786">
                  <c:v>23747613147</c:v>
                </c:pt>
                <c:pt idx="2787">
                  <c:v>40509610260</c:v>
                </c:pt>
                <c:pt idx="2788">
                  <c:v>27595671000</c:v>
                </c:pt>
                <c:pt idx="2789">
                  <c:v>23102307723</c:v>
                </c:pt>
                <c:pt idx="2790">
                  <c:v>31666498758</c:v>
                </c:pt>
                <c:pt idx="2791">
                  <c:v>31878280659</c:v>
                </c:pt>
                <c:pt idx="2792">
                  <c:v>31962253368</c:v>
                </c:pt>
                <c:pt idx="2793">
                  <c:v>31028679593</c:v>
                </c:pt>
                <c:pt idx="2794">
                  <c:v>42326789564</c:v>
                </c:pt>
                <c:pt idx="2795">
                  <c:v>30116729776</c:v>
                </c:pt>
                <c:pt idx="2796">
                  <c:v>24366810591</c:v>
                </c:pt>
                <c:pt idx="2797">
                  <c:v>32637854078</c:v>
                </c:pt>
                <c:pt idx="2798">
                  <c:v>34483360283</c:v>
                </c:pt>
                <c:pt idx="2799">
                  <c:v>33225232872</c:v>
                </c:pt>
                <c:pt idx="2800">
                  <c:v>30182031010</c:v>
                </c:pt>
                <c:pt idx="2801">
                  <c:v>29123998928</c:v>
                </c:pt>
                <c:pt idx="2802">
                  <c:v>23613051457</c:v>
                </c:pt>
                <c:pt idx="2803">
                  <c:v>25245861652</c:v>
                </c:pt>
                <c:pt idx="2804">
                  <c:v>28813460025</c:v>
                </c:pt>
                <c:pt idx="2805">
                  <c:v>43403978910</c:v>
                </c:pt>
                <c:pt idx="2806">
                  <c:v>35239757134</c:v>
                </c:pt>
                <c:pt idx="2807">
                  <c:v>32194477850</c:v>
                </c:pt>
                <c:pt idx="2808">
                  <c:v>48469528171</c:v>
                </c:pt>
                <c:pt idx="2809">
                  <c:v>36913738894</c:v>
                </c:pt>
                <c:pt idx="2810">
                  <c:v>34493951963</c:v>
                </c:pt>
                <c:pt idx="2811">
                  <c:v>50212088965</c:v>
                </c:pt>
                <c:pt idx="2812">
                  <c:v>51091116622</c:v>
                </c:pt>
                <c:pt idx="2813">
                  <c:v>37872380889</c:v>
                </c:pt>
                <c:pt idx="2814">
                  <c:v>36389011503</c:v>
                </c:pt>
                <c:pt idx="2815">
                  <c:v>30123362273</c:v>
                </c:pt>
                <c:pt idx="2816">
                  <c:v>24957448100</c:v>
                </c:pt>
                <c:pt idx="2817">
                  <c:v>31254779144</c:v>
                </c:pt>
                <c:pt idx="2818">
                  <c:v>40177002624</c:v>
                </c:pt>
                <c:pt idx="2819">
                  <c:v>36791346508</c:v>
                </c:pt>
                <c:pt idx="2820">
                  <c:v>46363793975</c:v>
                </c:pt>
                <c:pt idx="2821">
                  <c:v>41135767926</c:v>
                </c:pt>
                <c:pt idx="2822">
                  <c:v>38896078052</c:v>
                </c:pt>
                <c:pt idx="2823">
                  <c:v>26149643168</c:v>
                </c:pt>
                <c:pt idx="2824">
                  <c:v>23359966112</c:v>
                </c:pt>
                <c:pt idx="2825">
                  <c:v>44148798321</c:v>
                </c:pt>
                <c:pt idx="2826">
                  <c:v>58571439619</c:v>
                </c:pt>
                <c:pt idx="2827">
                  <c:v>53071298734</c:v>
                </c:pt>
                <c:pt idx="2828">
                  <c:v>41037843771</c:v>
                </c:pt>
                <c:pt idx="2829">
                  <c:v>43975248085</c:v>
                </c:pt>
                <c:pt idx="2830">
                  <c:v>18719537670</c:v>
                </c:pt>
                <c:pt idx="2831">
                  <c:v>20765955327</c:v>
                </c:pt>
                <c:pt idx="2832">
                  <c:v>30484729489</c:v>
                </c:pt>
                <c:pt idx="2833">
                  <c:v>35887278685</c:v>
                </c:pt>
                <c:pt idx="2834">
                  <c:v>33223790572</c:v>
                </c:pt>
                <c:pt idx="2835">
                  <c:v>34711412966</c:v>
                </c:pt>
                <c:pt idx="2836">
                  <c:v>29227315390</c:v>
                </c:pt>
                <c:pt idx="2837">
                  <c:v>16437423167</c:v>
                </c:pt>
                <c:pt idx="2838">
                  <c:v>16837262532</c:v>
                </c:pt>
                <c:pt idx="2839">
                  <c:v>27425022774</c:v>
                </c:pt>
                <c:pt idx="2840">
                  <c:v>28711532910</c:v>
                </c:pt>
                <c:pt idx="2841">
                  <c:v>24950173846</c:v>
                </c:pt>
                <c:pt idx="2842">
                  <c:v>44219840004</c:v>
                </c:pt>
                <c:pt idx="2843">
                  <c:v>38452356727</c:v>
                </c:pt>
                <c:pt idx="2844">
                  <c:v>16192235532</c:v>
                </c:pt>
                <c:pt idx="2845">
                  <c:v>17988916650</c:v>
                </c:pt>
                <c:pt idx="2846">
                  <c:v>27472552998</c:v>
                </c:pt>
                <c:pt idx="2847">
                  <c:v>30580012344</c:v>
                </c:pt>
                <c:pt idx="2848">
                  <c:v>22425387184</c:v>
                </c:pt>
                <c:pt idx="2849">
                  <c:v>24493974420</c:v>
                </c:pt>
                <c:pt idx="2850">
                  <c:v>32459287866</c:v>
                </c:pt>
                <c:pt idx="2851">
                  <c:v>16104440957</c:v>
                </c:pt>
                <c:pt idx="2852">
                  <c:v>22128794335</c:v>
                </c:pt>
                <c:pt idx="2853">
                  <c:v>30202235805</c:v>
                </c:pt>
                <c:pt idx="2854">
                  <c:v>47761524910</c:v>
                </c:pt>
                <c:pt idx="2855">
                  <c:v>58895950537</c:v>
                </c:pt>
                <c:pt idx="2856">
                  <c:v>49625110402</c:v>
                </c:pt>
                <c:pt idx="2857">
                  <c:v>43994715910</c:v>
                </c:pt>
                <c:pt idx="2858">
                  <c:v>40369840645</c:v>
                </c:pt>
                <c:pt idx="2859">
                  <c:v>31486345556</c:v>
                </c:pt>
                <c:pt idx="2860">
                  <c:v>45668466815</c:v>
                </c:pt>
                <c:pt idx="2861">
                  <c:v>39819303159</c:v>
                </c:pt>
                <c:pt idx="2862">
                  <c:v>55552169483</c:v>
                </c:pt>
                <c:pt idx="2863">
                  <c:v>43228750179</c:v>
                </c:pt>
                <c:pt idx="2864">
                  <c:v>64072727950</c:v>
                </c:pt>
                <c:pt idx="2865">
                  <c:v>37846047609</c:v>
                </c:pt>
                <c:pt idx="2866">
                  <c:v>35082693210</c:v>
                </c:pt>
                <c:pt idx="2867">
                  <c:v>53510852236</c:v>
                </c:pt>
                <c:pt idx="2868">
                  <c:v>118992465607</c:v>
                </c:pt>
                <c:pt idx="2869">
                  <c:v>102905151606</c:v>
                </c:pt>
                <c:pt idx="2870">
                  <c:v>83202283721</c:v>
                </c:pt>
                <c:pt idx="2871">
                  <c:v>55871616488</c:v>
                </c:pt>
                <c:pt idx="2872">
                  <c:v>29717699419</c:v>
                </c:pt>
                <c:pt idx="2873">
                  <c:v>27209183682</c:v>
                </c:pt>
                <c:pt idx="2874">
                  <c:v>49630243054</c:v>
                </c:pt>
                <c:pt idx="2875">
                  <c:v>36599436183</c:v>
                </c:pt>
                <c:pt idx="2876">
                  <c:v>33925512989</c:v>
                </c:pt>
                <c:pt idx="2877">
                  <c:v>27868914022</c:v>
                </c:pt>
                <c:pt idx="2878">
                  <c:v>26862218609</c:v>
                </c:pt>
                <c:pt idx="2879">
                  <c:v>16106223492</c:v>
                </c:pt>
                <c:pt idx="2880">
                  <c:v>21313378652</c:v>
                </c:pt>
                <c:pt idx="2881">
                  <c:v>37429485518</c:v>
                </c:pt>
                <c:pt idx="2882">
                  <c:v>30726828760</c:v>
                </c:pt>
                <c:pt idx="2883">
                  <c:v>32958875628</c:v>
                </c:pt>
                <c:pt idx="2884">
                  <c:v>26129037414</c:v>
                </c:pt>
                <c:pt idx="2885">
                  <c:v>18678255976</c:v>
                </c:pt>
                <c:pt idx="2886">
                  <c:v>18000008764</c:v>
                </c:pt>
                <c:pt idx="2887">
                  <c:v>20443898509</c:v>
                </c:pt>
                <c:pt idx="2888">
                  <c:v>27743025156</c:v>
                </c:pt>
                <c:pt idx="2889">
                  <c:v>23581685468</c:v>
                </c:pt>
                <c:pt idx="2890">
                  <c:v>29523576583</c:v>
                </c:pt>
                <c:pt idx="2891">
                  <c:v>22895392882</c:v>
                </c:pt>
                <c:pt idx="2892">
                  <c:v>19539705127</c:v>
                </c:pt>
                <c:pt idx="2893">
                  <c:v>16217776704</c:v>
                </c:pt>
                <c:pt idx="2894">
                  <c:v>16824520830</c:v>
                </c:pt>
                <c:pt idx="2895">
                  <c:v>22209086834</c:v>
                </c:pt>
                <c:pt idx="2896">
                  <c:v>19889922369</c:v>
                </c:pt>
                <c:pt idx="2897">
                  <c:v>19675404389</c:v>
                </c:pt>
                <c:pt idx="2898">
                  <c:v>20496603770</c:v>
                </c:pt>
                <c:pt idx="2899">
                  <c:v>20328426366</c:v>
                </c:pt>
                <c:pt idx="2900">
                  <c:v>12706781969</c:v>
                </c:pt>
                <c:pt idx="2901">
                  <c:v>14122486832</c:v>
                </c:pt>
                <c:pt idx="2902">
                  <c:v>19617581341</c:v>
                </c:pt>
                <c:pt idx="2903">
                  <c:v>26634741631</c:v>
                </c:pt>
                <c:pt idx="2904">
                  <c:v>25534481470</c:v>
                </c:pt>
                <c:pt idx="2905">
                  <c:v>20964448341</c:v>
                </c:pt>
                <c:pt idx="2906">
                  <c:v>24031608960</c:v>
                </c:pt>
                <c:pt idx="2907">
                  <c:v>14463581825</c:v>
                </c:pt>
                <c:pt idx="2908">
                  <c:v>10924354698</c:v>
                </c:pt>
                <c:pt idx="2909">
                  <c:v>17221074814</c:v>
                </c:pt>
                <c:pt idx="2910">
                  <c:v>22722096615</c:v>
                </c:pt>
                <c:pt idx="2911">
                  <c:v>14882945045</c:v>
                </c:pt>
                <c:pt idx="2912">
                  <c:v>16441573050</c:v>
                </c:pt>
                <c:pt idx="2913">
                  <c:v>15329265213</c:v>
                </c:pt>
                <c:pt idx="2914">
                  <c:v>9744636213</c:v>
                </c:pt>
                <c:pt idx="2915">
                  <c:v>11656379938</c:v>
                </c:pt>
                <c:pt idx="2916">
                  <c:v>11886957804</c:v>
                </c:pt>
                <c:pt idx="2917">
                  <c:v>15748580239</c:v>
                </c:pt>
                <c:pt idx="2918">
                  <c:v>17005713920</c:v>
                </c:pt>
                <c:pt idx="2919">
                  <c:v>14472237479</c:v>
                </c:pt>
                <c:pt idx="2920">
                  <c:v>15929162910</c:v>
                </c:pt>
                <c:pt idx="2921">
                  <c:v>11239186456</c:v>
                </c:pt>
                <c:pt idx="2922">
                  <c:v>9244361700</c:v>
                </c:pt>
                <c:pt idx="2923">
                  <c:v>12097775227</c:v>
                </c:pt>
                <c:pt idx="2924">
                  <c:v>13903079207</c:v>
                </c:pt>
                <c:pt idx="2925">
                  <c:v>18421743322</c:v>
                </c:pt>
                <c:pt idx="2926">
                  <c:v>13692758566</c:v>
                </c:pt>
                <c:pt idx="2927">
                  <c:v>14413662913</c:v>
                </c:pt>
                <c:pt idx="2928">
                  <c:v>7714767174</c:v>
                </c:pt>
                <c:pt idx="2929">
                  <c:v>9768827914</c:v>
                </c:pt>
                <c:pt idx="2930">
                  <c:v>18624736866</c:v>
                </c:pt>
                <c:pt idx="2931">
                  <c:v>15808338949</c:v>
                </c:pt>
                <c:pt idx="2932">
                  <c:v>18372283782</c:v>
                </c:pt>
                <c:pt idx="2933">
                  <c:v>34971338710</c:v>
                </c:pt>
                <c:pt idx="2934">
                  <c:v>29225029694</c:v>
                </c:pt>
                <c:pt idx="2935">
                  <c:v>38967784639</c:v>
                </c:pt>
                <c:pt idx="2936">
                  <c:v>19298407543</c:v>
                </c:pt>
                <c:pt idx="2937">
                  <c:v>26792494050</c:v>
                </c:pt>
                <c:pt idx="2938">
                  <c:v>24999983362</c:v>
                </c:pt>
                <c:pt idx="2939">
                  <c:v>30005625418</c:v>
                </c:pt>
                <c:pt idx="2940">
                  <c:v>21152848261</c:v>
                </c:pt>
                <c:pt idx="2941">
                  <c:v>28799154319</c:v>
                </c:pt>
                <c:pt idx="2942">
                  <c:v>32442278429</c:v>
                </c:pt>
                <c:pt idx="2943">
                  <c:v>24746386230</c:v>
                </c:pt>
                <c:pt idx="2944">
                  <c:v>26518700512</c:v>
                </c:pt>
                <c:pt idx="2945">
                  <c:v>26405069715</c:v>
                </c:pt>
                <c:pt idx="2946">
                  <c:v>30685366709</c:v>
                </c:pt>
                <c:pt idx="2947">
                  <c:v>26357839322</c:v>
                </c:pt>
                <c:pt idx="2948">
                  <c:v>25383335641</c:v>
                </c:pt>
                <c:pt idx="2949">
                  <c:v>14712928379</c:v>
                </c:pt>
                <c:pt idx="2950">
                  <c:v>27423687259</c:v>
                </c:pt>
                <c:pt idx="2951">
                  <c:v>27205595568</c:v>
                </c:pt>
                <c:pt idx="2952">
                  <c:v>22837828665</c:v>
                </c:pt>
                <c:pt idx="2953">
                  <c:v>26683255504</c:v>
                </c:pt>
                <c:pt idx="2954">
                  <c:v>32066936882</c:v>
                </c:pt>
                <c:pt idx="2955">
                  <c:v>27083066007</c:v>
                </c:pt>
                <c:pt idx="2956">
                  <c:v>15639298538</c:v>
                </c:pt>
                <c:pt idx="2957">
                  <c:v>19564262605</c:v>
                </c:pt>
                <c:pt idx="2958">
                  <c:v>23825006542</c:v>
                </c:pt>
                <c:pt idx="2959">
                  <c:v>27187964471</c:v>
                </c:pt>
                <c:pt idx="2960">
                  <c:v>25371367758</c:v>
                </c:pt>
                <c:pt idx="2961">
                  <c:v>32572572185</c:v>
                </c:pt>
                <c:pt idx="2962">
                  <c:v>27078406594</c:v>
                </c:pt>
                <c:pt idx="2963">
                  <c:v>16356226232</c:v>
                </c:pt>
                <c:pt idx="2964">
                  <c:v>17821046406</c:v>
                </c:pt>
                <c:pt idx="2965">
                  <c:v>23918742607</c:v>
                </c:pt>
                <c:pt idx="2966">
                  <c:v>26792596581</c:v>
                </c:pt>
                <c:pt idx="2967">
                  <c:v>32483312909</c:v>
                </c:pt>
                <c:pt idx="2968">
                  <c:v>39316664596</c:v>
                </c:pt>
                <c:pt idx="2969">
                  <c:v>41358451255</c:v>
                </c:pt>
                <c:pt idx="2970">
                  <c:v>19625427158</c:v>
                </c:pt>
                <c:pt idx="2971">
                  <c:v>25555105670</c:v>
                </c:pt>
                <c:pt idx="2972">
                  <c:v>28987376573</c:v>
                </c:pt>
                <c:pt idx="2973">
                  <c:v>31252098714</c:v>
                </c:pt>
                <c:pt idx="2974">
                  <c:v>30199996781</c:v>
                </c:pt>
                <c:pt idx="2975">
                  <c:v>30476264066</c:v>
                </c:pt>
                <c:pt idx="2976">
                  <c:v>26811744928</c:v>
                </c:pt>
                <c:pt idx="2977">
                  <c:v>16100721565</c:v>
                </c:pt>
                <c:pt idx="2978">
                  <c:v>16644534842</c:v>
                </c:pt>
                <c:pt idx="2979">
                  <c:v>22660763494</c:v>
                </c:pt>
                <c:pt idx="2980">
                  <c:v>20535363434</c:v>
                </c:pt>
                <c:pt idx="2981">
                  <c:v>24662841200</c:v>
                </c:pt>
                <c:pt idx="2982">
                  <c:v>20386398516</c:v>
                </c:pt>
                <c:pt idx="2983">
                  <c:v>26062404610</c:v>
                </c:pt>
                <c:pt idx="2984">
                  <c:v>11166012913</c:v>
                </c:pt>
                <c:pt idx="2985">
                  <c:v>13317001733</c:v>
                </c:pt>
                <c:pt idx="2986">
                  <c:v>17353192895</c:v>
                </c:pt>
                <c:pt idx="2987">
                  <c:v>22765452204</c:v>
                </c:pt>
                <c:pt idx="2988">
                  <c:v>22536575684</c:v>
                </c:pt>
                <c:pt idx="2989">
                  <c:v>30364664171</c:v>
                </c:pt>
                <c:pt idx="2990">
                  <c:v>39578257695</c:v>
                </c:pt>
                <c:pt idx="2991">
                  <c:v>30180288176</c:v>
                </c:pt>
                <c:pt idx="2992">
                  <c:v>29279035521</c:v>
                </c:pt>
                <c:pt idx="2993">
                  <c:v>49466362688</c:v>
                </c:pt>
                <c:pt idx="2994">
                  <c:v>54622230164</c:v>
                </c:pt>
                <c:pt idx="2995">
                  <c:v>43655701450</c:v>
                </c:pt>
                <c:pt idx="2996">
                  <c:v>33866061747</c:v>
                </c:pt>
                <c:pt idx="2997">
                  <c:v>50730261335</c:v>
                </c:pt>
                <c:pt idx="2998">
                  <c:v>35723036817</c:v>
                </c:pt>
                <c:pt idx="2999">
                  <c:v>37769448859</c:v>
                </c:pt>
                <c:pt idx="3000">
                  <c:v>44774027664</c:v>
                </c:pt>
                <c:pt idx="3001">
                  <c:v>36102192830</c:v>
                </c:pt>
                <c:pt idx="3002">
                  <c:v>33382021890</c:v>
                </c:pt>
                <c:pt idx="3003">
                  <c:v>24220433689</c:v>
                </c:pt>
                <c:pt idx="3004">
                  <c:v>25980310960</c:v>
                </c:pt>
                <c:pt idx="3005">
                  <c:v>13383005987</c:v>
                </c:pt>
                <c:pt idx="3006">
                  <c:v>13878363192</c:v>
                </c:pt>
                <c:pt idx="3007">
                  <c:v>18188895178</c:v>
                </c:pt>
                <c:pt idx="3008">
                  <c:v>17783600385</c:v>
                </c:pt>
                <c:pt idx="3009">
                  <c:v>20684945906</c:v>
                </c:pt>
                <c:pt idx="3010">
                  <c:v>22435349951</c:v>
                </c:pt>
                <c:pt idx="3011">
                  <c:v>19001327598</c:v>
                </c:pt>
                <c:pt idx="3012">
                  <c:v>10876469901</c:v>
                </c:pt>
                <c:pt idx="3013">
                  <c:v>12284641999</c:v>
                </c:pt>
                <c:pt idx="3014">
                  <c:v>19556501327</c:v>
                </c:pt>
                <c:pt idx="3015">
                  <c:v>15284538859</c:v>
                </c:pt>
                <c:pt idx="3016">
                  <c:v>17052315986</c:v>
                </c:pt>
                <c:pt idx="3017">
                  <c:v>13837809380</c:v>
                </c:pt>
                <c:pt idx="3018">
                  <c:v>10861680497</c:v>
                </c:pt>
                <c:pt idx="3019">
                  <c:v>9373255556</c:v>
                </c:pt>
                <c:pt idx="3020">
                  <c:v>12175322951</c:v>
                </c:pt>
                <c:pt idx="3021">
                  <c:v>19282400094</c:v>
                </c:pt>
                <c:pt idx="3022">
                  <c:v>20121259843</c:v>
                </c:pt>
                <c:pt idx="3023">
                  <c:v>18651929926</c:v>
                </c:pt>
                <c:pt idx="3024">
                  <c:v>17487721001</c:v>
                </c:pt>
                <c:pt idx="3025">
                  <c:v>22659995079</c:v>
                </c:pt>
                <c:pt idx="3026">
                  <c:v>11940685378</c:v>
                </c:pt>
                <c:pt idx="3027">
                  <c:v>12854816417</c:v>
                </c:pt>
                <c:pt idx="3028">
                  <c:v>17872186762</c:v>
                </c:pt>
                <c:pt idx="3029">
                  <c:v>19480529496</c:v>
                </c:pt>
                <c:pt idx="3030">
                  <c:v>24571565421</c:v>
                </c:pt>
                <c:pt idx="3031">
                  <c:v>21340360360</c:v>
                </c:pt>
                <c:pt idx="3032">
                  <c:v>20759504330</c:v>
                </c:pt>
                <c:pt idx="3033">
                  <c:v>13125734602</c:v>
                </c:pt>
                <c:pt idx="3034">
                  <c:v>12785446832</c:v>
                </c:pt>
                <c:pt idx="3035">
                  <c:v>17703288330</c:v>
                </c:pt>
                <c:pt idx="3036">
                  <c:v>17733373139</c:v>
                </c:pt>
                <c:pt idx="3037">
                  <c:v>31854242019</c:v>
                </c:pt>
                <c:pt idx="3038">
                  <c:v>27153445027</c:v>
                </c:pt>
                <c:pt idx="3039">
                  <c:v>17544464887</c:v>
                </c:pt>
                <c:pt idx="3040">
                  <c:v>10662634333</c:v>
                </c:pt>
                <c:pt idx="3041">
                  <c:v>14652199272</c:v>
                </c:pt>
                <c:pt idx="3042">
                  <c:v>18655599976</c:v>
                </c:pt>
                <c:pt idx="3043">
                  <c:v>16432924527</c:v>
                </c:pt>
                <c:pt idx="3044">
                  <c:v>19122972518</c:v>
                </c:pt>
                <c:pt idx="3045">
                  <c:v>15548678514</c:v>
                </c:pt>
                <c:pt idx="3046">
                  <c:v>17936566518</c:v>
                </c:pt>
                <c:pt idx="3047">
                  <c:v>15913866714</c:v>
                </c:pt>
                <c:pt idx="3048">
                  <c:v>11301355486</c:v>
                </c:pt>
                <c:pt idx="3049">
                  <c:v>19122903752</c:v>
                </c:pt>
                <c:pt idx="3050">
                  <c:v>14128593256</c:v>
                </c:pt>
                <c:pt idx="3051">
                  <c:v>20656025026</c:v>
                </c:pt>
                <c:pt idx="3052">
                  <c:v>16724343943</c:v>
                </c:pt>
                <c:pt idx="3053">
                  <c:v>19313599897</c:v>
                </c:pt>
                <c:pt idx="3054">
                  <c:v>9999171605</c:v>
                </c:pt>
                <c:pt idx="3055">
                  <c:v>10014858959</c:v>
                </c:pt>
                <c:pt idx="3056">
                  <c:v>14413231792</c:v>
                </c:pt>
                <c:pt idx="3057">
                  <c:v>12732238816</c:v>
                </c:pt>
                <c:pt idx="3058">
                  <c:v>15140006925</c:v>
                </c:pt>
                <c:pt idx="3059">
                  <c:v>15222938600</c:v>
                </c:pt>
                <c:pt idx="3060">
                  <c:v>11258983301</c:v>
                </c:pt>
                <c:pt idx="3061">
                  <c:v>7044911360</c:v>
                </c:pt>
                <c:pt idx="3062">
                  <c:v>8647416921</c:v>
                </c:pt>
                <c:pt idx="3063">
                  <c:v>11056770492</c:v>
                </c:pt>
                <c:pt idx="3064">
                  <c:v>13697203143</c:v>
                </c:pt>
                <c:pt idx="3065">
                  <c:v>16299104428</c:v>
                </c:pt>
                <c:pt idx="3066">
                  <c:v>13851122697</c:v>
                </c:pt>
                <c:pt idx="3067">
                  <c:v>12711619225</c:v>
                </c:pt>
                <c:pt idx="3068">
                  <c:v>7892015141</c:v>
                </c:pt>
                <c:pt idx="3069">
                  <c:v>14545229578</c:v>
                </c:pt>
                <c:pt idx="3070">
                  <c:v>15181308984</c:v>
                </c:pt>
                <c:pt idx="3071">
                  <c:v>13251081851</c:v>
                </c:pt>
                <c:pt idx="3072">
                  <c:v>15656371534</c:v>
                </c:pt>
                <c:pt idx="3073">
                  <c:v>14678970415</c:v>
                </c:pt>
                <c:pt idx="3074">
                  <c:v>14837415000</c:v>
                </c:pt>
                <c:pt idx="3075">
                  <c:v>8385597470</c:v>
                </c:pt>
                <c:pt idx="3076">
                  <c:v>9360912318</c:v>
                </c:pt>
                <c:pt idx="3077">
                  <c:v>21513292646</c:v>
                </c:pt>
                <c:pt idx="3078">
                  <c:v>21929670693</c:v>
                </c:pt>
                <c:pt idx="3079">
                  <c:v>19530045082</c:v>
                </c:pt>
                <c:pt idx="3080">
                  <c:v>11904824295</c:v>
                </c:pt>
                <c:pt idx="3081">
                  <c:v>11015551640</c:v>
                </c:pt>
                <c:pt idx="3082">
                  <c:v>19872933189</c:v>
                </c:pt>
                <c:pt idx="3083">
                  <c:v>10732609603</c:v>
                </c:pt>
                <c:pt idx="3084">
                  <c:v>11677889997</c:v>
                </c:pt>
                <c:pt idx="3085">
                  <c:v>14143474486</c:v>
                </c:pt>
                <c:pt idx="3086">
                  <c:v>14265717766</c:v>
                </c:pt>
                <c:pt idx="3087">
                  <c:v>15837384409</c:v>
                </c:pt>
                <c:pt idx="3088">
                  <c:v>16324646965</c:v>
                </c:pt>
                <c:pt idx="3089">
                  <c:v>11090276850</c:v>
                </c:pt>
                <c:pt idx="3090">
                  <c:v>9565695129</c:v>
                </c:pt>
                <c:pt idx="3091">
                  <c:v>12826986222</c:v>
                </c:pt>
                <c:pt idx="3092">
                  <c:v>22211859147</c:v>
                </c:pt>
                <c:pt idx="3093">
                  <c:v>33346760979</c:v>
                </c:pt>
                <c:pt idx="3094">
                  <c:v>20653160491</c:v>
                </c:pt>
                <c:pt idx="3095">
                  <c:v>24115570085</c:v>
                </c:pt>
                <c:pt idx="3096">
                  <c:v>12147822496</c:v>
                </c:pt>
                <c:pt idx="3097">
                  <c:v>12703464114</c:v>
                </c:pt>
                <c:pt idx="3098">
                  <c:v>16493186997</c:v>
                </c:pt>
                <c:pt idx="3099">
                  <c:v>16428827944</c:v>
                </c:pt>
                <c:pt idx="3100">
                  <c:v>14571500779</c:v>
                </c:pt>
                <c:pt idx="3101">
                  <c:v>13180860821</c:v>
                </c:pt>
                <c:pt idx="3102">
                  <c:v>26387306197</c:v>
                </c:pt>
                <c:pt idx="3103">
                  <c:v>9086606733</c:v>
                </c:pt>
                <c:pt idx="3104">
                  <c:v>10533418042</c:v>
                </c:pt>
                <c:pt idx="3105">
                  <c:v>15271884873</c:v>
                </c:pt>
                <c:pt idx="3106">
                  <c:v>12810828427</c:v>
                </c:pt>
                <c:pt idx="3107">
                  <c:v>12481622280</c:v>
                </c:pt>
                <c:pt idx="3108">
                  <c:v>21129219509</c:v>
                </c:pt>
                <c:pt idx="3109">
                  <c:v>13384770155</c:v>
                </c:pt>
                <c:pt idx="3110">
                  <c:v>7509378699</c:v>
                </c:pt>
                <c:pt idx="3111">
                  <c:v>7903327692</c:v>
                </c:pt>
                <c:pt idx="3112">
                  <c:v>14828209155</c:v>
                </c:pt>
                <c:pt idx="3113">
                  <c:v>12151839152</c:v>
                </c:pt>
                <c:pt idx="3114">
                  <c:v>14805659717</c:v>
                </c:pt>
                <c:pt idx="3115">
                  <c:v>23686079548</c:v>
                </c:pt>
                <c:pt idx="3116">
                  <c:v>20917902660</c:v>
                </c:pt>
                <c:pt idx="3117">
                  <c:v>8011667756</c:v>
                </c:pt>
                <c:pt idx="3118">
                  <c:v>8516564470</c:v>
                </c:pt>
                <c:pt idx="3119">
                  <c:v>13240156074</c:v>
                </c:pt>
                <c:pt idx="3120">
                  <c:v>13138897269</c:v>
                </c:pt>
                <c:pt idx="3121">
                  <c:v>12128602812</c:v>
                </c:pt>
                <c:pt idx="3122">
                  <c:v>14655207121</c:v>
                </c:pt>
                <c:pt idx="3123">
                  <c:v>10972789818</c:v>
                </c:pt>
                <c:pt idx="3124">
                  <c:v>7873300598</c:v>
                </c:pt>
                <c:pt idx="3125">
                  <c:v>9220145050</c:v>
                </c:pt>
                <c:pt idx="3126">
                  <c:v>15395817395</c:v>
                </c:pt>
                <c:pt idx="3127">
                  <c:v>10266772793</c:v>
                </c:pt>
                <c:pt idx="3128">
                  <c:v>13497554655</c:v>
                </c:pt>
                <c:pt idx="3129">
                  <c:v>10770779217</c:v>
                </c:pt>
                <c:pt idx="3130">
                  <c:v>11218474952</c:v>
                </c:pt>
                <c:pt idx="3131">
                  <c:v>6481775959</c:v>
                </c:pt>
                <c:pt idx="3132">
                  <c:v>8678454527</c:v>
                </c:pt>
                <c:pt idx="3133">
                  <c:v>11656781982</c:v>
                </c:pt>
                <c:pt idx="3134">
                  <c:v>18272392391</c:v>
                </c:pt>
                <c:pt idx="3135">
                  <c:v>19212655598</c:v>
                </c:pt>
                <c:pt idx="3136">
                  <c:v>12780357746</c:v>
                </c:pt>
                <c:pt idx="3137">
                  <c:v>12036639988</c:v>
                </c:pt>
                <c:pt idx="3138">
                  <c:v>6598366353</c:v>
                </c:pt>
                <c:pt idx="3139">
                  <c:v>7269806994</c:v>
                </c:pt>
                <c:pt idx="3140">
                  <c:v>13618163710</c:v>
                </c:pt>
                <c:pt idx="3141">
                  <c:v>17570561357</c:v>
                </c:pt>
                <c:pt idx="3142">
                  <c:v>18379521213</c:v>
                </c:pt>
                <c:pt idx="3143">
                  <c:v>11865344789</c:v>
                </c:pt>
                <c:pt idx="3144">
                  <c:v>10195168197</c:v>
                </c:pt>
                <c:pt idx="3145">
                  <c:v>6194358008</c:v>
                </c:pt>
                <c:pt idx="3146">
                  <c:v>7329897180</c:v>
                </c:pt>
                <c:pt idx="3147">
                  <c:v>14013695304</c:v>
                </c:pt>
                <c:pt idx="3148">
                  <c:v>12640195779</c:v>
                </c:pt>
                <c:pt idx="3149">
                  <c:v>14949271904</c:v>
                </c:pt>
                <c:pt idx="3150">
                  <c:v>31120851211</c:v>
                </c:pt>
                <c:pt idx="3151">
                  <c:v>24026236529</c:v>
                </c:pt>
                <c:pt idx="3152">
                  <c:v>10631443812</c:v>
                </c:pt>
                <c:pt idx="3153">
                  <c:v>9036580420</c:v>
                </c:pt>
                <c:pt idx="3154">
                  <c:v>13371557893</c:v>
                </c:pt>
                <c:pt idx="3155">
                  <c:v>14503820706</c:v>
                </c:pt>
                <c:pt idx="3156">
                  <c:v>16985265785</c:v>
                </c:pt>
                <c:pt idx="3157">
                  <c:v>12871532023</c:v>
                </c:pt>
                <c:pt idx="3158">
                  <c:v>12406045118</c:v>
                </c:pt>
                <c:pt idx="3159">
                  <c:v>6034817316</c:v>
                </c:pt>
                <c:pt idx="3160">
                  <c:v>6913768611</c:v>
                </c:pt>
                <c:pt idx="3161">
                  <c:v>11002805166</c:v>
                </c:pt>
                <c:pt idx="3162">
                  <c:v>29368391712</c:v>
                </c:pt>
                <c:pt idx="3163">
                  <c:v>16343655235</c:v>
                </c:pt>
                <c:pt idx="3164">
                  <c:v>20181001451</c:v>
                </c:pt>
                <c:pt idx="3165">
                  <c:v>17202862221</c:v>
                </c:pt>
                <c:pt idx="3166">
                  <c:v>10100387473</c:v>
                </c:pt>
                <c:pt idx="3167">
                  <c:v>8962524523</c:v>
                </c:pt>
                <c:pt idx="3168">
                  <c:v>10680635106</c:v>
                </c:pt>
                <c:pt idx="3169">
                  <c:v>11094740040</c:v>
                </c:pt>
                <c:pt idx="3170">
                  <c:v>10252755968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D-4B26-B732-E0992EE8A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911344"/>
        <c:axId val="263935264"/>
      </c:lineChart>
      <c:dateAx>
        <c:axId val="38760956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51965008"/>
        <c:crosses val="autoZero"/>
        <c:auto val="1"/>
        <c:lblOffset val="100"/>
        <c:baseTimeUnit val="days"/>
      </c:dateAx>
      <c:valAx>
        <c:axId val="25196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87609568"/>
        <c:crosses val="autoZero"/>
        <c:crossBetween val="between"/>
      </c:valAx>
      <c:valAx>
        <c:axId val="263935264"/>
        <c:scaling>
          <c:orientation val="minMax"/>
        </c:scaling>
        <c:delete val="0"/>
        <c:axPos val="r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92911344"/>
        <c:crosses val="max"/>
        <c:crossBetween val="between"/>
      </c:valAx>
      <c:dateAx>
        <c:axId val="3929113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6393526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0</xdr:row>
      <xdr:rowOff>66674</xdr:rowOff>
    </xdr:from>
    <xdr:to>
      <xdr:col>28</xdr:col>
      <xdr:colOff>57150</xdr:colOff>
      <xdr:row>37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194F6E-8934-4F36-97E1-0D2534C5FE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" refreshedDate="45235.629540624999" createdVersion="6" refreshedVersion="6" minRefreshableVersion="3" recordCount="3171" xr:uid="{253B0CB5-DB0D-45EA-8CA8-3BE84B2A82B1}">
  <cacheSource type="worksheet">
    <worksheetSource ref="B1:M3172" sheet="extra data"/>
  </cacheSource>
  <cacheFields count="12">
    <cacheField name="Real Date" numFmtId="14">
      <sharedItems containsSemiMixedTypes="0" containsNonDate="0" containsDate="1" containsString="0" minDate="2015-01-01T00:00:00" maxDate="2023-09-07T00:00:00"/>
    </cacheField>
    <cacheField name="Year-Month" numFmtId="14">
      <sharedItems containsSemiMixedTypes="0" containsNonDate="0" containsDate="1" containsString="0" minDate="2015-01-01T00:00:00" maxDate="2023-09-02T00:00:00" count="105"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  <d v="2023-01-01T00:00:00"/>
        <d v="2023-02-01T00:00:00"/>
        <d v="2023-03-01T00:00:00"/>
        <d v="2023-04-01T00:00:00"/>
        <d v="2023-05-01T00:00:00"/>
        <d v="2023-06-01T00:00:00"/>
        <d v="2023-07-01T00:00:00"/>
        <d v="2023-08-01T00:00:00"/>
        <d v="2023-09-01T00:00:00"/>
      </sharedItems>
      <fieldGroup par="11" base="1">
        <rangePr groupBy="months" startDate="2015-01-01T00:00:00" endDate="2023-09-02T00:00:00"/>
        <groupItems count="14">
          <s v="&lt;01-01-2015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2-09-2023"/>
        </groupItems>
      </fieldGroup>
    </cacheField>
    <cacheField name="Open Price (USD)" numFmtId="4">
      <sharedItems containsSemiMixedTypes="0" containsString="0" containsNumber="1" minValue="176.89700300000001" maxValue="67549.734375"/>
    </cacheField>
    <cacheField name="High Price (USD)" numFmtId="4">
      <sharedItems containsSemiMixedTypes="0" containsString="0" containsNumber="1" minValue="211.73100299999999" maxValue="68789.625"/>
    </cacheField>
    <cacheField name="Low Price (USD)" numFmtId="4">
      <sharedItems containsSemiMixedTypes="0" containsString="0" containsNumber="1" minValue="171.509995" maxValue="66382.0625"/>
    </cacheField>
    <cacheField name="Closing Price (USD)" numFmtId="4">
      <sharedItems containsSemiMixedTypes="0" containsString="0" containsNumber="1" minValue="178.10299699999999" maxValue="67566.828125"/>
    </cacheField>
    <cacheField name="Change" numFmtId="4">
      <sharedItems containsSemiMixedTypes="0" containsString="0" containsNumber="1" minValue="-7563.9960940000019" maxValue="7309.6367190000019"/>
    </cacheField>
    <cacheField name="Change %" numFmtId="10">
      <sharedItems containsSemiMixedTypes="0" containsString="0" containsNumber="1" minValue="-0.37186894670346049" maxValue="0.2547016850848064"/>
    </cacheField>
    <cacheField name="Adjusted Closing Price (USD)" numFmtId="4">
      <sharedItems containsSemiMixedTypes="0" containsString="0" containsNumber="1" minValue="178.10299699999999" maxValue="67566.828125"/>
    </cacheField>
    <cacheField name="Trading Volume" numFmtId="4">
      <sharedItems containsSemiMixedTypes="0" containsString="0" containsNumber="1" containsInteger="1" minValue="7860650" maxValue="350967941479"/>
    </cacheField>
    <cacheField name="Quarters" numFmtId="0" databaseField="0">
      <fieldGroup base="1">
        <rangePr groupBy="quarters" startDate="2015-01-01T00:00:00" endDate="2023-09-02T00:00:00"/>
        <groupItems count="6">
          <s v="&lt;01-01-2015"/>
          <s v="Qtr1"/>
          <s v="Qtr2"/>
          <s v="Qtr3"/>
          <s v="Qtr4"/>
          <s v="&gt;02-09-2023"/>
        </groupItems>
      </fieldGroup>
    </cacheField>
    <cacheField name="Years" numFmtId="0" databaseField="0">
      <fieldGroup base="1">
        <rangePr groupBy="years" startDate="2015-01-01T00:00:00" endDate="2023-09-02T00:00:00"/>
        <groupItems count="11">
          <s v="&lt;01-01-2015"/>
          <s v="2015"/>
          <s v="2016"/>
          <s v="2017"/>
          <s v="2018"/>
          <s v="2019"/>
          <s v="2020"/>
          <s v="2021"/>
          <s v="2022"/>
          <s v="2023"/>
          <s v="&gt;02-09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" refreshedDate="45235.642966550928" createdVersion="6" refreshedVersion="6" minRefreshableVersion="3" recordCount="3172" xr:uid="{A13E5CB2-AAA8-42ED-900B-D219996BCF45}">
  <cacheSource type="worksheet">
    <worksheetSource ref="B1:M1048576" sheet="extra data"/>
  </cacheSource>
  <cacheFields count="12">
    <cacheField name="Real Date" numFmtId="0">
      <sharedItems containsNonDate="0" containsDate="1" containsString="0" containsBlank="1" minDate="2015-01-01T00:00:00" maxDate="2023-09-07T00:00:00"/>
    </cacheField>
    <cacheField name="Year-Month" numFmtId="0">
      <sharedItems containsNonDate="0" containsDate="1" containsString="0" containsBlank="1" minDate="2015-01-01T00:00:00" maxDate="2023-09-02T00:00:00"/>
    </cacheField>
    <cacheField name="Year" numFmtId="1">
      <sharedItems containsString="0" containsBlank="1" containsNumber="1" containsInteger="1" minValue="2015" maxValue="2023" count="10">
        <n v="2015"/>
        <n v="2016"/>
        <n v="2017"/>
        <n v="2018"/>
        <n v="2019"/>
        <n v="2020"/>
        <n v="2021"/>
        <n v="2022"/>
        <n v="2023"/>
        <m/>
      </sharedItems>
    </cacheField>
    <cacheField name="Month" numFmtId="1">
      <sharedItems containsBlank="1" containsMixedTypes="1" containsNumber="1" containsInteger="1" minValue="1" maxValue="12" count="25">
        <s v="jan"/>
        <s v="fev"/>
        <s v="mar"/>
        <s v="abr"/>
        <s v="mai"/>
        <s v="jun"/>
        <s v="jul"/>
        <s v="ago"/>
        <s v="set"/>
        <s v="out"/>
        <s v="nov"/>
        <s v="dez"/>
        <m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  <cacheField name="Open Price (USD)" numFmtId="4">
      <sharedItems containsString="0" containsBlank="1" containsNumber="1" minValue="176.89700300000001" maxValue="67549.734375"/>
    </cacheField>
    <cacheField name="High Price (USD)" numFmtId="4">
      <sharedItems containsString="0" containsBlank="1" containsNumber="1" minValue="211.73100299999999" maxValue="68789.625"/>
    </cacheField>
    <cacheField name="Low Price (USD)" numFmtId="4">
      <sharedItems containsString="0" containsBlank="1" containsNumber="1" minValue="171.509995" maxValue="66382.0625"/>
    </cacheField>
    <cacheField name="Closing Price (USD)" numFmtId="4">
      <sharedItems containsString="0" containsBlank="1" containsNumber="1" minValue="178.10299699999999" maxValue="67566.828125"/>
    </cacheField>
    <cacheField name="Change" numFmtId="4">
      <sharedItems containsString="0" containsBlank="1" containsNumber="1" minValue="-7563.9960940000019" maxValue="7309.6367190000019" count="3170">
        <n v="-6.1860050000000228"/>
        <n v="0.9530030000000238"/>
        <n v="-33.764006999999992"/>
        <n v="-16.95098900000005"/>
        <n v="9.3899839999999699"/>
        <n v="11.578002999999967"/>
        <n v="8.2600099999999657"/>
        <n v="-10.78601100000003"/>
        <n v="8.0249939999999924"/>
        <n v="-12.507018999999957"/>
        <n v="-8.9479979999999841"/>
        <n v="1.6499939999999924"/>
        <n v="-41.533019999999965"/>
        <n v="-45.791000000000025"/>
        <n v="32.946990999999997"/>
        <n v="-0.97300699999999551"/>
        <n v="-8.5740049999999997"/>
        <n v="10.289001999999982"/>
        <n v="3.3899990000000173"/>
        <n v="-1.5919959999999946"/>
        <n v="15.518997000000013"/>
        <n v="6.0840000000000032"/>
        <n v="-0.63800000000000523"/>
        <n v="15.147003000000012"/>
        <n v="6.3659970000000214"/>
        <n v="19.393996999999985"/>
        <n v="-9.6919859999999858"/>
        <n v="-29.436020000000013"/>
        <n v="0.16499300000000972"/>
        <n v="-6.3470000000000084"/>
        <n v="-8.9769890000000032"/>
        <n v="10.104996"/>
        <n v="11.73800700000001"/>
        <n v="-10.185990000000004"/>
        <n v="-0.65800500000000284"/>
        <n v="-10.554001"/>
        <n v="5.3430020000000127"/>
        <n v="5.1210020000000043"/>
        <n v="-4.2809900000000027"/>
        <n v="-3.2790069999999787"/>
        <n v="-0.4429930000000013"/>
        <n v="-0.54699700000000462"/>
        <n v="2.5560150000000021"/>
        <n v="13.458007999999978"/>
        <n v="21.793013999999999"/>
        <n v="-22.68199199999998"/>
        <n v="-0.98199499999998352"/>
        <n v="10.188004000000006"/>
        <n v="-7.4539949999999919"/>
        <n v="3.8730010000000163"/>
        <n v="3.52800000000002"/>
        <n v="0.78199799999998731"/>
        <n v="-8.5670010000000048"/>
        <n v="2.8970030000000122"/>
        <n v="-0.26299999999997681"/>
        <n v="-1.4199979999999925"/>
        <n v="-0.91101100000000201"/>
        <n v="17.391998000000001"/>
        <n v="0.7429960000000051"/>
        <n v="5.9189910000000054"/>
        <n v="15.313018"/>
        <n v="6.6560059999999908"/>
        <n v="-8.8979799999999614"/>
        <n v="3.4389949999999772"/>
        <n v="-2.877014000000031"/>
        <n v="3.9669799999999782"/>
        <n v="-2.0790100000000393"/>
        <n v="14.794983000000002"/>
        <n v="1.8980099999999993"/>
        <n v="4.8540040000000317"/>
        <n v="-1.7730099999999993"/>
        <n v="-8.7810050000000501"/>
        <n v="-2.5569759999999633"/>
        <n v="4.9680170000000317"/>
        <n v="4.9079889999999864"/>
        <n v="-5.0899960000000419"/>
        <n v="-28.767974999999979"/>
        <n v="5.0480039999999633"/>
        <n v="0.79299900000000889"/>
        <n v="-1.6190179999999827"/>
        <n v="8.0429990000000089"/>
        <n v="-1.1549990000000321"/>
        <n v="-20.981995000000012"/>
        <n v="-1.2749940000000208"/>
        <n v="2.2559969999999794"/>
        <n v="-1.5369869999999821"/>
        <n v="5.8229979999999841"/>
        <n v="-10.027007999999995"/>
        <n v="4.6470030000000122"/>
        <n v="-3.2299959999999999"/>
        <n v="3.0489960000000167"/>
        <n v="5.9160000000000252"/>
        <n v="1.2480009999999879"/>
        <n v="-0.59399400000000924"/>
        <n v="6.8369899999999859"/>
        <n v="-5.2290039999999749"/>
        <n v="-2.0940089999999998"/>
        <n v="-8.0419919999999934"/>
        <n v="-1.0750119999999868"/>
        <n v="-7.6219940000000008"/>
        <n v="0.53599599999998304"/>
        <n v="-0.3820039999999949"/>
        <n v="-11.362990999999994"/>
        <n v="-5.6000060000000076"/>
        <n v="4.7599949999999751"/>
        <n v="4.6559910000000002"/>
        <n v="-5.6929930000000013"/>
        <n v="0.50300599999999918"/>
        <n v="-0.85598799999999642"/>
        <n v="2.0140069999999923"/>
        <n v="10.649002000000024"/>
        <n v="-1.4260099999999909"/>
        <n v="2.4090119999999899"/>
        <n v="-4.7019960000000083"/>
        <n v="-4.8450020000000222"/>
        <n v="-6.9800109999999904"/>
        <n v="9.8569940000000145"/>
        <n v="-3.1139980000000094"/>
        <n v="0.21699599999999464"/>
        <n v="10.452010999999999"/>
        <n v="-3.8600000000000136"/>
        <n v="2.5889899999999955"/>
        <n v="5.4779969999999878"/>
        <n v="-1.3379979999999989"/>
        <n v="-2.731002999999987"/>
        <n v="-6.4669950000000256"/>
        <n v="7.6719970000000046"/>
        <n v="6.6590120000000184"/>
        <n v="-1.9369960000000219"/>
        <n v="-1.4329989999999952"/>
        <n v="1.8590090000000146"/>
        <n v="-1.0330040000000054"/>
        <n v="-5.0209959999999967"/>
        <n v="0.71499600000001351"/>
        <n v="0.64999399999999241"/>
        <n v="-1.4909970000000214"/>
        <n v="0.79200699999998392"/>
        <n v="-3.7589869999999905"/>
        <n v="-1.089997000000011"/>
        <n v="2.1280059999999992"/>
        <n v="1.3279880000000048"/>
        <n v="5.027007999999995"/>
        <n v="-1.4140010000000132"/>
        <n v="1.9770049999999912"/>
        <n v="-3.8170009999999763"/>
        <n v="1.1992999999989706E-2"/>
        <n v="0.21800300000001016"/>
        <n v="0.15100100000000793"/>
        <n v="-0.28100600000001918"/>
        <n v="-3.7469940000000008"/>
        <n v="-2.9449930000000109"/>
        <n v="-7.3070069999999987"/>
        <n v="2.9089969999999994"/>
        <n v="0.1380010000000027"/>
        <n v="-1.4479980000000126"/>
        <n v="0.79798900000000117"/>
        <n v="0.61399799999998095"/>
        <n v="-2.7149959999999851"/>
        <n v="5.6100000000000136"/>
        <n v="0.51000999999999408"/>
        <n v="-0.19200099999997633"/>
        <n v="0.85000600000000759"/>
        <n v="0.27699300000000449"/>
        <n v="2.4819950000000119"/>
        <n v="1.1009980000000041"/>
        <n v="3.4010010000000079"/>
        <n v="14.130005000000011"/>
        <n v="-1.5390010000000132"/>
        <n v="-0.42099000000001752"/>
        <n v="-4.4369960000000219"/>
        <n v="0.6820069999999987"/>
        <n v="-1.1560060000000192"/>
        <n v="3.0210109999999872"/>
        <n v="-2.6309969999999794"/>
        <n v="-3.7669989999999984"/>
        <n v="2.4339909999999918"/>
        <n v="0.98999000000000592"/>
        <n v="7.4410090000000082"/>
        <n v="-1.9440000000000168"/>
        <n v="8.3430019999999843"/>
        <n v="6.0359800000000519"/>
        <n v="-4.7239990000000489"/>
        <n v="-3.1399990000000173"/>
        <n v="0.87699900000001207"/>
        <n v="4.3949890000000096"/>
        <n v="11.108001000000002"/>
        <n v="-2.0780030000000238"/>
        <n v="-3.7560119999999984"/>
        <n v="4.8030090000000314"/>
        <n v="-1.5989989999999921"/>
        <n v="15.738005999999984"/>
        <n v="8.2349849999999947"/>
        <n v="17.726989000000003"/>
        <n v="-18.773009999999999"/>
        <n v="-4.570007999999973"/>
        <n v="-2.2160030000000006"/>
        <n v="-7.953002999999967"/>
        <n v="1.3809820000000173"/>
        <n v="-4.4299929999999677"/>
        <n v="-1.1529840000000036"/>
        <n v="5.4819950000000404"/>
        <n v="-3.0489809999999693"/>
        <n v="1.5649720000000116"/>
        <n v="-1.2919919999999934"/>
        <n v="12.273009999999999"/>
        <n v="0.53299000000004071"/>
        <n v="4.0459900000000175"/>
        <n v="0.98498499999999467"/>
        <n v="0.79400600000002441"/>
        <n v="-4.8940130000000295"/>
        <n v="-1.3810119999999984"/>
        <n v="-3.0460199999999986"/>
        <n v="-3.0849919999999997"/>
        <n v="2.1650089999999977"/>
        <n v="-1.5790099999999825"/>
        <n v="3.9929809999999861"/>
        <n v="-2.9649960000000419"/>
        <n v="-3.3290099999999825"/>
        <n v="0.84399400000000924"/>
        <n v="-18.744995000000017"/>
        <n v="3.9670110000000136"/>
        <n v="-1.0079959999999915"/>
        <n v="6.0439759999999865"/>
        <n v="-4.221984999999961"/>
        <n v="-2.1030269999999973"/>
        <n v="1.5480040000000486"/>
        <n v="-3.9779970000000162"/>
        <n v="-3.3590080000000171"/>
        <n v="-0.51397699999995439"/>
        <n v="-46.847000000000008"/>
        <n v="1.0130010000000027"/>
        <n v="8.4510040000000117"/>
        <n v="-2.7859960000000115"/>
        <n v="-2.2720040000000097"/>
        <n v="-2.2070009999999911"/>
        <n v="-17.617005000000006"/>
        <n v="11.541000999999994"/>
        <n v="3.7549899999999923"/>
        <n v="-1.2810059999999908"/>
        <n v="6.694991999999985"/>
        <n v="-1.7689969999999846"/>
        <n v="-1.1340020000000095"/>
        <n v="0.94200200000000223"/>
        <n v="-2.1349950000000035"/>
        <n v="1.2570039999999949"/>
        <n v="-2.1410060000000044"/>
        <n v="3.0830079999999782"/>
        <n v="4.8199920000000134"/>
        <n v="4.9700010000000248"/>
        <n v="-8.7006000000002359E-2"/>
        <n v="3.7610020000000191"/>
        <n v="-5.2469940000000008"/>
        <n v="0.14100600000000441"/>
        <n v="1.77800000000002"/>
        <n v="-4.6259919999999966"/>
        <n v="-4.7300110000000188"/>
        <n v="3.5003000000017437E-2"/>
        <n v="-0.18800300000000902"/>
        <n v="-1.1589969999999994"/>
        <n v="0.73399399999999559"/>
        <n v="-0.5459899999999891"/>
        <n v="-1.3650059999999939"/>
        <n v="-0.1869959999999935"/>
        <n v="-4.1319880000000069"/>
        <n v="3.6490019999999959"/>
        <n v="-0.65299999999999159"/>
        <n v="4.1710050000000081"/>
        <n v="0.78199700000001826"/>
        <n v="-0.73600799999999822"/>
        <n v="-1.3820039999999949"/>
        <n v="6.3059990000000141"/>
        <n v="-2.3290100000000109"/>
        <n v="-0.58000099999998156"/>
        <n v="1.5449979999999925"/>
        <n v="2.8991000000019085E-2"/>
        <n v="1.5279999999999916"/>
        <n v="-0.27200299999998379"/>
        <n v="2.2359929999999792"/>
        <n v="5.6990059999999971"/>
        <n v="-3.2010039999999833"/>
        <n v="-0.77099599999999668"/>
        <n v="1.4329990000000237"/>
        <n v="1.2009889999999928"/>
        <n v="2.3079989999999952"/>
        <n v="-1.5670010000000048"/>
        <n v="4.3079989999999952"/>
        <n v="2.4960020000000043"/>
        <n v="2.213011999999992"/>
        <n v="8.5729829999999936"/>
        <n v="7.893006000000014"/>
        <n v="-9.2640079999999898"/>
        <n v="1.5760199999999713"/>
        <n v="5.891021999999964"/>
        <n v="-3.0339969999999994"/>
        <n v="7.5270080000000235"/>
        <n v="2.847014999999999"/>
        <n v="5.1499939999999924"/>
        <n v="2.234986000000049"/>
        <n v="1.6719969999999762"/>
        <n v="8.6069940000000429"/>
        <n v="10.915008"/>
        <n v="9.5310059999999908"/>
        <n v="14.072022000000004"/>
        <n v="-14.34600800000004"/>
        <n v="10.425995"/>
        <n v="35.247008999999991"/>
        <n v="41.544005999999968"/>
        <n v="7.8989870000000337"/>
        <n v="-21.722992000000033"/>
        <n v="-13.576995999999951"/>
        <n v="12.212983000000008"/>
        <n v="-10.910003999999958"/>
        <n v="5.9329839999999763"/>
        <n v="-43.165008999999998"/>
        <n v="-28.735991999999953"/>
        <n v="24.072998000000041"/>
        <n v="-1.7449950000000172"/>
        <n v="-3.7179869999999937"/>
        <n v="-12.885010000000023"/>
        <n v="11.016022000000021"/>
        <n v="4.731993999999986"/>
        <n v="-2.9910000000086256E-3"/>
        <n v="-8.5299990000000321"/>
        <n v="-4.3890079999999898"/>
        <n v="4.8349919999999997"/>
        <n v="-2.438995000000034"/>
        <n v="-1.3040159999999901"/>
        <n v="-2.9680179999999723"/>
        <n v="8.1609809999999925"/>
        <n v="24.38098100000002"/>
        <n v="6.1809999999999832"/>
        <n v="0.24002100000001292"/>
        <n v="13.822021000000007"/>
        <n v="5.8840020000000095"/>
        <n v="-14.925994000000003"/>
        <n v="-2.6579890000000432"/>
        <n v="1.7149960000000419"/>
        <n v="1.9210209999999961"/>
        <n v="25.227997000000016"/>
        <n v="-0.77200300000004063"/>
        <n v="5.5580139999999574"/>
        <n v="19.808989999999994"/>
        <n v="3.1219780000000128"/>
        <n v="-2.509003000000007"/>
        <n v="36.656982000000028"/>
        <n v="-17.337982000000011"/>
        <n v="2.0950009999999679"/>
        <n v="10.910004000000015"/>
        <n v="21.443022999999982"/>
        <n v="-10.274018000000012"/>
        <n v="1.3009950000000003"/>
        <n v="7.7690119999999752"/>
        <n v="-1.2300109999999904"/>
        <n v="-19.549011000000007"/>
        <n v="-4.1990049999999997"/>
        <n v="-0.8640139999999974"/>
        <n v="5.6809999999999832"/>
        <n v="11.893981999999994"/>
        <n v="0.79800399999999172"/>
        <n v="-38.482025000000021"/>
        <n v="6.3089899999999943"/>
        <n v="-1.0639949999999772"/>
        <n v="10.885010000000023"/>
        <n v="-6.6799929999999677"/>
        <n v="4.6919859999999858"/>
        <n v="3.6130070000000387"/>
        <n v="-1.1840209999999729"/>
        <n v="-3.5670170000000212"/>
        <n v="3.0299979999999778"/>
        <n v="-1.1090090000000146"/>
        <n v="-2.7509770000000344"/>
        <n v="28.037017999999989"/>
        <n v="-4.3079830000000356"/>
        <n v="-5.7720039999999813"/>
        <n v="-0.24700999999998885"/>
        <n v="-0.26998900000000958"/>
        <n v="-12.492005000000006"/>
        <n v="-2.2940070000000219"/>
        <n v="-1.9819940000000429"/>
        <n v="-65.924011000000007"/>
        <n v="22.463012999999989"/>
        <n v="-4.8529970000000162"/>
        <n v="5.4349970000000098"/>
        <n v="-6.877014000000031"/>
        <n v="40.490021000000013"/>
        <n v="-9.3699959999999578"/>
        <n v="-27.259003000000007"/>
        <n v="5.0570069999999987"/>
        <n v="14.869017999999983"/>
        <n v="-10.590972999999963"/>
        <n v="2.527985000000001"/>
        <n v="-14.85699500000004"/>
        <n v="-0.63400300000000698"/>
        <n v="-0.60998499999999467"/>
        <n v="-9.5260010000000079"/>
        <n v="3.7059939999999756"/>
        <n v="1.527985000000001"/>
        <n v="-4.6969910000000255"/>
        <n v="19.419983000000002"/>
        <n v="-2.3489989999999921"/>
        <n v="-10.066986000000043"/>
        <n v="0.10598700000002736"/>
        <n v="-3.3099979999999505"/>
        <n v="2.6059880000000248"/>
        <n v="5.5029909999999518"/>
        <n v="-2.4600219999999808"/>
        <n v="4.576994999999954"/>
        <n v="7.2189940000000092"/>
        <n v="14.298003999999992"/>
        <n v="-7.382994999999994"/>
        <n v="6.0559999999999832"/>
        <n v="8.6659850000000347"/>
        <n v="5.8009950000000003"/>
        <n v="-1.9450069999999755"/>
        <n v="15.562987999999962"/>
        <n v="1.0249939999999924"/>
        <n v="-1.2410279999999716"/>
        <n v="-17.519012999999973"/>
        <n v="3.9989930000000413"/>
        <n v="-0.49298099999998612"/>
        <n v="7.5230099999999993"/>
        <n v="-0.31997700000005125"/>
        <n v="0.93298400000003312"/>
        <n v="4.259003000000007"/>
        <n v="-2.7940059999999676"/>
        <n v="-11.141998000000001"/>
        <n v="-2.2609860000000026"/>
        <n v="-10.897004000000038"/>
        <n v="-10.210999000000015"/>
        <n v="7.1820069999999987"/>
        <n v="6.5640250000000151"/>
        <n v="-0.49301099999996723"/>
        <n v="0.96597300000001951"/>
        <n v="2.3870239999999967"/>
        <n v="4.4519950000000108"/>
        <n v="-9.9810180000000059"/>
        <n v="2.4169919999999934"/>
        <n v="2.2369990000000257"/>
        <n v="0.4419870000000401"/>
        <n v="0.1229860000000258"/>
        <n v="2.731993999999986"/>
        <n v="-10.998992999999984"/>
        <n v="1.1789850000000115"/>
        <n v="3.3540039999999749"/>
        <n v="-0.11099200000001019"/>
        <n v="4.9570000000000505"/>
        <n v="-0.12002599999999575"/>
        <n v="-2.0299990000000321"/>
        <n v="0.66900600000002441"/>
        <n v="0.58001699999999801"/>
        <n v="8.625"/>
        <n v="-2.3170159999999669"/>
        <n v="-7.7879950000000235"/>
        <n v="-2.0180050000000165"/>
        <n v="1.472014999999999"/>
        <n v="1.1999809999999798"/>
        <n v="2.4509890000000496"/>
        <n v="-0.26901199999997516"/>
        <n v="0.14498900000000958"/>
        <n v="3.0130009999999743"/>
        <n v="-0.87100299999997333"/>
        <n v="-0.875"/>
        <n v="-2.5580140000000142"/>
        <n v="-1.3999940000000493"/>
        <n v="1.971984999999961"/>
        <n v="0.61099300000000767"/>
        <n v="2.347014999999999"/>
        <n v="-1.8979799999999614"/>
        <n v="0.34701499999999896"/>
        <n v="5.2860109999999736"/>
        <n v="0.99697900000001027"/>
        <n v="-3.2369990000000257"/>
        <n v="0.98001099999999042"/>
        <n v="6.8059999999999832"/>
        <n v="6.0650029999999902"/>
        <n v="8.009003000000007"/>
        <n v="-3.9509879999999953"/>
        <n v="4.4210209999999961"/>
        <n v="7.9949950000000172"/>
        <n v="2.3049930000000245"/>
        <n v="4.4409790000000271"/>
        <n v="-21.574981000000037"/>
        <n v="3.9729919999999765"/>
        <n v="5.688995000000034"/>
        <n v="-6.8600159999999732"/>
        <n v="3.3909909999999854"/>
        <n v="-7.2640079999999898"/>
        <n v="5.5769960000000083"/>
        <n v="-3.4610289999999964"/>
        <n v="1.2650140000000079"/>
        <n v="11.66101100000003"/>
        <n v="-1.1029970000000162"/>
        <n v="0.11901799999998275"/>
        <n v="2.2770080000000235"/>
        <n v="-9.6230160000000069"/>
        <n v="1.8639830000000188"/>
        <n v="2.31899999999996"/>
        <n v="0.82000699999997551"/>
        <n v="-0.15200799999996661"/>
        <n v="1.8089899999999943"/>
        <n v="-3.4230049999999892"/>
        <n v="-0.22601300000002311"/>
        <n v="0.92797799999999597"/>
        <n v="-15.808990999999992"/>
        <n v="4.8829959999999915"/>
        <n v="0.22198500000001786"/>
        <n v="-3.8949890000000096"/>
        <n v="4.8070069999999987"/>
        <n v="1.690003000000047"/>
        <n v="3.5369870000000105"/>
        <n v="3.7120060000000308"/>
        <n v="19.942993000000001"/>
        <n v="57.010986000000003"/>
        <n v="-1.2440189999999802"/>
        <n v="5.393006000000014"/>
        <n v="-2.8049929999999677"/>
        <n v="5.8129880000000185"/>
        <n v="1.4569700000000694"/>
        <n v="31.511963000000037"/>
        <n v="3.0219730000000027"/>
        <n v="1.669006999999965"/>
        <n v="10.934996999999953"/>
        <n v="-8.8480220000000145"/>
        <n v="4.4780279999999948"/>
        <n v="-7.5729979999999841"/>
        <n v="1.6329959999999346"/>
        <n v="28.05297900000005"/>
        <n v="63.09997599999997"/>
        <n v="32.721985000000018"/>
        <n v="-18.945006999999919"/>
        <n v="8.7839960000000019"/>
        <n v="69.784973000000036"/>
        <n v="-19.578002999999967"/>
        <n v="7.4710089999999809"/>
        <n v="7.0930180000000291"/>
        <n v="-26.70098900000005"/>
        <n v="-69.231018000000063"/>
        <n v="-69.798949999999991"/>
        <n v="26.533996999999999"/>
        <n v="39.723998999999935"/>
        <n v="-0.15802000000007865"/>
        <n v="-36.564026000000013"/>
        <n v="25.926024999999981"/>
        <n v="-11.101012999999966"/>
        <n v="-4.2319940000000997"/>
        <n v="32.745972000000052"/>
        <n v="3.7810060000000476"/>
        <n v="26.968017000000032"/>
        <n v="-46.304017000000044"/>
        <n v="24.857970999999907"/>
        <n v="-12.581969999999956"/>
        <n v="6.9129639999999881"/>
        <n v="-37.528014999999982"/>
        <n v="25.835021999999981"/>
        <n v="-15.423949999999991"/>
        <n v="-1.2390139999999974"/>
        <n v="-0.82501200000001518"/>
        <n v="16.268005000000016"/>
        <n v="-10.328979000000004"/>
        <n v="5.1550290000000132"/>
        <n v="4.0839839999999867"/>
        <n v="-3.0139770000000681"/>
        <n v="17.466003000000001"/>
        <n v="-6.7030030000000806"/>
        <n v="0.1260379999999941"/>
        <n v="-7.1210320000000138"/>
        <n v="-0.21600300000000061"/>
        <n v="-14.302978000000053"/>
        <n v="4.830016999999998"/>
        <n v="5.875"/>
        <n v="-7.1660150000000158"/>
        <n v="-2.4420159999999669"/>
        <n v="2.7249759999999696"/>
        <n v="0.54296900000008463"/>
        <n v="1.8809809999999061"/>
        <n v="-1.9650269999999637"/>
        <n v="-30.418946000000005"/>
        <n v="-18.330016999999998"/>
        <n v="-58.931946000000039"/>
        <n v="17.698973999999907"/>
        <n v="11.960021999999981"/>
        <n v="-3.2379760000000033"/>
        <n v="12.747985999999969"/>
        <n v="4.9190060000000813"/>
        <n v="-1.6820069999999987"/>
        <n v="-3.2369999999999663"/>
        <n v="4.455016999999998"/>
        <n v="-3.0040279999999484"/>
        <n v="-1.238952999999924"/>
        <n v="-1.7689819999999372"/>
        <n v="-15.115966999999955"/>
        <n v="-3.2540289999999459"/>
        <n v="10.196045000000026"/>
        <n v="-4.544983000000002"/>
        <n v="0.61102300000004561"/>
        <n v="1.2910160000000133"/>
        <n v="5.613036999999963"/>
        <n v="-0.63104299999997693"/>
        <n v="5.4420169999999644"/>
        <n v="-3.3560179999999491"/>
        <n v="-3.229979999999955"/>
        <n v="-2.419006999999965"/>
        <n v="-9.5050050000000965"/>
        <n v="4.0819699999999557"/>
        <n v="3.6011000000030435E-2"/>
        <n v="3.3889769999999544"/>
        <n v="-2.1190179999999827"/>
        <n v="-3.2430419999999458"/>
        <n v="3.1270139999999174"/>
        <n v="22.656982000000085"/>
        <n v="10.043945000000008"/>
        <n v="-2.3999630000000707"/>
        <n v="3.9299929999999677"/>
        <n v="3.9710079999999834"/>
        <n v="11.680969000000005"/>
        <n v="-3.4909669999999551"/>
        <n v="0.58196999999995569"/>
        <n v="-16.705016999999998"/>
        <n v="1.2379760000000033"/>
        <n v="1.2160039999999981"/>
        <n v="1.8430180000000291"/>
        <n v="-3.4329840000000331"/>
        <n v="-0.27295000000003711"/>
        <n v="-1.2340090000000146"/>
        <n v="3.5910030000000006"/>
        <n v="-0.6439820000000509"/>
        <n v="-0.94201599999996688"/>
        <n v="-6.4390260000000126"/>
        <n v="-0.98101800000006278"/>
        <n v="6.6430050000000165"/>
        <n v="-0.33599900000001526"/>
        <n v="-1.923033999999916"/>
        <n v="7.2360230000000456"/>
        <n v="-1.8559569999999894"/>
        <n v="-1.5149539999999888"/>
        <n v="0.6740109999999504"/>
        <n v="4.0199580000000878"/>
        <n v="4.0539549999999736"/>
        <n v="-3.0559690000000046"/>
        <n v="1.1649780000000192"/>
        <n v="-1.848023000000012"/>
        <n v="2.2929679999999735"/>
        <n v="0.55102499999998145"/>
        <n v="4.5130010000000311"/>
        <n v="1.7669680000000199"/>
        <n v="-2.419983000000002"/>
        <n v="2.1719980000000305"/>
        <n v="21.834044999999946"/>
        <n v="-4.6789550000000872"/>
        <n v="0.75598200000001725"/>
        <n v="3.3699949999999035"/>
        <n v="-1.6649780000000192"/>
        <n v="2.54797300000007"/>
        <n v="-2.625"/>
        <n v="-1.4509890000000496"/>
        <n v="-7.6139519999999266"/>
        <n v="0.19397000000003572"/>
        <n v="2.0029909999999518"/>
        <n v="24.158019999999965"/>
        <n v="-0.54998800000009851"/>
        <n v="-3.4000250000000278"/>
        <n v="3.5859990000000153"/>
        <n v="20.626036999999997"/>
        <n v="10.098999000000049"/>
        <n v="1.6510009999999511"/>
        <n v="24.190003000000047"/>
        <n v="-12.253966999999989"/>
        <n v="-1.6680299999999306"/>
        <n v="28.456054999999992"/>
        <n v="10.763000000000034"/>
        <n v="-53.645995999999968"/>
        <n v="14.110962000000086"/>
        <n v="-0.10699399999998604"/>
        <n v="7.7099610000000212"/>
        <n v="-7.6050420000000258"/>
        <n v="6.7590330000000449"/>
        <n v="13.447997999999984"/>
        <n v="-7.309996999999953"/>
        <n v="0.85601800000006278"/>
        <n v="-11.697997999999984"/>
        <n v="-3.1649779999999055"/>
        <n v="3.02398699999992"/>
        <n v="5.8250130000000127"/>
        <n v="33.031005999999934"/>
        <n v="-3.8989870000000337"/>
        <n v="10.880004999999983"/>
        <n v="-0.21697999999992135"/>
        <n v="-20.853026999999997"/>
        <n v="7.9829710000000205"/>
        <n v="11.703980000000001"/>
        <n v="-7.147034000000076"/>
        <n v="-4.3309940000000324"/>
        <n v="1.2069700000000694"/>
        <n v="-6.1289669999999887"/>
        <n v="-3.4020389999999452"/>
        <n v="3.3289790000000039"/>
        <n v="-0.72497499999997217"/>
        <n v="9.4069819999999709"/>
        <n v="10.727966000000038"/>
        <n v="20.398987000000034"/>
        <n v="-7.0929569999999558"/>
        <n v="2.2340090000000146"/>
        <n v="-14.693970000000036"/>
        <n v="5.5040280000000621"/>
        <n v="3.9210199999999986"/>
        <n v="2.7340089999999009"/>
        <n v="2.8500359999999318"/>
        <n v="1.627014000000031"/>
        <n v="-5.0209960000000819"/>
        <n v="10.046997000000033"/>
        <n v="-9.094300000003841E-2"/>
        <n v="1.4760129999999663"/>
        <n v="-1.981993999999986"/>
        <n v="5.9439689999999246"/>
        <n v="5.6629629999999906"/>
        <n v="-0.47796700000003511"/>
        <n v="2.0219720000000052"/>
        <n v="8.6289679999999862"/>
        <n v="33.637023999999997"/>
        <n v="30.359985000000052"/>
        <n v="57.096008999999981"/>
        <n v="-23.357972000000018"/>
        <n v="-3.4689949999999499"/>
        <n v="10.704956000000038"/>
        <n v="24.843993999999952"/>
        <n v="41.090026999999964"/>
        <n v="-1.6279909999999518"/>
        <n v="-11.296997000000033"/>
        <n v="3.1159669999999551"/>
        <n v="34.66699200000005"/>
        <n v="23.132996000000048"/>
        <n v="22.239990000000034"/>
        <n v="110.32995600000004"/>
        <n v="-143.34997500000009"/>
        <n v="-112.03900099999998"/>
        <n v="5.0980220000000145"/>
        <n v="3.0239870000000337"/>
        <n v="-10.416016000000013"/>
        <n v="5.2390139999999974"/>
        <n v="-130.35797100000002"/>
        <n v="29.656004999999936"/>
        <n v="20.247009000000048"/>
        <n v="-6.7300420000000258"/>
        <n v="3.6559449999999742"/>
        <n v="9.7509770000000344"/>
        <n v="76.992004000000065"/>
        <n v="-22.755004999999983"/>
        <n v="10.737976000000003"/>
        <n v="-3.1459960000000819"/>
        <n v="26.239990000000034"/>
        <n v="2.4679569999999558"/>
        <n v="-4.4869989999999689"/>
        <n v="-17.989990000000034"/>
        <n v="9.6179810000000998"/>
        <n v="15.19097899999997"/>
        <n v="1.3909909999999854"/>
        <n v="1.7790529999999762"/>
        <n v="-2.5710449999999128"/>
        <n v="0.23101800000006278"/>
        <n v="49.444030999999995"/>
        <n v="18.082031000000029"/>
        <n v="21.79901099999995"/>
        <n v="18.450012000000015"/>
        <n v="11.570067999999992"/>
        <n v="-16.180053999999927"/>
        <n v="9.75"/>
        <n v="21.209961000000021"/>
        <n v="0.75"/>
        <n v="-70.316955000000007"/>
        <n v="-6.9580080000000635"/>
        <n v="15.552002000000016"/>
        <n v="-4.3389900000000807"/>
        <n v="-8.2429809999999861"/>
        <n v="12.815002999999933"/>
        <n v="1.2699579999999742"/>
        <n v="19.789917000000059"/>
        <n v="20.089966000000004"/>
        <n v="5.2100829999999405"/>
        <n v="-6.8900149999999485"/>
        <n v="31.290038999999979"/>
        <n v="36.020019999999931"/>
        <n v="2.6398920000001453"/>
        <n v="49.449951000000056"/>
        <n v="0.97009299999990617"/>
        <n v="-26.570067999999992"/>
        <n v="20.929931000000124"/>
        <n v="16.189941999999974"/>
        <n v="-0.75"/>
        <n v="42.459961000000021"/>
        <n v="26.329956000000038"/>
        <n v="24.280029000000013"/>
        <n v="-22.280029999999897"/>
        <n v="12.829956000000038"/>
        <n v="5.3599850000000515"/>
        <n v="-49.669922000000042"/>
        <n v="-73.229980000000069"/>
        <n v="38.140014000000065"/>
        <n v="-72.640014000000065"/>
        <n v="59.510009999999966"/>
        <n v="44.760009999999966"/>
        <n v="10.140014999999948"/>
        <n v="7.839966000000004"/>
        <n v="9.4499510000000555"/>
        <n v="-63.519897000000128"/>
        <n v="-79.930053999999927"/>
        <n v="-125.87194800000009"/>
        <n v="60.010010000000079"/>
        <n v="16.989990000000034"/>
        <n v="65.180053999999927"/>
        <n v="-71.510009000000082"/>
        <n v="-11.460082999999941"/>
        <n v="-100.92993100000001"/>
        <n v="36.239013999999997"/>
        <n v="-7.2900389999999788"/>
        <n v="73.715026999999964"/>
        <n v="2.570067999999992"/>
        <n v="-6.1099850000000515"/>
        <n v="-15.779907000000094"/>
        <n v="45.15002400000003"/>
        <n v="8.7900389999999788"/>
        <n v="21.56005899999991"/>
        <n v="40.860107999999855"/>
        <n v="-12.270019999999931"/>
        <n v="-9.3599859999999353"/>
        <n v="56.869995000000017"/>
        <n v="-2.0399170000000595"/>
        <n v="3.2999270000000251"/>
        <n v="11.300048999999944"/>
        <n v="-0.17004399999996167"/>
        <n v="17.550048999999944"/>
        <n v="-4.440063999999893"/>
        <n v="-31.739990999999918"/>
        <n v="-2.7899170000000595"/>
        <n v="5.2199709999999868"/>
        <n v="10.329956000000038"/>
        <n v="10.660033999999996"/>
        <n v="17.90002400000003"/>
        <n v="-1.839966000000004"/>
        <n v="18"/>
        <n v="-7.3699950000000172"/>
        <n v="9"/>
        <n v="-24.710082999999941"/>
        <n v="40.520019000000048"/>
        <n v="15.040038999999979"/>
        <n v="15.089966000000004"/>
        <n v="35.849975000000086"/>
        <n v="-1.2600099999999657"/>
        <n v="3.9500729999999749"/>
        <n v="26.020019999999931"/>
        <n v="73.299927000000025"/>
        <n v="31.789917000000059"/>
        <n v="36.309936999999991"/>
        <n v="46.950072999999975"/>
        <n v="14.579956000000038"/>
        <n v="21.989990000000034"/>
        <n v="17.239990000000034"/>
        <n v="126.42993200000001"/>
        <n v="31.469970000000103"/>
        <n v="30.609985000000052"/>
        <n v="68.199951000000056"/>
        <n v="-121.52001999999993"/>
        <n v="81.790038999999979"/>
        <n v="8.0500489999999445"/>
        <n v="-70.009887000000163"/>
        <n v="-7.25"/>
        <n v="112.35998599999994"/>
        <n v="69.950072999999975"/>
        <n v="90.339966000000004"/>
        <n v="100.48999000000003"/>
        <n v="-25.830077999999958"/>
        <n v="130.20996100000002"/>
        <n v="128.85986300000013"/>
        <n v="122.26977600000009"/>
        <n v="-141.26000999999997"/>
        <n v="-118.46997099999999"/>
        <n v="-157.40002499999991"/>
        <n v="101.71997099999999"/>
        <n v="96.180174999999963"/>
        <n v="-79.890135999999984"/>
        <n v="99.219970999999987"/>
        <n v="119.54980500000011"/>
        <n v="84.520019999999931"/>
        <n v="21.630126999999902"/>
        <n v="-35.979980000000069"/>
        <n v="174.4101569999998"/>
        <n v="172.35986300000013"/>
        <n v="-137.21997099999999"/>
        <n v="85.130126999999902"/>
        <n v="16.37011799999982"/>
        <n v="119.57006799999999"/>
        <n v="15.700194999999894"/>
        <n v="-293.59008799999992"/>
        <n v="36.110107999999855"/>
        <n v="-210.50976600000013"/>
        <n v="-35"/>
        <n v="48.989990999999918"/>
        <n v="141.8698730000001"/>
        <n v="-107.06005899999991"/>
        <n v="40.570068999999876"/>
        <n v="130.53002900000001"/>
        <n v="-20.329834000000119"/>
        <n v="14.379883000000063"/>
        <n v="37.569824000000153"/>
        <n v="-129.80004899999994"/>
        <n v="-17.840087999999923"/>
        <n v="-112.12011699999994"/>
        <n v="74"/>
        <n v="21.760009999999966"/>
        <n v="-28.239990999999918"/>
        <n v="-58.399902000000111"/>
        <n v="-58.050048999999944"/>
        <n v="70.070068999999876"/>
        <n v="65.5"/>
        <n v="40.639893000000029"/>
        <n v="-0.88012699999990218"/>
        <n v="0.45996100000002116"/>
        <n v="-89.930175999999847"/>
        <n v="51.070067999999992"/>
        <n v="-54.170165999999881"/>
        <n v="-152.68994100000009"/>
        <n v="-48.09985400000005"/>
        <n v="66.070067999999992"/>
        <n v="-44.800048999999944"/>
        <n v="-127.25"/>
        <n v="-231.26013199999989"/>
        <n v="-62.160033999999996"/>
        <n v="295.78991700000006"/>
        <n v="85.359863000000132"/>
        <n v="-49.65014599999995"/>
        <n v="547.71020499999986"/>
        <n v="-170.64990200000011"/>
        <n v="141.49023399999987"/>
        <n v="-77.700195999999778"/>
        <n v="22.160155999999915"/>
        <n v="-181.02001999999993"/>
        <n v="-48.320068999999876"/>
        <n v="133.07006799999999"/>
        <n v="129.2800299999999"/>
        <n v="-80.570068999999876"/>
        <n v="32.790038999999979"/>
        <n v="112.10009799999989"/>
        <n v="-153.04003899999998"/>
        <n v="-16.459961000000021"/>
        <n v="95.169921000000159"/>
        <n v="88.959961000000021"/>
        <n v="355.28002900000001"/>
        <n v="-43.670165999999881"/>
        <n v="166.15991200000008"/>
        <n v="49.719970000000103"/>
        <n v="-77.929931000000124"/>
        <n v="39.43994100000009"/>
        <n v="276.80004899999994"/>
        <n v="234.08007799999996"/>
        <n v="193.21997099999999"/>
        <n v="259.02978499999972"/>
        <n v="-145.06005800000003"/>
        <n v="176.29003899999952"/>
        <n v="-52.75"/>
        <n v="-163.71972699999969"/>
        <n v="55.950195000000349"/>
        <n v="-101.65014700000029"/>
        <n v="-88.739990000000034"/>
        <n v="102.16992200000004"/>
        <n v="62.510009999999966"/>
        <n v="197.08007799999996"/>
        <n v="38.780273999999736"/>
        <n v="-19.660157000000254"/>
        <n v="37.77978499999972"/>
        <n v="-1.7900390000004336"/>
        <n v="189.81005900000036"/>
        <n v="-5.0600580000000264"/>
        <n v="147.80029300000024"/>
        <n v="190.25"/>
        <n v="-322.64990200000011"/>
        <n v="-2.3100590000003649"/>
        <n v="-355.31982399999924"/>
        <n v="148.23974599999929"/>
        <n v="220.53027300000031"/>
        <n v="10.739745999999286"/>
        <n v="-376.41015599999992"/>
        <n v="-3.75"/>
        <n v="-106.39990300000045"/>
        <n v="38.799804999999651"/>
        <n v="-38.069823999999244"/>
        <n v="-249.38989200000015"/>
        <n v="-720.42016599999988"/>
        <n v="471.21997099999999"/>
        <n v="-12.709961000000021"/>
        <n v="-23.40014599999995"/>
        <n v="474.10986300000013"/>
        <n v="-148.82006799999999"/>
        <n v="-10.410155999999915"/>
        <n v="-270.42993200000001"/>
        <n v="2.6799310000001242"/>
        <n v="162.47998000000007"/>
        <n v="-113.30981400000019"/>
        <n v="244.48999000000003"/>
        <n v="-36.059814000000188"/>
        <n v="307.72998099999995"/>
        <n v="-22.39990299999954"/>
        <n v="-8.550293000000238"/>
        <n v="172.60009799999989"/>
        <n v="62.690429000000222"/>
        <n v="13.509764999999788"/>
        <n v="-90.979980999999498"/>
        <n v="-90.010254000000714"/>
        <n v="98.530273000000307"/>
        <n v="46.350098000000798"/>
        <n v="57.540039000000434"/>
        <n v="180.81005800000003"/>
        <n v="157.5"/>
        <n v="5.7802730000003066"/>
        <n v="37.229980000000069"/>
        <n v="617.33007799999996"/>
        <n v="183.04980499999965"/>
        <n v="188.26025400000071"/>
        <n v="-157.77001999999993"/>
        <n v="38.020019999999931"/>
        <n v="-136.07031199999983"/>
        <n v="-13.129883000000518"/>
        <n v="124.77978600000006"/>
        <n v="303.34033200000067"/>
        <n v="34.810058999999455"/>
        <n v="-28.240233999999873"/>
        <n v="-75.680175999999847"/>
        <n v="-408.87988299999961"/>
        <n v="226.19970699999976"/>
        <n v="156.87988299999961"/>
        <n v="-118.84033199999976"/>
        <n v="-34.729980000000069"/>
        <n v="399.41015700000025"/>
        <n v="15.679686999999831"/>
        <n v="336.37988200000018"/>
        <n v="326.33984400000008"/>
        <n v="300.72998000000007"/>
        <n v="120.22998100000041"/>
        <n v="215.47021500000028"/>
        <n v="2.8901359999999841"/>
        <n v="-380.46044900000015"/>
        <n v="121.27978499999972"/>
        <n v="318.31005800000003"/>
        <n v="-303.25"/>
        <n v="-555.58984299999975"/>
        <n v="-261.00976499999979"/>
        <n v="-345.3803710000002"/>
        <n v="621.24023399999987"/>
        <n v="74.270019999999931"/>
        <n v="680.78027300000031"/>
        <n v="548.44970699999976"/>
        <n v="-144.57959000000028"/>
        <n v="92.939941000000545"/>
        <n v="270.46044900000015"/>
        <n v="161.56982400000015"/>
        <n v="-134.48046800000066"/>
        <n v="175.59961000000021"/>
        <n v="-193.60986299999968"/>
        <n v="179.67041000000063"/>
        <n v="549.20996099999866"/>
        <n v="541.50976600000104"/>
        <n v="465.62988200000109"/>
        <n v="235.37011700000039"/>
        <n v="-188.79003899999952"/>
        <n v="326.80957000000126"/>
        <n v="777"/>
        <n v="96.299804000000222"/>
        <n v="240.5"/>
        <n v="341.79980400000022"/>
        <n v="231"/>
        <n v="2368.0996090000008"/>
        <n v="3633.5996099999975"/>
        <n v="-1233.5"/>
        <n v="-1345.1005860000023"/>
        <n v="287"/>
        <n v="1509.4003900000025"/>
        <n v="495.59960999999748"/>
        <n v="-1091.8007810000017"/>
        <n v="179.40039099999922"/>
        <n v="1105.5996099999975"/>
        <n v="1737.0996099999975"/>
        <n v="-335"/>
        <n v="7.7988279999990482"/>
        <n v="-1341.6015620000035"/>
        <n v="-1135.701172000001"/>
        <n v="-839.5"/>
        <n v="-2066.2001949999994"/>
        <n v="750.5"/>
        <n v="-682.40038999999888"/>
        <n v="30.699218000001565"/>
        <n v="2063.2001959999998"/>
        <n v="-325"/>
        <n v="-1257.5996090000008"/>
        <n v="-39.599610000001121"/>
        <n v="-1729.7001959999998"/>
        <n v="1258.7001959999998"/>
        <n v="-455"/>
        <n v="1357.0996090000008"/>
        <n v="222.79980500000056"/>
        <n v="328.5"/>
        <n v="1952.2998050000006"/>
        <n v="64.900390999999217"/>
        <n v="-1049.701172000001"/>
        <n v="-1306.0996099999975"/>
        <n v="-528.29980400000022"/>
        <n v="384.79980500000056"/>
        <n v="-1562.4003899999989"/>
        <n v="526.69921800000157"/>
        <n v="407.79980400000022"/>
        <n v="-598.79980500000056"/>
        <n v="52.5"/>
        <n v="-2345.5996090000008"/>
        <n v="-242.5"/>
        <n v="276.10058599999866"/>
        <n v="177.60058599999866"/>
        <n v="1243"/>
        <n v="-1289.1005859999987"/>
        <n v="-701.69921800000157"/>
        <n v="-76.099609000000783"/>
        <n v="456"/>
        <n v="-162.29980400000022"/>
        <n v="-84.599609000000783"/>
        <n v="265.79980400000022"/>
        <n v="311"/>
        <n v="-459.09960900000078"/>
        <n v="-1200.5"/>
        <n v="112.89941400000134"/>
        <n v="-1066.759766000001"/>
        <n v="-311.53027300000031"/>
        <n v="322.79003899999952"/>
        <n v="-898.69042900000022"/>
        <n v="-1315.2700189999996"/>
        <n v="702.25"/>
        <n v="-134.19042900000022"/>
        <n v="627.72998100000041"/>
        <n v="465.140625"/>
        <n v="-98.17968700000165"/>
        <n v="-486.15966799999933"/>
        <n v="785.14013700000032"/>
        <n v="-328.41015700000025"/>
        <n v="894.70996100000048"/>
        <n v="678.08007799999905"/>
        <n v="98.200195999999778"/>
        <n v="905.20019499999944"/>
        <n v="-571.60058599999866"/>
        <n v="672.70019599999978"/>
        <n v="171.90038999999888"/>
        <n v="-681.79980400000022"/>
        <n v="-655.40039099999922"/>
        <n v="364.02929600000061"/>
        <n v="-474.62988199999927"/>
        <n v="-131.68945299999905"/>
        <n v="697.27050699999927"/>
        <n v="331.69921800000157"/>
        <n v="-289.29980400000022"/>
        <n v="566"/>
        <n v="109"/>
        <n v="387.79980400000022"/>
        <n v="15.199218000001565"/>
        <n v="40.899414000001343"/>
        <n v="-720.19921800000157"/>
        <n v="-838.33007799999905"/>
        <n v="-556.43066400000134"/>
        <n v="-77.140625"/>
        <n v="-484.58984400000008"/>
        <n v="725.8496099999993"/>
        <n v="-397.80957099999978"/>
        <n v="21.809570000001258"/>
        <n v="-944.84082099999978"/>
        <n v="10.100586000000476"/>
        <n v="15.439453000000867"/>
        <n v="-405.03027300000031"/>
        <n v="333.15966800000024"/>
        <n v="286.53027399999883"/>
        <n v="293.79980500000056"/>
        <n v="-8.200195999999778"/>
        <n v="-210.97070300000087"/>
        <n v="143.37011700000039"/>
        <n v="-233.83007799999905"/>
        <n v="-117.02929699999913"/>
        <n v="-289.06933600000048"/>
        <n v="-366.95996099999957"/>
        <n v="117.64990200000011"/>
        <n v="-813.3696289999998"/>
        <n v="-280.93017500000042"/>
        <n v="81.049804999999651"/>
        <n v="-158.8300790000003"/>
        <n v="238.93994199999997"/>
        <n v="353.85009699999955"/>
        <n v="-602.57031199999983"/>
        <n v="-37.179686999999831"/>
        <n v="-179.64013699999941"/>
        <n v="280.58007799999996"/>
        <n v="103.54003999999986"/>
        <n v="-273.58984400000008"/>
        <n v="39.319825000000492"/>
        <n v="124.84960899999987"/>
        <n v="933.87011700000039"/>
        <n v="-5.1298830000005182"/>
        <n v="111.57031199999983"/>
        <n v="329.78027399999974"/>
        <n v="-278.90039100000013"/>
        <n v="-169.57031199999983"/>
        <n v="218.9897460000002"/>
        <n v="135.03954999999951"/>
        <n v="558.95019500000126"/>
        <n v="46.790039000001343"/>
        <n v="-122.59960899999896"/>
        <n v="136.4902349999993"/>
        <n v="763.16015599999992"/>
        <n v="-855.29003899999952"/>
        <n v="414.18945299999905"/>
        <n v="-303.58007799999905"/>
        <n v="409.21093800000017"/>
        <n v="72.669922000000952"/>
        <n v="-185.56054699999913"/>
        <n v="-132.45996100000048"/>
        <n v="131.32031299999835"/>
        <n v="509.890625"/>
        <n v="5.2597659999992175"/>
        <n v="157.87011799999891"/>
        <n v="-190.50976499999888"/>
        <n v="-272.66015599999992"/>
        <n v="-146.04980400000022"/>
        <n v="101.44921900000008"/>
        <n v="-282.01953099999992"/>
        <n v="-611.46972699999969"/>
        <n v="63.449217999999746"/>
        <n v="208.45019599999978"/>
        <n v="3.6904299999987416"/>
        <n v="-194.81054700000095"/>
        <n v="-135.58007799999905"/>
        <n v="-275.72998100000041"/>
        <n v="159.13964899999974"/>
        <n v="-8.5507809999999154"/>
        <n v="266.25976599999922"/>
        <n v="-103.33984400000008"/>
        <n v="-378.09033200000067"/>
        <n v="-479.2602539999998"/>
        <n v="26.219726999999693"/>
        <n v="-112.15966799999933"/>
        <n v="-130.60009700000046"/>
        <n v="6.1401370000003226"/>
        <n v="-235.31982500000049"/>
        <n v="343.12988300000052"/>
        <n v="-63.209960000000137"/>
        <n v="88.020019999999931"/>
        <n v="40.75"/>
        <n v="106.72998000000007"/>
        <n v="88.160155999999915"/>
        <n v="-208.05956999999944"/>
        <n v="132.85986400000002"/>
        <n v="28.009764999999788"/>
        <n v="27.42040999999972"/>
        <n v="-60.22021500000028"/>
        <n v="-100.54003999999986"/>
        <n v="-713.52978499999972"/>
        <n v="107.62988299999961"/>
        <n v="-323.45996100000048"/>
        <n v="-246.9799809999995"/>
        <n v="332.60009799999989"/>
        <n v="-217.5"/>
        <n v="94.709960999999566"/>
        <n v="-46.259764999999788"/>
        <n v="224.75"/>
        <n v="27.549803999999313"/>
        <n v="5.7900389999995241"/>
        <n v="-50.349610000000212"/>
        <n v="-654.18994199999997"/>
        <n v="72.37988200000018"/>
        <n v="8.950195000000349"/>
        <n v="77.209960999999566"/>
        <n v="-159.87988299999961"/>
        <n v="72.729980999999498"/>
        <n v="-249.72021500000028"/>
        <n v="320.16992200000004"/>
        <n v="189.77978499999972"/>
        <n v="-25.860351999999693"/>
        <n v="233.80029300000024"/>
        <n v="-67.070311999999831"/>
        <n v="46.67968799999926"/>
        <n v="39.430176000000756"/>
        <n v="34.810059000000365"/>
        <n v="188.22021500000028"/>
        <n v="-83.919922000000042"/>
        <n v="-33.330077999999958"/>
        <n v="-409.25976599999922"/>
        <n v="63.939940999999635"/>
        <n v="-167.96972599999935"/>
        <n v="3.0200199999999313"/>
        <n v="28.620117000000391"/>
        <n v="86.939941999999974"/>
        <n v="384.74023399999987"/>
        <n v="581.39013700000032"/>
        <n v="55.459960999999566"/>
        <n v="88.659667999999328"/>
        <n v="-113.2700190000005"/>
        <n v="66.569824000000153"/>
        <n v="0.690429000000222"/>
        <n v="296.39990200000011"/>
        <n v="707.75976499999979"/>
        <n v="-198.27001899999959"/>
        <n v="-225.27001999999993"/>
        <n v="214.60986400000002"/>
        <n v="23.090331999998853"/>
        <n v="12.639648000000307"/>
        <n v="-41.100098000000798"/>
        <n v="-400.76025400000071"/>
        <n v="-144.12988300000052"/>
        <n v="-67.040038999999524"/>
        <n v="-127.75"/>
        <n v="-405.81982400000015"/>
        <n v="37.399902000000111"/>
        <n v="-111.14013599999998"/>
        <n v="-205.19970699999976"/>
        <n v="-441.05029300000024"/>
        <n v="262.6699209999997"/>
        <n v="-386.70996100000048"/>
        <n v="109.93994099999964"/>
        <n v="39.040038999999524"/>
        <n v="-43.790038999999524"/>
        <n v="-87.950195000000349"/>
        <n v="87.100097999999889"/>
        <n v="40.5"/>
        <n v="239.71972699999969"/>
        <n v="-159.67040999999972"/>
        <n v="83.5"/>
        <n v="-191.97998100000041"/>
        <n v="187.68994199999997"/>
        <n v="-109.54003900000043"/>
        <n v="163.54003899999952"/>
        <n v="168.43994099999964"/>
        <n v="43.239745999999286"/>
        <n v="-47.380371000000196"/>
        <n v="173.84033200000067"/>
        <n v="205.19970699999976"/>
        <n v="-44.549804999999651"/>
        <n v="-65.529786000000058"/>
        <n v="63.609862999999677"/>
        <n v="148.43994099999964"/>
        <n v="83.140137000000323"/>
        <n v="-18.969725999999355"/>
        <n v="98.660155999999915"/>
        <n v="-568.62988299999961"/>
        <n v="-225.97021500000028"/>
        <n v="-61.850097999999889"/>
        <n v="-234.18994199999997"/>
        <n v="77.479980000000069"/>
        <n v="28.130371000000196"/>
        <n v="-10.67968799999926"/>
        <n v="34.790038999999524"/>
        <n v="163.06982500000049"/>
        <n v="-2.700195000000349"/>
        <n v="33.800293000000238"/>
        <n v="-19.5"/>
        <n v="-232.85986400000002"/>
        <n v="90.389648999999736"/>
        <n v="26.689941000000545"/>
        <n v="120.81982400000015"/>
        <n v="221.08007799999996"/>
        <n v="-13.069824999999582"/>
        <n v="-4.6899410000005446"/>
        <n v="-109.35986400000002"/>
        <n v="-157.16992200000004"/>
        <n v="42.209960999999566"/>
        <n v="181.45996099999957"/>
        <n v="-34.620117000000391"/>
        <n v="-41.140137000000323"/>
        <n v="20.850098000000798"/>
        <n v="-30.229980999999498"/>
        <n v="-37.140135999999984"/>
        <n v="-51.270018999999593"/>
        <n v="78.77978499999972"/>
        <n v="48.330077999999958"/>
        <n v="-34.140135999999984"/>
        <n v="12.270019000000502"/>
        <n v="52.040039000000434"/>
        <n v="-10.439940999999635"/>
        <n v="-54.760254000000714"/>
        <n v="-330.5"/>
        <n v="35.330077999999958"/>
        <n v="7.9101559999999154"/>
        <n v="2.4399419999999736"/>
        <n v="303.89990200000011"/>
        <n v="-5.300293000000238"/>
        <n v="-46.089844000000085"/>
        <n v="-65.620117000000391"/>
        <n v="-12.659668000000238"/>
        <n v="28.270018999999593"/>
        <n v="-7.7397460000001956"/>
        <n v="1.1103510000002643"/>
        <n v="3.3803710000001956"/>
        <n v="16.949706999999762"/>
        <n v="-8.3598629999996774"/>
        <n v="6.3100590000003649"/>
        <n v="-0.45996100000047591"/>
        <n v="3.7299810000004072"/>
        <n v="-159.72021500000028"/>
        <n v="-2.7700190000005023"/>
        <n v="-19.380371000000196"/>
        <n v="59.639647999999397"/>
        <n v="9.5200189999995928"/>
        <n v="-25.980467999999746"/>
        <n v="10.659667999999328"/>
        <n v="56.040038999999524"/>
        <n v="27.629883000000518"/>
        <n v="61.640137000000323"/>
        <n v="-68.549804999999651"/>
        <n v="-56.979980999999498"/>
        <n v="23.090332000000672"/>
        <n v="-2.3598629999996774"/>
        <n v="-40.489746000000196"/>
        <n v="-13.699706999999762"/>
        <n v="-612.89013599999998"/>
        <n v="-88.120117000000391"/>
        <n v="-69.770019000000502"/>
        <n v="-24.25"/>
        <n v="63.799805000000561"/>
        <n v="-749.28955099999985"/>
        <n v="-412.06005899999946"/>
        <n v="136.62988299999961"/>
        <n v="-245.62988300000052"/>
        <n v="-13.590332000000672"/>
        <n v="-466.92993099999967"/>
        <n v="129.18994199999997"/>
        <n v="-235.94018499999993"/>
        <n v="54.770019999999931"/>
        <n v="434.94995100000006"/>
        <n v="9.8422849999997197"/>
        <n v="-271.82031200000029"/>
        <n v="190.20751999999993"/>
        <n v="-60.855468000000656"/>
        <n v="-253.1928710000002"/>
        <n v="70.598876999999902"/>
        <n v="-204.89990200000011"/>
        <n v="-232.97265599999992"/>
        <n v="-92.653076000000056"/>
        <n v="54.204345999999987"/>
        <n v="141.00683600000002"/>
        <n v="-109.39038099999971"/>
        <n v="-72.966553000000204"/>
        <n v="65.491942999999992"/>
        <n v="-174.20214899999974"/>
        <n v="-69.267089999999826"/>
        <n v="-7.2358399999998255"/>
        <n v="16.564452999999958"/>
        <n v="292.74169900000015"/>
        <n v="151.29760700000043"/>
        <n v="39.125732999999855"/>
        <n v="392.24633799999992"/>
        <n v="-237.15991199999962"/>
        <n v="116.0988769999999"/>
        <n v="-22.014404000000013"/>
        <n v="78.267334000000119"/>
        <n v="-265.53979500000014"/>
        <n v="37.630858999999873"/>
        <n v="-199.85498099999995"/>
        <n v="270.78686500000003"/>
        <n v="-112.08300800000006"/>
        <n v="43.567870999999741"/>
        <n v="-124.13867199999959"/>
        <n v="96.806641000000127"/>
        <n v="94.193115000000034"/>
        <n v="-94.307373000000098"/>
        <n v="25.677490000000034"/>
        <n v="-6.7792970000000423"/>
        <n v="240.11352500000021"/>
        <n v="-53.33667000000014"/>
        <n v="2.3757320000004256"/>
        <n v="3.7443849999999657"/>
        <n v="-355.48681600000009"/>
        <n v="13.350097999999889"/>
        <n v="-25.672119999999722"/>
        <n v="-105.91503899999998"/>
        <n v="148.74121100000002"/>
        <n v="-73.541016000000127"/>
        <n v="23.497069999999894"/>
        <n v="26.692870999999741"/>
        <n v="-20.151123999999982"/>
        <n v="76.190428999999767"/>
        <n v="-124.4323730000001"/>
        <n v="-24.340332000000217"/>
        <n v="29.495848999999907"/>
        <n v="-20.434081999999762"/>
        <n v="16.365235000000212"/>
        <n v="-7.6245120000003226"/>
        <n v="2.7451169999999365"/>
        <n v="-20.721436000000267"/>
        <n v="-113.83276399999977"/>
        <n v="-20.753173999999944"/>
        <n v="42.284668000000238"/>
        <n v="-27.616455000000315"/>
        <n v="27.398194000000331"/>
        <n v="36.434813999999733"/>
        <n v="-52.126219999999648"/>
        <n v="-8.0576169999999365"/>
        <n v="11.406493999999839"/>
        <n v="-55.323975000000246"/>
        <n v="-15.457762999999886"/>
        <n v="265.40380800000003"/>
        <n v="-0.38232500000003711"/>
        <n v="16.98681600000009"/>
        <n v="-47.182373000000098"/>
        <n v="10.77661100000023"/>
        <n v="-21.533446999999796"/>
        <n v="-14.289307000000008"/>
        <n v="3.4423830000000635"/>
        <n v="14.517333999999664"/>
        <n v="40.476807000000008"/>
        <n v="244.34448199999997"/>
        <n v="35.432860999999775"/>
        <n v="53.135498000000098"/>
        <n v="-46.138672000000042"/>
        <n v="53.120116999999937"/>
        <n v="143.6105950000001"/>
        <n v="-335.03051799999957"/>
        <n v="75.693847999999889"/>
        <n v="-24.339355999999952"/>
        <n v="-6.4323729999996431"/>
        <n v="6.5234370000002855"/>
        <n v="5.8266600000001745"/>
        <n v="9.0969239999999445"/>
        <n v="-15.090332000000217"/>
        <n v="-83.534424000000399"/>
        <n v="136.54248000000007"/>
        <n v="6.8615719999997964"/>
        <n v="8.099608999999873"/>
        <n v="-12.094237999999677"/>
        <n v="68.761230999999952"/>
        <n v="-14.57446200000004"/>
        <n v="-48.512938999999733"/>
        <n v="5.3979490000001533"/>
        <n v="-6.3300779999999577"/>
        <n v="18.792237000000114"/>
        <n v="34.247803000000204"/>
        <n v="84.82568399999991"/>
        <n v="-22.490478000000167"/>
        <n v="2.538817999999992"/>
        <n v="38.498290999999881"/>
        <n v="16.682373000000098"/>
        <n v="-54.626952999999958"/>
        <n v="-4.5463859999999841"/>
        <n v="13.113037000000077"/>
        <n v="-12.99536100000023"/>
        <n v="-61.042235999999775"/>
        <n v="15.852050999999847"/>
        <n v="102.82128899999998"/>
        <n v="-18.477294999999685"/>
        <n v="30.074707000000217"/>
        <n v="14.523925999999847"/>
        <n v="-5.1757999999608728E-2"/>
        <n v="52.820800000000418"/>
        <n v="722.95849599999929"/>
        <n v="93.06396500000028"/>
        <n v="-48.508789000000434"/>
        <n v="113.875"/>
        <n v="23.024413999999524"/>
        <n v="136.10302799999954"/>
        <n v="89.935547000000042"/>
        <n v="-84.959472999999889"/>
        <n v="120.44628899999952"/>
        <n v="-260.59375"/>
        <n v="28.338378999999804"/>
        <n v="7.7363279999999577"/>
        <n v="71.963378999999804"/>
        <n v="-100.2133789999998"/>
        <n v="168.98193300000003"/>
        <n v="15.802733999999873"/>
        <n v="46.905273000000307"/>
        <n v="5.6582029999999577"/>
        <n v="33.725585000000137"/>
        <n v="-21.347655999999915"/>
        <n v="86.870605000000069"/>
        <n v="172.99658199999976"/>
        <n v="-106.64160199999969"/>
        <n v="-256.00878900000043"/>
        <n v="69.043456999999762"/>
        <n v="-11.180174999999508"/>
        <n v="13.392577999999958"/>
        <n v="-37.505858999999873"/>
        <n v="103.00048900000002"/>
        <n v="51.78271500000028"/>
        <n v="102.86083899999994"/>
        <n v="262.73730499999965"/>
        <n v="61.964842999999746"/>
        <n v="-35.359862999999677"/>
        <n v="-44.886230000000069"/>
        <n v="83.902344000000085"/>
        <n v="132.97607499999958"/>
        <n v="192.21240300000045"/>
        <n v="203.02636700000039"/>
        <n v="825.10449199999948"/>
        <n v="-231.13574200000039"/>
        <n v="843.73681600000054"/>
        <n v="186.53173900000002"/>
        <n v="215.79345699999976"/>
        <n v="-309.59179700000004"/>
        <n v="-543.03027300000031"/>
        <n v="-70.456543000000238"/>
        <n v="929.72656200000074"/>
        <n v="-218.61474600000111"/>
        <n v="-14.641600999999355"/>
        <n v="-276.22558600000048"/>
        <n v="204.57763699999941"/>
        <n v="105.67626899999959"/>
        <n v="60.658691000000545"/>
        <n v="618.00976499999979"/>
        <n v="131.70605400000022"/>
        <n v="-82.795899000000645"/>
        <n v="-59.104491999998572"/>
        <n v="-342.28808600000048"/>
        <n v="254.21582000000126"/>
        <n v="-9.8232420000003913"/>
        <n v="177.484375"/>
        <n v="-532.75195299999905"/>
        <n v="-503.2143559999995"/>
        <n v="119.88818300000003"/>
        <n v="2.3901370000003226"/>
        <n v="217.04980499999965"/>
        <n v="-82.64697200000046"/>
        <n v="-261.59765699999934"/>
        <n v="308.04492200000004"/>
        <n v="-76.529297000000042"/>
        <n v="220.42334000000028"/>
        <n v="85.378418000001147"/>
        <n v="462.93456999999944"/>
        <n v="148.62890599999992"/>
        <n v="153.04785099999935"/>
        <n v="331.42871099999866"/>
        <n v="-253.70410199999969"/>
        <n v="194.79394500000126"/>
        <n v="254.09960900000078"/>
        <n v="619.48242199999913"/>
        <n v="525.76757799999905"/>
        <n v="158.67968800000017"/>
        <n v="157.35839800000031"/>
        <n v="783.71484400000008"/>
        <n v="1237.6503899999989"/>
        <n v="-1834.3183590000008"/>
        <n v="1245.1640619999998"/>
        <n v="-441.39257799999905"/>
        <n v="-1114.8359380000002"/>
        <n v="-213.79589800000031"/>
        <n v="212.9941400000007"/>
        <n v="1143.1132809999999"/>
        <n v="-757.28125"/>
        <n v="-224.64257799999905"/>
        <n v="226.00683600000048"/>
        <n v="233.23046900000008"/>
        <n v="839.36132799999905"/>
        <n v="289.48632800000087"/>
        <n v="-415.02441400000134"/>
        <n v="-781.05175799999961"/>
        <n v="461.68652300000031"/>
        <n v="-420.74804700000095"/>
        <n v="-1124.9619139999995"/>
        <n v="637.25097699999969"/>
        <n v="-1419.0117179999997"/>
        <n v="222.58886700000039"/>
        <n v="967.97949199999857"/>
        <n v="-123.22363300000143"/>
        <n v="241.32031199999983"/>
        <n v="-178.42382799999905"/>
        <n v="-253.84179700000095"/>
        <n v="-445.98046899999827"/>
        <n v="-75.804688000000169"/>
        <n v="102.74511699999857"/>
        <n v="-42.823242000000391"/>
        <n v="-393.48730499999874"/>
        <n v="61.233398999998826"/>
        <n v="-29.033203000000867"/>
        <n v="85.094726000001174"/>
        <n v="481.57714900000065"/>
        <n v="322.22656199999983"/>
        <n v="116.13183600000048"/>
        <n v="302.44824300000073"/>
        <n v="148.55175699999927"/>
        <n v="844.91796799999975"/>
        <n v="-333.37597699999969"/>
        <n v="465.77539099999922"/>
        <n v="12.367188000000169"/>
        <n v="-90.533203999999387"/>
        <n v="-507.53222699999969"/>
        <n v="173.83886799999891"/>
        <n v="-145.57324200000039"/>
        <n v="-489.22265599999992"/>
        <n v="-837.78320300000087"/>
        <n v="273.12402300000031"/>
        <n v="54.918945000001258"/>
        <n v="-126.9785150000007"/>
        <n v="112.80468799999835"/>
        <n v="565.77050799999961"/>
        <n v="-153.11425800000143"/>
        <n v="-626.52246099999866"/>
        <n v="-11.465820000001258"/>
        <n v="271.65527400000065"/>
        <n v="-247.68359299999975"/>
        <n v="-22.219726999999693"/>
        <n v="244.52050799999961"/>
        <n v="-187.32617199999913"/>
        <n v="-449.00390599999992"/>
        <n v="-246.58593800000017"/>
        <n v="83.329101000001174"/>
        <n v="33.125"/>
        <n v="127.37793000000056"/>
        <n v="589.28710900000078"/>
        <n v="277.81445299999905"/>
        <n v="-26.6875"/>
        <n v="-12.650390999999217"/>
        <n v="-224.89550799999961"/>
        <n v="163.32324200000039"/>
        <n v="-76.837890999999217"/>
        <n v="-108.25390699999843"/>
        <n v="-220.43261700000039"/>
        <n v="55.336913999999524"/>
        <n v="233.30761700000039"/>
        <n v="-54.815430000000561"/>
        <n v="12.645508000001428"/>
        <n v="-8.752929000000222"/>
        <n v="-70.428711000000476"/>
        <n v="-40.241210999998657"/>
        <n v="-49.547851000001174"/>
        <n v="65.918944999999439"/>
        <n v="-84.676757000001089"/>
        <n v="-163.93164100000104"/>
        <n v="46.277344000000085"/>
        <n v="-338.63867199999913"/>
        <n v="-1108.7548829999996"/>
        <n v="-116.43554700000095"/>
        <n v="-368.70214899999883"/>
        <n v="138.74462900000071"/>
        <n v="-5.3583990000006452"/>
        <n v="-141.85156200000074"/>
        <n v="189.64160099999935"/>
        <n v="43.555663999999524"/>
        <n v="48.829101000001174"/>
        <n v="-130.78222599999935"/>
        <n v="-53.55468799999835"/>
        <n v="-58.648925999999847"/>
        <n v="-161.72119099999964"/>
        <n v="256.50244199999906"/>
        <n v="-18.066405999999915"/>
        <n v="365.89941400000134"/>
        <n v="1.1933599999993021"/>
        <n v="-263.50585899999896"/>
        <n v="20.890625"/>
        <n v="-15.896484999999302"/>
        <n v="53.854492000000391"/>
        <n v="-168.08886700000039"/>
        <n v="-157.14795000000049"/>
        <n v="56.098632999999609"/>
        <n v="-127.72607400000015"/>
        <n v="14.756836000000476"/>
        <n v="224.2709960000002"/>
        <n v="18.605469000000085"/>
        <n v="-165.19921900000008"/>
        <n v="-561.55664100000013"/>
        <n v="-16.23925700000018"/>
        <n v="1169.9970699999994"/>
        <n v="577.39550799999961"/>
        <n v="310.00781300000017"/>
        <n v="-308.953125"/>
        <n v="179.24706999999944"/>
        <n v="-216.73632799999905"/>
        <n v="-2.8730469999991328"/>
        <n v="67.112304000000222"/>
        <n v="64.934569999999439"/>
        <n v="-89.432617000000391"/>
        <n v="177.00488300000143"/>
        <n v="-70.477538999999524"/>
        <n v="20.015625"/>
        <n v="-84.832032000000254"/>
        <n v="-460.48730499999874"/>
        <n v="4.1132809999999154"/>
        <n v="243.03710900000078"/>
        <n v="-299.12988299999961"/>
        <n v="55.910155999999915"/>
        <n v="-3.7705080000014277"/>
        <n v="-103.84179600000061"/>
        <n v="-213.71581999999944"/>
        <n v="59.594726000001174"/>
        <n v="28.504882999999609"/>
        <n v="-264.69433600000048"/>
        <n v="-98.989257999999609"/>
        <n v="-176.34521500000028"/>
        <n v="-380.89453099999992"/>
        <n v="-346.99169899999924"/>
        <n v="101.63232400000015"/>
        <n v="-350.71679700000004"/>
        <n v="106.15673800000059"/>
        <n v="73.211914000000434"/>
        <n v="310.78271500000028"/>
        <n v="-73.714356000000407"/>
        <n v="294.51660100000026"/>
        <n v="-194.4272460000002"/>
        <n v="-147.3237309999995"/>
        <n v="-102.04785199999969"/>
        <n v="-3.8300779999999577"/>
        <n v="-68.090331999999762"/>
        <n v="195.06591800000024"/>
        <n v="96.435058999999455"/>
        <n v="8.972168000000238"/>
        <n v="13.006347999999889"/>
        <n v="-160.89599599999929"/>
        <n v="-119.01464800000031"/>
        <n v="-59.770507999999609"/>
        <n v="26.39550700000018"/>
        <n v="25.022461000000476"/>
        <n v="-144.2290039999998"/>
        <n v="28.062011999999413"/>
        <n v="-221.18261699999948"/>
        <n v="-290.80029299999933"/>
        <n v="629.10449199999948"/>
        <n v="-74.746582000000672"/>
        <n v="10.179686999999831"/>
        <n v="-29.435059000000365"/>
        <n v="320.4003900000007"/>
        <n v="-153.27392599999985"/>
        <n v="-31.860838999999942"/>
        <n v="-50.60009699999955"/>
        <n v="-35.832518999999593"/>
        <n v="51.947266000000127"/>
        <n v="28.958983999999873"/>
        <n v="105.0053710000002"/>
        <n v="-127.27783199999976"/>
        <n v="-100.83984400000008"/>
        <n v="5.2822259999993548"/>
        <n v="-217.08105499999965"/>
        <n v="360.45556600000054"/>
        <n v="65.28125"/>
        <n v="0.865722999999889"/>
        <n v="358.76708999999937"/>
        <n v="395.0102539999998"/>
        <n v="-82.072753999999804"/>
        <n v="-203.22460899999987"/>
        <n v="288.24658199999976"/>
        <n v="-124.65332000000035"/>
        <n v="159.23242199999913"/>
        <n v="-45.577637000000323"/>
        <n v="686.83154300000024"/>
        <n v="-18.333007999999609"/>
        <n v="-88.695311999999831"/>
        <n v="203.828125"/>
        <n v="15.596680000000561"/>
        <n v="-235.20019599999978"/>
        <n v="-46.989257999999609"/>
        <n v="86.903319999999439"/>
        <n v="-63.334961000000476"/>
        <n v="-274.13476599999922"/>
        <n v="39.867186999999831"/>
        <n v="-72.271484999999302"/>
        <n v="232.41992200000095"/>
        <n v="312.51074200000039"/>
        <n v="446.06543000000056"/>
        <n v="-40.840820000001258"/>
        <n v="192.97656199999983"/>
        <n v="-157.78418000000056"/>
        <n v="46.517578000000867"/>
        <n v="-45.455078999999387"/>
        <n v="-51.162109999999302"/>
        <n v="-111.87890599999992"/>
        <n v="430.00781200000165"/>
        <n v="111.98046900000008"/>
        <n v="69.940429000000222"/>
        <n v="72.048827999999048"/>
        <n v="252.77929700000095"/>
        <n v="-258.94824199999857"/>
        <n v="352.34472600000117"/>
        <n v="123.66699300000073"/>
        <n v="-109.58105500000056"/>
        <n v="100.56543000000056"/>
        <n v="-424.43163999999888"/>
        <n v="45.253905999999915"/>
        <n v="-246.41796899999827"/>
        <n v="450.765625"/>
        <n v="-510.41210900000078"/>
        <n v="-20.849608999998964"/>
        <n v="74.659179000000222"/>
        <n v="-24.525390000000698"/>
        <n v="261.19726599999922"/>
        <n v="-271.40820299999905"/>
        <n v="-309.60742199999913"/>
        <n v="-517.76757799999905"/>
        <n v="-40.599609000000783"/>
        <n v="-116.27343799999835"/>
        <n v="-71.704101999999693"/>
        <n v="-37.304686999999831"/>
        <n v="306.40527399999883"/>
        <n v="-77.601561999999831"/>
        <n v="-33.295898000000307"/>
        <n v="318.47753899999952"/>
        <n v="44.237304000000222"/>
        <n v="-211.64648400000078"/>
        <n v="-800.08984400000099"/>
        <n v="-187.50195299999996"/>
        <n v="-12.417480999999498"/>
        <n v="1.340331999999762"/>
        <n v="-2942.828125"/>
        <n v="545.87597600000026"/>
        <n v="-372.71142600000076"/>
        <n v="191.2480459999997"/>
        <n v="-370.74951200000032"/>
        <n v="223.05126999999993"/>
        <n v="11.324706999999762"/>
        <n v="945.77636700000039"/>
        <n v="7.1245109999999841"/>
        <n v="-21.455077999999958"/>
        <n v="-355.30322200000046"/>
        <n v="584.94042899999931"/>
        <n v="298.16113299999961"/>
        <n v="-57.653809000000365"/>
        <n v="41.269531999999344"/>
        <n v="-249.59081999999944"/>
        <n v="-225.06005800000003"/>
        <n v="-323.58154300000024"/>
        <n v="504.30322299999989"/>
        <n v="8.0380859999995664"/>
        <n v="169.45703100000082"/>
        <n v="186.84814499999993"/>
        <n v="-64.009277000000111"/>
        <n v="129.14453099999992"/>
        <n v="-71.408202999999958"/>
        <n v="483.73144500000035"/>
        <n v="-97.229492000000391"/>
        <n v="154.81542999999965"/>
        <n v="-35.876954000000296"/>
        <n v="-438.32226599999922"/>
        <n v="-8.3574220000000423"/>
        <n v="113.02392599999985"/>
        <n v="-120.57910100000026"/>
        <n v="-0.85400399999980436"/>
        <n v="-203.45166000000063"/>
        <n v="476.35009700000046"/>
        <n v="-20.368163999999524"/>
        <n v="165.37353500000063"/>
        <n v="-71.497558000000026"/>
        <n v="-304.91503899999952"/>
        <n v="0.53906200000074023"/>
        <n v="237.76709000000028"/>
        <n v="308.41845699999976"/>
        <n v="116.71923799999968"/>
        <n v="19.453125"/>
        <n v="109.72802800000045"/>
        <n v="116.1821289999998"/>
        <n v="10.088378999999804"/>
        <n v="994.32568400000036"/>
        <n v="-139.11621099999866"/>
        <n v="191.984375"/>
        <n v="119.53906300000017"/>
        <n v="-86.145507999999609"/>
        <n v="16.909179999998742"/>
        <n v="90.238282000000254"/>
        <n v="261.32031300000017"/>
        <n v="689.62304700000095"/>
        <n v="-93.496093000001565"/>
        <n v="-247.00976599999922"/>
        <n v="-834.73828099999992"/>
        <n v="-153.73925799999961"/>
        <n v="194.09179699999913"/>
        <n v="464.59961000000112"/>
        <n v="462.39257800000087"/>
        <n v="-406.09375"/>
        <n v="43.77343799999835"/>
        <n v="295.80956999999944"/>
        <n v="50.87988199999927"/>
        <n v="1.9746090000007825"/>
        <n v="-202.34765700000025"/>
        <n v="-440.9785150000007"/>
        <n v="102.24218699999983"/>
        <n v="24.224609000000783"/>
        <n v="-421.91503900000134"/>
        <n v="120.82714800000031"/>
        <n v="-74.533203999999387"/>
        <n v="343.63671900000008"/>
        <n v="340.80566399999952"/>
        <n v="-89.231445999999778"/>
        <n v="261.5"/>
        <n v="-239.046875"/>
        <n v="703.66308600000048"/>
        <n v="-633.16992199999913"/>
        <n v="122.95703099999992"/>
        <n v="144.78222699999969"/>
        <n v="-134.68261699999857"/>
        <n v="-11.224608999998964"/>
        <n v="105.84960899999896"/>
        <n v="11.425780999999915"/>
        <n v="21.339842999999746"/>
        <n v="75.975586000000476"/>
        <n v="-548.296875"/>
        <n v="160.15331999999944"/>
        <n v="-5.4580079999996087"/>
        <n v="-90.765625"/>
        <n v="64.666992000000391"/>
        <n v="83.757811999999831"/>
        <n v="-53.529297000000952"/>
        <n v="-69.726563000000169"/>
        <n v="-122.27538999999888"/>
        <n v="41.380858999998964"/>
        <n v="-27.296875"/>
        <n v="347.80273400000078"/>
        <n v="-14.417968999998266"/>
        <n v="-318.53906199999983"/>
        <n v="-49.313476000001174"/>
        <n v="-98.077148000000307"/>
        <n v="-122.43359400000008"/>
        <n v="95.121092999999746"/>
        <n v="50.825195000001258"/>
        <n v="-47.587891000001036"/>
        <n v="82.339842999999746"/>
        <n v="-107.72949200000039"/>
        <n v="-37.539061999999831"/>
        <n v="48.254882999999609"/>
        <n v="-52.148436999999831"/>
        <n v="302.625"/>
        <n v="-96.883788999999524"/>
        <n v="175.3125"/>
        <n v="-150.02636799999891"/>
        <n v="5.4501950000012584"/>
        <n v="-37.165038999999524"/>
        <n v="35.445311999999831"/>
        <n v="-33.590820000001258"/>
        <n v="4.5107420000003913"/>
        <n v="-49.060547000000952"/>
        <n v="-59.752930000000561"/>
        <n v="19.580078000000867"/>
        <n v="7.8564449999994395"/>
        <n v="27.811523999998826"/>
        <n v="-22.989258000001428"/>
        <n v="212.37304699999913"/>
        <n v="150.28320299999905"/>
        <n v="53.930663999999524"/>
        <n v="-48.622069999999439"/>
        <n v="137.62792900000022"/>
        <n v="224.93261700000039"/>
        <n v="1085.6552739999988"/>
        <n v="-104.640625"/>
        <n v="187.51464800000031"/>
        <n v="11.380859000000783"/>
        <n v="213.25585899999896"/>
        <n v="437.02246000000014"/>
        <n v="-705.1503900000007"/>
        <n v="202.58007799999905"/>
        <n v="-40.310546999999133"/>
        <n v="543.19921900000008"/>
        <n v="29.902344000000085"/>
        <n v="-177.421875"/>
        <n v="149.49218699999983"/>
        <n v="-61.585936999999831"/>
        <n v="215.85449200000039"/>
        <n v="-471.12207000000126"/>
        <n v="180.33788999999888"/>
        <n v="195.73242199999913"/>
        <n v="-3.7880860000004759"/>
        <n v="97.000976000001174"/>
        <n v="26.118164000001343"/>
        <n v="358.74414099999922"/>
        <n v="-260.6621099999993"/>
        <n v="-232.60156299999835"/>
        <n v="116.87206999999944"/>
        <n v="-285.53710900000078"/>
        <n v="96.347655999999915"/>
        <n v="-14.848632999999609"/>
        <n v="110.90625"/>
        <n v="-407.45410100000117"/>
        <n v="121.46875"/>
        <n v="-162.21093699999983"/>
        <n v="217.20410199999969"/>
        <n v="-34.189453999999387"/>
        <n v="202.79199200000039"/>
        <n v="-32.486327999999048"/>
        <n v="291.1621099999993"/>
        <n v="-550.78906199999983"/>
        <n v="-1161.8945309999999"/>
        <n v="281.44824299999891"/>
        <n v="-342.9628900000007"/>
        <n v="113.13476600000104"/>
        <n v="88.565430000000561"/>
        <n v="-237.79003899999952"/>
        <n v="108.19628899999952"/>
        <n v="120.80859399999827"/>
        <n v="31.886719000000085"/>
        <n v="32.309569999999439"/>
        <n v="-128.64355499999874"/>
        <n v="352.10351599999922"/>
        <n v="119.19628899999952"/>
        <n v="177.14355400000022"/>
        <n v="-24.261719000000085"/>
        <n v="-7.234375"/>
        <n v="160.59375"/>
        <n v="-157.59863299999961"/>
        <n v="-472.6660150000007"/>
        <n v="78.835938000000169"/>
        <n v="-289.30566499999986"/>
        <n v="511.28027300000031"/>
        <n v="-68.392578000000867"/>
        <n v="55.148438000000169"/>
        <n v="28.376952999999048"/>
        <n v="-66.960936999999831"/>
        <n v="134.99023400000078"/>
        <n v="-59.379882999999609"/>
        <n v="-175.8027349999993"/>
        <n v="-43.846679999998742"/>
        <n v="-25.771484000000783"/>
        <n v="119.14257799999905"/>
        <n v="116.81054700000095"/>
        <n v="-191.90039099999922"/>
        <n v="65.613280999999915"/>
        <n v="246.31445299999905"/>
        <n v="136.54492199999913"/>
        <n v="237.21875"/>
        <n v="88.099609999999302"/>
        <n v="162.72753899999952"/>
        <n v="-122.82031300000017"/>
        <n v="0.45898400000078254"/>
        <n v="68.747070000001258"/>
        <n v="-180.70507800000087"/>
        <n v="35.978516000001036"/>
        <n v="127.37695300000087"/>
        <n v="246.99902300000031"/>
        <n v="170.36035199999969"/>
        <n v="910.61230500000056"/>
        <n v="164.2558599999993"/>
        <n v="-40.009765000000698"/>
        <n v="176.48828099999992"/>
        <n v="-76.889648999998826"/>
        <n v="44.046875"/>
        <n v="578.97656199999983"/>
        <n v="-382.92968800000017"/>
        <n v="166.5839849999993"/>
        <n v="108.64843800000017"/>
        <n v="234.4628900000007"/>
        <n v="-43.885742000000391"/>
        <n v="-186.54296900000008"/>
        <n v="399.84960900000078"/>
        <n v="183.21875"/>
        <n v="1446.1152349999993"/>
        <n v="-13.848632999999609"/>
        <n v="-732.12695300000087"/>
        <n v="645.81347699999969"/>
        <n v="-147.28027300000031"/>
        <n v="-41.448242000000391"/>
        <n v="410.43066399999952"/>
        <n v="575.04492199999913"/>
        <n v="41.368163999999524"/>
        <n v="-249.66992200000095"/>
        <n v="-112.55175700000109"/>
        <n v="760.53417999999874"/>
        <n v="959.71484399999827"/>
        <n v="158.81445299999905"/>
        <n v="13.228515999999217"/>
        <n v="804.23046899999827"/>
        <n v="20.916015999999217"/>
        <n v="-272.2304690000019"/>
        <n v="-5.8964840000007825"/>
        <n v="742.44921899999827"/>
        <n v="-372.28906200000347"/>
        <n v="-1579.2167969999973"/>
        <n v="-45.511719000001904"/>
        <n v="604.4804690000019"/>
        <n v="457.84960900000078"/>
        <n v="1447.513672000001"/>
        <n v="-830.77148400000078"/>
        <n v="399.34765600000173"/>
        <n v="239.47265699999843"/>
        <n v="-747.20117200000095"/>
        <n v="455.84570299999905"/>
        <n v="190.9414059999981"/>
        <n v="-151.49804700000095"/>
        <n v="-870.38476599999922"/>
        <n v="233.03125"/>
        <n v="-288.30663999999888"/>
        <n v="-205.02539099999922"/>
        <n v="752.33593699999983"/>
        <n v="335.61718800000017"/>
        <n v="102.15234300000157"/>
        <n v="170.15625"/>
        <n v="1891.779297000001"/>
        <n v="1496.8105460000006"/>
        <n v="331.16406300000017"/>
        <n v="736.96679700000095"/>
        <n v="-384.47070299999905"/>
        <n v="-671.37304699999731"/>
        <n v="988.99023400000078"/>
        <n v="-540.62890600000173"/>
        <n v="495.74609399999827"/>
        <n v="931.22070299999905"/>
        <n v="1760.0214840000008"/>
        <n v="-167.078125"/>
        <n v="803.98632799999905"/>
        <n v="280.62695299999905"/>
        <n v="1480.8632810000017"/>
        <n v="160.14648400000078"/>
        <n v="380.14257799999905"/>
        <n v="2750.8125"/>
        <n v="652.61523499999748"/>
        <n v="-839.03515600000173"/>
        <n v="2015.3886719999973"/>
        <n v="2810.75"/>
        <n v="2537.1679690000019"/>
        <n v="1415.84375"/>
        <n v="-534.09375"/>
        <n v="-1897.7773440000019"/>
        <n v="-2779.875"/>
        <n v="-1593.3984370000035"/>
        <n v="3401.2382809999981"/>
        <n v="1862.21875"/>
        <n v="-2331.3398430000016"/>
        <n v="-643.50781299999653"/>
        <n v="-372.37109399999463"/>
        <n v="837.83593800000381"/>
        <n v="-572.42968700000347"/>
        <n v="-502.3632809999981"/>
        <n v="-4723.6992189999983"/>
        <n v="2188.1367190000019"/>
        <n v="-918.11523499999748"/>
        <n v="225.00195300000269"/>
        <n v="80.59375"/>
        <n v="211.23632799999905"/>
        <n v="-2131.482422000001"/>
        <n v="3025.0566399999989"/>
        <n v="-2.2851559999980964"/>
        <n v="-26.410156000005372"/>
        <n v="-1156.5195309999981"/>
        <n v="422.5976559999981"/>
        <n v="1977.0898439999946"/>
        <n v="1961.2695310000054"/>
        <n v="-549.03906300000381"/>
        <n v="1212.7617190000019"/>
        <n v="1127.625"/>
        <n v="-346.75"/>
        <n v="7309.6367190000019"/>
        <n v="296.11328100000537"/>
        <n v="-1551.578125"/>
        <n v="3010.6210930000016"/>
        <n v="-372.18359300000157"/>
        <n v="-385.6875"/>
        <n v="1602.78125"/>
        <n v="-751.47656199999619"/>
        <n v="1255.4140630000038"/>
        <n v="2941.7304689999946"/>
        <n v="-461.1757809999981"/>
        <n v="4212.1523439999946"/>
        <n v="212.18359300000157"/>
        <n v="1471.3789069999984"/>
        <n v="-3325.4179680000016"/>
        <n v="-5380.5039069999984"/>
        <n v="870.24609300000157"/>
        <n v="-2615.2304680000016"/>
        <n v="-840.703125"/>
        <n v="-156.32031299999653"/>
        <n v="-1056.2460940000019"/>
        <n v="4471.7382819999984"/>
        <n v="-1233.1171880000038"/>
        <n v="2122.4257819999984"/>
        <n v="-1961.1367189999946"/>
        <n v="400.27343799999653"/>
        <n v="13.152343999994628"/>
        <n v="2288.0117180000016"/>
        <n v="1072.40625"/>
        <n v="2551.1484379999965"/>
        <n v="1184.5390619999962"/>
        <n v="1841.9414060000054"/>
        <n v="-489.1289059999981"/>
        <n v="3899.7148439999946"/>
        <n v="-1918.8164069999984"/>
        <n v="-3360.2304689999946"/>
        <n v="964.11718800000381"/>
        <n v="2045.0664059999981"/>
        <n v="-1034.15625"/>
        <n v="496.21093800000381"/>
        <n v="-18.617188000003807"/>
        <n v="-786.49218799999653"/>
        <n v="-2988.7460940000019"/>
        <n v="227.28515699999843"/>
        <n v="-1936.2226559999981"/>
        <n v="-1022.5859380000038"/>
        <n v="3454.3007809999981"/>
        <n v="835.94531300000381"/>
        <n v="-24.195311999996193"/>
        <n v="1802.3007810000054"/>
        <n v="1167.5585930000016"/>
        <n v="-11.445313000003807"/>
        <n v="169.2460940000019"/>
        <n v="285.4335940000019"/>
        <n v="-1793.5195309999981"/>
        <n v="1153.7148439999946"/>
        <n v="297.0039059999981"/>
        <n v="-979.5742190000019"/>
        <n v="-2137.5703129999965"/>
        <n v="2224.0390620000035"/>
        <n v="-81.558594000001904"/>
        <n v="1539.4570309999981"/>
        <n v="358.734375"/>
        <n v="-282.49218799999653"/>
        <n v="3613.4375"/>
        <n v="-414.05859300000157"/>
        <n v="238.81640600000537"/>
        <n v="-1685.7148430000016"/>
        <n v="-846.10156200000347"/>
        <n v="-4485.703125"/>
        <n v="-467.32031299999653"/>
        <n v="791.2382809999981"/>
        <n v="-2565.0390619999962"/>
        <n v="-2094.8320310000054"/>
        <n v="-646.15625"/>
        <n v="-1092.359375"/>
        <n v="-1048.578125"/>
        <n v="4943.9609369999962"/>
        <n v="1002.8125"/>
        <n v="-211.9335940000019"/>
        <n v="-1302.9804690000019"/>
        <n v="4181.5117180000016"/>
        <n v="113.38671800000157"/>
        <n v="-1194.7851559999981"/>
        <n v="580.01953100000537"/>
        <n v="-3880.640625"/>
        <n v="4171.84375"/>
        <n v="-1044.7929690000019"/>
        <n v="942.4492190000019"/>
        <n v="1451.0117190000019"/>
        <n v="-645.0742190000019"/>
        <n v="-2391.0742190000019"/>
        <n v="857.33203100000537"/>
        <n v="-7563.9960940000019"/>
        <n v="-19.242188000003807"/>
        <n v="197.55468699999619"/>
        <n v="-3095.3085940000019"/>
        <n v="-260.578125"/>
        <n v="-2878.3867189999946"/>
        <n v="-578.65625"/>
        <n v="-5942.5351569999984"/>
        <n v="4029.0703119999962"/>
        <n v="-3292.2578130000038"/>
        <n v="165.60156299999653"/>
        <n v="-2760.8671880000038"/>
        <n v="4005.6171880000038"/>
        <n v="-393.5585940000019"/>
        <n v="901.5742190000019"/>
        <n v="-879.921875"/>
        <n v="-2809.4765619999962"/>
        <n v="-1068.0898440000019"/>
        <n v="1070.7226559999981"/>
        <n v="1674.2617190000019"/>
        <n v="-608.86718800000381"/>
        <n v="875.25781299999653"/>
        <n v="1609.3554690000019"/>
        <n v="-2348.078125"/>
        <n v="-1328.1992190000019"/>
        <n v="323.7695309999981"/>
        <n v="-2274.5585940000019"/>
        <n v="-116.88671800000157"/>
        <n v="3928.1445310000054"/>
        <n v="-686.9179690000019"/>
        <n v="637.36718799999653"/>
        <n v="-1787.6289059999981"/>
        <n v="3542.0703120000035"/>
        <n v="1201.5078129999965"/>
        <n v="-20.898438000003807"/>
        <n v="-1821.6289059999981"/>
        <n v="-287.9179690000019"/>
        <n v="-2312.2304689999946"/>
        <n v="-238.65625"/>
        <n v="135.15625"/>
        <n v="-3964.4511719999973"/>
        <n v="883.28320300000269"/>
        <n v="1207.3125000000036"/>
        <n v="979.6367190000019"/>
        <n v="-3021.326172000001"/>
        <n v="591.6132809999981"/>
        <n v="2362.1210929999979"/>
        <n v="-244.78515600000537"/>
        <n v="1392.21875"/>
        <n v="-867.55078100000537"/>
        <n v="-1463.8671870000035"/>
        <n v="347.44531200000347"/>
        <n v="814.125"/>
        <n v="622.2148440000019"/>
        <n v="-1538.3398440000019"/>
        <n v="511.6875"/>
        <n v="-370.35156299999653"/>
        <n v="-1012.234375"/>
        <n v="936.3398440000019"/>
        <n v="-290.72265699999843"/>
        <n v="731.109375"/>
        <n v="-1098.1679690000019"/>
        <n v="-423.44335900000078"/>
        <n v="98.501952999999048"/>
        <n v="-1047.1445310000017"/>
        <n v="-420.01171800000157"/>
        <n v="135.75976500000252"/>
        <n v="262.92578100000173"/>
        <n v="-982.17968799999653"/>
        <n v="-1030.9375"/>
        <n v="2314.408202999999"/>
        <n v="174.23242199999731"/>
        <n v="1275.5917969999973"/>
        <n v="698.71484399999463"/>
        <n v="1059.8945309999981"/>
        <n v="1953.5039059999981"/>
        <n v="2130.90625"/>
        <n v="492.71875"/>
        <n v="12.96875"/>
        <n v="2208.0625"/>
        <n v="-570.109375"/>
        <n v="-1485.9492190000019"/>
        <n v="-705.31640600000537"/>
        <n v="-1025.421875"/>
        <n v="1534.171875"/>
        <n v="1125.0390629999965"/>
        <n v="1950.6328120000035"/>
        <n v="1723.0039059999981"/>
        <n v="-776.32031200000347"/>
        <n v="2573.4765630000038"/>
        <n v="-695.8164059999981"/>
        <n v="-6.0664059999980964"/>
        <n v="-1148.5898430000016"/>
        <n v="3353.6289069999984"/>
        <n v="-713.74218700000347"/>
        <n v="-49.664063000003807"/>
        <n v="-1015.4765629999965"/>
        <n v="-1241.0976559999981"/>
        <n v="114.4375"/>
        <n v="1975.6953120000035"/>
        <n v="2616.0546869999962"/>
        <n v="-421.58203100000537"/>
        <n v="452.546875"/>
        <n v="254.47265699999843"/>
        <n v="-1856.2304680000016"/>
        <n v="1233.53125"/>
        <n v="-2060.421875"/>
        <n v="2164.1132810000054"/>
        <n v="-170.18359399999463"/>
        <n v="-81.417969000001904"/>
        <n v="-1779.8671879999965"/>
        <n v="142.3476559999981"/>
        <n v="1747.2539060000054"/>
        <n v="519.875"/>
        <n v="737.125"/>
        <n v="-64.699219000001904"/>
        <n v="1815.5507809999981"/>
        <n v="864.53125"/>
        <n v="-5849.3515630000038"/>
        <n v="-736.3710940000019"/>
        <n v="616.67968700000347"/>
        <n v="-1512.7539069999984"/>
        <n v="331.61718699999619"/>
        <n v="856.640625"/>
        <n v="-1094.140625"/>
        <n v="2132.4414069999984"/>
        <n v="1078.3476559999981"/>
        <n v="-375.546875"/>
        <n v="-503.484375"/>
        <n v="1004.8359369999962"/>
        <n v="-1008.6367190000019"/>
        <n v="-4417.6054690000019"/>
        <n v="-2318.5585940000019"/>
        <n v="2896.5546879999965"/>
        <n v="1334.8007809999981"/>
        <n v="-2054.5507809999981"/>
        <n v="-124.296875"/>
        <n v="486.91015699999843"/>
        <n v="-998.453125"/>
        <n v="-1166.3554689999946"/>
        <n v="499.3789059999981"/>
        <n v="2239.625"/>
        <n v="4300.1992180000016"/>
        <n v="-425.9804690000019"/>
        <n v="519.9257809999981"/>
        <n v="903.9960940000019"/>
        <n v="2339.8515620000035"/>
        <n v="3874.7851560000054"/>
        <n v="-1532.640625"/>
        <n v="165.703125"/>
        <n v="1038.4414059999981"/>
        <n v="-181.24218799999653"/>
        <n v="2750.6640629999965"/>
        <n v="-1485.7734369999962"/>
        <n v="1362.8398430000016"/>
        <n v="-51.308593000001565"/>
        <n v="4248.046875"/>
        <n v="-717.34765600000537"/>
        <n v="665.96484399999463"/>
        <n v="477.27343700000347"/>
        <n v="2218.828125"/>
        <n v="1708.2500000000073"/>
        <n v="-3792.0625"/>
        <n v="-1545.625"/>
        <n v="698.98828199999843"/>
        <n v="-437.50781200000347"/>
        <n v="2145.8984380000038"/>
        <n v="-2668.96875"/>
        <n v="-1869.6132809999981"/>
        <n v="2151.40625"/>
        <n v="1603.09375"/>
        <n v="-350.53125"/>
        <n v="-531.53125"/>
        <n v="-316.0429690000019"/>
        <n v="2263.1484380000038"/>
        <n v="-284.28906299999653"/>
        <n v="-1489.5742189999946"/>
        <n v="-334.4023440000019"/>
        <n v="458.6054690000019"/>
        <n v="1772.0664059999981"/>
        <n v="4222.7617190000019"/>
        <n v="-577.90625"/>
        <n v="-1958.1054690000019"/>
        <n v="-28.929687000003469"/>
        <n v="-708.03906300000381"/>
        <n v="311.40625"/>
        <n v="1011.46875"/>
        <n v="-1963.4179689999946"/>
        <n v="-3559.9492189999946"/>
        <n v="228.390625"/>
        <n v="-3418"/>
        <n v="1223.4492190000019"/>
        <n v="1582.1132819999984"/>
        <n v="-1000.03125"/>
        <n v="-2417.5585930000016"/>
        <n v="1264.5195310000054"/>
        <n v="-1285.4257819999984"/>
        <n v="109.26171899999463"/>
        <n v="-5390.5195309999981"/>
        <n v="1078.6484370000035"/>
        <n v="2435.4335930000016"/>
        <n v="514.6601559999981"/>
        <n v="-824.6875"/>
        <n v="321.8632809999981"/>
        <n v="-739.55468800000381"/>
        <n v="-2910.9179689999946"/>
        <n v="-4527.1757809999981"/>
        <n v="167.328125"/>
        <n v="1169.1445309999981"/>
        <n v="118.25781299999653"/>
        <n v="-162.85156299999653"/>
        <n v="-2777.9609369999962"/>
        <n v="-398.83984300000157"/>
        <n v="2097.875"/>
        <n v="743.48046899999463"/>
        <n v="-3377.2617189999946"/>
        <n v="-97.191406000005372"/>
        <n v="516.96875"/>
        <n v="-1235.0390630000038"/>
        <n v="-1451.5859380000038"/>
        <n v="629.52343800000381"/>
        <n v="-146.85156299999653"/>
        <n v="173.2148440000019"/>
        <n v="2050.5351559999981"/>
        <n v="-308.58593699999619"/>
        <n v="2158.1953129999965"/>
        <n v="16.144531999998435"/>
        <n v="-425.0585940000019"/>
        <n v="380.8242190000019"/>
        <n v="-162.1914059999981"/>
        <n v="-3091.0039059999981"/>
        <n v="-1179.1601560000054"/>
        <n v="687.5195309999981"/>
        <n v="-862.92578100000537"/>
        <n v="1375.0664059999981"/>
        <n v="-335.7070309999981"/>
        <n v="-885.42578100000537"/>
        <n v="-561.27734399999463"/>
        <n v="-2330.3554690000019"/>
        <n v="-404.58203100000537"/>
        <n v="-1595.6679689999946"/>
        <n v="172.47656199999619"/>
        <n v="176.875"/>
        <n v="-88.96875"/>
        <n v="916.34765600000537"/>
        <n v="1206.921875"/>
        <n v="-1355.171875"/>
        <n v="500.828125"/>
        <n v="75.5"/>
        <n v="-58.160156999998435"/>
        <n v="-867.57031300000381"/>
        <n v="125.55859399999463"/>
        <n v="-629.71093799999653"/>
        <n v="-1063.609375"/>
        <n v="-4242.2890630000038"/>
        <n v="-1441.3398440000019"/>
        <n v="1229.4453129999965"/>
        <n v="378.59375"/>
        <n v="299.19921800000157"/>
        <n v="-98.394530999998096"/>
        <n v="296.3554690000019"/>
        <n v="655.88671800000157"/>
        <n v="357.46484399999463"/>
        <n v="-234.31640600000537"/>
        <n v="562.84375"/>
        <n v="261.50781299999653"/>
        <n v="-1790.7304690000019"/>
        <n v="209.796875"/>
        <n v="4351.609375"/>
        <n v="-60.316406000005372"/>
        <n v="971.3125"/>
        <n v="1433.5039059999981"/>
        <n v="263.79296899999463"/>
        <n v="242.09375"/>
        <n v="-782.6875"/>
        <n v="-1163.1914059999981"/>
        <n v="-167.8320309999981"/>
        <n v="-39.050780999998096"/>
        <n v="429.51953100000537"/>
        <n v="1988.7382809999981"/>
        <n v="-616.4179690000019"/>
        <n v="-3399.0585939999946"/>
        <n v="-521.15625"/>
        <n v="96.132812000003469"/>
        <n v="-1686.7226569999984"/>
        <n v="-1347.9296879999965"/>
        <n v="1217.2578130000038"/>
        <n v="-988.71093700000347"/>
        <n v="1054.0429690000019"/>
        <n v="880.4726559999981"/>
        <n v="-107.93359300000157"/>
        <n v="-1388.9140630000038"/>
        <n v="5487.234375"/>
        <n v="1160.1328130000038"/>
        <n v="-433.5"/>
        <n v="-1473.40625"/>
        <n v="-3320.5351559999981"/>
        <n v="252.13671899999463"/>
        <n v="-984.2148440000019"/>
        <n v="-367.265625"/>
        <n v="677.36718699999619"/>
        <n v="3240.109375"/>
        <n v="-2536.609375"/>
        <n v="-644.9960940000019"/>
        <n v="109.546875"/>
        <n v="-1035.0625"/>
        <n v="1820.4375"/>
        <n v="-325.4648440000019"/>
        <n v="1808.359375"/>
        <n v="-189.4648440000019"/>
        <n v="856.3164059999981"/>
        <n v="396.00390600000537"/>
        <n v="-943.5820309999981"/>
        <n v="-168.13671899999463"/>
        <n v="1284.703125"/>
        <n v="528.578125"/>
        <n v="1074.28125"/>
        <n v="384.1835940000019"/>
        <n v="150.96875"/>
        <n v="2315.1367189999946"/>
        <n v="306.15234300000157"/>
        <n v="365.2929690000019"/>
        <n v="-394.234375"/>
        <n v="-1523.4726569999984"/>
        <n v="727.48046800000157"/>
        <n v="-416.5507809999981"/>
        <n v="594.4375"/>
        <n v="177.40234300000157"/>
        <n v="-1068.515625"/>
        <n v="-2337.6171880000038"/>
        <n v="296.3476559999981"/>
        <n v="-1217.4726560000054"/>
        <n v="500.0585940000019"/>
        <n v="-573.4179690000019"/>
        <n v="-2679.1367189999946"/>
        <n v="593.46875"/>
        <n v="1043.1601560000054"/>
        <n v="-1224.703125"/>
        <n v="614.0625"/>
        <n v="-127.8320309999981"/>
        <n v="-700.8242190000019"/>
        <n v="1105.0117190000019"/>
        <n v="674.5742190000019"/>
        <n v="-127.36718800000381"/>
        <n v="-844.1523440000019"/>
        <n v="-785.54296800000157"/>
        <n v="-251.99218699999619"/>
        <n v="-9.0820309999980964"/>
        <n v="985.703125"/>
        <n v="-2330.9609370000035"/>
        <n v="1120.8203130000038"/>
        <n v="532.39843700000347"/>
        <n v="-1158.7929689999946"/>
        <n v="-890.984375"/>
        <n v="755.828125"/>
        <n v="57.140625"/>
        <n v="-777.65625"/>
        <n v="1950.359375"/>
        <n v="-3120.6054690000019"/>
        <n v="-532.2617190000019"/>
        <n v="-540.5507809999981"/>
        <n v="-1443.6757809999981"/>
        <n v="-3763.0625"/>
        <n v="749.25195299999905"/>
        <n v="-2079.828125"/>
        <n v="111.01757799999905"/>
        <n v="252.19335999999748"/>
        <n v="815.62304700000095"/>
        <n v="1206.5273430000016"/>
        <n v="-1441.4570310000017"/>
        <n v="563.4492190000019"/>
        <n v="-1704.2070319999984"/>
        <n v="1593.9746090000008"/>
        <n v="-1110.3789069999984"/>
        <n v="232.36718800000017"/>
        <n v="891.25"/>
        <n v="-1210.486327999999"/>
        <n v="554.46093800000017"/>
        <n v="-90.773438000000169"/>
        <n v="-297.55273499999748"/>
        <n v="-623.56640600000173"/>
        <n v="192.27539099999922"/>
        <n v="426.08984300000157"/>
        <n v="2283.0253909999992"/>
        <n v="68.445313000000169"/>
        <n v="-1993.4746100000011"/>
        <n v="672.59765600000173"/>
        <n v="-763.41601599999922"/>
        <n v="126.77539099999922"/>
        <n v="71.544921000000613"/>
        <n v="1460.388672000001"/>
        <n v="-216.26367200000095"/>
        <n v="-937.125"/>
        <n v="-103.28125"/>
        <n v="-1026.5253899999989"/>
        <n v="-723.85546899999827"/>
        <n v="-1610.8652340000008"/>
        <n v="-4250.189452999999"/>
        <n v="-281.19335900000078"/>
        <n v="376.109375"/>
        <n v="-2194.654297000001"/>
        <n v="85.763672000000952"/>
        <n v="-1455.7832030000027"/>
        <n v="1542.3691400000025"/>
        <n v="46.166015000002517"/>
        <n v="116.30273400000078"/>
        <n v="-732.38476599999922"/>
        <n v="1099.2695309999981"/>
        <n v="147.00781199999983"/>
        <n v="268.72851599999922"/>
        <n v="-469.19921899999827"/>
        <n v="-292.75976500000252"/>
        <n v="-450.91015600000173"/>
        <n v="-177.14648400000078"/>
        <n v="-323.58593699999983"/>
        <n v="-551.10351499999888"/>
        <n v="-32.580078999999387"/>
        <n v="54.980469000001904"/>
        <n v="933.94726599999922"/>
        <n v="-35.238281999998435"/>
        <n v="353.62695299999905"/>
        <n v="1089.7734380000002"/>
        <n v="93.962890999999217"/>
        <n v="-124.62109399999827"/>
        <n v="-730.63085900000078"/>
        <n v="-885.796875"/>
        <n v="-646.56054600000061"/>
        <n v="886.10156299999653"/>
        <n v="358.453125"/>
        <n v="263.171875"/>
        <n v="356.21289000000252"/>
        <n v="-415.69726599999922"/>
        <n v="1703.7773439999983"/>
        <n v="921.58398499999748"/>
        <n v="-161.45898400000078"/>
        <n v="-68.572265999999217"/>
        <n v="-448.77343699999983"/>
        <n v="-241.50585900000078"/>
        <n v="143.65429700000095"/>
        <n v="-1245.455077999999"/>
        <n v="-121.36718799999653"/>
        <n v="1686.3789059999981"/>
        <n v="910.24609399999827"/>
        <n v="-40.580077999999048"/>
        <n v="-140.61132799999905"/>
        <n v="-315.17382899999939"/>
        <n v="-22.519531000001734"/>
        <n v="-330.3164059999981"/>
        <n v="-134.79492100000061"/>
        <n v="-217.25781299999653"/>
        <n v="662.48046899999827"/>
        <n v="-330.1445309999981"/>
        <n v="212.38476599999922"/>
        <n v="629.95898400000078"/>
        <n v="-647.16601599999922"/>
        <n v="784.74413999999888"/>
        <n v="9.1835940000019036"/>
        <n v="445.61523400000078"/>
        <n v="21.880859000000783"/>
        <n v="-109.72265699999843"/>
        <n v="-181.34375"/>
        <n v="-242.84570299999905"/>
        <n v="-545.31835900000078"/>
        <n v="-128.30078199999843"/>
        <n v="-2335.7597659999992"/>
        <n v="293.21875"/>
        <n v="373.72851599999922"/>
        <n v="-132.55468800000017"/>
        <n v="127.04296899999827"/>
        <n v="-131.43554699999731"/>
        <n v="205.44531300000017"/>
        <n v="-1336.0664069999984"/>
        <n v="-220.74218799999653"/>
        <n v="-424.22070300000269"/>
        <n v="682.83984399999827"/>
        <n v="-501.80273400000078"/>
        <n v="250.18164099999922"/>
        <n v="76.642577999999048"/>
        <n v="-156.30078199999843"/>
        <n v="-137.63085900000078"/>
        <n v="154.24218800000017"/>
        <n v="-176.4179690000019"/>
        <n v="-980.05664000000252"/>
        <n v="452.640625"/>
        <n v="39.892577999999048"/>
        <n v="2053.0117189999983"/>
        <n v="303.62695399999939"/>
        <n v="90.712890000002517"/>
        <n v="600.3007809999981"/>
        <n v="-2074.7734379999965"/>
        <n v="56.535155999998096"/>
        <n v="-541.078125"/>
        <n v="68.578125"/>
        <n v="350.5429690000019"/>
        <n v="-707.72851599999922"/>
        <n v="125.55664000000252"/>
        <n v="-654.80273400000078"/>
        <n v="-343.88281199999983"/>
        <n v="878.90039000000252"/>
        <n v="-114.76171899999827"/>
        <n v="-359.97851500000252"/>
        <n v="-134.21289099999922"/>
        <n v="418.77148400000078"/>
        <n v="-111.29296899999827"/>
        <n v="322.09960900000078"/>
        <n v="145.27148400000078"/>
        <n v="-141.64257799999905"/>
        <n v="-119.00976599999922"/>
        <n v="-267.74218699999983"/>
        <n v="579.51171899999827"/>
        <n v="713.25976599999922"/>
        <n v="-175.18359399999827"/>
        <n v="-205.59570399999939"/>
        <n v="-410.70898499999748"/>
        <n v="-129.75976599999922"/>
        <n v="28.947265000002517"/>
        <n v="-304.93164099999922"/>
        <n v="-87.582031000001734"/>
        <n v="104.79882899999939"/>
        <n v="225.9375"/>
        <n v="-196.87695299999905"/>
        <n v="-117.80273400000078"/>
        <n v="199.17968699999983"/>
        <n v="282.19531300000017"/>
        <n v="-216.05078100000173"/>
        <n v="-195.49218799999653"/>
        <n v="-84.345703999999387"/>
        <n v="119.265625"/>
        <n v="35.808593999998266"/>
        <n v="359.27343800000017"/>
        <n v="-222.19726500000252"/>
        <n v="750.89257800000269"/>
        <n v="678.20507800000269"/>
        <n v="-486.96679600000061"/>
        <n v="307.39453199999843"/>
        <n v="223.37304700000095"/>
        <n v="-182.37890600000173"/>
        <n v="-137.921875"/>
        <n v="-9.625"/>
        <n v="-323.45507799999905"/>
        <n v="47.298828000002686"/>
        <n v="938.46093799999653"/>
        <n v="137.859375"/>
        <n v="-358.57031300000017"/>
        <n v="-321.80468799999653"/>
        <n v="-2059.4003909999992"/>
        <n v="-2662.981445999998"/>
        <n v="1703.6132809999999"/>
        <n v="-548.95898400000078"/>
        <n v="-237.68945299999905"/>
        <n v="-446.35742200000095"/>
        <n v="266.17089899999883"/>
        <n v="267.12890600000173"/>
        <n v="-214.9023440000019"/>
        <n v="17.091796999997314"/>
        <n v="9.8652349999974831"/>
        <n v="15.326172000000952"/>
        <n v="-421.08789100000104"/>
        <n v="-503.93945299999905"/>
        <n v="407.46875"/>
        <n v="415.11816400000134"/>
        <n v="-7.171875"/>
        <n v="-80.427734000000783"/>
        <n v="-57.294922000000952"/>
        <n v="-19.255860000001121"/>
        <n v="-222.90039000000252"/>
        <n v="227.34277400000065"/>
        <n v="723.08984300000157"/>
        <n v="-200.86913999999888"/>
        <n v="119.97656200000347"/>
        <n v="-181.86132800000269"/>
        <n v="222.3164059999981"/>
        <n v="-154.06835900000078"/>
        <n v="114.265625"/>
        <n v="-241.37890600000173"/>
        <n v="386.125"/>
        <n v="-98.996094000001904"/>
        <n v="-5.4960939999982656"/>
        <n v="-25.517578999999387"/>
        <n v="103.9375"/>
        <n v="574.87695299999905"/>
        <n v="33.583984999997483"/>
        <n v="-448.77929700000095"/>
        <n v="-717.0625"/>
        <n v="148.109375"/>
        <n v="-37.632811999999831"/>
        <n v="-319.36132799999905"/>
        <n v="464.51757899999939"/>
        <n v="-86.992187999996531"/>
        <n v="11.960938000000169"/>
        <n v="-32.691406000001734"/>
        <n v="50.779296000000613"/>
        <n v="-5.5195310000017344"/>
        <n v="77.554688000000169"/>
        <n v="-202.11718800000017"/>
        <n v="-163.828125"/>
        <n v="90.019531000001734"/>
        <n v="-38.744139999998879"/>
        <n v="-56.177734000000783"/>
        <n v="77.166014999998879"/>
        <n v="62.960936999999831"/>
        <n v="-8.9902340000007825"/>
        <n v="183.03320300000269"/>
        <n v="-26.736328000002686"/>
        <n v="115.49609399999827"/>
        <n v="2.9609369999998307"/>
        <n v="136.99804700000095"/>
        <n v="102.5625"/>
        <n v="253.34375"/>
        <n v="488.53710900000078"/>
        <n v="751.99414099999922"/>
        <n v="1040.6679689999983"/>
        <n v="1065.7617189999983"/>
        <n v="-96.685547000000952"/>
        <n v="287.40820399999939"/>
        <n v="-14.314452999999048"/>
        <n v="-472.26953100000173"/>
        <n v="400.046875"/>
        <n v="1591.1796869999998"/>
        <n v="100.19726599999922"/>
        <n v="-57.570311999999831"/>
        <n v="213.34375"/>
        <n v="-293.15820299999905"/>
        <n v="478.59179700000095"/>
        <n v="-76.177734000000783"/>
        <n v="48.011718999998266"/>
        <n v="-48.875"/>
        <n v="743.11718700000347"/>
        <n v="-934.50976599999922"/>
        <n v="298.48632799999905"/>
        <n v="585.93359300000157"/>
        <n v="-248.953125"/>
        <n v="-20.089843000001565"/>
        <n v="-114.47265699999843"/>
        <n v="-376.58203100000173"/>
        <n v="-193.91210900000078"/>
        <n v="507.02343800000017"/>
        <n v="-324.01757799999905"/>
        <n v="-1127.5273430000016"/>
        <n v="-167.82226500000252"/>
        <n v="219.03320299999905"/>
        <n v="-82.699218999998266"/>
        <n v="21.101563000000169"/>
        <n v="418.98242200000095"/>
        <n v="2087.2558590000008"/>
        <n v="-683.875"/>
        <n v="944.31836000000112"/>
        <n v="75.980468999998266"/>
        <n v="-312.38476599999922"/>
        <n v="492.52539099999922"/>
        <n v="-396.69531199999983"/>
        <n v="-248.57421899999827"/>
        <n v="-243.22656199999983"/>
        <n v="-747.88086000000112"/>
        <n v="-24.75"/>
        <n v="387.0625"/>
        <n v="-38.580078000002686"/>
        <n v="-374.484375"/>
        <n v="495.62109300000157"/>
        <n v="-171.55273400000078"/>
        <n v="-1113.953125"/>
        <n v="-9.5742189999982656"/>
        <n v="81.369140999999217"/>
        <n v="-7.0585930000015651"/>
        <n v="-208.55273499999748"/>
        <n v="-498.36132800000269"/>
        <n v="-1357.0585939999983"/>
        <n v="-179.75781199999983"/>
        <n v="444.53320300000269"/>
        <n v="1535.9199219999973"/>
        <n v="2041.126952999999"/>
        <n v="544.30859399999827"/>
        <n v="-394.96484300000157"/>
        <n v="679.33203199999843"/>
        <n v="2368.8066409999992"/>
        <n v="-482.23828199999843"/>
        <n v="1069.171875"/>
        <n v="-274.36523500000112"/>
        <n v="407.42382800000269"/>
        <n v="-851.28320299999905"/>
        <n v="1032.015625"/>
        <n v="-830.82617199999731"/>
        <n v="7.3691400000025169"/>
        <n v="498.80663999999888"/>
        <n v="-854.17968699999983"/>
        <n v="135.24218699999983"/>
        <n v="1081.4101560000017"/>
        <n v="-316.578125"/>
        <n v="446.22265600000173"/>
        <n v="-62.296875"/>
        <n v="-263.53710900000078"/>
        <n v="-392.859375"/>
        <n v="372.8164059999981"/>
        <n v="8.2578119999998307"/>
        <n v="-131.08593800000017"/>
        <n v="-113.10742200000095"/>
        <n v="27.28125"/>
        <n v="380.68359300000157"/>
        <n v="1316.953125"/>
        <n v="581.3789059999981"/>
        <n v="-92.529297000000952"/>
        <n v="506.32617200000095"/>
        <n v="76.136718999998266"/>
        <n v="-172.25390600000173"/>
        <n v="-0.62109400000190362"/>
        <n v="-872.10156199999983"/>
        <n v="948.46093699999983"/>
        <n v="-1571.5078119999998"/>
        <n v="-577.69531299999653"/>
        <n v="-972.32031299999653"/>
        <n v="551.60546899999827"/>
        <n v="-224.75976500000252"/>
        <n v="-66.390625"/>
        <n v="792.72460900000078"/>
        <n v="122.64257800000269"/>
        <n v="1045.3222650000025"/>
        <n v="-140.75195300000269"/>
        <n v="-88.078125"/>
        <n v="23.291015999999217"/>
        <n v="-1135.5351569999984"/>
        <n v="593.36132799999905"/>
        <n v="325.81445299999905"/>
        <n v="-183.59375"/>
        <n v="682.90429700000095"/>
        <n v="-634.23632799999905"/>
        <n v="-446.64453100000173"/>
        <n v="-756.18359300000157"/>
        <n v="-36.292968000001565"/>
        <n v="-32.880859999997483"/>
        <n v="-620.296875"/>
        <n v="-182.671875"/>
        <n v="-23.691406000001734"/>
        <n v="141.66406300000017"/>
        <n v="261.30859300000157"/>
        <n v="-134.86328100000173"/>
        <n v="363.33203100000173"/>
        <n v="-569.44140699999843"/>
        <n v="63.375"/>
        <n v="240.74414099999922"/>
        <n v="-364.5976559999981"/>
        <n v="101.38476599999922"/>
        <n v="369.765625"/>
        <n v="-889.78515699999843"/>
        <n v="146.74609300000157"/>
        <n v="245.109375"/>
        <n v="148.171875"/>
        <n v="1214.4882810000017"/>
        <n v="-329.70703100000173"/>
        <n v="-42.773438000000169"/>
        <n v="-480.8710940000019"/>
        <n v="-398.43945299999905"/>
        <n v="425.03320299999905"/>
        <n v="-177.19531299999653"/>
        <n v="43.943359000000783"/>
        <n v="-1363.0117189999983"/>
        <n v="1506.673827999999"/>
        <n v="-889.65234399999827"/>
        <n v="160.5625"/>
        <n v="-25.548827999999048"/>
        <n v="-630.52148499999748"/>
        <n v="86.136718999998266"/>
        <n v="-31.785156000001734"/>
        <n v="15.787109999997483"/>
        <n v="-795.58203199999843"/>
        <n v="454.72070300000269"/>
        <n v="752.17968800000017"/>
        <n v="181.99609300000157"/>
        <n v="-174.24414000000252"/>
        <n v="515.58789099999922"/>
        <n v="1485.8242180000016"/>
        <n v="1715.986327999999"/>
        <n v="-83.654297000000952"/>
        <n v="799.08593699999983"/>
        <n v="-160.04296800000157"/>
        <n v="-64.888672000000952"/>
        <n v="-209.39257899999939"/>
        <n v="413.84375"/>
        <n v="-610.31445300000269"/>
        <n v="359.16406300000017"/>
        <n v="35.898436999999831"/>
        <n v="118.23046899999827"/>
        <n v="33.5"/>
        <n v="531.92382799999905"/>
        <n v="-379.28320299999905"/>
        <n v="-264.55859300000157"/>
        <n v="-597.8125"/>
        <n v="434.26757799999905"/>
        <n v="-54.380859000000783"/>
        <n v="-120.37695299999905"/>
        <n v="242.046875"/>
        <n v="203.31835900000078"/>
        <n v="-230.59960999999748"/>
        <n v="1088.5605469999973"/>
        <n v="-1140.6523439999983"/>
        <n v="-35.976561999999831"/>
        <n v="-48.339843000001565"/>
        <n v="-103.7382809999981"/>
        <n v="-290.50781300000017"/>
        <n v="51.876952999999048"/>
        <n v="-123.234375"/>
        <n v="103.63281300000017"/>
        <n v="-136.89453199999843"/>
        <n v="294.42773500000112"/>
        <n v="-904.74609300000157"/>
        <n v="48.419922000000952"/>
        <n v="129.21289000000252"/>
        <n v="-143.109375"/>
        <n v="107.0820309999981"/>
        <n v="37.472655999998096"/>
        <n v="-81.785156000001734"/>
        <n v="-48.203125"/>
        <n v="444.859375"/>
        <n v="-552.1875"/>
        <n v="16.867188000000169"/>
        <n v="-100.29101599999922"/>
        <n v="-33.261719000001904"/>
        <n v="-1.8457030000026862"/>
        <n v="142.06445299999905"/>
        <n v="585.47265699999843"/>
        <n v="-205.20117200000095"/>
        <n v="-134.38085900000078"/>
        <n v="-27.1875"/>
        <n v="16.177734999997483"/>
        <n v="-133.67968699999983"/>
        <n v="125.17968699999983"/>
        <n v="-237.70117199999731"/>
        <n v="-467.29492199999731"/>
        <n v="-2035.251952999999"/>
        <n v="-586.52148400000078"/>
        <n v="48.373046999997314"/>
        <n v="92.722656000001734"/>
        <n v="-64.550781000001734"/>
        <n v="-99.091797000000952"/>
        <n v="391.16601599999922"/>
        <n v="-269.14648400000078"/>
        <n v="-116.0117190000019"/>
        <n v="-38.771484000000783"/>
        <n v="81.451171000000613"/>
        <n v="16.535156999998435"/>
        <n v="1624.90625"/>
        <n v="-428.81835900000078"/>
        <n v="-1370.4570319999984"/>
        <n v="-133.296875"/>
        <n v="67.888671999997314"/>
        <n v="100.09375"/>
        <n v="-155.75390600000173"/>
        <n v="-34.974609000000783"/>
        <n v="-50.65625"/>
        <m/>
      </sharedItems>
    </cacheField>
    <cacheField name="Change %" numFmtId="0">
      <sharedItems containsString="0" containsBlank="1" containsNumber="1" minValue="-0.37186894670346049" maxValue="0.2547016850848064"/>
    </cacheField>
    <cacheField name="Adjusted Closing Price (USD)" numFmtId="4">
      <sharedItems containsString="0" containsBlank="1" containsNumber="1" minValue="178.10299699999999" maxValue="67566.828125"/>
    </cacheField>
    <cacheField name="Trading Volume" numFmtId="4">
      <sharedItems containsString="0" containsBlank="1" containsNumber="1" containsInteger="1" minValue="7860650" maxValue="3509679414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71">
  <r>
    <d v="2015-01-01T00:00:00"/>
    <x v="0"/>
    <n v="320.43499800000001"/>
    <n v="320.43499800000001"/>
    <n v="314.00299100000001"/>
    <n v="314.24899299999998"/>
    <n v="-6.1860050000000228"/>
    <n v="-1.9305022980042968E-2"/>
    <n v="314.24899299999998"/>
    <n v="8036550"/>
  </r>
  <r>
    <d v="2015-01-02T00:00:00"/>
    <x v="0"/>
    <n v="314.07900999999998"/>
    <n v="315.83898900000003"/>
    <n v="313.56500199999999"/>
    <n v="315.03201300000001"/>
    <n v="0.9530030000000238"/>
    <n v="3.0342779035123163E-3"/>
    <n v="315.03201300000001"/>
    <n v="7860650"/>
  </r>
  <r>
    <d v="2015-01-03T00:00:00"/>
    <x v="0"/>
    <n v="314.84600799999998"/>
    <n v="315.14999399999999"/>
    <n v="281.08200099999999"/>
    <n v="281.08200099999999"/>
    <n v="-33.764006999999992"/>
    <n v="-0.10723974940790736"/>
    <n v="281.08200099999999"/>
    <n v="33054400"/>
  </r>
  <r>
    <d v="2015-01-04T00:00:00"/>
    <x v="0"/>
    <n v="281.14599600000003"/>
    <n v="287.23001099999999"/>
    <n v="257.61200000000002"/>
    <n v="264.19500699999998"/>
    <n v="-16.95098900000005"/>
    <n v="-6.0292478787427044E-2"/>
    <n v="264.19500699999998"/>
    <n v="55629100"/>
  </r>
  <r>
    <d v="2015-01-05T00:00:00"/>
    <x v="0"/>
    <n v="265.08401500000002"/>
    <n v="278.341003"/>
    <n v="265.08401500000002"/>
    <n v="274.47399899999999"/>
    <n v="9.3899839999999699"/>
    <n v="3.5422671563202217E-2"/>
    <n v="274.47399899999999"/>
    <n v="43962800"/>
  </r>
  <r>
    <d v="2015-01-06T00:00:00"/>
    <x v="0"/>
    <n v="274.61099200000001"/>
    <n v="287.55300899999997"/>
    <n v="272.69601399999999"/>
    <n v="286.18899499999998"/>
    <n v="11.578002999999967"/>
    <n v="4.2161469632650272E-2"/>
    <n v="286.18899499999998"/>
    <n v="23245700"/>
  </r>
  <r>
    <d v="2015-01-07T00:00:00"/>
    <x v="0"/>
    <n v="286.07699600000001"/>
    <n v="298.75399800000002"/>
    <n v="283.07900999999998"/>
    <n v="294.33700599999997"/>
    <n v="8.2600099999999657"/>
    <n v="2.8873380647495214E-2"/>
    <n v="294.33700599999997"/>
    <n v="24866800"/>
  </r>
  <r>
    <d v="2015-01-08T00:00:00"/>
    <x v="0"/>
    <n v="294.13501000000002"/>
    <n v="294.13501000000002"/>
    <n v="282.17498799999998"/>
    <n v="283.34899899999999"/>
    <n v="-10.78601100000003"/>
    <n v="-3.6670272607127012E-2"/>
    <n v="283.34899899999999"/>
    <n v="19982500"/>
  </r>
  <r>
    <d v="2015-01-09T00:00:00"/>
    <x v="0"/>
    <n v="282.38299599999999"/>
    <n v="291.114014"/>
    <n v="280.53298999999998"/>
    <n v="290.40798999999998"/>
    <n v="8.0249939999999924"/>
    <n v="2.8418828731458012E-2"/>
    <n v="290.40798999999998"/>
    <n v="18718600"/>
  </r>
  <r>
    <d v="2015-01-10T00:00:00"/>
    <x v="0"/>
    <n v="287.30300899999997"/>
    <n v="288.12701399999997"/>
    <n v="273.966003"/>
    <n v="274.79599000000002"/>
    <n v="-12.507018999999957"/>
    <n v="-4.3532502647753185E-2"/>
    <n v="274.79599000000002"/>
    <n v="15264300"/>
  </r>
  <r>
    <d v="2015-01-11T00:00:00"/>
    <x v="0"/>
    <n v="274.608002"/>
    <n v="279.63799999999998"/>
    <n v="265.03900099999998"/>
    <n v="265.66000400000001"/>
    <n v="-8.9479979999999841"/>
    <n v="-3.2584622206311323E-2"/>
    <n v="265.66000400000001"/>
    <n v="18200800"/>
  </r>
  <r>
    <d v="2015-01-12T00:00:00"/>
    <x v="0"/>
    <n v="266.14599600000003"/>
    <n v="272.20300300000002"/>
    <n v="265.20001200000002"/>
    <n v="267.79599000000002"/>
    <n v="1.6499939999999924"/>
    <n v="6.1995822773903099E-3"/>
    <n v="267.79599000000002"/>
    <n v="18880300"/>
  </r>
  <r>
    <d v="2015-01-13T00:00:00"/>
    <x v="0"/>
    <n v="267.39401199999998"/>
    <n v="268.27700800000002"/>
    <n v="219.90600599999999"/>
    <n v="225.86099200000001"/>
    <n v="-41.533019999999965"/>
    <n v="-0.15532516861297541"/>
    <n v="225.86099200000001"/>
    <n v="72843904"/>
  </r>
  <r>
    <d v="2015-01-14T00:00:00"/>
    <x v="0"/>
    <n v="223.89399700000001"/>
    <n v="223.89399700000001"/>
    <n v="171.509995"/>
    <n v="178.10299699999999"/>
    <n v="-45.791000000000025"/>
    <n v="-0.20452089208984028"/>
    <n v="178.10299699999999"/>
    <n v="97638704"/>
  </r>
  <r>
    <d v="2015-01-15T00:00:00"/>
    <x v="0"/>
    <n v="176.89700300000001"/>
    <n v="229.067001"/>
    <n v="176.89700300000001"/>
    <n v="209.84399400000001"/>
    <n v="32.946990999999997"/>
    <n v="0.18624957145260396"/>
    <n v="209.84399400000001"/>
    <n v="81773504"/>
  </r>
  <r>
    <d v="2015-01-16T00:00:00"/>
    <x v="0"/>
    <n v="209.070007"/>
    <n v="221.591003"/>
    <n v="199.770996"/>
    <n v="208.09700000000001"/>
    <n v="-0.97300699999999551"/>
    <n v="-4.65397698102146E-3"/>
    <n v="208.09700000000001"/>
    <n v="38421000"/>
  </r>
  <r>
    <d v="2015-01-17T00:00:00"/>
    <x v="0"/>
    <n v="207.834"/>
    <n v="211.73100299999999"/>
    <n v="194.875"/>
    <n v="199.259995"/>
    <n v="-8.5740049999999997"/>
    <n v="-4.1254101831269187E-2"/>
    <n v="199.259995"/>
    <n v="23469700"/>
  </r>
  <r>
    <d v="2015-01-18T00:00:00"/>
    <x v="0"/>
    <n v="200.050003"/>
    <n v="218.695007"/>
    <n v="194.50599700000001"/>
    <n v="210.33900499999999"/>
    <n v="10.289001999999982"/>
    <n v="5.1432151190719963E-2"/>
    <n v="210.33900499999999"/>
    <n v="30085100"/>
  </r>
  <r>
    <d v="2015-01-19T00:00:00"/>
    <x v="0"/>
    <n v="211.47099299999999"/>
    <n v="216.72799699999999"/>
    <n v="207.317993"/>
    <n v="214.86099200000001"/>
    <n v="3.3899990000000173"/>
    <n v="1.6030562640806333E-2"/>
    <n v="214.86099200000001"/>
    <n v="18658300"/>
  </r>
  <r>
    <d v="2015-01-20T00:00:00"/>
    <x v="0"/>
    <n v="212.90699799999999"/>
    <n v="215.24099699999999"/>
    <n v="205.15299999999999"/>
    <n v="211.31500199999999"/>
    <n v="-1.5919959999999946"/>
    <n v="-7.4774244855962636E-3"/>
    <n v="211.31500199999999"/>
    <n v="24051100"/>
  </r>
  <r>
    <d v="2015-01-21T00:00:00"/>
    <x v="0"/>
    <n v="211.378006"/>
    <n v="227.787994"/>
    <n v="211.212006"/>
    <n v="226.89700300000001"/>
    <n v="15.518997000000013"/>
    <n v="7.3418220247569249E-2"/>
    <n v="226.89700300000001"/>
    <n v="29924600"/>
  </r>
  <r>
    <d v="2015-01-22T00:00:00"/>
    <x v="0"/>
    <n v="227.32200599999999"/>
    <n v="237.01899700000001"/>
    <n v="226.43400600000001"/>
    <n v="233.40600599999999"/>
    <n v="6.0840000000000032"/>
    <n v="2.6763796902267364E-2"/>
    <n v="233.40600599999999"/>
    <n v="33544600"/>
  </r>
  <r>
    <d v="2015-01-23T00:00:00"/>
    <x v="0"/>
    <n v="233.516998"/>
    <n v="234.845001"/>
    <n v="225.195999"/>
    <n v="232.878998"/>
    <n v="-0.63800000000000523"/>
    <n v="-2.7321351570304326E-3"/>
    <n v="232.878998"/>
    <n v="24621700"/>
  </r>
  <r>
    <d v="2015-01-24T00:00:00"/>
    <x v="0"/>
    <n v="232.699997"/>
    <n v="248.21000699999999"/>
    <n v="230.02200300000001"/>
    <n v="247.84700000000001"/>
    <n v="15.147003000000012"/>
    <n v="6.5092407371195676E-2"/>
    <n v="247.84700000000001"/>
    <n v="24782500"/>
  </r>
  <r>
    <d v="2015-01-25T00:00:00"/>
    <x v="0"/>
    <n v="247.35200499999999"/>
    <n v="255.074005"/>
    <n v="243.88999899999999"/>
    <n v="253.71800200000001"/>
    <n v="6.3659970000000214"/>
    <n v="2.5736589440623382E-2"/>
    <n v="253.71800200000001"/>
    <n v="33582700"/>
  </r>
  <r>
    <d v="2015-01-26T00:00:00"/>
    <x v="0"/>
    <n v="254.07899499999999"/>
    <n v="309.38400300000001"/>
    <n v="254.07899499999999"/>
    <n v="273.47299199999998"/>
    <n v="19.393996999999985"/>
    <n v="7.6330579786809946E-2"/>
    <n v="273.47299199999998"/>
    <n v="106794000"/>
  </r>
  <r>
    <d v="2015-01-27T00:00:00"/>
    <x v="0"/>
    <n v="273.16699199999999"/>
    <n v="275.48001099999999"/>
    <n v="250.65299999999999"/>
    <n v="263.47500600000001"/>
    <n v="-9.6919859999999858"/>
    <n v="-3.5480077329401442E-2"/>
    <n v="263.47500600000001"/>
    <n v="44399000"/>
  </r>
  <r>
    <d v="2015-01-28T00:00:00"/>
    <x v="0"/>
    <n v="263.35101300000002"/>
    <n v="266.53500400000001"/>
    <n v="227.04600500000001"/>
    <n v="233.91499300000001"/>
    <n v="-29.436020000000013"/>
    <n v="-0.11177485009332397"/>
    <n v="233.91499300000001"/>
    <n v="44352200"/>
  </r>
  <r>
    <d v="2015-01-29T00:00:00"/>
    <x v="0"/>
    <n v="233.348007"/>
    <n v="238.705994"/>
    <n v="220.712006"/>
    <n v="233.51300000000001"/>
    <n v="0.16499300000000972"/>
    <n v="7.0706839163194447E-4"/>
    <n v="233.51300000000001"/>
    <n v="32213400"/>
  </r>
  <r>
    <d v="2015-01-30T00:00:00"/>
    <x v="0"/>
    <n v="232.77200300000001"/>
    <n v="242.850998"/>
    <n v="225.83900499999999"/>
    <n v="226.425003"/>
    <n v="-6.3470000000000084"/>
    <n v="-2.7267024892164579E-2"/>
    <n v="226.425003"/>
    <n v="26605200"/>
  </r>
  <r>
    <d v="2015-01-31T00:00:00"/>
    <x v="0"/>
    <n v="226.44099399999999"/>
    <n v="233.503998"/>
    <n v="216.30900600000001"/>
    <n v="217.46400499999999"/>
    <n v="-8.9769890000000032"/>
    <n v="-3.9643833218644162E-2"/>
    <n v="217.46400499999999"/>
    <n v="23348200"/>
  </r>
  <r>
    <d v="2015-02-01T00:00:00"/>
    <x v="1"/>
    <n v="216.86700400000001"/>
    <n v="231.574005"/>
    <n v="212.01499899999999"/>
    <n v="226.97200000000001"/>
    <n v="10.104996"/>
    <n v="4.6595359430519914E-2"/>
    <n v="226.97200000000001"/>
    <n v="29128500"/>
  </r>
  <r>
    <d v="2015-02-02T00:00:00"/>
    <x v="1"/>
    <n v="226.49099699999999"/>
    <n v="242.175003"/>
    <n v="222.658997"/>
    <n v="238.229004"/>
    <n v="11.73800700000001"/>
    <n v="5.1825490441017447E-2"/>
    <n v="238.229004"/>
    <n v="30612100"/>
  </r>
  <r>
    <d v="2015-02-03T00:00:00"/>
    <x v="1"/>
    <n v="237.45399499999999"/>
    <n v="245.95700099999999"/>
    <n v="224.483002"/>
    <n v="227.26800499999999"/>
    <n v="-10.185990000000004"/>
    <n v="-4.2896688261656768E-2"/>
    <n v="227.26800499999999"/>
    <n v="40783700"/>
  </r>
  <r>
    <d v="2015-02-04T00:00:00"/>
    <x v="1"/>
    <n v="227.51100199999999"/>
    <n v="230.057999"/>
    <n v="221.11300700000001"/>
    <n v="226.85299699999999"/>
    <n v="-0.65800500000000284"/>
    <n v="-2.8921898027595293E-3"/>
    <n v="226.85299699999999"/>
    <n v="26594300"/>
  </r>
  <r>
    <d v="2015-02-05T00:00:00"/>
    <x v="1"/>
    <n v="227.66499300000001"/>
    <n v="239.404999"/>
    <n v="214.72500600000001"/>
    <n v="217.11099200000001"/>
    <n v="-10.554001"/>
    <n v="-4.6357592622946642E-2"/>
    <n v="217.11099200000001"/>
    <n v="22516400"/>
  </r>
  <r>
    <d v="2015-02-06T00:00:00"/>
    <x v="1"/>
    <n v="216.92300399999999"/>
    <n v="230.509995"/>
    <n v="216.23199500000001"/>
    <n v="222.266006"/>
    <n v="5.3430020000000127"/>
    <n v="2.463086856385233E-2"/>
    <n v="222.266006"/>
    <n v="24435300"/>
  </r>
  <r>
    <d v="2015-02-07T00:00:00"/>
    <x v="1"/>
    <n v="222.63299599999999"/>
    <n v="230.29899599999999"/>
    <n v="222.60699500000001"/>
    <n v="227.753998"/>
    <n v="5.1210020000000043"/>
    <n v="2.3001990235086287E-2"/>
    <n v="227.753998"/>
    <n v="21604200"/>
  </r>
  <r>
    <d v="2015-02-08T00:00:00"/>
    <x v="1"/>
    <n v="227.692993"/>
    <n v="229.43800400000001"/>
    <n v="221.07699600000001"/>
    <n v="223.412003"/>
    <n v="-4.2809900000000027"/>
    <n v="-1.8801588681299483E-2"/>
    <n v="223.412003"/>
    <n v="17145200"/>
  </r>
  <r>
    <d v="2015-02-09T00:00:00"/>
    <x v="1"/>
    <n v="223.38900799999999"/>
    <n v="223.97700499999999"/>
    <n v="217.01899700000001"/>
    <n v="220.11000100000001"/>
    <n v="-3.2790069999999787"/>
    <n v="-1.4678461708375458E-2"/>
    <n v="220.11000100000001"/>
    <n v="27791300"/>
  </r>
  <r>
    <d v="2015-02-10T00:00:00"/>
    <x v="1"/>
    <n v="220.28199799999999"/>
    <n v="221.807007"/>
    <n v="215.33200099999999"/>
    <n v="219.83900499999999"/>
    <n v="-0.4429930000000013"/>
    <n v="-2.0110267930291848E-3"/>
    <n v="219.83900499999999"/>
    <n v="21115100"/>
  </r>
  <r>
    <d v="2015-02-11T00:00:00"/>
    <x v="1"/>
    <n v="219.73199500000001"/>
    <n v="223.40600599999999"/>
    <n v="218.074005"/>
    <n v="219.18499800000001"/>
    <n v="-0.54699700000000462"/>
    <n v="-2.4893825771709057E-3"/>
    <n v="219.18499800000001"/>
    <n v="17201900"/>
  </r>
  <r>
    <d v="2015-02-12T00:00:00"/>
    <x v="1"/>
    <n v="219.20799299999999"/>
    <n v="222.199005"/>
    <n v="217.61399800000001"/>
    <n v="221.76400799999999"/>
    <n v="2.5560150000000021"/>
    <n v="1.1660227188887233E-2"/>
    <n v="221.76400799999999"/>
    <n v="15206200"/>
  </r>
  <r>
    <d v="2015-02-13T00:00:00"/>
    <x v="1"/>
    <n v="221.96899400000001"/>
    <n v="240.25900300000001"/>
    <n v="221.26199299999999"/>
    <n v="235.42700199999999"/>
    <n v="13.458007999999978"/>
    <n v="6.0630125665208798E-2"/>
    <n v="235.42700199999999"/>
    <n v="42744400"/>
  </r>
  <r>
    <d v="2015-02-14T00:00:00"/>
    <x v="1"/>
    <n v="235.52799999999999"/>
    <n v="259.80801400000001"/>
    <n v="235.52799999999999"/>
    <n v="257.32101399999999"/>
    <n v="21.793013999999999"/>
    <n v="9.2528336333684319E-2"/>
    <n v="257.32101399999999"/>
    <n v="49732500"/>
  </r>
  <r>
    <d v="2015-02-15T00:00:00"/>
    <x v="1"/>
    <n v="257.50698899999998"/>
    <n v="265.61099200000001"/>
    <n v="227.68400600000001"/>
    <n v="234.824997"/>
    <n v="-22.68199199999998"/>
    <n v="-8.8083015098281398E-2"/>
    <n v="234.824997"/>
    <n v="56552400"/>
  </r>
  <r>
    <d v="2015-02-16T00:00:00"/>
    <x v="1"/>
    <n v="234.824997"/>
    <n v="239.520996"/>
    <n v="229.02200300000001"/>
    <n v="233.84300200000001"/>
    <n v="-0.98199499999998352"/>
    <n v="-4.1818162995653461E-3"/>
    <n v="233.84300200000001"/>
    <n v="28153700"/>
  </r>
  <r>
    <d v="2015-02-17T00:00:00"/>
    <x v="1"/>
    <n v="233.421997"/>
    <n v="245.77499399999999"/>
    <n v="232.31399500000001"/>
    <n v="243.61000100000001"/>
    <n v="10.188004000000006"/>
    <n v="4.364628925696324E-2"/>
    <n v="243.61000100000001"/>
    <n v="27363100"/>
  </r>
  <r>
    <d v="2015-02-18T00:00:00"/>
    <x v="1"/>
    <n v="243.779999"/>
    <n v="244.25100699999999"/>
    <n v="232.33999600000001"/>
    <n v="236.32600400000001"/>
    <n v="-7.4539949999999919"/>
    <n v="-3.057672914339454E-2"/>
    <n v="236.32600400000001"/>
    <n v="25200800"/>
  </r>
  <r>
    <d v="2015-02-19T00:00:00"/>
    <x v="1"/>
    <n v="236.41000399999999"/>
    <n v="242.671997"/>
    <n v="235.591995"/>
    <n v="240.283005"/>
    <n v="3.8730010000000163"/>
    <n v="1.6382559682203705E-2"/>
    <n v="240.283005"/>
    <n v="18270500"/>
  </r>
  <r>
    <d v="2015-02-20T00:00:00"/>
    <x v="1"/>
    <n v="240.25100699999999"/>
    <n v="247.100998"/>
    <n v="239.29899599999999"/>
    <n v="243.77900700000001"/>
    <n v="3.52800000000002"/>
    <n v="1.4684641883727964E-2"/>
    <n v="243.77900700000001"/>
    <n v="23876700"/>
  </r>
  <r>
    <d v="2015-02-21T00:00:00"/>
    <x v="1"/>
    <n v="243.75199900000001"/>
    <n v="255.320007"/>
    <n v="243.18400600000001"/>
    <n v="244.533997"/>
    <n v="0.78199799999998731"/>
    <n v="3.2081706127874148E-3"/>
    <n v="244.533997"/>
    <n v="12284200"/>
  </r>
  <r>
    <d v="2015-02-22T00:00:00"/>
    <x v="1"/>
    <n v="244.544006"/>
    <n v="246.391998"/>
    <n v="233.850998"/>
    <n v="235.97700499999999"/>
    <n v="-8.5670010000000048"/>
    <n v="-3.5032553609185599E-2"/>
    <n v="235.97700499999999"/>
    <n v="19527000"/>
  </r>
  <r>
    <d v="2015-02-23T00:00:00"/>
    <x v="1"/>
    <n v="235.99499499999999"/>
    <n v="240.108994"/>
    <n v="232.42100500000001"/>
    <n v="238.891998"/>
    <n v="2.8970030000000122"/>
    <n v="1.227569677907793E-2"/>
    <n v="238.891998"/>
    <n v="16400000"/>
  </r>
  <r>
    <d v="2015-02-24T00:00:00"/>
    <x v="1"/>
    <n v="238.99800099999999"/>
    <n v="239.90100100000001"/>
    <n v="236.401993"/>
    <n v="238.73500100000001"/>
    <n v="-0.26299999999997681"/>
    <n v="-1.1004276140367251E-3"/>
    <n v="238.73500100000001"/>
    <n v="14200400"/>
  </r>
  <r>
    <d v="2015-02-25T00:00:00"/>
    <x v="1"/>
    <n v="238.88999899999999"/>
    <n v="239.33999600000001"/>
    <n v="235.529999"/>
    <n v="237.470001"/>
    <n v="-1.4199979999999925"/>
    <n v="-5.9441500520915173E-3"/>
    <n v="237.470001"/>
    <n v="11496200"/>
  </r>
  <r>
    <d v="2015-02-26T00:00:00"/>
    <x v="1"/>
    <n v="237.337006"/>
    <n v="237.71000699999999"/>
    <n v="234.25700399999999"/>
    <n v="236.425995"/>
    <n v="-0.91101100000000201"/>
    <n v="-3.8384700951355306E-3"/>
    <n v="236.425995"/>
    <n v="13619400"/>
  </r>
  <r>
    <d v="2015-02-27T00:00:00"/>
    <x v="1"/>
    <n v="236.43600499999999"/>
    <n v="256.65301499999998"/>
    <n v="236.43600499999999"/>
    <n v="253.828003"/>
    <n v="17.391998000000001"/>
    <n v="7.3559008070703952E-2"/>
    <n v="253.828003"/>
    <n v="44013900"/>
  </r>
  <r>
    <d v="2015-02-28T00:00:00"/>
    <x v="1"/>
    <n v="253.520004"/>
    <n v="254.692001"/>
    <n v="249.479004"/>
    <n v="254.26300000000001"/>
    <n v="0.7429960000000051"/>
    <n v="2.9307194236238851E-3"/>
    <n v="254.26300000000001"/>
    <n v="13949300"/>
  </r>
  <r>
    <d v="2015-03-01T00:00:00"/>
    <x v="2"/>
    <n v="254.283005"/>
    <n v="261.66000400000001"/>
    <n v="245.932999"/>
    <n v="260.20199600000001"/>
    <n v="5.9189910000000054"/>
    <n v="2.3277178905448302E-2"/>
    <n v="260.20199600000001"/>
    <n v="25213700"/>
  </r>
  <r>
    <d v="2015-03-02T00:00:00"/>
    <x v="2"/>
    <n v="260.35699499999998"/>
    <n v="276.300995"/>
    <n v="258.31298800000002"/>
    <n v="275.67001299999998"/>
    <n v="15.313018"/>
    <n v="5.8815466048838062E-2"/>
    <n v="275.67001299999998"/>
    <n v="40465700"/>
  </r>
  <r>
    <d v="2015-03-03T00:00:00"/>
    <x v="2"/>
    <n v="275.04599000000002"/>
    <n v="285.79599000000002"/>
    <n v="268.16101099999997"/>
    <n v="281.70199600000001"/>
    <n v="6.6560059999999908"/>
    <n v="2.4199611126851879E-2"/>
    <n v="281.70199600000001"/>
    <n v="50461300"/>
  </r>
  <r>
    <d v="2015-03-04T00:00:00"/>
    <x v="2"/>
    <n v="281.98998999999998"/>
    <n v="284.22500600000001"/>
    <n v="268.12600700000002"/>
    <n v="273.09201000000002"/>
    <n v="-8.8979799999999614"/>
    <n v="-3.1554240631023682E-2"/>
    <n v="273.09201000000002"/>
    <n v="41383000"/>
  </r>
  <r>
    <d v="2015-03-05T00:00:00"/>
    <x v="2"/>
    <n v="272.739014"/>
    <n v="281.66699199999999"/>
    <n v="264.76901199999998"/>
    <n v="276.17800899999997"/>
    <n v="3.4389949999999772"/>
    <n v="1.2609105494529569E-2"/>
    <n v="276.17800899999997"/>
    <n v="41302400"/>
  </r>
  <r>
    <d v="2015-03-06T00:00:00"/>
    <x v="2"/>
    <n v="275.60000600000001"/>
    <n v="277.608002"/>
    <n v="270.01501500000001"/>
    <n v="272.72299199999998"/>
    <n v="-2.877014000000031"/>
    <n v="-1.0439092660977776E-2"/>
    <n v="272.72299199999998"/>
    <n v="28918900"/>
  </r>
  <r>
    <d v="2015-03-07T00:00:00"/>
    <x v="2"/>
    <n v="272.29400600000002"/>
    <n v="277.85400399999997"/>
    <n v="270.13299599999999"/>
    <n v="276.260986"/>
    <n v="3.9669799999999782"/>
    <n v="1.4568737881068076E-2"/>
    <n v="276.260986"/>
    <n v="17825900"/>
  </r>
  <r>
    <d v="2015-03-08T00:00:00"/>
    <x v="2"/>
    <n v="276.43301400000001"/>
    <n v="277.858002"/>
    <n v="272.56500199999999"/>
    <n v="274.35400399999997"/>
    <n v="-2.0790100000000393"/>
    <n v="-7.5208455383698825E-3"/>
    <n v="274.35400399999997"/>
    <n v="22067900"/>
  </r>
  <r>
    <d v="2015-03-09T00:00:00"/>
    <x v="2"/>
    <n v="274.81201199999998"/>
    <n v="292.70098899999999"/>
    <n v="273.89300500000002"/>
    <n v="289.60699499999998"/>
    <n v="14.794983000000002"/>
    <n v="5.3836740586142948E-2"/>
    <n v="289.60699499999998"/>
    <n v="59178200"/>
  </r>
  <r>
    <d v="2015-03-10T00:00:00"/>
    <x v="2"/>
    <n v="289.86200000000002"/>
    <n v="300.04400600000002"/>
    <n v="289.74301100000002"/>
    <n v="291.76001000000002"/>
    <n v="1.8980099999999993"/>
    <n v="6.5479780033257176E-3"/>
    <n v="291.76001000000002"/>
    <n v="67770800"/>
  </r>
  <r>
    <d v="2015-03-11T00:00:00"/>
    <x v="2"/>
    <n v="291.52499399999999"/>
    <n v="297.39099099999999"/>
    <n v="290.50799599999999"/>
    <n v="296.37899800000002"/>
    <n v="4.8540040000000317"/>
    <n v="1.6650387101971888E-2"/>
    <n v="296.37899800000002"/>
    <n v="33963900"/>
  </r>
  <r>
    <d v="2015-03-12T00:00:00"/>
    <x v="2"/>
    <n v="296.12701399999997"/>
    <n v="297.08801299999999"/>
    <n v="292.41299400000003"/>
    <n v="294.35400399999997"/>
    <n v="-1.7730099999999993"/>
    <n v="-5.9873294774788746E-3"/>
    <n v="294.35400399999997"/>
    <n v="32585200"/>
  </r>
  <r>
    <d v="2015-03-13T00:00:00"/>
    <x v="2"/>
    <n v="294.11801100000002"/>
    <n v="294.49798600000003"/>
    <n v="285.33700599999997"/>
    <n v="285.33700599999997"/>
    <n v="-8.7810050000000501"/>
    <n v="-2.9855380056952884E-2"/>
    <n v="285.33700599999997"/>
    <n v="31421500"/>
  </r>
  <r>
    <d v="2015-03-14T00:00:00"/>
    <x v="2"/>
    <n v="284.44198599999999"/>
    <n v="286.34201000000002"/>
    <n v="280.97601300000002"/>
    <n v="281.88501000000002"/>
    <n v="-2.5569759999999633"/>
    <n v="-8.9894464455045793E-3"/>
    <n v="281.88501000000002"/>
    <n v="22612300"/>
  </r>
  <r>
    <d v="2015-03-15T00:00:00"/>
    <x v="2"/>
    <n v="281.42498799999998"/>
    <n v="286.52899200000002"/>
    <n v="280.99600199999998"/>
    <n v="286.39300500000002"/>
    <n v="4.9680170000000317"/>
    <n v="1.7653077060804677E-2"/>
    <n v="286.39300500000002"/>
    <n v="11970100"/>
  </r>
  <r>
    <d v="2015-03-16T00:00:00"/>
    <x v="2"/>
    <n v="285.68499800000001"/>
    <n v="294.11200000000002"/>
    <n v="285.68499800000001"/>
    <n v="290.59298699999999"/>
    <n v="4.9079889999999864"/>
    <n v="1.7179722541818546E-2"/>
    <n v="290.59298699999999"/>
    <n v="21516100"/>
  </r>
  <r>
    <d v="2015-03-17T00:00:00"/>
    <x v="2"/>
    <n v="290.59500100000002"/>
    <n v="292.36498999999998"/>
    <n v="284.37399299999998"/>
    <n v="285.50500499999998"/>
    <n v="-5.0899960000000419"/>
    <n v="-1.7515772750681426E-2"/>
    <n v="285.50500499999998"/>
    <n v="21497200"/>
  </r>
  <r>
    <d v="2015-03-18T00:00:00"/>
    <x v="2"/>
    <n v="285.06698599999999"/>
    <n v="285.33599900000002"/>
    <n v="249.86999499999999"/>
    <n v="256.29901100000001"/>
    <n v="-28.767974999999979"/>
    <n v="-0.10091654387505952"/>
    <n v="256.29901100000001"/>
    <n v="57008000"/>
  </r>
  <r>
    <d v="2015-03-19T00:00:00"/>
    <x v="2"/>
    <n v="255.88000500000001"/>
    <n v="264.243988"/>
    <n v="248.63600199999999"/>
    <n v="260.92800899999997"/>
    <n v="5.0480039999999633"/>
    <n v="1.9728012745661636E-2"/>
    <n v="260.92800899999997"/>
    <n v="52732000"/>
  </r>
  <r>
    <d v="2015-03-20T00:00:00"/>
    <x v="2"/>
    <n v="260.95599399999998"/>
    <n v="264.84799199999998"/>
    <n v="259.16198700000001"/>
    <n v="261.74899299999998"/>
    <n v="0.79299900000000889"/>
    <n v="3.0388227066361576E-3"/>
    <n v="261.74899299999998"/>
    <n v="18456700"/>
  </r>
  <r>
    <d v="2015-03-21T00:00:00"/>
    <x v="2"/>
    <n v="261.64401199999998"/>
    <n v="262.19601399999999"/>
    <n v="255.64999399999999"/>
    <n v="260.02499399999999"/>
    <n v="-1.6190179999999827"/>
    <n v="-6.1878656714680824E-3"/>
    <n v="260.02499399999999"/>
    <n v="17130100"/>
  </r>
  <r>
    <d v="2015-03-22T00:00:00"/>
    <x v="2"/>
    <n v="259.91699199999999"/>
    <n v="269.74700899999999"/>
    <n v="259.58999599999999"/>
    <n v="267.959991"/>
    <n v="8.0429990000000089"/>
    <n v="3.0944490924240956E-2"/>
    <n v="267.959991"/>
    <n v="18438100"/>
  </r>
  <r>
    <d v="2015-03-23T00:00:00"/>
    <x v="2"/>
    <n v="267.89498900000001"/>
    <n v="277.29699699999998"/>
    <n v="261.74499500000002"/>
    <n v="266.73998999999998"/>
    <n v="-1.1549990000000321"/>
    <n v="-4.3113871010108072E-3"/>
    <n v="266.73998999999998"/>
    <n v="22811900"/>
  </r>
  <r>
    <d v="2015-03-24T00:00:00"/>
    <x v="2"/>
    <n v="266.57699600000001"/>
    <n v="267.00299100000001"/>
    <n v="244.154999"/>
    <n v="245.595001"/>
    <n v="-20.981995000000012"/>
    <n v="-7.870894831450502E-2"/>
    <n v="245.595001"/>
    <n v="40073700"/>
  </r>
  <r>
    <d v="2015-03-25T00:00:00"/>
    <x v="2"/>
    <n v="247.47200000000001"/>
    <n v="249.19000199999999"/>
    <n v="236.51499899999999"/>
    <n v="246.19700599999999"/>
    <n v="-1.2749940000000208"/>
    <n v="-5.152073769961938E-3"/>
    <n v="246.19700599999999"/>
    <n v="35866900"/>
  </r>
  <r>
    <d v="2015-03-26T00:00:00"/>
    <x v="2"/>
    <n v="246.27600100000001"/>
    <n v="254.354004"/>
    <n v="244.904999"/>
    <n v="248.53199799999999"/>
    <n v="2.2559969999999794"/>
    <n v="9.1604419059897729E-3"/>
    <n v="248.53199799999999"/>
    <n v="25730000"/>
  </r>
  <r>
    <d v="2015-03-27T00:00:00"/>
    <x v="2"/>
    <n v="248.56599399999999"/>
    <n v="256.81100500000002"/>
    <n v="245.212997"/>
    <n v="247.02900700000001"/>
    <n v="-1.5369869999999821"/>
    <n v="-6.1834162238619903E-3"/>
    <n v="247.02900700000001"/>
    <n v="17274900"/>
  </r>
  <r>
    <d v="2015-03-28T00:00:00"/>
    <x v="2"/>
    <n v="246.97500600000001"/>
    <n v="254.20500200000001"/>
    <n v="246.97500600000001"/>
    <n v="252.79800399999999"/>
    <n v="5.8229979999999841"/>
    <n v="2.357727647954783E-2"/>
    <n v="252.79800399999999"/>
    <n v="16040900"/>
  </r>
  <r>
    <d v="2015-03-29T00:00:00"/>
    <x v="2"/>
    <n v="252.740005"/>
    <n v="253.13900799999999"/>
    <n v="240.85000600000001"/>
    <n v="242.712997"/>
    <n v="-10.027007999999995"/>
    <n v="-3.9673212794310089E-2"/>
    <n v="242.712997"/>
    <n v="21699400"/>
  </r>
  <r>
    <d v="2015-03-30T00:00:00"/>
    <x v="2"/>
    <n v="242.878998"/>
    <n v="249.24200400000001"/>
    <n v="239.21400499999999"/>
    <n v="247.52600100000001"/>
    <n v="4.6470030000000122"/>
    <n v="1.9132996423181933E-2"/>
    <n v="247.52600100000001"/>
    <n v="23009600"/>
  </r>
  <r>
    <d v="2015-03-31T00:00:00"/>
    <x v="2"/>
    <n v="247.45399499999999"/>
    <n v="248.729996"/>
    <n v="242.73899800000001"/>
    <n v="244.22399899999999"/>
    <n v="-3.2299959999999999"/>
    <n v="-1.3052915148935057E-2"/>
    <n v="244.22399899999999"/>
    <n v="22672000"/>
  </r>
  <r>
    <d v="2015-04-01T00:00:00"/>
    <x v="3"/>
    <n v="244.223007"/>
    <n v="247.541"/>
    <n v="241.16000399999999"/>
    <n v="247.27200300000001"/>
    <n v="3.0489960000000167"/>
    <n v="1.248447489633938E-2"/>
    <n v="247.27200300000001"/>
    <n v="22877200"/>
  </r>
  <r>
    <d v="2015-04-02T00:00:00"/>
    <x v="3"/>
    <n v="247.08900499999999"/>
    <n v="254.46099899999999"/>
    <n v="245.416"/>
    <n v="253.00500500000001"/>
    <n v="5.9160000000000252"/>
    <n v="2.3942789360457482E-2"/>
    <n v="253.00500500000001"/>
    <n v="26272600"/>
  </r>
  <r>
    <d v="2015-04-03T00:00:00"/>
    <x v="3"/>
    <n v="253.074005"/>
    <n v="256.04299900000001"/>
    <n v="251.878998"/>
    <n v="254.32200599999999"/>
    <n v="1.2480009999999879"/>
    <n v="4.9313678028685241E-3"/>
    <n v="254.32200599999999"/>
    <n v="23146600"/>
  </r>
  <r>
    <d v="2015-04-04T00:00:00"/>
    <x v="3"/>
    <n v="254.291"/>
    <n v="255.25799599999999"/>
    <n v="251.10000600000001"/>
    <n v="253.69700599999999"/>
    <n v="-0.59399400000000924"/>
    <n v="-2.3358829058048032E-3"/>
    <n v="253.69700599999999"/>
    <n v="12493500"/>
  </r>
  <r>
    <d v="2015-04-05T00:00:00"/>
    <x v="3"/>
    <n v="253.76100199999999"/>
    <n v="260.67498799999998"/>
    <n v="251.942001"/>
    <n v="260.59799199999998"/>
    <n v="6.8369899999999859"/>
    <n v="2.694263478672734E-2"/>
    <n v="260.59799199999998"/>
    <n v="19649200"/>
  </r>
  <r>
    <d v="2015-04-06T00:00:00"/>
    <x v="3"/>
    <n v="260.72100799999998"/>
    <n v="261.79800399999999"/>
    <n v="254.574997"/>
    <n v="255.49200400000001"/>
    <n v="-5.2290039999999749"/>
    <n v="-2.0055936574163501E-2"/>
    <n v="255.49200400000001"/>
    <n v="20034200"/>
  </r>
  <r>
    <d v="2015-04-07T00:00:00"/>
    <x v="3"/>
    <n v="255.274002"/>
    <n v="255.804993"/>
    <n v="252.20500200000001"/>
    <n v="253.179993"/>
    <n v="-2.0940089999999998"/>
    <n v="-8.2029857470562149E-3"/>
    <n v="253.179993"/>
    <n v="18467400"/>
  </r>
  <r>
    <d v="2015-04-08T00:00:00"/>
    <x v="3"/>
    <n v="253.06399500000001"/>
    <n v="253.84700000000001"/>
    <n v="244.21499600000001"/>
    <n v="245.02200300000001"/>
    <n v="-8.0419919999999934"/>
    <n v="-3.1778491444426904E-2"/>
    <n v="245.02200300000001"/>
    <n v="30086400"/>
  </r>
  <r>
    <d v="2015-04-09T00:00:00"/>
    <x v="3"/>
    <n v="244.75100699999999"/>
    <n v="246.11799600000001"/>
    <n v="239.39999399999999"/>
    <n v="243.675995"/>
    <n v="-1.0750119999999868"/>
    <n v="-4.3922679345706917E-3"/>
    <n v="243.675995"/>
    <n v="21643500"/>
  </r>
  <r>
    <d v="2015-04-10T00:00:00"/>
    <x v="3"/>
    <n v="243.69399999999999"/>
    <n v="243.69399999999999"/>
    <n v="232.770996"/>
    <n v="236.07200599999999"/>
    <n v="-7.6219940000000008"/>
    <n v="-3.1276904642707666E-2"/>
    <n v="236.07200599999999"/>
    <n v="28882000"/>
  </r>
  <r>
    <d v="2015-04-11T00:00:00"/>
    <x v="3"/>
    <n v="236.016006"/>
    <n v="239.537003"/>
    <n v="234.175003"/>
    <n v="236.55200199999999"/>
    <n v="0.53599599999998304"/>
    <n v="2.2710154666373901E-3"/>
    <n v="236.55200199999999"/>
    <n v="16365200"/>
  </r>
  <r>
    <d v="2015-04-12T00:00:00"/>
    <x v="3"/>
    <n v="236.53500399999999"/>
    <n v="237.72799699999999"/>
    <n v="233.49499499999999"/>
    <n v="236.15299999999999"/>
    <n v="-0.3820039999999949"/>
    <n v="-1.6149998669964085E-3"/>
    <n v="236.15299999999999"/>
    <n v="12387900"/>
  </r>
  <r>
    <d v="2015-04-13T00:00:00"/>
    <x v="3"/>
    <n v="235.949997"/>
    <n v="236.93499800000001"/>
    <n v="221.996002"/>
    <n v="224.587006"/>
    <n v="-11.362990999999994"/>
    <n v="-4.8158470627147301E-2"/>
    <n v="224.587006"/>
    <n v="31181800"/>
  </r>
  <r>
    <d v="2015-04-14T00:00:00"/>
    <x v="3"/>
    <n v="224.75900300000001"/>
    <n v="224.975998"/>
    <n v="216.32299800000001"/>
    <n v="219.158997"/>
    <n v="-5.6000060000000076"/>
    <n v="-2.4915602602134729E-2"/>
    <n v="219.158997"/>
    <n v="31719000"/>
  </r>
  <r>
    <d v="2015-04-15T00:00:00"/>
    <x v="3"/>
    <n v="219.07299800000001"/>
    <n v="223.83299299999999"/>
    <n v="218.649002"/>
    <n v="223.83299299999999"/>
    <n v="4.7599949999999751"/>
    <n v="2.172789455321178E-2"/>
    <n v="223.83299299999999"/>
    <n v="22562000"/>
  </r>
  <r>
    <d v="2015-04-16T00:00:00"/>
    <x v="3"/>
    <n v="223.91700700000001"/>
    <n v="229.671997"/>
    <n v="223.91700700000001"/>
    <n v="228.57299800000001"/>
    <n v="4.6559910000000002"/>
    <n v="2.0793378146573744E-2"/>
    <n v="228.57299800000001"/>
    <n v="24805400"/>
  </r>
  <r>
    <d v="2015-04-17T00:00:00"/>
    <x v="3"/>
    <n v="228.574997"/>
    <n v="228.90600599999999"/>
    <n v="221.942001"/>
    <n v="222.88200399999999"/>
    <n v="-5.6929930000000013"/>
    <n v="-2.4906455538529444E-2"/>
    <n v="222.88200399999999"/>
    <n v="20429800"/>
  </r>
  <r>
    <d v="2015-04-18T00:00:00"/>
    <x v="3"/>
    <n v="222.85299699999999"/>
    <n v="224.31599399999999"/>
    <n v="220.87600699999999"/>
    <n v="223.35600299999999"/>
    <n v="0.50300599999999918"/>
    <n v="2.2571201947981846E-3"/>
    <n v="223.35600299999999"/>
    <n v="12939000"/>
  </r>
  <r>
    <d v="2015-04-19T00:00:00"/>
    <x v="3"/>
    <n v="223.455994"/>
    <n v="226.35299699999999"/>
    <n v="222.37300099999999"/>
    <n v="222.60000600000001"/>
    <n v="-0.85598799999999642"/>
    <n v="-3.8306781781830223E-3"/>
    <n v="222.60000600000001"/>
    <n v="15021500"/>
  </r>
  <r>
    <d v="2015-04-20T00:00:00"/>
    <x v="3"/>
    <n v="222.61199999999999"/>
    <n v="226.350998"/>
    <n v="221.97700499999999"/>
    <n v="224.62600699999999"/>
    <n v="2.0140069999999923"/>
    <n v="9.0471627764900017E-3"/>
    <n v="224.62600699999999"/>
    <n v="18364700"/>
  </r>
  <r>
    <d v="2015-04-21T00:00:00"/>
    <x v="3"/>
    <n v="224.61999499999999"/>
    <n v="235.26899700000001"/>
    <n v="224.300995"/>
    <n v="235.26899700000001"/>
    <n v="10.649002000000024"/>
    <n v="4.7408967309433094E-2"/>
    <n v="235.26899700000001"/>
    <n v="24978000"/>
  </r>
  <r>
    <d v="2015-04-22T00:00:00"/>
    <x v="3"/>
    <n v="235.60200499999999"/>
    <n v="237.908997"/>
    <n v="233.475998"/>
    <n v="234.175995"/>
    <n v="-1.4260099999999909"/>
    <n v="-6.05262251482109E-3"/>
    <n v="234.175995"/>
    <n v="23847900"/>
  </r>
  <r>
    <d v="2015-04-23T00:00:00"/>
    <x v="3"/>
    <n v="234.05299400000001"/>
    <n v="236.47500600000001"/>
    <n v="233.199005"/>
    <n v="236.462006"/>
    <n v="2.4090119999999899"/>
    <n v="1.029259211270756E-2"/>
    <n v="236.462006"/>
    <n v="17036000"/>
  </r>
  <r>
    <d v="2015-04-24T00:00:00"/>
    <x v="3"/>
    <n v="235.970001"/>
    <n v="236.304993"/>
    <n v="229.932999"/>
    <n v="231.26800499999999"/>
    <n v="-4.7019960000000083"/>
    <n v="-1.9926244777191016E-2"/>
    <n v="231.26800499999999"/>
    <n v="21448700"/>
  </r>
  <r>
    <d v="2015-04-25T00:00:00"/>
    <x v="3"/>
    <n v="231.23500100000001"/>
    <n v="232.56100499999999"/>
    <n v="226.337006"/>
    <n v="226.38999899999999"/>
    <n v="-4.8450020000000222"/>
    <n v="-2.0952719004680532E-2"/>
    <n v="226.38999899999999"/>
    <n v="13957200"/>
  </r>
  <r>
    <d v="2015-04-26T00:00:00"/>
    <x v="3"/>
    <n v="226.41000399999999"/>
    <n v="226.94399999999999"/>
    <n v="214.87399300000001"/>
    <n v="219.429993"/>
    <n v="-6.9800109999999904"/>
    <n v="-3.0829075026207724E-2"/>
    <n v="219.429993"/>
    <n v="28943700"/>
  </r>
  <r>
    <d v="2015-04-27T00:00:00"/>
    <x v="3"/>
    <n v="219.429001"/>
    <n v="233.304993"/>
    <n v="218.02299500000001"/>
    <n v="229.28599500000001"/>
    <n v="9.8569940000000145"/>
    <n v="4.4921108673324425E-2"/>
    <n v="229.28599500000001"/>
    <n v="38574000"/>
  </r>
  <r>
    <d v="2015-04-28T00:00:00"/>
    <x v="3"/>
    <n v="228.96899400000001"/>
    <n v="229.49499499999999"/>
    <n v="223.06899999999999"/>
    <n v="225.854996"/>
    <n v="-3.1139980000000094"/>
    <n v="-1.3600085957489988E-2"/>
    <n v="225.854996"/>
    <n v="21469200"/>
  </r>
  <r>
    <d v="2015-04-29T00:00:00"/>
    <x v="3"/>
    <n v="225.591003"/>
    <n v="227.03999300000001"/>
    <n v="223.429993"/>
    <n v="225.807999"/>
    <n v="0.21699599999999464"/>
    <n v="9.6190006300913796E-4"/>
    <n v="225.807999"/>
    <n v="18936500"/>
  </r>
  <r>
    <d v="2015-04-30T00:00:00"/>
    <x v="3"/>
    <n v="225.692993"/>
    <n v="239.56300400000001"/>
    <n v="224.99299600000001"/>
    <n v="236.145004"/>
    <n v="10.452010999999999"/>
    <n v="4.6310746563585158E-2"/>
    <n v="236.145004"/>
    <n v="33818600"/>
  </r>
  <r>
    <d v="2015-05-01T00:00:00"/>
    <x v="4"/>
    <n v="235.93899500000001"/>
    <n v="238.966003"/>
    <n v="232.07899499999999"/>
    <n v="232.07899499999999"/>
    <n v="-3.8600000000000136"/>
    <n v="-1.6360161235746611E-2"/>
    <n v="232.07899499999999"/>
    <n v="18815300"/>
  </r>
  <r>
    <d v="2015-05-02T00:00:00"/>
    <x v="4"/>
    <n v="232.341003"/>
    <n v="235.72700499999999"/>
    <n v="232.341003"/>
    <n v="234.929993"/>
    <n v="2.5889899999999955"/>
    <n v="1.1143061132433846E-2"/>
    <n v="234.929993"/>
    <n v="12535500"/>
  </r>
  <r>
    <d v="2015-05-03T00:00:00"/>
    <x v="4"/>
    <n v="234.88000500000001"/>
    <n v="243.240005"/>
    <n v="234.08299299999999"/>
    <n v="240.358002"/>
    <n v="5.4779969999999878"/>
    <n v="2.3322534414966432E-2"/>
    <n v="240.358002"/>
    <n v="18494100"/>
  </r>
  <r>
    <d v="2015-05-04T00:00:00"/>
    <x v="4"/>
    <n v="240.35600299999999"/>
    <n v="242.63800000000001"/>
    <n v="237.80999800000001"/>
    <n v="239.01800499999999"/>
    <n v="-1.3379979999999989"/>
    <n v="-5.566734274575197E-3"/>
    <n v="239.01800499999999"/>
    <n v="21223400"/>
  </r>
  <r>
    <d v="2015-05-05T00:00:00"/>
    <x v="4"/>
    <n v="238.85200499999999"/>
    <n v="239.20399499999999"/>
    <n v="232.054001"/>
    <n v="236.121002"/>
    <n v="-2.731002999999987"/>
    <n v="-1.1433870944478725E-2"/>
    <n v="236.121002"/>
    <n v="23929100"/>
  </r>
  <r>
    <d v="2015-05-06T00:00:00"/>
    <x v="4"/>
    <n v="236.24899300000001"/>
    <n v="236.45399499999999"/>
    <n v="229.23100299999999"/>
    <n v="229.78199799999999"/>
    <n v="-6.4669950000000256"/>
    <n v="-2.7373640487856069E-2"/>
    <n v="229.78199799999999"/>
    <n v="29587200"/>
  </r>
  <r>
    <d v="2015-05-07T00:00:00"/>
    <x v="4"/>
    <n v="229.662003"/>
    <n v="239.104996"/>
    <n v="228.57299800000001"/>
    <n v="237.334"/>
    <n v="7.6719970000000046"/>
    <n v="3.3405599967705604E-2"/>
    <n v="237.334"/>
    <n v="29064400"/>
  </r>
  <r>
    <d v="2015-05-08T00:00:00"/>
    <x v="4"/>
    <n v="237.20399499999999"/>
    <n v="246.27499399999999"/>
    <n v="236.274002"/>
    <n v="243.86300700000001"/>
    <n v="6.6590120000000184"/>
    <n v="2.8072933594562852E-2"/>
    <n v="243.86300700000001"/>
    <n v="27445500"/>
  </r>
  <r>
    <d v="2015-05-09T00:00:00"/>
    <x v="4"/>
    <n v="243.76899700000001"/>
    <n v="247.804001"/>
    <n v="239.63900799999999"/>
    <n v="241.83200099999999"/>
    <n v="-1.9369960000000219"/>
    <n v="-7.9460309712806581E-3"/>
    <n v="241.83200099999999"/>
    <n v="19790500"/>
  </r>
  <r>
    <d v="2015-05-10T00:00:00"/>
    <x v="4"/>
    <n v="241.729004"/>
    <n v="244.067993"/>
    <n v="238.84899899999999"/>
    <n v="240.29600500000001"/>
    <n v="-1.4329989999999952"/>
    <n v="-5.9281218897505377E-3"/>
    <n v="240.29600500000001"/>
    <n v="15019100"/>
  </r>
  <r>
    <d v="2015-05-11T00:00:00"/>
    <x v="4"/>
    <n v="240.29899599999999"/>
    <n v="244.270004"/>
    <n v="239.37600699999999"/>
    <n v="242.158005"/>
    <n v="1.8590090000000146"/>
    <n v="7.7362329054425786E-3"/>
    <n v="242.158005"/>
    <n v="20892300"/>
  </r>
  <r>
    <d v="2015-05-12T00:00:00"/>
    <x v="4"/>
    <n v="242.145004"/>
    <n v="242.88099700000001"/>
    <n v="240.09899899999999"/>
    <n v="241.11199999999999"/>
    <n v="-1.0330040000000054"/>
    <n v="-4.266055392164958E-3"/>
    <n v="241.11199999999999"/>
    <n v="19282600"/>
  </r>
  <r>
    <d v="2015-05-13T00:00:00"/>
    <x v="4"/>
    <n v="241.39799500000001"/>
    <n v="243.70399499999999"/>
    <n v="235.04499799999999"/>
    <n v="236.37699900000001"/>
    <n v="-5.0209959999999967"/>
    <n v="-2.0799659085817993E-2"/>
    <n v="236.37699900000001"/>
    <n v="27180100"/>
  </r>
  <r>
    <d v="2015-05-14T00:00:00"/>
    <x v="4"/>
    <n v="236.21400499999999"/>
    <n v="237.79899599999999"/>
    <n v="234.057007"/>
    <n v="236.929001"/>
    <n v="0.71499600000001351"/>
    <n v="3.0268992729707688E-3"/>
    <n v="236.929001"/>
    <n v="24413700"/>
  </r>
  <r>
    <d v="2015-05-15T00:00:00"/>
    <x v="4"/>
    <n v="236.95500200000001"/>
    <n v="238.753006"/>
    <n v="236.79499799999999"/>
    <n v="237.604996"/>
    <n v="0.64999399999999241"/>
    <n v="2.7431115381138585E-3"/>
    <n v="237.604996"/>
    <n v="16329400"/>
  </r>
  <r>
    <d v="2015-05-16T00:00:00"/>
    <x v="4"/>
    <n v="237.64399700000001"/>
    <n v="237.69700599999999"/>
    <n v="235.29499799999999"/>
    <n v="236.15299999999999"/>
    <n v="-1.4909970000000214"/>
    <n v="-6.2740781118911298E-3"/>
    <n v="236.15299999999999"/>
    <n v="11089700"/>
  </r>
  <r>
    <d v="2015-05-17T00:00:00"/>
    <x v="4"/>
    <n v="236.009995"/>
    <n v="238.02499399999999"/>
    <n v="236.009995"/>
    <n v="236.80200199999999"/>
    <n v="0.79200699999998392"/>
    <n v="3.3558197397529029E-3"/>
    <n v="236.80200199999999"/>
    <n v="11134300"/>
  </r>
  <r>
    <d v="2015-05-18T00:00:00"/>
    <x v="4"/>
    <n v="236.88699299999999"/>
    <n v="237.21000699999999"/>
    <n v="232.46000699999999"/>
    <n v="233.128006"/>
    <n v="-3.7589869999999905"/>
    <n v="-1.5868270994515897E-2"/>
    <n v="233.128006"/>
    <n v="16780300"/>
  </r>
  <r>
    <d v="2015-05-19T00:00:00"/>
    <x v="4"/>
    <n v="233.037003"/>
    <n v="234.15100100000001"/>
    <n v="231.817001"/>
    <n v="231.94700599999999"/>
    <n v="-1.089997000000011"/>
    <n v="-4.6773558961364214E-3"/>
    <n v="231.94700599999999"/>
    <n v="14241900"/>
  </r>
  <r>
    <d v="2015-05-20T00:00:00"/>
    <x v="4"/>
    <n v="231.88999899999999"/>
    <n v="234.682999"/>
    <n v="231.841995"/>
    <n v="234.01800499999999"/>
    <n v="2.1280059999999992"/>
    <n v="9.1767907593116992E-3"/>
    <n v="234.01800499999999"/>
    <n v="15499400"/>
  </r>
  <r>
    <d v="2015-05-21T00:00:00"/>
    <x v="4"/>
    <n v="234.016006"/>
    <n v="236.24200400000001"/>
    <n v="233.83500699999999"/>
    <n v="235.34399400000001"/>
    <n v="1.3279880000000048"/>
    <n v="5.6747742289046882E-3"/>
    <n v="235.34399400000001"/>
    <n v="15108900"/>
  </r>
  <r>
    <d v="2015-05-22T00:00:00"/>
    <x v="4"/>
    <n v="235.320999"/>
    <n v="240.96899400000001"/>
    <n v="235.05999800000001"/>
    <n v="240.348007"/>
    <n v="5.027007999999995"/>
    <n v="2.136234344305157E-2"/>
    <n v="240.348007"/>
    <n v="27003000"/>
  </r>
  <r>
    <d v="2015-05-23T00:00:00"/>
    <x v="4"/>
    <n v="240.28599500000001"/>
    <n v="241.02499399999999"/>
    <n v="238.69099399999999"/>
    <n v="238.871994"/>
    <n v="-1.4140010000000132"/>
    <n v="-5.8846584046648789E-3"/>
    <n v="238.871994"/>
    <n v="14605000"/>
  </r>
  <r>
    <d v="2015-05-24T00:00:00"/>
    <x v="4"/>
    <n v="238.975998"/>
    <n v="241.97799699999999"/>
    <n v="238.81100499999999"/>
    <n v="240.953003"/>
    <n v="1.9770049999999912"/>
    <n v="8.2728182601835652E-3"/>
    <n v="240.953003"/>
    <n v="11508000"/>
  </r>
  <r>
    <d v="2015-05-25T00:00:00"/>
    <x v="4"/>
    <n v="240.92700199999999"/>
    <n v="241.020996"/>
    <n v="236.63699299999999"/>
    <n v="237.11000100000001"/>
    <n v="-3.8170009999999763"/>
    <n v="-1.5842977201866216E-2"/>
    <n v="237.11000100000001"/>
    <n v="14423900"/>
  </r>
  <r>
    <d v="2015-05-26T00:00:00"/>
    <x v="4"/>
    <n v="237.104004"/>
    <n v="238.24200400000001"/>
    <n v="235.692001"/>
    <n v="237.11599699999999"/>
    <n v="1.1992999999989706E-2"/>
    <n v="5.0581178713412642E-5"/>
    <n v="237.11599699999999"/>
    <n v="16425000"/>
  </r>
  <r>
    <d v="2015-05-27T00:00:00"/>
    <x v="4"/>
    <n v="237.06500199999999"/>
    <n v="238.63600199999999"/>
    <n v="236.695007"/>
    <n v="237.283005"/>
    <n v="0.21800300000001016"/>
    <n v="9.1959166541170922E-4"/>
    <n v="237.283005"/>
    <n v="18837000"/>
  </r>
  <r>
    <d v="2015-05-28T00:00:00"/>
    <x v="4"/>
    <n v="237.25700399999999"/>
    <n v="237.824005"/>
    <n v="236.651993"/>
    <n v="237.408005"/>
    <n v="0.15100100000000793"/>
    <n v="6.3644485707156585E-4"/>
    <n v="237.408005"/>
    <n v="13829600"/>
  </r>
  <r>
    <d v="2015-05-29T00:00:00"/>
    <x v="4"/>
    <n v="237.37699900000001"/>
    <n v="237.52200300000001"/>
    <n v="235.73100299999999"/>
    <n v="237.09599299999999"/>
    <n v="-0.28100600000001918"/>
    <n v="-1.1837962447238588E-3"/>
    <n v="237.09599299999999"/>
    <n v="14805000"/>
  </r>
  <r>
    <d v="2015-05-30T00:00:00"/>
    <x v="4"/>
    <n v="237.091995"/>
    <n v="237.09300200000001"/>
    <n v="232.04600500000001"/>
    <n v="233.345001"/>
    <n v="-3.7469940000000008"/>
    <n v="-1.5803966726080317E-2"/>
    <n v="233.345001"/>
    <n v="14098600"/>
  </r>
  <r>
    <d v="2015-05-31T00:00:00"/>
    <x v="4"/>
    <n v="233.134995"/>
    <n v="233.25199900000001"/>
    <n v="229.54200700000001"/>
    <n v="230.19000199999999"/>
    <n v="-2.9449930000000109"/>
    <n v="-1.2632136157851423E-2"/>
    <n v="230.19000199999999"/>
    <n v="14730800"/>
  </r>
  <r>
    <d v="2015-06-01T00:00:00"/>
    <x v="5"/>
    <n v="230.233002"/>
    <n v="231.712997"/>
    <n v="221.29600500000001"/>
    <n v="222.925995"/>
    <n v="-7.3070069999999987"/>
    <n v="-3.1737443965570142E-2"/>
    <n v="222.925995"/>
    <n v="26090500"/>
  </r>
  <r>
    <d v="2015-06-02T00:00:00"/>
    <x v="5"/>
    <n v="222.89399700000001"/>
    <n v="226.416"/>
    <n v="222.419006"/>
    <n v="225.80299400000001"/>
    <n v="2.9089969999999994"/>
    <n v="1.3051033402214054E-2"/>
    <n v="225.80299400000001"/>
    <n v="20459000"/>
  </r>
  <r>
    <d v="2015-06-03T00:00:00"/>
    <x v="5"/>
    <n v="225.73599200000001"/>
    <n v="227.40400700000001"/>
    <n v="223.929993"/>
    <n v="225.87399300000001"/>
    <n v="0.1380010000000027"/>
    <n v="6.1133804484312228E-4"/>
    <n v="225.87399300000001"/>
    <n v="17752400"/>
  </r>
  <r>
    <d v="2015-06-04T00:00:00"/>
    <x v="5"/>
    <n v="225.77200300000001"/>
    <n v="226.580994"/>
    <n v="224.054001"/>
    <n v="224.324005"/>
    <n v="-1.4479980000000126"/>
    <n v="-6.4135410093341489E-3"/>
    <n v="224.324005"/>
    <n v="14728100"/>
  </r>
  <r>
    <d v="2015-06-05T00:00:00"/>
    <x v="5"/>
    <n v="224.15400700000001"/>
    <n v="225.96800200000001"/>
    <n v="223.179001"/>
    <n v="224.95199600000001"/>
    <n v="0.79798900000000117"/>
    <n v="3.5600032793524907E-3"/>
    <n v="224.95199600000001"/>
    <n v="18056500"/>
  </r>
  <r>
    <d v="2015-06-06T00:00:00"/>
    <x v="5"/>
    <n v="225.00500500000001"/>
    <n v="225.71899400000001"/>
    <n v="224.378998"/>
    <n v="225.61900299999999"/>
    <n v="0.61399799999998095"/>
    <n v="2.7288192989306211E-3"/>
    <n v="225.61900299999999"/>
    <n v="11131500"/>
  </r>
  <r>
    <d v="2015-06-07T00:00:00"/>
    <x v="5"/>
    <n v="225.59599299999999"/>
    <n v="226.19399999999999"/>
    <n v="222.651993"/>
    <n v="222.88099700000001"/>
    <n v="-2.7149959999999851"/>
    <n v="-1.2034770493463442E-2"/>
    <n v="222.88099700000001"/>
    <n v="13318400"/>
  </r>
  <r>
    <d v="2015-06-08T00:00:00"/>
    <x v="5"/>
    <n v="222.878998"/>
    <n v="229.46400499999999"/>
    <n v="222.83900499999999"/>
    <n v="228.48899800000001"/>
    <n v="5.6100000000000136"/>
    <n v="2.5170608493134079E-2"/>
    <n v="228.48899800000001"/>
    <n v="23378400"/>
  </r>
  <r>
    <d v="2015-06-09T00:00:00"/>
    <x v="5"/>
    <n v="228.537994"/>
    <n v="230.95399499999999"/>
    <n v="227.929001"/>
    <n v="229.04800399999999"/>
    <n v="0.51000999999999408"/>
    <n v="2.2316201830317722E-3"/>
    <n v="229.04800399999999"/>
    <n v="28353100"/>
  </r>
  <r>
    <d v="2015-06-10T00:00:00"/>
    <x v="5"/>
    <n v="228.99499499999999"/>
    <n v="229.78199799999999"/>
    <n v="228.009995"/>
    <n v="228.80299400000001"/>
    <n v="-0.19200099999997633"/>
    <n v="-8.3845063949968142E-4"/>
    <n v="228.80299400000001"/>
    <n v="15904800"/>
  </r>
  <r>
    <d v="2015-06-11T00:00:00"/>
    <x v="5"/>
    <n v="228.854996"/>
    <n v="230.287003"/>
    <n v="228.766998"/>
    <n v="229.70500200000001"/>
    <n v="0.85000600000000759"/>
    <n v="3.7141684247959683E-3"/>
    <n v="229.70500200000001"/>
    <n v="14416000"/>
  </r>
  <r>
    <d v="2015-06-12T00:00:00"/>
    <x v="5"/>
    <n v="229.70500200000001"/>
    <n v="231.057007"/>
    <n v="229.31300400000001"/>
    <n v="229.98199500000001"/>
    <n v="0.27699300000000449"/>
    <n v="1.2058640325124678E-3"/>
    <n v="229.98199500000001"/>
    <n v="14017700"/>
  </r>
  <r>
    <d v="2015-06-13T00:00:00"/>
    <x v="5"/>
    <n v="229.91999799999999"/>
    <n v="232.651993"/>
    <n v="229.21000699999999"/>
    <n v="232.401993"/>
    <n v="2.4819950000000119"/>
    <n v="1.079503749821715E-2"/>
    <n v="232.401993"/>
    <n v="13305300"/>
  </r>
  <r>
    <d v="2015-06-14T00:00:00"/>
    <x v="5"/>
    <n v="232.442001"/>
    <n v="234.858002"/>
    <n v="232.003998"/>
    <n v="233.54299900000001"/>
    <n v="1.1009980000000041"/>
    <n v="4.736656866071309E-3"/>
    <n v="233.54299900000001"/>
    <n v="12165900"/>
  </r>
  <r>
    <d v="2015-06-15T00:00:00"/>
    <x v="5"/>
    <n v="233.421997"/>
    <n v="237.83599899999999"/>
    <n v="233.421997"/>
    <n v="236.82299800000001"/>
    <n v="3.4010010000000079"/>
    <n v="1.4570182089565483E-2"/>
    <n v="236.82299800000001"/>
    <n v="19912100"/>
  </r>
  <r>
    <d v="2015-06-16T00:00:00"/>
    <x v="5"/>
    <n v="236.76499899999999"/>
    <n v="251.74200400000001"/>
    <n v="236.121994"/>
    <n v="250.895004"/>
    <n v="14.130005000000011"/>
    <n v="5.9679450339701658E-2"/>
    <n v="250.895004"/>
    <n v="41612000"/>
  </r>
  <r>
    <d v="2015-06-17T00:00:00"/>
    <x v="5"/>
    <n v="250.82299800000001"/>
    <n v="256.85299700000002"/>
    <n v="246.475998"/>
    <n v="249.283997"/>
    <n v="-1.5390010000000132"/>
    <n v="-6.1358049790953108E-3"/>
    <n v="249.283997"/>
    <n v="43858400"/>
  </r>
  <r>
    <d v="2015-06-18T00:00:00"/>
    <x v="5"/>
    <n v="249.42799400000001"/>
    <n v="252.108002"/>
    <n v="244.12699900000001"/>
    <n v="249.00700399999999"/>
    <n v="-0.42099000000001752"/>
    <n v="-1.6878217767329576E-3"/>
    <n v="249.00700399999999"/>
    <n v="30980200"/>
  </r>
  <r>
    <d v="2015-06-19T00:00:00"/>
    <x v="5"/>
    <n v="249.04299900000001"/>
    <n v="250.97700499999999"/>
    <n v="243.787003"/>
    <n v="244.60600299999999"/>
    <n v="-4.4369960000000219"/>
    <n v="-1.7816184425244661E-2"/>
    <n v="244.60600299999999"/>
    <n v="23965300"/>
  </r>
  <r>
    <d v="2015-06-20T00:00:00"/>
    <x v="5"/>
    <n v="244.529999"/>
    <n v="245.828003"/>
    <n v="240.62699900000001"/>
    <n v="245.212006"/>
    <n v="0.6820069999999987"/>
    <n v="2.7890524794055992E-3"/>
    <n v="245.212006"/>
    <n v="20608100"/>
  </r>
  <r>
    <d v="2015-06-21T00:00:00"/>
    <x v="5"/>
    <n v="245.10000600000001"/>
    <n v="245.22399899999999"/>
    <n v="241.88200399999999"/>
    <n v="243.94399999999999"/>
    <n v="-1.1560060000000192"/>
    <n v="-4.7164666328079127E-3"/>
    <n v="243.94399999999999"/>
    <n v="10600900"/>
  </r>
  <r>
    <d v="2015-06-22T00:00:00"/>
    <x v="5"/>
    <n v="243.96899400000001"/>
    <n v="247.91700700000001"/>
    <n v="243.77900700000001"/>
    <n v="246.990005"/>
    <n v="3.0210109999999872"/>
    <n v="1.2382766147734278E-2"/>
    <n v="246.990005"/>
    <n v="17692500"/>
  </r>
  <r>
    <d v="2015-06-23T00:00:00"/>
    <x v="5"/>
    <n v="246.92700199999999"/>
    <n v="247.304001"/>
    <n v="243.13299599999999"/>
    <n v="244.29600500000001"/>
    <n v="-2.6309969999999794"/>
    <n v="-1.0654958666691217E-2"/>
    <n v="244.29600500000001"/>
    <n v="15108700"/>
  </r>
  <r>
    <d v="2015-06-24T00:00:00"/>
    <x v="5"/>
    <n v="244.28199799999999"/>
    <n v="244.341003"/>
    <n v="240.51499899999999"/>
    <n v="240.51499899999999"/>
    <n v="-3.7669989999999984"/>
    <n v="-1.5420698335699704E-2"/>
    <n v="240.51499899999999"/>
    <n v="17344900"/>
  </r>
  <r>
    <d v="2015-06-25T00:00:00"/>
    <x v="5"/>
    <n v="240.365005"/>
    <n v="243.33200099999999"/>
    <n v="240.365005"/>
    <n v="242.79899599999999"/>
    <n v="2.4339909999999918"/>
    <n v="1.0126228649632221E-2"/>
    <n v="242.79899599999999"/>
    <n v="16133100"/>
  </r>
  <r>
    <d v="2015-06-26T00:00:00"/>
    <x v="5"/>
    <n v="242.604004"/>
    <n v="243.74899300000001"/>
    <n v="241.55299400000001"/>
    <n v="243.59399400000001"/>
    <n v="0.98999000000000592"/>
    <n v="4.0806828563307879E-3"/>
    <n v="243.59399400000001"/>
    <n v="13983500"/>
  </r>
  <r>
    <d v="2015-06-27T00:00:00"/>
    <x v="5"/>
    <n v="243.54899599999999"/>
    <n v="251.33900499999999"/>
    <n v="243.11700400000001"/>
    <n v="250.990005"/>
    <n v="7.4410090000000082"/>
    <n v="3.0552410899694321E-2"/>
    <n v="250.990005"/>
    <n v="20488600"/>
  </r>
  <r>
    <d v="2015-06-28T00:00:00"/>
    <x v="5"/>
    <n v="250.95500200000001"/>
    <n v="251.171997"/>
    <n v="247.43400600000001"/>
    <n v="249.01100199999999"/>
    <n v="-1.9440000000000168"/>
    <n v="-7.7464086569592134E-3"/>
    <n v="249.01100199999999"/>
    <n v="15137600"/>
  </r>
  <r>
    <d v="2015-06-29T00:00:00"/>
    <x v="5"/>
    <n v="248.72099299999999"/>
    <n v="257.17300399999999"/>
    <n v="248.580994"/>
    <n v="257.06399499999998"/>
    <n v="8.3430019999999843"/>
    <n v="3.3543618089366442E-2"/>
    <n v="257.06399499999998"/>
    <n v="34742900"/>
  </r>
  <r>
    <d v="2015-06-30T00:00:00"/>
    <x v="5"/>
    <n v="257.03601099999997"/>
    <n v="267.86700400000001"/>
    <n v="255.945999"/>
    <n v="263.07199100000003"/>
    <n v="6.0359800000000519"/>
    <n v="2.3483013047537735E-2"/>
    <n v="263.07199100000003"/>
    <n v="44533800"/>
  </r>
  <r>
    <d v="2015-07-01T00:00:00"/>
    <x v="6"/>
    <n v="263.34500100000002"/>
    <n v="265.17199699999998"/>
    <n v="255.774002"/>
    <n v="258.62100199999998"/>
    <n v="-4.7239990000000489"/>
    <n v="-1.793844189964346E-2"/>
    <n v="258.62100199999998"/>
    <n v="27029800"/>
  </r>
  <r>
    <d v="2015-07-02T00:00:00"/>
    <x v="6"/>
    <n v="258.55200200000002"/>
    <n v="261.631012"/>
    <n v="254.11599699999999"/>
    <n v="255.412003"/>
    <n v="-3.1399990000000173"/>
    <n v="-1.2144554966547956E-2"/>
    <n v="255.412003"/>
    <n v="21551900"/>
  </r>
  <r>
    <d v="2015-07-03T00:00:00"/>
    <x v="6"/>
    <n v="255.459"/>
    <n v="257.07699600000001"/>
    <n v="253.50500500000001"/>
    <n v="256.33599900000002"/>
    <n v="0.87699900000001207"/>
    <n v="3.4330323065541323E-3"/>
    <n v="256.33599900000002"/>
    <n v="19033800"/>
  </r>
  <r>
    <d v="2015-07-04T00:00:00"/>
    <x v="6"/>
    <n v="256.49099699999999"/>
    <n v="261.45700099999999"/>
    <n v="254.199997"/>
    <n v="260.885986"/>
    <n v="4.3949890000000096"/>
    <n v="1.7135061469623472E-2"/>
    <n v="260.885986"/>
    <n v="15620400"/>
  </r>
  <r>
    <d v="2015-07-05T00:00:00"/>
    <x v="6"/>
    <n v="260.80499300000002"/>
    <n v="274.506012"/>
    <n v="258.70098899999999"/>
    <n v="271.91299400000003"/>
    <n v="11.108001000000002"/>
    <n v="4.2591212968073812E-2"/>
    <n v="271.91299400000003"/>
    <n v="44156100"/>
  </r>
  <r>
    <d v="2015-07-06T00:00:00"/>
    <x v="6"/>
    <n v="271.108002"/>
    <n v="277.42199699999998"/>
    <n v="267.60000600000001"/>
    <n v="269.02999899999998"/>
    <n v="-2.0780030000000238"/>
    <n v="-7.6648530647207671E-3"/>
    <n v="269.02999899999998"/>
    <n v="49154800"/>
  </r>
  <r>
    <d v="2015-07-07T00:00:00"/>
    <x v="6"/>
    <n v="269.96301299999999"/>
    <n v="271.341003"/>
    <n v="264.83200099999999"/>
    <n v="266.20700099999999"/>
    <n v="-3.7560119999999984"/>
    <n v="-1.3913061490390162E-2"/>
    <n v="266.20700099999999"/>
    <n v="28857600"/>
  </r>
  <r>
    <d v="2015-07-08T00:00:00"/>
    <x v="6"/>
    <n v="265.98199499999998"/>
    <n v="272.97100799999998"/>
    <n v="264.385986"/>
    <n v="270.78500400000001"/>
    <n v="4.8030090000000314"/>
    <n v="1.8057647097503841E-2"/>
    <n v="270.78500400000001"/>
    <n v="36980200"/>
  </r>
  <r>
    <d v="2015-07-09T00:00:00"/>
    <x v="6"/>
    <n v="270.82699600000001"/>
    <n v="272.334991"/>
    <n v="267.08599900000002"/>
    <n v="269.22799700000002"/>
    <n v="-1.5989989999999921"/>
    <n v="-5.9041344608053471E-3"/>
    <n v="269.22799700000002"/>
    <n v="40301200"/>
  </r>
  <r>
    <d v="2015-07-10T00:00:00"/>
    <x v="6"/>
    <n v="269.15600599999999"/>
    <n v="294.591003"/>
    <n v="268.80200200000002"/>
    <n v="284.89401199999998"/>
    <n v="15.738005999999984"/>
    <n v="5.8471687977120546E-2"/>
    <n v="284.89401199999998"/>
    <n v="100390000"/>
  </r>
  <r>
    <d v="2015-07-11T00:00:00"/>
    <x v="6"/>
    <n v="284.88000499999998"/>
    <n v="298.506012"/>
    <n v="283.52999899999998"/>
    <n v="293.11498999999998"/>
    <n v="8.2349849999999947"/>
    <n v="2.8906855010761442E-2"/>
    <n v="293.11498999999998"/>
    <n v="41109900"/>
  </r>
  <r>
    <d v="2015-07-12T00:00:00"/>
    <x v="6"/>
    <n v="293.14001500000001"/>
    <n v="314.39401199999998"/>
    <n v="292.50500499999998"/>
    <n v="310.86700400000001"/>
    <n v="17.726989000000003"/>
    <n v="6.0472771006715012E-2"/>
    <n v="310.86700400000001"/>
    <n v="56405000"/>
  </r>
  <r>
    <d v="2015-07-13T00:00:00"/>
    <x v="6"/>
    <n v="310.82699600000001"/>
    <n v="310.94799799999998"/>
    <n v="281.010986"/>
    <n v="292.05398600000001"/>
    <n v="-18.773009999999999"/>
    <n v="-6.0396974013158106E-2"/>
    <n v="292.05398600000001"/>
    <n v="62053900"/>
  </r>
  <r>
    <d v="2015-07-14T00:00:00"/>
    <x v="6"/>
    <n v="292.033997"/>
    <n v="296.14700299999998"/>
    <n v="286.63799999999998"/>
    <n v="287.46398900000003"/>
    <n v="-4.570007999999973"/>
    <n v="-1.5648890358474166E-2"/>
    <n v="287.46398900000003"/>
    <n v="28727200"/>
  </r>
  <r>
    <d v="2015-07-15T00:00:00"/>
    <x v="6"/>
    <n v="288.04501299999998"/>
    <n v="293.24798600000003"/>
    <n v="285.36700400000001"/>
    <n v="285.82900999999998"/>
    <n v="-2.2160030000000006"/>
    <n v="-7.6932524431520041E-3"/>
    <n v="285.82900999999998"/>
    <n v="27486600"/>
  </r>
  <r>
    <d v="2015-07-16T00:00:00"/>
    <x v="6"/>
    <n v="286.04199199999999"/>
    <n v="291.18301400000001"/>
    <n v="275.23998999999998"/>
    <n v="278.08898900000003"/>
    <n v="-7.953002999999967"/>
    <n v="-2.7803620525758216E-2"/>
    <n v="278.08898900000003"/>
    <n v="49482600"/>
  </r>
  <r>
    <d v="2015-07-17T00:00:00"/>
    <x v="6"/>
    <n v="278.091003"/>
    <n v="280.27999899999998"/>
    <n v="272.04299900000001"/>
    <n v="279.47198500000002"/>
    <n v="1.3809820000000173"/>
    <n v="4.9659355574333958E-3"/>
    <n v="279.47198500000002"/>
    <n v="27591400"/>
  </r>
  <r>
    <d v="2015-07-18T00:00:00"/>
    <x v="6"/>
    <n v="279.33099399999998"/>
    <n v="282.52700800000002"/>
    <n v="274.07501200000002"/>
    <n v="274.90100100000001"/>
    <n v="-4.4299929999999677"/>
    <n v="-1.5859296301361989E-2"/>
    <n v="274.90100100000001"/>
    <n v="25187100"/>
  </r>
  <r>
    <d v="2015-07-19T00:00:00"/>
    <x v="6"/>
    <n v="274.766998"/>
    <n v="275.67001299999998"/>
    <n v="272.51299999999998"/>
    <n v="273.614014"/>
    <n v="-1.1529840000000036"/>
    <n v="-4.1962244679763306E-3"/>
    <n v="273.614014"/>
    <n v="15332500"/>
  </r>
  <r>
    <d v="2015-07-20T00:00:00"/>
    <x v="6"/>
    <n v="273.49899299999998"/>
    <n v="278.98098800000002"/>
    <n v="272.959991"/>
    <n v="278.98098800000002"/>
    <n v="5.4819950000000404"/>
    <n v="2.0043931203798035E-2"/>
    <n v="278.98098800000002"/>
    <n v="22711400"/>
  </r>
  <r>
    <d v="2015-07-21T00:00:00"/>
    <x v="6"/>
    <n v="278.88198899999998"/>
    <n v="280.54699699999998"/>
    <n v="275.41900600000002"/>
    <n v="275.83300800000001"/>
    <n v="-3.0489809999999693"/>
    <n v="-1.0932871681433575E-2"/>
    <n v="275.83300800000001"/>
    <n v="22930700"/>
  </r>
  <r>
    <d v="2015-07-22T00:00:00"/>
    <x v="6"/>
    <n v="275.65701300000001"/>
    <n v="277.66598499999998"/>
    <n v="274.381012"/>
    <n v="277.22198500000002"/>
    <n v="1.5649720000000116"/>
    <n v="5.6772435533864385E-3"/>
    <n v="277.22198500000002"/>
    <n v="19389800"/>
  </r>
  <r>
    <d v="2015-07-23T00:00:00"/>
    <x v="6"/>
    <n v="277.341003"/>
    <n v="278.11099200000001"/>
    <n v="275.716003"/>
    <n v="276.04901100000001"/>
    <n v="-1.2919919999999934"/>
    <n v="-4.6584961690644541E-3"/>
    <n v="276.04901100000001"/>
    <n v="18531300"/>
  </r>
  <r>
    <d v="2015-07-24T00:00:00"/>
    <x v="6"/>
    <n v="276.00500499999998"/>
    <n v="289.25299100000001"/>
    <n v="275.25399800000002"/>
    <n v="288.27801499999998"/>
    <n v="12.273009999999999"/>
    <n v="4.4466621175945707E-2"/>
    <n v="288.27801499999998"/>
    <n v="37199400"/>
  </r>
  <r>
    <d v="2015-07-25T00:00:00"/>
    <x v="6"/>
    <n v="288.16400099999998"/>
    <n v="290.733002"/>
    <n v="286.00201399999997"/>
    <n v="288.69699100000003"/>
    <n v="0.53299000000004071"/>
    <n v="1.8496064676726944E-3"/>
    <n v="288.69699100000003"/>
    <n v="20662200"/>
  </r>
  <r>
    <d v="2015-07-26T00:00:00"/>
    <x v="6"/>
    <n v="288.64001500000001"/>
    <n v="293.05200200000002"/>
    <n v="287.70599399999998"/>
    <n v="292.68600500000002"/>
    <n v="4.0459900000000175"/>
    <n v="1.4017425823651019E-2"/>
    <n v="292.68600500000002"/>
    <n v="16032300"/>
  </r>
  <r>
    <d v="2015-07-27T00:00:00"/>
    <x v="6"/>
    <n v="292.63900799999999"/>
    <n v="297.77398699999998"/>
    <n v="287.45001200000002"/>
    <n v="293.62399299999998"/>
    <n v="0.98498499999999467"/>
    <n v="3.3658704857282549E-3"/>
    <n v="293.62399299999998"/>
    <n v="30592000"/>
  </r>
  <r>
    <d v="2015-07-28T00:00:00"/>
    <x v="6"/>
    <n v="293.63299599999999"/>
    <n v="296.64898699999998"/>
    <n v="293.42300399999999"/>
    <n v="294.42700200000002"/>
    <n v="0.79400600000002441"/>
    <n v="2.7040762135602243E-3"/>
    <n v="294.42700200000002"/>
    <n v="25453600"/>
  </r>
  <r>
    <d v="2015-07-29T00:00:00"/>
    <x v="6"/>
    <n v="294.48400900000001"/>
    <n v="294.53601099999997"/>
    <n v="288.77700800000002"/>
    <n v="289.58999599999999"/>
    <n v="-4.8940130000000295"/>
    <n v="-1.6618943135890376E-2"/>
    <n v="289.58999599999999"/>
    <n v="24672600"/>
  </r>
  <r>
    <d v="2015-07-30T00:00:00"/>
    <x v="6"/>
    <n v="289.10299700000002"/>
    <n v="290.12600700000002"/>
    <n v="286.567993"/>
    <n v="287.72198500000002"/>
    <n v="-1.3810119999999984"/>
    <n v="-4.7768857961717993E-3"/>
    <n v="287.72198500000002"/>
    <n v="21635800"/>
  </r>
  <r>
    <d v="2015-07-31T00:00:00"/>
    <x v="6"/>
    <n v="287.69601399999999"/>
    <n v="288.95901500000002"/>
    <n v="282.34399400000001"/>
    <n v="284.64999399999999"/>
    <n v="-3.0460199999999986"/>
    <n v="-1.0587633654180551E-2"/>
    <n v="284.64999399999999"/>
    <n v="23629100"/>
  </r>
  <r>
    <d v="2015-08-01T00:00:00"/>
    <x v="7"/>
    <n v="284.68600500000002"/>
    <n v="284.932007"/>
    <n v="278.11200000000002"/>
    <n v="281.60101300000002"/>
    <n v="-3.0849919999999997"/>
    <n v="-1.0836472274076133E-2"/>
    <n v="281.60101300000002"/>
    <n v="18995000"/>
  </r>
  <r>
    <d v="2015-08-02T00:00:00"/>
    <x v="7"/>
    <n v="280.449005"/>
    <n v="283.03201300000001"/>
    <n v="277.52899200000002"/>
    <n v="282.614014"/>
    <n v="2.1650089999999977"/>
    <n v="7.7197956184583277E-3"/>
    <n v="282.614014"/>
    <n v="17722200"/>
  </r>
  <r>
    <d v="2015-08-03T00:00:00"/>
    <x v="7"/>
    <n v="282.80599999999998"/>
    <n v="285.47100799999998"/>
    <n v="280.233002"/>
    <n v="281.22699"/>
    <n v="-1.5790099999999825"/>
    <n v="-5.5833681039298404E-3"/>
    <n v="281.22699"/>
    <n v="21474100"/>
  </r>
  <r>
    <d v="2015-08-04T00:00:00"/>
    <x v="7"/>
    <n v="281.22500600000001"/>
    <n v="285.71499599999999"/>
    <n v="281.22500600000001"/>
    <n v="285.21798699999999"/>
    <n v="3.9929809999999861"/>
    <n v="1.4198527566215025E-2"/>
    <n v="285.21798699999999"/>
    <n v="21908700"/>
  </r>
  <r>
    <d v="2015-08-05T00:00:00"/>
    <x v="7"/>
    <n v="284.84698500000002"/>
    <n v="285.50100700000002"/>
    <n v="281.48800699999998"/>
    <n v="281.88198899999998"/>
    <n v="-2.9649960000000419"/>
    <n v="-1.0409083318891515E-2"/>
    <n v="281.88198899999998"/>
    <n v="20128000"/>
  </r>
  <r>
    <d v="2015-08-06T00:00:00"/>
    <x v="7"/>
    <n v="281.90600599999999"/>
    <n v="281.90600599999999"/>
    <n v="278.40301499999998"/>
    <n v="278.57699600000001"/>
    <n v="-3.3290099999999825"/>
    <n v="-1.1808936060766235E-2"/>
    <n v="278.57699600000001"/>
    <n v="18792100"/>
  </r>
  <r>
    <d v="2015-08-07T00:00:00"/>
    <x v="7"/>
    <n v="278.74099699999999"/>
    <n v="280.391998"/>
    <n v="276.36599699999999"/>
    <n v="279.584991"/>
    <n v="0.84399400000000924"/>
    <n v="3.0278789596207452E-3"/>
    <n v="279.584991"/>
    <n v="42484800"/>
  </r>
  <r>
    <d v="2015-08-08T00:00:00"/>
    <x v="7"/>
    <n v="279.74200400000001"/>
    <n v="279.92800899999997"/>
    <n v="260.709991"/>
    <n v="260.99700899999999"/>
    <n v="-18.744995000000017"/>
    <n v="-6.7008152983704286E-2"/>
    <n v="260.99700899999999"/>
    <n v="58533000"/>
  </r>
  <r>
    <d v="2015-08-09T00:00:00"/>
    <x v="7"/>
    <n v="261.11599699999999"/>
    <n v="267.00299100000001"/>
    <n v="260.46798699999999"/>
    <n v="265.08300800000001"/>
    <n v="3.9670110000000136"/>
    <n v="1.5192523803893998E-2"/>
    <n v="265.08300800000001"/>
    <n v="23789600"/>
  </r>
  <r>
    <d v="2015-08-10T00:00:00"/>
    <x v="7"/>
    <n v="265.47799700000002"/>
    <n v="267.03201300000001"/>
    <n v="262.59600799999998"/>
    <n v="264.47000100000002"/>
    <n v="-1.0079959999999915"/>
    <n v="-3.7969097680060899E-3"/>
    <n v="264.47000100000002"/>
    <n v="20979400"/>
  </r>
  <r>
    <d v="2015-08-11T00:00:00"/>
    <x v="7"/>
    <n v="264.34201000000002"/>
    <n v="270.385986"/>
    <n v="264.09399400000001"/>
    <n v="270.385986"/>
    <n v="6.0439759999999865"/>
    <n v="2.2864228050622701E-2"/>
    <n v="270.385986"/>
    <n v="25433900"/>
  </r>
  <r>
    <d v="2015-08-12T00:00:00"/>
    <x v="7"/>
    <n v="270.59799199999998"/>
    <n v="270.67300399999999"/>
    <n v="265.46899400000001"/>
    <n v="266.37600700000002"/>
    <n v="-4.221984999999961"/>
    <n v="-1.5602425460717984E-2"/>
    <n v="266.37600700000002"/>
    <n v="26815400"/>
  </r>
  <r>
    <d v="2015-08-13T00:00:00"/>
    <x v="7"/>
    <n v="266.18301400000001"/>
    <n v="266.23199499999998"/>
    <n v="262.841003"/>
    <n v="264.07998700000002"/>
    <n v="-2.1030269999999973"/>
    <n v="-7.9006806948244915E-3"/>
    <n v="264.07998700000002"/>
    <n v="27685500"/>
  </r>
  <r>
    <d v="2015-08-14T00:00:00"/>
    <x v="7"/>
    <n v="264.13198899999998"/>
    <n v="267.466003"/>
    <n v="261.47799700000002"/>
    <n v="265.67999300000002"/>
    <n v="1.5480040000000486"/>
    <n v="5.8607213986491E-3"/>
    <n v="265.67999300000002"/>
    <n v="27091200"/>
  </r>
  <r>
    <d v="2015-08-15T00:00:00"/>
    <x v="7"/>
    <n v="265.52899200000002"/>
    <n v="266.66699199999999"/>
    <n v="261.29599000000002"/>
    <n v="261.550995"/>
    <n v="-3.9779970000000162"/>
    <n v="-1.4981403612604442E-2"/>
    <n v="261.550995"/>
    <n v="19321100"/>
  </r>
  <r>
    <d v="2015-08-16T00:00:00"/>
    <x v="7"/>
    <n v="261.86599699999999"/>
    <n v="262.44000199999999"/>
    <n v="257.04098499999998"/>
    <n v="258.50698899999998"/>
    <n v="-3.3590080000000171"/>
    <n v="-1.2827201845530243E-2"/>
    <n v="258.50698899999998"/>
    <n v="29717000"/>
  </r>
  <r>
    <d v="2015-08-17T00:00:00"/>
    <x v="7"/>
    <n v="258.48998999999998"/>
    <n v="260.50500499999998"/>
    <n v="257.11700400000001"/>
    <n v="257.97601300000002"/>
    <n v="-0.51397699999995439"/>
    <n v="-1.9883826062276318E-3"/>
    <n v="257.97601300000002"/>
    <n v="21617900"/>
  </r>
  <r>
    <d v="2015-08-18T00:00:00"/>
    <x v="7"/>
    <n v="257.925995"/>
    <n v="257.99301100000002"/>
    <n v="211.07899499999999"/>
    <n v="211.07899499999999"/>
    <n v="-46.847000000000008"/>
    <n v="-0.18162961821665166"/>
    <n v="211.07899499999999"/>
    <n v="42147200"/>
  </r>
  <r>
    <d v="2015-08-19T00:00:00"/>
    <x v="7"/>
    <n v="225.67100500000001"/>
    <n v="237.408997"/>
    <n v="222.766006"/>
    <n v="226.68400600000001"/>
    <n v="1.0130010000000027"/>
    <n v="4.4888398489651019E-3"/>
    <n v="226.68400600000001"/>
    <n v="60869200"/>
  </r>
  <r>
    <d v="2015-08-20T00:00:00"/>
    <x v="7"/>
    <n v="226.899002"/>
    <n v="237.365005"/>
    <n v="226.899002"/>
    <n v="235.35000600000001"/>
    <n v="8.4510040000000117"/>
    <n v="3.7245664042189187E-2"/>
    <n v="235.35000600000001"/>
    <n v="32275000"/>
  </r>
  <r>
    <d v="2015-08-21T00:00:00"/>
    <x v="7"/>
    <n v="235.354996"/>
    <n v="236.432007"/>
    <n v="231.72399899999999"/>
    <n v="232.56899999999999"/>
    <n v="-2.7859960000000115"/>
    <n v="-1.1837420268741657E-2"/>
    <n v="232.56899999999999"/>
    <n v="23173800"/>
  </r>
  <r>
    <d v="2015-08-22T00:00:00"/>
    <x v="7"/>
    <n v="232.662003"/>
    <n v="234.95700099999999"/>
    <n v="222.70399499999999"/>
    <n v="230.38999899999999"/>
    <n v="-2.2720040000000097"/>
    <n v="-9.7652559107385042E-3"/>
    <n v="230.38999899999999"/>
    <n v="23205900"/>
  </r>
  <r>
    <d v="2015-08-23T00:00:00"/>
    <x v="7"/>
    <n v="230.37600699999999"/>
    <n v="232.70500200000001"/>
    <n v="225.58000200000001"/>
    <n v="228.169006"/>
    <n v="-2.2070009999999911"/>
    <n v="-9.5799950209224313E-3"/>
    <n v="228.169006"/>
    <n v="18406600"/>
  </r>
  <r>
    <d v="2015-08-24T00:00:00"/>
    <x v="7"/>
    <n v="228.11199999999999"/>
    <n v="228.13900799999999"/>
    <n v="210.442993"/>
    <n v="210.49499499999999"/>
    <n v="-17.617005000000006"/>
    <n v="-7.7229628428140587E-2"/>
    <n v="210.49499499999999"/>
    <n v="59220700"/>
  </r>
  <r>
    <d v="2015-08-25T00:00:00"/>
    <x v="7"/>
    <n v="210.067993"/>
    <n v="226.320999"/>
    <n v="199.567001"/>
    <n v="221.608994"/>
    <n v="11.541000999999994"/>
    <n v="5.493935956250124E-2"/>
    <n v="221.608994"/>
    <n v="61089200"/>
  </r>
  <r>
    <d v="2015-08-26T00:00:00"/>
    <x v="7"/>
    <n v="222.07600400000001"/>
    <n v="231.182999"/>
    <n v="220.20399499999999"/>
    <n v="225.830994"/>
    <n v="3.7549899999999923"/>
    <n v="1.6908580541641915E-2"/>
    <n v="225.830994"/>
    <n v="31808000"/>
  </r>
  <r>
    <d v="2015-08-27T00:00:00"/>
    <x v="7"/>
    <n v="226.050003"/>
    <n v="228.64300499999999"/>
    <n v="223.68400600000001"/>
    <n v="224.76899700000001"/>
    <n v="-1.2810059999999908"/>
    <n v="-5.6669143242612154E-3"/>
    <n v="224.76899700000001"/>
    <n v="21905400"/>
  </r>
  <r>
    <d v="2015-08-28T00:00:00"/>
    <x v="7"/>
    <n v="224.70100400000001"/>
    <n v="235.21899400000001"/>
    <n v="220.925995"/>
    <n v="231.395996"/>
    <n v="6.694991999999985"/>
    <n v="2.9795113866068815E-2"/>
    <n v="231.395996"/>
    <n v="31336600"/>
  </r>
  <r>
    <d v="2015-08-29T00:00:00"/>
    <x v="7"/>
    <n v="231.54899599999999"/>
    <n v="233.22200000000001"/>
    <n v="227.33000200000001"/>
    <n v="229.779999"/>
    <n v="-1.7689969999999846"/>
    <n v="-7.6398387838398779E-3"/>
    <n v="229.779999"/>
    <n v="17142500"/>
  </r>
  <r>
    <d v="2015-08-30T00:00:00"/>
    <x v="7"/>
    <n v="229.895004"/>
    <n v="232.067993"/>
    <n v="226.246994"/>
    <n v="228.76100199999999"/>
    <n v="-1.1340020000000095"/>
    <n v="-4.9326952751004953E-3"/>
    <n v="228.76100199999999"/>
    <n v="19412600"/>
  </r>
  <r>
    <d v="2015-08-31T00:00:00"/>
    <x v="7"/>
    <n v="229.11399800000001"/>
    <n v="231.955994"/>
    <n v="225.91499300000001"/>
    <n v="230.05600000000001"/>
    <n v="0.94200200000000223"/>
    <n v="4.1114991149515103E-3"/>
    <n v="230.05600000000001"/>
    <n v="20710700"/>
  </r>
  <r>
    <d v="2015-09-01T00:00:00"/>
    <x v="8"/>
    <n v="230.25599700000001"/>
    <n v="231.216003"/>
    <n v="226.86000100000001"/>
    <n v="228.121002"/>
    <n v="-2.1349950000000035"/>
    <n v="-9.2722666415502898E-3"/>
    <n v="228.121002"/>
    <n v="20575200"/>
  </r>
  <r>
    <d v="2015-09-02T00:00:00"/>
    <x v="8"/>
    <n v="228.026993"/>
    <n v="230.57699600000001"/>
    <n v="226.47500600000001"/>
    <n v="229.283997"/>
    <n v="1.2570039999999949"/>
    <n v="5.5125228090868823E-3"/>
    <n v="229.283997"/>
    <n v="18760400"/>
  </r>
  <r>
    <d v="2015-09-03T00:00:00"/>
    <x v="8"/>
    <n v="229.324005"/>
    <n v="229.604996"/>
    <n v="226.66700700000001"/>
    <n v="227.182999"/>
    <n v="-2.1410060000000044"/>
    <n v="-9.3361617332647067E-3"/>
    <n v="227.182999"/>
    <n v="17482000"/>
  </r>
  <r>
    <d v="2015-09-04T00:00:00"/>
    <x v="8"/>
    <n v="227.21499600000001"/>
    <n v="230.89999399999999"/>
    <n v="227.050995"/>
    <n v="230.29800399999999"/>
    <n v="3.0830079999999782"/>
    <n v="1.3568681884007242E-2"/>
    <n v="230.29800399999999"/>
    <n v="20962400"/>
  </r>
  <r>
    <d v="2015-09-05T00:00:00"/>
    <x v="8"/>
    <n v="230.199005"/>
    <n v="236.14300499999999"/>
    <n v="229.442993"/>
    <n v="235.01899700000001"/>
    <n v="4.8199920000000134"/>
    <n v="2.0938370259245966E-2"/>
    <n v="235.01899700000001"/>
    <n v="20671400"/>
  </r>
  <r>
    <d v="2015-09-06T00:00:00"/>
    <x v="8"/>
    <n v="234.86999499999999"/>
    <n v="242.912003"/>
    <n v="234.68100000000001"/>
    <n v="239.83999600000001"/>
    <n v="4.9700010000000248"/>
    <n v="2.1160646765458591E-2"/>
    <n v="239.83999600000001"/>
    <n v="25473700"/>
  </r>
  <r>
    <d v="2015-09-07T00:00:00"/>
    <x v="8"/>
    <n v="239.93400600000001"/>
    <n v="242.10600299999999"/>
    <n v="238.72200000000001"/>
    <n v="239.84700000000001"/>
    <n v="-8.7006000000002359E-2"/>
    <n v="-3.6262471273039286E-4"/>
    <n v="239.84700000000001"/>
    <n v="21192200"/>
  </r>
  <r>
    <d v="2015-09-08T00:00:00"/>
    <x v="8"/>
    <n v="239.84599299999999"/>
    <n v="245.78100599999999"/>
    <n v="239.67799400000001"/>
    <n v="243.60699500000001"/>
    <n v="3.7610020000000191"/>
    <n v="1.5680904037450479E-2"/>
    <n v="243.60699500000001"/>
    <n v="26879200"/>
  </r>
  <r>
    <d v="2015-09-09T00:00:00"/>
    <x v="8"/>
    <n v="243.41499300000001"/>
    <n v="244.416"/>
    <n v="237.820999"/>
    <n v="238.16799900000001"/>
    <n v="-5.2469940000000008"/>
    <n v="-2.1555755195408199E-2"/>
    <n v="238.16799900000001"/>
    <n v="23635700"/>
  </r>
  <r>
    <d v="2015-09-10T00:00:00"/>
    <x v="8"/>
    <n v="238.33599899999999"/>
    <n v="241.29299900000001"/>
    <n v="235.791"/>
    <n v="238.47700499999999"/>
    <n v="0.14100600000000441"/>
    <n v="5.9162694931370571E-4"/>
    <n v="238.47700499999999"/>
    <n v="21215500"/>
  </r>
  <r>
    <d v="2015-09-11T00:00:00"/>
    <x v="8"/>
    <n v="238.32899499999999"/>
    <n v="241.169006"/>
    <n v="238.32899499999999"/>
    <n v="240.10699500000001"/>
    <n v="1.77800000000002"/>
    <n v="7.4602756580248245E-3"/>
    <n v="240.10699500000001"/>
    <n v="19224700"/>
  </r>
  <r>
    <d v="2015-09-12T00:00:00"/>
    <x v="8"/>
    <n v="239.854996"/>
    <n v="240.12399300000001"/>
    <n v="234.753998"/>
    <n v="235.229004"/>
    <n v="-4.6259919999999966"/>
    <n v="-1.9286619320616514E-2"/>
    <n v="235.229004"/>
    <n v="17962600"/>
  </r>
  <r>
    <d v="2015-09-13T00:00:00"/>
    <x v="8"/>
    <n v="235.24200400000001"/>
    <n v="235.93499800000001"/>
    <n v="229.33200099999999"/>
    <n v="230.51199299999999"/>
    <n v="-4.7300110000000188"/>
    <n v="-2.0107000108705156E-2"/>
    <n v="230.51199299999999"/>
    <n v="18478800"/>
  </r>
  <r>
    <d v="2015-09-14T00:00:00"/>
    <x v="8"/>
    <n v="230.608994"/>
    <n v="232.44000199999999"/>
    <n v="227.96099899999999"/>
    <n v="230.64399700000001"/>
    <n v="3.5003000000017437E-2"/>
    <n v="1.5178506003984146E-4"/>
    <n v="230.64399700000001"/>
    <n v="20997800"/>
  </r>
  <r>
    <d v="2015-09-15T00:00:00"/>
    <x v="8"/>
    <n v="230.49200400000001"/>
    <n v="259.182007"/>
    <n v="229.82200599999999"/>
    <n v="230.304001"/>
    <n v="-0.18800300000000902"/>
    <n v="-8.1565953151246419E-4"/>
    <n v="230.304001"/>
    <n v="19177800"/>
  </r>
  <r>
    <d v="2015-09-16T00:00:00"/>
    <x v="8"/>
    <n v="230.25"/>
    <n v="231.21499600000001"/>
    <n v="227.401993"/>
    <n v="229.091003"/>
    <n v="-1.1589969999999994"/>
    <n v="-5.0336460369163928E-3"/>
    <n v="229.091003"/>
    <n v="20144200"/>
  </r>
  <r>
    <d v="2015-09-17T00:00:00"/>
    <x v="8"/>
    <n v="229.07600400000001"/>
    <n v="230.28500399999999"/>
    <n v="228.925995"/>
    <n v="229.80999800000001"/>
    <n v="0.73399399999999559"/>
    <n v="3.204150531628776E-3"/>
    <n v="229.80999800000001"/>
    <n v="18935400"/>
  </r>
  <r>
    <d v="2015-09-18T00:00:00"/>
    <x v="8"/>
    <n v="233.520996"/>
    <n v="234.35299699999999"/>
    <n v="232.18499800000001"/>
    <n v="232.97500600000001"/>
    <n v="-0.5459899999999891"/>
    <n v="-2.3380767012486925E-3"/>
    <n v="232.97500600000001"/>
    <n v="20242200"/>
  </r>
  <r>
    <d v="2015-09-19T00:00:00"/>
    <x v="8"/>
    <n v="232.858002"/>
    <n v="233.20500200000001"/>
    <n v="231.08900499999999"/>
    <n v="231.49299600000001"/>
    <n v="-1.3650059999999939"/>
    <n v="-5.8619673289131546E-3"/>
    <n v="231.49299600000001"/>
    <n v="12712600"/>
  </r>
  <r>
    <d v="2015-09-20T00:00:00"/>
    <x v="8"/>
    <n v="231.399002"/>
    <n v="232.365005"/>
    <n v="230.91000399999999"/>
    <n v="231.212006"/>
    <n v="-0.1869959999999935"/>
    <n v="-8.0811065900791357E-4"/>
    <n v="231.212006"/>
    <n v="14444700"/>
  </r>
  <r>
    <d v="2015-09-21T00:00:00"/>
    <x v="8"/>
    <n v="231.216995"/>
    <n v="231.216995"/>
    <n v="226.520996"/>
    <n v="227.08500699999999"/>
    <n v="-4.1319880000000069"/>
    <n v="-1.7870606786495113E-2"/>
    <n v="227.08500699999999"/>
    <n v="19678800"/>
  </r>
  <r>
    <d v="2015-09-22T00:00:00"/>
    <x v="8"/>
    <n v="226.96899400000001"/>
    <n v="232.38600199999999"/>
    <n v="225.11700400000001"/>
    <n v="230.61799600000001"/>
    <n v="3.6490019999999959"/>
    <n v="1.6077094653730525E-2"/>
    <n v="230.61799600000001"/>
    <n v="25009300"/>
  </r>
  <r>
    <d v="2015-09-23T00:00:00"/>
    <x v="8"/>
    <n v="230.93600499999999"/>
    <n v="231.83500699999999"/>
    <n v="229.591003"/>
    <n v="230.283005"/>
    <n v="-0.65299999999999159"/>
    <n v="-2.8276231763859931E-3"/>
    <n v="230.283005"/>
    <n v="17254100"/>
  </r>
  <r>
    <d v="2015-09-24T00:00:00"/>
    <x v="8"/>
    <n v="230.358002"/>
    <n v="235.649002"/>
    <n v="230.29499799999999"/>
    <n v="234.52900700000001"/>
    <n v="4.1710050000000081"/>
    <n v="1.8106620841415389E-2"/>
    <n v="234.52900700000001"/>
    <n v="25097800"/>
  </r>
  <r>
    <d v="2015-09-25T00:00:00"/>
    <x v="8"/>
    <n v="234.36199999999999"/>
    <n v="237.42700199999999"/>
    <n v="233.68400600000001"/>
    <n v="235.14399700000001"/>
    <n v="0.78199700000001826"/>
    <n v="3.3367056092712057E-3"/>
    <n v="235.14399700000001"/>
    <n v="22363600"/>
  </r>
  <r>
    <d v="2015-09-26T00:00:00"/>
    <x v="8"/>
    <n v="235.07600400000001"/>
    <n v="235.40299999999999"/>
    <n v="233.358002"/>
    <n v="234.33999600000001"/>
    <n v="-0.73600799999999822"/>
    <n v="-3.1309363247471154E-3"/>
    <n v="234.33999600000001"/>
    <n v="13724100"/>
  </r>
  <r>
    <d v="2015-09-27T00:00:00"/>
    <x v="8"/>
    <n v="234.13900799999999"/>
    <n v="234.52600100000001"/>
    <n v="232.475998"/>
    <n v="232.75700399999999"/>
    <n v="-1.3820039999999949"/>
    <n v="-5.9024936161000347E-3"/>
    <n v="232.75700399999999"/>
    <n v="14179900"/>
  </r>
  <r>
    <d v="2015-09-28T00:00:00"/>
    <x v="8"/>
    <n v="232.83599899999999"/>
    <n v="239.33900499999999"/>
    <n v="232.466995"/>
    <n v="239.141998"/>
    <n v="6.3059990000000141"/>
    <n v="2.708343652649698E-2"/>
    <n v="239.141998"/>
    <n v="24713000"/>
  </r>
  <r>
    <d v="2015-09-29T00:00:00"/>
    <x v="8"/>
    <n v="239.016006"/>
    <n v="239.80200199999999"/>
    <n v="235.92799400000001"/>
    <n v="236.68699599999999"/>
    <n v="-2.3290100000000109"/>
    <n v="-9.7441591422124715E-3"/>
    <n v="236.68699599999999"/>
    <n v="22691300"/>
  </r>
  <r>
    <d v="2015-09-30T00:00:00"/>
    <x v="8"/>
    <n v="236.63999899999999"/>
    <n v="237.733994"/>
    <n v="235.628998"/>
    <n v="236.05999800000001"/>
    <n v="-0.58000099999998156"/>
    <n v="-2.4509846283424872E-3"/>
    <n v="236.05999800000001"/>
    <n v="19743500"/>
  </r>
  <r>
    <d v="2015-10-01T00:00:00"/>
    <x v="9"/>
    <n v="236.003998"/>
    <n v="238.445007"/>
    <n v="235.61599699999999"/>
    <n v="237.54899599999999"/>
    <n v="1.5449979999999925"/>
    <n v="6.5464907929228917E-3"/>
    <n v="237.54899599999999"/>
    <n v="20488800"/>
  </r>
  <r>
    <d v="2015-10-02T00:00:00"/>
    <x v="9"/>
    <n v="237.26400799999999"/>
    <n v="238.541"/>
    <n v="236.60299699999999"/>
    <n v="237.29299900000001"/>
    <n v="2.8991000000019085E-2"/>
    <n v="1.2218878136804925E-4"/>
    <n v="237.29299900000001"/>
    <n v="19677900"/>
  </r>
  <r>
    <d v="2015-10-03T00:00:00"/>
    <x v="9"/>
    <n v="237.20199600000001"/>
    <n v="239.31500199999999"/>
    <n v="236.94399999999999"/>
    <n v="238.729996"/>
    <n v="1.5279999999999916"/>
    <n v="6.4417670414543713E-3"/>
    <n v="238.729996"/>
    <n v="16482700"/>
  </r>
  <r>
    <d v="2015-10-04T00:00:00"/>
    <x v="9"/>
    <n v="238.53100599999999"/>
    <n v="238.96800200000001"/>
    <n v="237.94000199999999"/>
    <n v="238.25900300000001"/>
    <n v="-0.27200299999998379"/>
    <n v="-1.140325547446791E-3"/>
    <n v="238.25900300000001"/>
    <n v="12999000"/>
  </r>
  <r>
    <d v="2015-10-05T00:00:00"/>
    <x v="9"/>
    <n v="238.14700300000001"/>
    <n v="240.38299599999999"/>
    <n v="237.03500399999999"/>
    <n v="240.38299599999999"/>
    <n v="2.2359929999999792"/>
    <n v="9.389129284990326E-3"/>
    <n v="240.38299599999999"/>
    <n v="23335900"/>
  </r>
  <r>
    <d v="2015-10-06T00:00:00"/>
    <x v="9"/>
    <n v="240.36399800000001"/>
    <n v="246.93499800000001"/>
    <n v="240.13600199999999"/>
    <n v="246.06300400000001"/>
    <n v="5.6990059999999971"/>
    <n v="2.3709898518163259E-2"/>
    <n v="246.06300400000001"/>
    <n v="27535100"/>
  </r>
  <r>
    <d v="2015-10-07T00:00:00"/>
    <x v="9"/>
    <n v="246.16999799999999"/>
    <n v="246.68100000000001"/>
    <n v="242.58500699999999"/>
    <n v="242.96899400000001"/>
    <n v="-3.2010039999999833"/>
    <n v="-1.3003225518976457E-2"/>
    <n v="242.96899400000001"/>
    <n v="22999200"/>
  </r>
  <r>
    <d v="2015-10-08T00:00:00"/>
    <x v="9"/>
    <n v="243.074997"/>
    <n v="244.25100699999999"/>
    <n v="242.179001"/>
    <n v="242.304001"/>
    <n v="-0.77099599999999668"/>
    <n v="-3.1718441201914185E-3"/>
    <n v="242.304001"/>
    <n v="18515300"/>
  </r>
  <r>
    <d v="2015-10-09T00:00:00"/>
    <x v="9"/>
    <n v="242.49800099999999"/>
    <n v="244.22799699999999"/>
    <n v="242.121994"/>
    <n v="243.93100000000001"/>
    <n v="1.4329990000000237"/>
    <n v="5.9093229391199136E-3"/>
    <n v="243.93100000000001"/>
    <n v="17353100"/>
  </r>
  <r>
    <d v="2015-10-10T00:00:00"/>
    <x v="9"/>
    <n v="243.740005"/>
    <n v="245.31899999999999"/>
    <n v="243.074005"/>
    <n v="244.94099399999999"/>
    <n v="1.2009889999999928"/>
    <n v="4.9273364050353274E-3"/>
    <n v="244.94099399999999"/>
    <n v="15912700"/>
  </r>
  <r>
    <d v="2015-10-11T00:00:00"/>
    <x v="9"/>
    <n v="244.74200400000001"/>
    <n v="247.24299600000001"/>
    <n v="244.151993"/>
    <n v="247.050003"/>
    <n v="2.3079989999999952"/>
    <n v="9.4303346474191464E-3"/>
    <n v="247.050003"/>
    <n v="16827300"/>
  </r>
  <r>
    <d v="2015-10-12T00:00:00"/>
    <x v="9"/>
    <n v="246.875"/>
    <n v="247.45399499999999"/>
    <n v="245.179001"/>
    <n v="245.307999"/>
    <n v="-1.5670010000000048"/>
    <n v="-6.3473458227848297E-3"/>
    <n v="245.307999"/>
    <n v="17388300"/>
  </r>
  <r>
    <d v="2015-10-13T00:00:00"/>
    <x v="9"/>
    <n v="245.199997"/>
    <n v="250.23599200000001"/>
    <n v="243.75700399999999"/>
    <n v="249.50799599999999"/>
    <n v="4.3079989999999952"/>
    <n v="1.7569327294893872E-2"/>
    <n v="249.50799599999999"/>
    <n v="28198500"/>
  </r>
  <r>
    <d v="2015-10-14T00:00:00"/>
    <x v="9"/>
    <n v="249.49299600000001"/>
    <n v="254.27499399999999"/>
    <n v="248.90299999999999"/>
    <n v="251.98899800000001"/>
    <n v="2.4960020000000043"/>
    <n v="1.0004296874129501E-2"/>
    <n v="251.98899800000001"/>
    <n v="27462600"/>
  </r>
  <r>
    <d v="2015-10-15T00:00:00"/>
    <x v="9"/>
    <n v="252.10699500000001"/>
    <n v="255.962006"/>
    <n v="252.04600500000001"/>
    <n v="254.320007"/>
    <n v="2.213011999999992"/>
    <n v="8.7780666300036302E-3"/>
    <n v="254.320007"/>
    <n v="25223500"/>
  </r>
  <r>
    <d v="2015-10-16T00:00:00"/>
    <x v="9"/>
    <n v="254.29600500000001"/>
    <n v="266.13501000000002"/>
    <n v="253.925995"/>
    <n v="262.868988"/>
    <n v="8.5729829999999936"/>
    <n v="3.3712613770711788E-2"/>
    <n v="262.868988"/>
    <n v="35901500"/>
  </r>
  <r>
    <d v="2015-10-17T00:00:00"/>
    <x v="9"/>
    <n v="262.74700899999999"/>
    <n v="273.57800300000002"/>
    <n v="262.36700400000001"/>
    <n v="270.64001500000001"/>
    <n v="7.893006000000014"/>
    <n v="3.0040326738790826E-2"/>
    <n v="270.64001500000001"/>
    <n v="43199600"/>
  </r>
  <r>
    <d v="2015-10-18T00:00:00"/>
    <x v="9"/>
    <n v="270.90701300000001"/>
    <n v="271.66799900000001"/>
    <n v="260.77700800000002"/>
    <n v="261.64300500000002"/>
    <n v="-9.2640079999999898"/>
    <n v="-3.4196264974506174E-2"/>
    <n v="261.64300500000002"/>
    <n v="22434300"/>
  </r>
  <r>
    <d v="2015-10-19T00:00:00"/>
    <x v="9"/>
    <n v="261.86099200000001"/>
    <n v="264.82000699999998"/>
    <n v="260.95098899999999"/>
    <n v="263.43701199999998"/>
    <n v="1.5760199999999713"/>
    <n v="6.0185367357043053E-3"/>
    <n v="263.43701199999998"/>
    <n v="25258800"/>
  </r>
  <r>
    <d v="2015-10-20T00:00:00"/>
    <x v="9"/>
    <n v="263.57199100000003"/>
    <n v="270.834991"/>
    <n v="263.22699"/>
    <n v="269.46301299999999"/>
    <n v="5.891021999999964"/>
    <n v="2.2350713281973741E-2"/>
    <n v="269.46301299999999"/>
    <n v="30889800"/>
  </r>
  <r>
    <d v="2015-10-21T00:00:00"/>
    <x v="9"/>
    <n v="269.30599999999998"/>
    <n v="270.76998900000001"/>
    <n v="263.83898900000003"/>
    <n v="266.27200299999998"/>
    <n v="-3.0339969999999994"/>
    <n v="-1.1265983676561234E-2"/>
    <n v="266.27200299999998"/>
    <n v="25637300"/>
  </r>
  <r>
    <d v="2015-10-22T00:00:00"/>
    <x v="9"/>
    <n v="266.49600199999998"/>
    <n v="276.51001000000002"/>
    <n v="266.13501000000002"/>
    <n v="274.02301"/>
    <n v="7.5270080000000235"/>
    <n v="2.8244356176120138E-2"/>
    <n v="274.02301"/>
    <n v="37808600"/>
  </r>
  <r>
    <d v="2015-10-23T00:00:00"/>
    <x v="9"/>
    <n v="273.64898699999998"/>
    <n v="278.68398999999999"/>
    <n v="273.54299900000001"/>
    <n v="276.49600199999998"/>
    <n v="2.847014999999999"/>
    <n v="1.040389380282997E-2"/>
    <n v="276.49600199999998"/>
    <n v="29442500"/>
  </r>
  <r>
    <d v="2015-10-24T00:00:00"/>
    <x v="9"/>
    <n v="276.50399800000002"/>
    <n v="281.70599399999998"/>
    <n v="276.50399800000002"/>
    <n v="281.65399200000002"/>
    <n v="5.1499939999999924"/>
    <n v="1.8625387109230847E-2"/>
    <n v="281.65399200000002"/>
    <n v="25942400"/>
  </r>
  <r>
    <d v="2015-10-25T00:00:00"/>
    <x v="9"/>
    <n v="281.44500699999998"/>
    <n v="294.05898999999999"/>
    <n v="281.44500699999998"/>
    <n v="283.67999300000002"/>
    <n v="2.234986000000049"/>
    <n v="7.9411108543845973E-3"/>
    <n v="283.67999300000002"/>
    <n v="45717100"/>
  </r>
  <r>
    <d v="2015-10-26T00:00:00"/>
    <x v="9"/>
    <n v="283.62799100000001"/>
    <n v="285.29998799999998"/>
    <n v="280.51001000000002"/>
    <n v="285.29998799999998"/>
    <n v="1.6719969999999762"/>
    <n v="5.8950352329646344E-3"/>
    <n v="285.29998799999998"/>
    <n v="32108800"/>
  </r>
  <r>
    <d v="2015-10-27T00:00:00"/>
    <x v="9"/>
    <n v="285.18099999999998"/>
    <n v="296.21200599999997"/>
    <n v="285.00799599999999"/>
    <n v="293.78799400000003"/>
    <n v="8.6069940000000429"/>
    <n v="3.0180811484636225E-2"/>
    <n v="293.78799400000003"/>
    <n v="46331800"/>
  </r>
  <r>
    <d v="2015-10-28T00:00:00"/>
    <x v="9"/>
    <n v="293.70300300000002"/>
    <n v="306.33099399999998"/>
    <n v="293.70300300000002"/>
    <n v="304.61801100000002"/>
    <n v="10.915008"/>
    <n v="3.7163419810181508E-2"/>
    <n v="304.61801100000002"/>
    <n v="50808100"/>
  </r>
  <r>
    <d v="2015-10-29T00:00:00"/>
    <x v="9"/>
    <n v="304.324005"/>
    <n v="318.17001299999998"/>
    <n v="301.82299799999998"/>
    <n v="313.85501099999999"/>
    <n v="9.5310059999999908"/>
    <n v="3.1318613856964689E-2"/>
    <n v="313.85501099999999"/>
    <n v="64495900"/>
  </r>
  <r>
    <d v="2015-10-30T00:00:00"/>
    <x v="9"/>
    <n v="313.942993"/>
    <n v="334.16900600000002"/>
    <n v="313.94000199999999"/>
    <n v="328.01501500000001"/>
    <n v="14.072022000000004"/>
    <n v="4.4823494436137978E-2"/>
    <n v="328.01501500000001"/>
    <n v="78305000"/>
  </r>
  <r>
    <d v="2015-10-31T00:00:00"/>
    <x v="9"/>
    <n v="328.51199300000002"/>
    <n v="332.77700800000002"/>
    <n v="309.25100700000002"/>
    <n v="314.16598499999998"/>
    <n v="-14.34600800000004"/>
    <n v="-4.3669662921560493E-2"/>
    <n v="314.16598499999998"/>
    <n v="48598100"/>
  </r>
  <r>
    <d v="2015-11-01T00:00:00"/>
    <x v="10"/>
    <n v="315.00500499999998"/>
    <n v="327.47198500000002"/>
    <n v="311.881012"/>
    <n v="325.43099999999998"/>
    <n v="10.425995"/>
    <n v="3.3097870937003053E-2"/>
    <n v="325.43099999999998"/>
    <n v="37001100"/>
  </r>
  <r>
    <d v="2015-11-02T00:00:00"/>
    <x v="10"/>
    <n v="325.94198599999999"/>
    <n v="365.35998499999999"/>
    <n v="323.20901500000002"/>
    <n v="361.18899499999998"/>
    <n v="35.247008999999991"/>
    <n v="0.10813890359003947"/>
    <n v="361.18899499999998"/>
    <n v="101918000"/>
  </r>
  <r>
    <d v="2015-11-03T00:00:00"/>
    <x v="10"/>
    <n v="361.87298600000003"/>
    <n v="417.89999399999999"/>
    <n v="357.64700299999998"/>
    <n v="403.41699199999999"/>
    <n v="41.544005999999968"/>
    <n v="0.11480272804889605"/>
    <n v="403.41699199999999"/>
    <n v="206162000"/>
  </r>
  <r>
    <d v="2015-11-04T00:00:00"/>
    <x v="10"/>
    <n v="403.66400099999998"/>
    <n v="495.56201199999998"/>
    <n v="380.54800399999999"/>
    <n v="411.56298800000002"/>
    <n v="7.8989870000000337"/>
    <n v="1.9568222532680177E-2"/>
    <n v="411.56298800000002"/>
    <n v="263900000"/>
  </r>
  <r>
    <d v="2015-11-05T00:00:00"/>
    <x v="10"/>
    <n v="408.07699600000001"/>
    <n v="447.56100500000002"/>
    <n v="374.58099399999998"/>
    <n v="386.35400399999997"/>
    <n v="-21.722992000000033"/>
    <n v="-5.3232581627806419E-2"/>
    <n v="386.35400399999997"/>
    <n v="151824992"/>
  </r>
  <r>
    <d v="2015-11-06T00:00:00"/>
    <x v="10"/>
    <n v="388.04699699999998"/>
    <n v="395.83599900000002"/>
    <n v="354.02499399999999"/>
    <n v="374.47000100000002"/>
    <n v="-13.576995999999951"/>
    <n v="-3.4988019762977197E-2"/>
    <n v="374.47000100000002"/>
    <n v="122687000"/>
  </r>
  <r>
    <d v="2015-11-07T00:00:00"/>
    <x v="10"/>
    <n v="374.26901199999998"/>
    <n v="390.58599900000002"/>
    <n v="372.43301400000001"/>
    <n v="386.48199499999998"/>
    <n v="12.212983000000008"/>
    <n v="3.2631563416743697E-2"/>
    <n v="386.48199499999998"/>
    <n v="56625100"/>
  </r>
  <r>
    <d v="2015-11-08T00:00:00"/>
    <x v="10"/>
    <n v="384.27801499999998"/>
    <n v="389.89498900000001"/>
    <n v="368.70001200000002"/>
    <n v="373.36801100000002"/>
    <n v="-10.910003999999958"/>
    <n v="-2.8390913802341669E-2"/>
    <n v="373.36801100000002"/>
    <n v="51817600"/>
  </r>
  <r>
    <d v="2015-11-09T00:00:00"/>
    <x v="10"/>
    <n v="374.324005"/>
    <n v="385.27801499999998"/>
    <n v="362.89498900000001"/>
    <n v="380.25698899999998"/>
    <n v="5.9329839999999763"/>
    <n v="1.5849862474088393E-2"/>
    <n v="380.25698899999998"/>
    <n v="68224400"/>
  </r>
  <r>
    <d v="2015-11-10T00:00:00"/>
    <x v="10"/>
    <n v="379.98400900000001"/>
    <n v="381.38699300000002"/>
    <n v="329.108002"/>
    <n v="336.81900000000002"/>
    <n v="-43.165008999999998"/>
    <n v="-0.11359690928467465"/>
    <n v="336.81900000000002"/>
    <n v="95797904"/>
  </r>
  <r>
    <d v="2015-11-11T00:00:00"/>
    <x v="10"/>
    <n v="339.82000699999998"/>
    <n v="340.584991"/>
    <n v="300.99700899999999"/>
    <n v="311.08401500000002"/>
    <n v="-28.735991999999953"/>
    <n v="-8.4562390112598501E-2"/>
    <n v="311.08401500000002"/>
    <n v="107070000"/>
  </r>
  <r>
    <d v="2015-11-12T00:00:00"/>
    <x v="10"/>
    <n v="314.07900999999998"/>
    <n v="345.08099399999998"/>
    <n v="313.35598800000002"/>
    <n v="338.15200800000002"/>
    <n v="24.072998000000041"/>
    <n v="7.6646312658716173E-2"/>
    <n v="338.15200800000002"/>
    <n v="78477800"/>
  </r>
  <r>
    <d v="2015-11-13T00:00:00"/>
    <x v="10"/>
    <n v="338.49798600000003"/>
    <n v="340.91400099999998"/>
    <n v="326.07501200000002"/>
    <n v="336.75299100000001"/>
    <n v="-1.7449950000000172"/>
    <n v="-5.1551119125418281E-3"/>
    <n v="336.75299100000001"/>
    <n v="52003000"/>
  </r>
  <r>
    <d v="2015-11-14T00:00:00"/>
    <x v="10"/>
    <n v="336.62399299999998"/>
    <n v="338.18099999999998"/>
    <n v="329.97000100000002"/>
    <n v="332.90600599999999"/>
    <n v="-3.7179869999999937"/>
    <n v="-1.1044925725184401E-2"/>
    <n v="332.90600599999999"/>
    <n v="38612000"/>
  </r>
  <r>
    <d v="2015-11-15T00:00:00"/>
    <x v="10"/>
    <n v="333.050995"/>
    <n v="334.66198700000001"/>
    <n v="317.48998999999998"/>
    <n v="320.16598499999998"/>
    <n v="-12.885010000000023"/>
    <n v="-3.8687799146193878E-2"/>
    <n v="320.16598499999998"/>
    <n v="44213100"/>
  </r>
  <r>
    <d v="2015-11-16T00:00:00"/>
    <x v="10"/>
    <n v="319.73498499999999"/>
    <n v="331.62600700000002"/>
    <n v="315.90499899999998"/>
    <n v="330.75100700000002"/>
    <n v="11.016022000000021"/>
    <n v="3.445360225437958E-2"/>
    <n v="330.75100700000002"/>
    <n v="47980100"/>
  </r>
  <r>
    <d v="2015-11-17T00:00:00"/>
    <x v="10"/>
    <n v="330.36200000000002"/>
    <n v="338.35000600000001"/>
    <n v="329.614014"/>
    <n v="335.09399400000001"/>
    <n v="4.731993999999986"/>
    <n v="1.4323663133169027E-2"/>
    <n v="335.09399400000001"/>
    <n v="51001600"/>
  </r>
  <r>
    <d v="2015-11-18T00:00:00"/>
    <x v="10"/>
    <n v="334.59298699999999"/>
    <n v="336.53100599999999"/>
    <n v="330.64001500000001"/>
    <n v="334.58999599999999"/>
    <n v="-2.9910000000086256E-3"/>
    <n v="-8.9392190399036233E-6"/>
    <n v="334.58999599999999"/>
    <n v="43783800"/>
  </r>
  <r>
    <d v="2015-11-19T00:00:00"/>
    <x v="10"/>
    <n v="334.67898600000001"/>
    <n v="335.33401500000002"/>
    <n v="325.27301"/>
    <n v="326.14898699999998"/>
    <n v="-8.5299990000000321"/>
    <n v="-2.5487106621029477E-2"/>
    <n v="326.14898699999998"/>
    <n v="45011100"/>
  </r>
  <r>
    <d v="2015-11-20T00:00:00"/>
    <x v="10"/>
    <n v="326.41101099999997"/>
    <n v="326.47299199999998"/>
    <n v="312.21701000000002"/>
    <n v="322.02200299999998"/>
    <n v="-4.3890079999999898"/>
    <n v="-1.3446262080907528E-2"/>
    <n v="322.02200299999998"/>
    <n v="53152900"/>
  </r>
  <r>
    <d v="2015-11-21T00:00:00"/>
    <x v="10"/>
    <n v="322.09201000000002"/>
    <n v="328.158997"/>
    <n v="319.59500100000002"/>
    <n v="326.92700200000002"/>
    <n v="4.8349919999999997"/>
    <n v="1.5011213721197243E-2"/>
    <n v="326.92700200000002"/>
    <n v="28200500"/>
  </r>
  <r>
    <d v="2015-11-22T00:00:00"/>
    <x v="10"/>
    <n v="326.97500600000001"/>
    <n v="327.01001000000002"/>
    <n v="321.25900300000001"/>
    <n v="324.53601099999997"/>
    <n v="-2.438995000000034"/>
    <n v="-7.4592704495585636E-3"/>
    <n v="324.53601099999997"/>
    <n v="23439400"/>
  </r>
  <r>
    <d v="2015-11-23T00:00:00"/>
    <x v="10"/>
    <n v="324.35000600000001"/>
    <n v="325.11801100000002"/>
    <n v="321.290009"/>
    <n v="323.04599000000002"/>
    <n v="-1.3040159999999901"/>
    <n v="-4.0203976441424514E-3"/>
    <n v="323.04599000000002"/>
    <n v="27478900"/>
  </r>
  <r>
    <d v="2015-11-24T00:00:00"/>
    <x v="10"/>
    <n v="323.01400799999999"/>
    <n v="323.05801400000001"/>
    <n v="318.11801100000002"/>
    <n v="320.04599000000002"/>
    <n v="-2.9680179999999723"/>
    <n v="-9.1885117254728241E-3"/>
    <n v="320.04599000000002"/>
    <n v="29362600"/>
  </r>
  <r>
    <d v="2015-11-25T00:00:00"/>
    <x v="10"/>
    <n v="320.04501299999998"/>
    <n v="329.13400300000001"/>
    <n v="316.76998900000001"/>
    <n v="328.20599399999998"/>
    <n v="8.1609809999999925"/>
    <n v="2.5499478724887968E-2"/>
    <n v="328.20599399999998"/>
    <n v="41666900"/>
  </r>
  <r>
    <d v="2015-11-26T00:00:00"/>
    <x v="10"/>
    <n v="328.30300899999997"/>
    <n v="366.75698899999998"/>
    <n v="328.22900399999997"/>
    <n v="352.68398999999999"/>
    <n v="24.38098100000002"/>
    <n v="7.4263653794291062E-2"/>
    <n v="352.68398999999999"/>
    <n v="106105000"/>
  </r>
  <r>
    <d v="2015-11-27T00:00:00"/>
    <x v="10"/>
    <n v="351.86099200000001"/>
    <n v="363.58898900000003"/>
    <n v="347.86999500000002"/>
    <n v="358.04199199999999"/>
    <n v="6.1809999999999832"/>
    <n v="1.7566596299484039E-2"/>
    <n v="358.04199199999999"/>
    <n v="55179100"/>
  </r>
  <r>
    <d v="2015-11-28T00:00:00"/>
    <x v="10"/>
    <n v="357.14099099999999"/>
    <n v="359.53601099999997"/>
    <n v="352.17199699999998"/>
    <n v="357.381012"/>
    <n v="0.24002100000001292"/>
    <n v="6.7206231166002707E-4"/>
    <n v="357.381012"/>
    <n v="36816600"/>
  </r>
  <r>
    <d v="2015-11-29T00:00:00"/>
    <x v="10"/>
    <n v="357.47198500000002"/>
    <n v="371.93899499999998"/>
    <n v="355.66598499999998"/>
    <n v="371.29400600000002"/>
    <n v="13.822021000000007"/>
    <n v="3.866602581458238E-2"/>
    <n v="371.29400600000002"/>
    <n v="40409300"/>
  </r>
  <r>
    <d v="2015-11-30T00:00:00"/>
    <x v="10"/>
    <n v="371.43701199999998"/>
    <n v="382.36300699999998"/>
    <n v="370.38299599999999"/>
    <n v="377.32101399999999"/>
    <n v="5.8840020000000095"/>
    <n v="1.5841183861343387E-2"/>
    <n v="377.32101399999999"/>
    <n v="71701600"/>
  </r>
  <r>
    <d v="2015-12-01T00:00:00"/>
    <x v="11"/>
    <n v="377.41400099999998"/>
    <n v="378.93099999999998"/>
    <n v="356.56298800000002"/>
    <n v="362.48800699999998"/>
    <n v="-14.925994000000003"/>
    <n v="-3.9548066474619219E-2"/>
    <n v="362.48800699999998"/>
    <n v="60452200"/>
  </r>
  <r>
    <d v="2015-12-02T00:00:00"/>
    <x v="11"/>
    <n v="361.84500100000002"/>
    <n v="362.23199499999998"/>
    <n v="349.46499599999999"/>
    <n v="359.18701199999998"/>
    <n v="-2.6579890000000432"/>
    <n v="-7.3456562689946988E-3"/>
    <n v="359.18701199999998"/>
    <n v="54160500"/>
  </r>
  <r>
    <d v="2015-12-03T00:00:00"/>
    <x v="11"/>
    <n v="359.33099399999998"/>
    <n v="370.27499399999999"/>
    <n v="357.41198700000001"/>
    <n v="361.04599000000002"/>
    <n v="1.7149960000000419"/>
    <n v="4.7727472125603564E-3"/>
    <n v="361.04599000000002"/>
    <n v="50714900"/>
  </r>
  <r>
    <d v="2015-12-04T00:00:00"/>
    <x v="11"/>
    <n v="361.26199300000002"/>
    <n v="363.51599099999999"/>
    <n v="355.75698899999998"/>
    <n v="363.18301400000001"/>
    <n v="1.9210209999999961"/>
    <n v="5.3175286557199386E-3"/>
    <n v="363.18301400000001"/>
    <n v="35784100"/>
  </r>
  <r>
    <d v="2015-12-05T00:00:00"/>
    <x v="11"/>
    <n v="363.72100799999998"/>
    <n v="389.78500400000001"/>
    <n v="363.22900399999997"/>
    <n v="388.949005"/>
    <n v="25.227997000000016"/>
    <n v="6.9360846487041564E-2"/>
    <n v="388.949005"/>
    <n v="66282200"/>
  </r>
  <r>
    <d v="2015-12-06T00:00:00"/>
    <x v="11"/>
    <n v="389.55499300000002"/>
    <n v="402.80898999999999"/>
    <n v="387.08898900000003"/>
    <n v="388.78298999999998"/>
    <n v="-0.77200300000004063"/>
    <n v="-1.9817561419371681E-3"/>
    <n v="388.78298999999998"/>
    <n v="77762000"/>
  </r>
  <r>
    <d v="2015-12-07T00:00:00"/>
    <x v="11"/>
    <n v="389.97799700000002"/>
    <n v="399.96899400000001"/>
    <n v="385.41101099999997"/>
    <n v="395.53601099999997"/>
    <n v="5.5580139999999574"/>
    <n v="1.4252122024207323E-2"/>
    <n v="395.53601099999997"/>
    <n v="63455800"/>
  </r>
  <r>
    <d v="2015-12-08T00:00:00"/>
    <x v="11"/>
    <n v="395.75399800000002"/>
    <n v="415.56298800000002"/>
    <n v="389.95001200000002"/>
    <n v="415.56298800000002"/>
    <n v="19.808989999999994"/>
    <n v="5.0053796297971936E-2"/>
    <n v="415.56298800000002"/>
    <n v="57801400"/>
  </r>
  <r>
    <d v="2015-12-09T00:00:00"/>
    <x v="11"/>
    <n v="414.44101000000001"/>
    <n v="423.11999500000002"/>
    <n v="406.29098499999998"/>
    <n v="417.56298800000002"/>
    <n v="3.1219780000000128"/>
    <n v="7.5329852130222655E-3"/>
    <n v="417.56298800000002"/>
    <n v="90917200"/>
  </r>
  <r>
    <d v="2015-12-10T00:00:00"/>
    <x v="11"/>
    <n v="417.98800699999998"/>
    <n v="419.50900300000001"/>
    <n v="411.54800399999999"/>
    <n v="415.47900399999997"/>
    <n v="-2.509003000000007"/>
    <n v="-6.0025717436433699E-3"/>
    <n v="415.47900399999997"/>
    <n v="52138900"/>
  </r>
  <r>
    <d v="2015-12-11T00:00:00"/>
    <x v="11"/>
    <n v="415.28100599999999"/>
    <n v="451.93798800000002"/>
    <n v="415.28100599999999"/>
    <n v="451.93798800000002"/>
    <n v="36.656982000000028"/>
    <n v="8.8270307262740613E-2"/>
    <n v="451.93798800000002"/>
    <n v="110944000"/>
  </r>
  <r>
    <d v="2015-12-12T00:00:00"/>
    <x v="11"/>
    <n v="452.334991"/>
    <n v="469.10299700000002"/>
    <n v="410.74099699999999"/>
    <n v="434.99700899999999"/>
    <n v="-17.337982000000011"/>
    <n v="-3.83299597532131E-2"/>
    <n v="434.99700899999999"/>
    <n v="131969000"/>
  </r>
  <r>
    <d v="2015-12-13T00:00:00"/>
    <x v="11"/>
    <n v="431.66000400000001"/>
    <n v="441.67999300000002"/>
    <n v="426.26800500000002"/>
    <n v="433.75500499999998"/>
    <n v="2.0950009999999679"/>
    <n v="4.8533590802634745E-3"/>
    <n v="433.75500499999998"/>
    <n v="55050600"/>
  </r>
  <r>
    <d v="2015-12-14T00:00:00"/>
    <x v="11"/>
    <n v="433.27200299999998"/>
    <n v="447.141998"/>
    <n v="430.45599399999998"/>
    <n v="444.182007"/>
    <n v="10.910004000000015"/>
    <n v="2.5180496142050552E-2"/>
    <n v="444.182007"/>
    <n v="130496000"/>
  </r>
  <r>
    <d v="2015-12-15T00:00:00"/>
    <x v="11"/>
    <n v="443.87799100000001"/>
    <n v="465.32101399999999"/>
    <n v="443.87799100000001"/>
    <n v="465.32101399999999"/>
    <n v="21.443022999999982"/>
    <n v="4.8308371748037364E-2"/>
    <n v="465.32101399999999"/>
    <n v="83121104"/>
  </r>
  <r>
    <d v="2015-12-16T00:00:00"/>
    <x v="11"/>
    <n v="465.20800800000001"/>
    <n v="465.20800800000001"/>
    <n v="443.85101300000002"/>
    <n v="454.93398999999999"/>
    <n v="-10.274018000000012"/>
    <n v="-2.2084783200894537E-2"/>
    <n v="454.93398999999999"/>
    <n v="107944000"/>
  </r>
  <r>
    <d v="2015-12-17T00:00:00"/>
    <x v="11"/>
    <n v="454.77700800000002"/>
    <n v="457.85998499999999"/>
    <n v="448.858002"/>
    <n v="456.07800300000002"/>
    <n v="1.3009950000000003"/>
    <n v="2.860731692926746E-3"/>
    <n v="456.07800300000002"/>
    <n v="47978400"/>
  </r>
  <r>
    <d v="2015-12-18T00:00:00"/>
    <x v="11"/>
    <n v="455.84698500000002"/>
    <n v="465.17700200000002"/>
    <n v="454.94000199999999"/>
    <n v="463.61599699999999"/>
    <n v="7.7690119999999752"/>
    <n v="1.7043025961880554E-2"/>
    <n v="463.61599699999999"/>
    <n v="60220100"/>
  </r>
  <r>
    <d v="2015-12-19T00:00:00"/>
    <x v="11"/>
    <n v="463.55200200000002"/>
    <n v="465.58099399999998"/>
    <n v="456.76501500000001"/>
    <n v="462.32199100000003"/>
    <n v="-1.2300109999999904"/>
    <n v="-2.6534477139416829E-3"/>
    <n v="462.32199100000003"/>
    <n v="47892700"/>
  </r>
  <r>
    <d v="2015-12-20T00:00:00"/>
    <x v="11"/>
    <n v="462.23400900000001"/>
    <n v="462.64498900000001"/>
    <n v="434.33801299999999"/>
    <n v="442.68499800000001"/>
    <n v="-19.549011000000007"/>
    <n v="-4.2292454945693982E-2"/>
    <n v="442.68499800000001"/>
    <n v="75409400"/>
  </r>
  <r>
    <d v="2015-12-21T00:00:00"/>
    <x v="11"/>
    <n v="442.83801299999999"/>
    <n v="444.72900399999997"/>
    <n v="427.31201199999998"/>
    <n v="438.63900799999999"/>
    <n v="-4.1990049999999997"/>
    <n v="-9.482033783761919E-3"/>
    <n v="438.63900799999999"/>
    <n v="77639696"/>
  </r>
  <r>
    <d v="2015-12-22T00:00:00"/>
    <x v="11"/>
    <n v="437.43600500000002"/>
    <n v="443.68798800000002"/>
    <n v="435.51599099999999"/>
    <n v="436.57199100000003"/>
    <n v="-0.8640139999999974"/>
    <n v="-1.9751780606171122E-3"/>
    <n v="436.57199100000003"/>
    <n v="50840400"/>
  </r>
  <r>
    <d v="2015-12-23T00:00:00"/>
    <x v="11"/>
    <n v="436.72000100000002"/>
    <n v="444.52899200000002"/>
    <n v="436.618988"/>
    <n v="442.40100100000001"/>
    <n v="5.6809999999999832"/>
    <n v="1.3008334830077963E-2"/>
    <n v="442.40100100000001"/>
    <n v="47161400"/>
  </r>
  <r>
    <d v="2015-12-24T00:00:00"/>
    <x v="11"/>
    <n v="443.091003"/>
    <n v="458.45599399999998"/>
    <n v="443.07699600000001"/>
    <n v="454.98498499999999"/>
    <n v="11.893981999999994"/>
    <n v="2.6843203584524133E-2"/>
    <n v="454.98498499999999"/>
    <n v="57157200"/>
  </r>
  <r>
    <d v="2015-12-25T00:00:00"/>
    <x v="11"/>
    <n v="454.85501099999999"/>
    <n v="458.30499300000002"/>
    <n v="452.07501200000002"/>
    <n v="455.65301499999998"/>
    <n v="0.79800399999999172"/>
    <n v="1.754414001608068E-3"/>
    <n v="455.65301499999998"/>
    <n v="39078500"/>
  </r>
  <r>
    <d v="2015-12-26T00:00:00"/>
    <x v="11"/>
    <n v="455.756012"/>
    <n v="457.489014"/>
    <n v="405.76001000000002"/>
    <n v="417.27398699999998"/>
    <n v="-38.482025000000021"/>
    <n v="-8.4435583923794785E-2"/>
    <n v="417.27398699999998"/>
    <n v="116166000"/>
  </r>
  <r>
    <d v="2015-12-27T00:00:00"/>
    <x v="11"/>
    <n v="416.51400799999999"/>
    <n v="424.00698899999998"/>
    <n v="408.88299599999999"/>
    <n v="422.82299799999998"/>
    <n v="6.3089899999999943"/>
    <n v="1.5147125616000878E-2"/>
    <n v="422.82299799999998"/>
    <n v="53591200"/>
  </r>
  <r>
    <d v="2015-12-28T00:00:00"/>
    <x v="11"/>
    <n v="423.34298699999999"/>
    <n v="429.76901199999998"/>
    <n v="418.48098800000002"/>
    <n v="422.27899200000002"/>
    <n v="-1.0639949999999772"/>
    <n v="-2.5133167022322192E-3"/>
    <n v="422.27899200000002"/>
    <n v="49638600"/>
  </r>
  <r>
    <d v="2015-12-29T00:00:00"/>
    <x v="11"/>
    <n v="422.09799199999998"/>
    <n v="432.983002"/>
    <n v="420.62701399999997"/>
    <n v="432.983002"/>
    <n v="10.885010000000023"/>
    <n v="2.5787874394815939E-2"/>
    <n v="432.983002"/>
    <n v="51596500"/>
  </r>
  <r>
    <d v="2015-12-30T00:00:00"/>
    <x v="11"/>
    <n v="433.29998799999998"/>
    <n v="434.38699300000002"/>
    <n v="422.08401500000002"/>
    <n v="426.61999500000002"/>
    <n v="-6.6799929999999677"/>
    <n v="-1.5416554777287388E-2"/>
    <n v="426.61999500000002"/>
    <n v="46889400"/>
  </r>
  <r>
    <d v="2015-12-31T00:00:00"/>
    <x v="11"/>
    <n v="425.875"/>
    <n v="432.92099000000002"/>
    <n v="418.73498499999999"/>
    <n v="430.56698599999999"/>
    <n v="4.6919859999999858"/>
    <n v="1.1017284414440824E-2"/>
    <n v="430.56698599999999"/>
    <n v="45996600"/>
  </r>
  <r>
    <d v="2016-01-01T00:00:00"/>
    <x v="12"/>
    <n v="430.72100799999998"/>
    <n v="436.24600199999998"/>
    <n v="427.51501500000001"/>
    <n v="434.33401500000002"/>
    <n v="3.6130070000000387"/>
    <n v="8.3882767101994687E-3"/>
    <n v="434.33401500000002"/>
    <n v="36278900"/>
  </r>
  <r>
    <d v="2016-01-02T00:00:00"/>
    <x v="12"/>
    <n v="434.62200899999999"/>
    <n v="436.06201199999998"/>
    <n v="431.86999500000002"/>
    <n v="433.43798800000002"/>
    <n v="-1.1840209999999729"/>
    <n v="-2.7242545832509208E-3"/>
    <n v="433.43798800000002"/>
    <n v="30096600"/>
  </r>
  <r>
    <d v="2016-01-03T00:00:00"/>
    <x v="12"/>
    <n v="433.57800300000002"/>
    <n v="433.74301100000002"/>
    <n v="424.70599399999998"/>
    <n v="430.010986"/>
    <n v="-3.5670170000000212"/>
    <n v="-8.2269325826476968E-3"/>
    <n v="430.010986"/>
    <n v="39633800"/>
  </r>
  <r>
    <d v="2016-01-04T00:00:00"/>
    <x v="12"/>
    <n v="430.06100500000002"/>
    <n v="434.516998"/>
    <n v="429.08401500000002"/>
    <n v="433.091003"/>
    <n v="3.0299979999999778"/>
    <n v="7.0455074158606353E-3"/>
    <n v="433.091003"/>
    <n v="38477500"/>
  </r>
  <r>
    <d v="2016-01-05T00:00:00"/>
    <x v="12"/>
    <n v="433.06900000000002"/>
    <n v="434.182007"/>
    <n v="429.675995"/>
    <n v="431.959991"/>
    <n v="-1.1090090000000146"/>
    <n v="-2.5608136347787872E-3"/>
    <n v="431.959991"/>
    <n v="34522600"/>
  </r>
  <r>
    <d v="2016-01-06T00:00:00"/>
    <x v="12"/>
    <n v="431.85598800000002"/>
    <n v="431.85598800000002"/>
    <n v="426.341003"/>
    <n v="429.10501099999999"/>
    <n v="-2.7509770000000344"/>
    <n v="-6.3701258670518521E-3"/>
    <n v="429.10501099999999"/>
    <n v="34042500"/>
  </r>
  <r>
    <d v="2016-01-07T00:00:00"/>
    <x v="12"/>
    <n v="430.010986"/>
    <n v="458.76599099999999"/>
    <n v="429.07699600000001"/>
    <n v="458.04800399999999"/>
    <n v="28.037017999999989"/>
    <n v="6.520070163974831E-2"/>
    <n v="458.04800399999999"/>
    <n v="87562200"/>
  </r>
  <r>
    <d v="2016-01-08T00:00:00"/>
    <x v="12"/>
    <n v="457.53799400000003"/>
    <n v="462.93398999999999"/>
    <n v="447.93798800000002"/>
    <n v="453.23001099999999"/>
    <n v="-4.3079830000000356"/>
    <n v="-9.4155743490015719E-3"/>
    <n v="453.23001099999999"/>
    <n v="56993000"/>
  </r>
  <r>
    <d v="2016-01-09T00:00:00"/>
    <x v="12"/>
    <n v="453.38299599999999"/>
    <n v="454.64001500000001"/>
    <n v="446.88900799999999"/>
    <n v="447.61099200000001"/>
    <n v="-5.7720039999999813"/>
    <n v="-1.2730967087261432E-2"/>
    <n v="447.61099200000001"/>
    <n v="32278000"/>
  </r>
  <r>
    <d v="2016-01-10T00:00:00"/>
    <x v="12"/>
    <n v="448.23800699999998"/>
    <n v="448.30898999999999"/>
    <n v="440.35101300000002"/>
    <n v="447.99099699999999"/>
    <n v="-0.24700999999998885"/>
    <n v="-5.5106884320942659E-4"/>
    <n v="447.99099699999999"/>
    <n v="35995900"/>
  </r>
  <r>
    <d v="2016-01-11T00:00:00"/>
    <x v="12"/>
    <n v="448.69799799999998"/>
    <n v="450.66198700000001"/>
    <n v="443.85501099999999"/>
    <n v="448.42800899999997"/>
    <n v="-0.26998900000000958"/>
    <n v="-6.0171652470802776E-4"/>
    <n v="448.42800899999997"/>
    <n v="40450000"/>
  </r>
  <r>
    <d v="2016-01-12T00:00:00"/>
    <x v="12"/>
    <n v="448.182007"/>
    <n v="448.182007"/>
    <n v="435.69000199999999"/>
    <n v="435.69000199999999"/>
    <n v="-12.492005000000006"/>
    <n v="-2.7872616046364408E-2"/>
    <n v="435.69000199999999"/>
    <n v="115607000"/>
  </r>
  <r>
    <d v="2016-01-13T00:00:00"/>
    <x v="12"/>
    <n v="434.665009"/>
    <n v="435.18600500000002"/>
    <n v="424.442993"/>
    <n v="432.37100199999998"/>
    <n v="-2.2940070000000219"/>
    <n v="-5.2776435933448275E-3"/>
    <n v="432.37100199999998"/>
    <n v="173888000"/>
  </r>
  <r>
    <d v="2016-01-14T00:00:00"/>
    <x v="12"/>
    <n v="432.28799400000003"/>
    <n v="433.324005"/>
    <n v="427.84500100000002"/>
    <n v="430.30599999999998"/>
    <n v="-1.9819940000000429"/>
    <n v="-4.5848925427247533E-3"/>
    <n v="430.30599999999998"/>
    <n v="43945500"/>
  </r>
  <r>
    <d v="2016-01-15T00:00:00"/>
    <x v="12"/>
    <n v="430.25500499999998"/>
    <n v="430.25500499999998"/>
    <n v="364.33099399999998"/>
    <n v="364.33099399999998"/>
    <n v="-65.924011000000007"/>
    <n v="-0.15322078821604879"/>
    <n v="364.33099399999998"/>
    <n v="153351008"/>
  </r>
  <r>
    <d v="2016-01-16T00:00:00"/>
    <x v="12"/>
    <n v="365.07299799999998"/>
    <n v="390.557007"/>
    <n v="354.91400099999998"/>
    <n v="387.53601099999997"/>
    <n v="22.463012999999989"/>
    <n v="6.153019566788117E-2"/>
    <n v="387.53601099999997"/>
    <n v="120352000"/>
  </r>
  <r>
    <d v="2016-01-17T00:00:00"/>
    <x v="12"/>
    <n v="387.15200800000002"/>
    <n v="390.96499599999999"/>
    <n v="380.09201000000002"/>
    <n v="382.29901100000001"/>
    <n v="-4.8529970000000162"/>
    <n v="-1.2535120313776123E-2"/>
    <n v="382.29901100000001"/>
    <n v="45319600"/>
  </r>
  <r>
    <d v="2016-01-18T00:00:00"/>
    <x v="12"/>
    <n v="381.733002"/>
    <n v="388.10400399999997"/>
    <n v="376.665009"/>
    <n v="387.16799900000001"/>
    <n v="5.4349970000000098"/>
    <n v="1.4237692239142608E-2"/>
    <n v="387.16799900000001"/>
    <n v="54403900"/>
  </r>
  <r>
    <d v="2016-01-19T00:00:00"/>
    <x v="12"/>
    <n v="387.02600100000001"/>
    <n v="387.73001099999999"/>
    <n v="378.97198500000002"/>
    <n v="380.14898699999998"/>
    <n v="-6.877014000000031"/>
    <n v="-1.7768868195498912E-2"/>
    <n v="380.14898699999998"/>
    <n v="46819800"/>
  </r>
  <r>
    <d v="2016-01-20T00:00:00"/>
    <x v="12"/>
    <n v="379.73998999999998"/>
    <n v="425.266998"/>
    <n v="376.59899899999999"/>
    <n v="420.23001099999999"/>
    <n v="40.490021000000013"/>
    <n v="0.10662564403606799"/>
    <n v="420.23001099999999"/>
    <n v="121720000"/>
  </r>
  <r>
    <d v="2016-01-21T00:00:00"/>
    <x v="12"/>
    <n v="419.63198899999998"/>
    <n v="422.87701399999997"/>
    <n v="406.29998799999998"/>
    <n v="410.26199300000002"/>
    <n v="-9.3699959999999578"/>
    <n v="-2.2329079397233366E-2"/>
    <n v="410.26199300000002"/>
    <n v="68338000"/>
  </r>
  <r>
    <d v="2016-01-22T00:00:00"/>
    <x v="12"/>
    <n v="409.75100700000002"/>
    <n v="410.41000400000001"/>
    <n v="375.28201300000001"/>
    <n v="382.49200400000001"/>
    <n v="-27.259003000000007"/>
    <n v="-6.6525774273447982E-2"/>
    <n v="382.49200400000001"/>
    <n v="91546600"/>
  </r>
  <r>
    <d v="2016-01-23T00:00:00"/>
    <x v="12"/>
    <n v="382.43398999999999"/>
    <n v="394.54299900000001"/>
    <n v="381.98098800000002"/>
    <n v="387.49099699999999"/>
    <n v="5.0570069999999987"/>
    <n v="1.3223215331879885E-2"/>
    <n v="387.49099699999999"/>
    <n v="56247400"/>
  </r>
  <r>
    <d v="2016-01-24T00:00:00"/>
    <x v="12"/>
    <n v="388.10199"/>
    <n v="405.48498499999999"/>
    <n v="387.51001000000002"/>
    <n v="402.97100799999998"/>
    <n v="14.869017999999983"/>
    <n v="3.8312140579335817E-2"/>
    <n v="402.97100799999998"/>
    <n v="54824800"/>
  </r>
  <r>
    <d v="2016-01-25T00:00:00"/>
    <x v="12"/>
    <n v="402.31698599999999"/>
    <n v="402.31698599999999"/>
    <n v="388.55398600000001"/>
    <n v="391.72601300000002"/>
    <n v="-10.590972999999963"/>
    <n v="-2.6324946170679365E-2"/>
    <n v="391.72601300000002"/>
    <n v="59062400"/>
  </r>
  <r>
    <d v="2016-01-26T00:00:00"/>
    <x v="12"/>
    <n v="392.00201399999997"/>
    <n v="397.76599099999999"/>
    <n v="390.57501200000002"/>
    <n v="392.15301499999998"/>
    <n v="0.15100100000000793"/>
    <n v="3.8520465356590728E-4"/>
    <n v="392.15301499999998"/>
    <n v="58147000"/>
  </r>
  <r>
    <d v="2016-01-27T00:00:00"/>
    <x v="12"/>
    <n v="392.44400000000002"/>
    <n v="396.84298699999999"/>
    <n v="391.78201300000001"/>
    <n v="394.97198500000002"/>
    <n v="2.527985000000001"/>
    <n v="6.4416451774011096E-3"/>
    <n v="394.97198500000002"/>
    <n v="47424400"/>
  </r>
  <r>
    <d v="2016-01-28T00:00:00"/>
    <x v="12"/>
    <n v="395.14599600000003"/>
    <n v="395.50201399999997"/>
    <n v="379.73498499999999"/>
    <n v="380.28900099999998"/>
    <n v="-14.85699500000004"/>
    <n v="-3.7598748691357202E-2"/>
    <n v="380.28900099999998"/>
    <n v="59247900"/>
  </r>
  <r>
    <d v="2016-01-29T00:00:00"/>
    <x v="12"/>
    <n v="380.108002"/>
    <n v="384.37899800000002"/>
    <n v="365.45199600000001"/>
    <n v="379.47399899999999"/>
    <n v="-0.63400300000000698"/>
    <n v="-1.667954888253068E-3"/>
    <n v="379.47399899999999"/>
    <n v="86125296"/>
  </r>
  <r>
    <d v="2016-01-30T00:00:00"/>
    <x v="12"/>
    <n v="378.86498999999998"/>
    <n v="380.91699199999999"/>
    <n v="376.49099699999999"/>
    <n v="378.25500499999998"/>
    <n v="-0.60998499999999467"/>
    <n v="-1.6100326398593723E-3"/>
    <n v="378.25500499999998"/>
    <n v="30284400"/>
  </r>
  <r>
    <d v="2016-01-31T00:00:00"/>
    <x v="12"/>
    <n v="378.29299900000001"/>
    <n v="380.34698500000002"/>
    <n v="367.834991"/>
    <n v="368.766998"/>
    <n v="-9.5260010000000079"/>
    <n v="-2.5181541887324244E-2"/>
    <n v="368.766998"/>
    <n v="37894300"/>
  </r>
  <r>
    <d v="2016-02-01T00:00:00"/>
    <x v="13"/>
    <n v="369.35000600000001"/>
    <n v="378.07199100000003"/>
    <n v="367.95700099999999"/>
    <n v="373.05599999999998"/>
    <n v="3.7059939999999756"/>
    <n v="1.0033826830369607E-2"/>
    <n v="373.05599999999998"/>
    <n v="51656700"/>
  </r>
  <r>
    <d v="2016-02-02T00:00:00"/>
    <x v="13"/>
    <n v="372.92001299999998"/>
    <n v="375.88299599999999"/>
    <n v="372.92001299999998"/>
    <n v="374.44799799999998"/>
    <n v="1.527985000000001"/>
    <n v="4.0973531769130369E-3"/>
    <n v="374.44799799999998"/>
    <n v="40378700"/>
  </r>
  <r>
    <d v="2016-02-03T00:00:00"/>
    <x v="13"/>
    <n v="374.64599600000003"/>
    <n v="374.95001200000002"/>
    <n v="368.04501299999998"/>
    <n v="369.949005"/>
    <n v="-4.6969910000000255"/>
    <n v="-1.2537144531500679E-2"/>
    <n v="369.949005"/>
    <n v="45933400"/>
  </r>
  <r>
    <d v="2016-02-04T00:00:00"/>
    <x v="13"/>
    <n v="370.17401100000001"/>
    <n v="391.608002"/>
    <n v="369.99301100000002"/>
    <n v="389.59399400000001"/>
    <n v="19.419983000000002"/>
    <n v="5.2461767771157769E-2"/>
    <n v="389.59399400000001"/>
    <n v="69285504"/>
  </r>
  <r>
    <d v="2016-02-05T00:00:00"/>
    <x v="13"/>
    <n v="388.89801"/>
    <n v="391.09399400000001"/>
    <n v="385.57199100000003"/>
    <n v="386.54901100000001"/>
    <n v="-2.3489989999999921"/>
    <n v="-6.040141475653198E-3"/>
    <n v="386.54901100000001"/>
    <n v="43825000"/>
  </r>
  <r>
    <d v="2016-02-06T00:00:00"/>
    <x v="13"/>
    <n v="386.58898900000003"/>
    <n v="386.631012"/>
    <n v="372.38699300000002"/>
    <n v="376.52200299999998"/>
    <n v="-10.066986000000043"/>
    <n v="-2.6040539918223179E-2"/>
    <n v="376.52200299999998"/>
    <n v="49249300"/>
  </r>
  <r>
    <d v="2016-02-07T00:00:00"/>
    <x v="13"/>
    <n v="376.51400799999999"/>
    <n v="380.87100199999998"/>
    <n v="374.90301499999998"/>
    <n v="376.61999500000002"/>
    <n v="0.10598700000002736"/>
    <n v="2.8149550281812453E-4"/>
    <n v="376.61999500000002"/>
    <n v="37076300"/>
  </r>
  <r>
    <d v="2016-02-08T00:00:00"/>
    <x v="13"/>
    <n v="376.75698899999998"/>
    <n v="379.87899800000002"/>
    <n v="373.33401500000002"/>
    <n v="373.44699100000003"/>
    <n v="-3.3099979999999505"/>
    <n v="-8.7854986015931634E-3"/>
    <n v="373.44699100000003"/>
    <n v="47671100"/>
  </r>
  <r>
    <d v="2016-02-09T00:00:00"/>
    <x v="13"/>
    <n v="373.42300399999999"/>
    <n v="377.24600199999998"/>
    <n v="372.89801"/>
    <n v="376.02899200000002"/>
    <n v="2.6059880000000248"/>
    <n v="6.9786488033287443E-3"/>
    <n v="376.02899200000002"/>
    <n v="55318500"/>
  </r>
  <r>
    <d v="2016-02-10T00:00:00"/>
    <x v="13"/>
    <n v="376.14599600000003"/>
    <n v="385.483002"/>
    <n v="375.78298999999998"/>
    <n v="381.64898699999998"/>
    <n v="5.5029909999999518"/>
    <n v="1.4629933745193851E-2"/>
    <n v="381.64898699999998"/>
    <n v="85130896"/>
  </r>
  <r>
    <d v="2016-02-11T00:00:00"/>
    <x v="13"/>
    <n v="382.114014"/>
    <n v="383.13000499999998"/>
    <n v="376.39898699999998"/>
    <n v="379.65399200000002"/>
    <n v="-2.4600219999999808"/>
    <n v="-6.4379266655213039E-3"/>
    <n v="379.65399200000002"/>
    <n v="74375600"/>
  </r>
  <r>
    <d v="2016-02-12T00:00:00"/>
    <x v="13"/>
    <n v="379.68600500000002"/>
    <n v="384.95400999999998"/>
    <n v="379.60000600000001"/>
    <n v="384.26299999999998"/>
    <n v="4.576994999999954"/>
    <n v="1.2054684501737044E-2"/>
    <n v="384.26299999999998"/>
    <n v="67042800"/>
  </r>
  <r>
    <d v="2016-02-13T00:00:00"/>
    <x v="13"/>
    <n v="384.64099099999999"/>
    <n v="391.85998499999999"/>
    <n v="384.64099099999999"/>
    <n v="391.85998499999999"/>
    <n v="7.2189940000000092"/>
    <n v="1.8768134881391282E-2"/>
    <n v="391.85998499999999"/>
    <n v="61911700"/>
  </r>
  <r>
    <d v="2016-02-14T00:00:00"/>
    <x v="13"/>
    <n v="392.932007"/>
    <n v="407.23001099999999"/>
    <n v="392.932007"/>
    <n v="407.23001099999999"/>
    <n v="14.298003999999992"/>
    <n v="3.6387985059206415E-2"/>
    <n v="407.23001099999999"/>
    <n v="74469800"/>
  </r>
  <r>
    <d v="2016-02-15T00:00:00"/>
    <x v="13"/>
    <n v="407.567993"/>
    <n v="410.381012"/>
    <n v="397.74899299999998"/>
    <n v="400.18499800000001"/>
    <n v="-7.382994999999994"/>
    <n v="-1.8114756621725184E-2"/>
    <n v="400.18499800000001"/>
    <n v="74070496"/>
  </r>
  <r>
    <d v="2016-02-16T00:00:00"/>
    <x v="13"/>
    <n v="401.432007"/>
    <n v="408.94500699999998"/>
    <n v="401.432007"/>
    <n v="407.48800699999998"/>
    <n v="6.0559999999999832"/>
    <n v="1.5085991885046633E-2"/>
    <n v="407.48800699999998"/>
    <n v="73093104"/>
  </r>
  <r>
    <d v="2016-02-17T00:00:00"/>
    <x v="13"/>
    <n v="407.65600599999999"/>
    <n v="421.16699199999999"/>
    <n v="406.783997"/>
    <n v="416.32199100000003"/>
    <n v="8.6659850000000347"/>
    <n v="2.1258082482415418E-2"/>
    <n v="416.32199100000003"/>
    <n v="83193600"/>
  </r>
  <r>
    <d v="2016-02-18T00:00:00"/>
    <x v="13"/>
    <n v="416.57199100000003"/>
    <n v="425.99600199999998"/>
    <n v="415.63799999999998"/>
    <n v="422.37298600000003"/>
    <n v="5.8009950000000003"/>
    <n v="1.3925552186248642E-2"/>
    <n v="422.37298600000003"/>
    <n v="76752600"/>
  </r>
  <r>
    <d v="2016-02-19T00:00:00"/>
    <x v="13"/>
    <n v="422.73001099999999"/>
    <n v="423.10400399999997"/>
    <n v="417.60400399999997"/>
    <n v="420.78500400000001"/>
    <n v="-1.9450069999999755"/>
    <n v="-4.601062023959249E-3"/>
    <n v="420.78500400000001"/>
    <n v="55711300"/>
  </r>
  <r>
    <d v="2016-02-20T00:00:00"/>
    <x v="13"/>
    <n v="421.60101300000002"/>
    <n v="441.98400900000001"/>
    <n v="421.60101300000002"/>
    <n v="437.16400099999998"/>
    <n v="15.562987999999962"/>
    <n v="3.6914019464179895E-2"/>
    <n v="437.16400099999998"/>
    <n v="93992096"/>
  </r>
  <r>
    <d v="2016-02-21T00:00:00"/>
    <x v="13"/>
    <n v="437.77301"/>
    <n v="448.04599000000002"/>
    <n v="429.07699600000001"/>
    <n v="438.79800399999999"/>
    <n v="1.0249939999999924"/>
    <n v="2.3413823524661612E-3"/>
    <n v="438.79800399999999"/>
    <n v="89820704"/>
  </r>
  <r>
    <d v="2016-02-22T00:00:00"/>
    <x v="13"/>
    <n v="438.989014"/>
    <n v="439.04501299999998"/>
    <n v="432.91699199999999"/>
    <n v="437.74798600000003"/>
    <n v="-1.2410279999999716"/>
    <n v="-2.827013798573036E-3"/>
    <n v="437.74798600000003"/>
    <n v="85385200"/>
  </r>
  <r>
    <d v="2016-02-23T00:00:00"/>
    <x v="13"/>
    <n v="438.25500499999998"/>
    <n v="439.858002"/>
    <n v="417.82101399999999"/>
    <n v="420.73599200000001"/>
    <n v="-17.519012999999973"/>
    <n v="-3.9974473309209495E-2"/>
    <n v="420.73599200000001"/>
    <n v="85244896"/>
  </r>
  <r>
    <d v="2016-02-24T00:00:00"/>
    <x v="13"/>
    <n v="420.95599399999998"/>
    <n v="425.54998799999998"/>
    <n v="413.90701300000001"/>
    <n v="424.95498700000002"/>
    <n v="3.9989930000000413"/>
    <n v="9.4997887118814638E-3"/>
    <n v="424.95498700000002"/>
    <n v="67743696"/>
  </r>
  <r>
    <d v="2016-02-25T00:00:00"/>
    <x v="13"/>
    <n v="425.03698700000001"/>
    <n v="427.71899400000001"/>
    <n v="420.415009"/>
    <n v="424.54400600000002"/>
    <n v="-0.49298099999998612"/>
    <n v="-1.1598543540399841E-3"/>
    <n v="424.54400600000002"/>
    <n v="70798000"/>
  </r>
  <r>
    <d v="2016-02-26T00:00:00"/>
    <x v="13"/>
    <n v="424.62899800000002"/>
    <n v="432.15200800000002"/>
    <n v="421.61999500000002"/>
    <n v="432.15200800000002"/>
    <n v="7.5230099999999993"/>
    <n v="1.7716665690363422E-2"/>
    <n v="432.15200800000002"/>
    <n v="61486000"/>
  </r>
  <r>
    <d v="2016-02-27T00:00:00"/>
    <x v="13"/>
    <n v="432.83898900000003"/>
    <n v="434.23098800000002"/>
    <n v="428.10299700000002"/>
    <n v="432.51901199999998"/>
    <n v="-0.31997700000005125"/>
    <n v="-7.3925179600687783E-4"/>
    <n v="432.51901199999998"/>
    <n v="41893600"/>
  </r>
  <r>
    <d v="2016-02-28T00:00:00"/>
    <x v="13"/>
    <n v="432.57101399999999"/>
    <n v="435.68301400000001"/>
    <n v="423.82000699999998"/>
    <n v="433.50399800000002"/>
    <n v="0.93298400000003312"/>
    <n v="2.1568342995816939E-3"/>
    <n v="433.50399800000002"/>
    <n v="53033400"/>
  </r>
  <r>
    <d v="2016-02-29T00:00:00"/>
    <x v="13"/>
    <n v="433.43798800000002"/>
    <n v="441.50698899999998"/>
    <n v="431.692993"/>
    <n v="437.69699100000003"/>
    <n v="4.259003000000007"/>
    <n v="9.8260953536910729E-3"/>
    <n v="437.69699100000003"/>
    <n v="60694700"/>
  </r>
  <r>
    <d v="2016-03-01T00:00:00"/>
    <x v="14"/>
    <n v="437.91699199999999"/>
    <n v="439.65301499999998"/>
    <n v="432.31900000000002"/>
    <n v="435.12298600000003"/>
    <n v="-2.7940059999999676"/>
    <n v="-6.380218285752126E-3"/>
    <n v="435.12298600000003"/>
    <n v="74895800"/>
  </r>
  <r>
    <d v="2016-03-02T00:00:00"/>
    <x v="14"/>
    <n v="435.131012"/>
    <n v="435.91699199999999"/>
    <n v="423.989014"/>
    <n v="423.989014"/>
    <n v="-11.141998000000001"/>
    <n v="-2.5606076544137473E-2"/>
    <n v="423.989014"/>
    <n v="74955296"/>
  </r>
  <r>
    <d v="2016-03-03T00:00:00"/>
    <x v="14"/>
    <n v="423.91198700000001"/>
    <n v="425.37298600000003"/>
    <n v="419.41101099999997"/>
    <n v="421.65100100000001"/>
    <n v="-2.2609860000000026"/>
    <n v="-5.333621292478343E-3"/>
    <n v="421.65100100000001"/>
    <n v="100484000"/>
  </r>
  <r>
    <d v="2016-03-04T00:00:00"/>
    <x v="14"/>
    <n v="421.83599900000002"/>
    <n v="425.17800899999997"/>
    <n v="410.93899499999998"/>
    <n v="410.93899499999998"/>
    <n v="-10.897004000000038"/>
    <n v="-2.5832323523436503E-2"/>
    <n v="410.93899499999998"/>
    <n v="90856096"/>
  </r>
  <r>
    <d v="2016-03-05T00:00:00"/>
    <x v="14"/>
    <n v="410.78100599999999"/>
    <n v="411.25698899999998"/>
    <n v="394.03500400000001"/>
    <n v="400.57000699999998"/>
    <n v="-10.210999000000015"/>
    <n v="-2.4857524692853048E-2"/>
    <n v="400.57000699999998"/>
    <n v="135384992"/>
  </r>
  <r>
    <d v="2016-03-06T00:00:00"/>
    <x v="14"/>
    <n v="400.52499399999999"/>
    <n v="411.90701300000001"/>
    <n v="395.77801499999998"/>
    <n v="407.70700099999999"/>
    <n v="7.1820069999999987"/>
    <n v="1.7931482697931204E-2"/>
    <n v="407.70700099999999"/>
    <n v="91212496"/>
  </r>
  <r>
    <d v="2016-03-07T00:00:00"/>
    <x v="14"/>
    <n v="407.75698899999998"/>
    <n v="415.91699199999999"/>
    <n v="406.30898999999999"/>
    <n v="414.32101399999999"/>
    <n v="6.5640250000000151"/>
    <n v="1.6097884713387502E-2"/>
    <n v="414.32101399999999"/>
    <n v="85762400"/>
  </r>
  <r>
    <d v="2016-03-08T00:00:00"/>
    <x v="14"/>
    <n v="414.46499599999999"/>
    <n v="416.24301100000002"/>
    <n v="411.09399400000001"/>
    <n v="413.97198500000002"/>
    <n v="-0.49301099999996723"/>
    <n v="-1.1895117917267186E-3"/>
    <n v="413.97198500000002"/>
    <n v="70311696"/>
  </r>
  <r>
    <d v="2016-03-09T00:00:00"/>
    <x v="14"/>
    <n v="413.89401199999998"/>
    <n v="416.03201300000001"/>
    <n v="411.60598800000002"/>
    <n v="414.85998499999999"/>
    <n v="0.96597300000001951"/>
    <n v="2.3338656080871727E-3"/>
    <n v="414.85998499999999"/>
    <n v="70012304"/>
  </r>
  <r>
    <d v="2016-03-10T00:00:00"/>
    <x v="14"/>
    <n v="414.743988"/>
    <n v="417.51199300000002"/>
    <n v="413.25100700000002"/>
    <n v="417.131012"/>
    <n v="2.3870239999999967"/>
    <n v="5.7554155552943104E-3"/>
    <n v="417.131012"/>
    <n v="81022896"/>
  </r>
  <r>
    <d v="2016-03-11T00:00:00"/>
    <x v="14"/>
    <n v="417.23800699999998"/>
    <n v="423.925995"/>
    <n v="417.01299999999998"/>
    <n v="421.69000199999999"/>
    <n v="4.4519950000000108"/>
    <n v="1.067015690159792E-2"/>
    <n v="421.69000199999999"/>
    <n v="73969696"/>
  </r>
  <r>
    <d v="2016-03-12T00:00:00"/>
    <x v="14"/>
    <n v="421.60501099999999"/>
    <n v="421.79501299999998"/>
    <n v="410.09399400000001"/>
    <n v="411.62399299999998"/>
    <n v="-9.9810180000000059"/>
    <n v="-2.3673859986450697E-2"/>
    <n v="411.62399299999998"/>
    <n v="92712896"/>
  </r>
  <r>
    <d v="2016-03-13T00:00:00"/>
    <x v="14"/>
    <n v="411.64801"/>
    <n v="416.60400399999997"/>
    <n v="411.641998"/>
    <n v="414.06500199999999"/>
    <n v="2.4169919999999934"/>
    <n v="5.8715017230375859E-3"/>
    <n v="414.06500199999999"/>
    <n v="74322800"/>
  </r>
  <r>
    <d v="2016-03-14T00:00:00"/>
    <x v="14"/>
    <n v="414.20098899999999"/>
    <n v="416.68398999999999"/>
    <n v="414.20098899999999"/>
    <n v="416.43798800000002"/>
    <n v="2.2369990000000257"/>
    <n v="5.4007572637641043E-3"/>
    <n v="416.43798800000002"/>
    <n v="95259400"/>
  </r>
  <r>
    <d v="2016-03-15T00:00:00"/>
    <x v="14"/>
    <n v="416.38799999999998"/>
    <n v="418.131012"/>
    <n v="414.98498499999999"/>
    <n v="416.82998700000002"/>
    <n v="0.4419870000000401"/>
    <n v="1.0614787169660031E-3"/>
    <n v="416.82998700000002"/>
    <n v="66781700"/>
  </r>
  <r>
    <d v="2016-03-16T00:00:00"/>
    <x v="14"/>
    <n v="416.88799999999998"/>
    <n v="417.68600500000002"/>
    <n v="415.91198700000001"/>
    <n v="417.010986"/>
    <n v="0.1229860000000258"/>
    <n v="2.9500969085228119E-4"/>
    <n v="417.010986"/>
    <n v="65185800"/>
  </r>
  <r>
    <d v="2016-03-17T00:00:00"/>
    <x v="14"/>
    <n v="417.88900799999999"/>
    <n v="420.99700899999999"/>
    <n v="417.88900799999999"/>
    <n v="420.62100199999998"/>
    <n v="2.731993999999986"/>
    <n v="6.5376067513122672E-3"/>
    <n v="420.62100199999998"/>
    <n v="83528600"/>
  </r>
  <r>
    <d v="2016-03-18T00:00:00"/>
    <x v="14"/>
    <n v="420.54699699999998"/>
    <n v="420.54699699999998"/>
    <n v="406.13699300000002"/>
    <n v="409.54800399999999"/>
    <n v="-10.998992999999984"/>
    <n v="-2.6154016265630319E-2"/>
    <n v="409.54800399999999"/>
    <n v="104940000"/>
  </r>
  <r>
    <d v="2016-03-19T00:00:00"/>
    <x v="14"/>
    <n v="409.26501500000001"/>
    <n v="410.98400900000001"/>
    <n v="407.23001099999999"/>
    <n v="410.44400000000002"/>
    <n v="1.1789850000000115"/>
    <n v="2.8807373139382838E-3"/>
    <n v="410.44400000000002"/>
    <n v="58423000"/>
  </r>
  <r>
    <d v="2016-03-20T00:00:00"/>
    <x v="14"/>
    <n v="410.40100100000001"/>
    <n v="414.625"/>
    <n v="410.40100100000001"/>
    <n v="413.75500499999998"/>
    <n v="3.3540039999999749"/>
    <n v="8.1725044330483373E-3"/>
    <n v="413.75500499999998"/>
    <n v="45947900"/>
  </r>
  <r>
    <d v="2016-03-21T00:00:00"/>
    <x v="14"/>
    <n v="413.41799900000001"/>
    <n v="413.41799900000001"/>
    <n v="410.381012"/>
    <n v="413.307007"/>
    <n v="-0.11099200000001019"/>
    <n v="-2.6847403903188595E-4"/>
    <n v="413.307007"/>
    <n v="61655400"/>
  </r>
  <r>
    <d v="2016-03-22T00:00:00"/>
    <x v="14"/>
    <n v="413.13198899999998"/>
    <n v="418.375"/>
    <n v="412.53100599999999"/>
    <n v="418.08898900000003"/>
    <n v="4.9570000000000505"/>
    <n v="1.1998586727691161E-2"/>
    <n v="418.08898900000003"/>
    <n v="66813300"/>
  </r>
  <r>
    <d v="2016-03-23T00:00:00"/>
    <x v="14"/>
    <n v="418.16101099999997"/>
    <n v="419.26800500000002"/>
    <n v="417.364014"/>
    <n v="418.04098499999998"/>
    <n v="-0.12002599999999575"/>
    <n v="-2.8703297735234277E-4"/>
    <n v="418.04098499999998"/>
    <n v="61444200"/>
  </r>
  <r>
    <d v="2016-03-24T00:00:00"/>
    <x v="14"/>
    <n v="418.42401100000001"/>
    <n v="418.67999300000002"/>
    <n v="415.48599200000001"/>
    <n v="416.39401199999998"/>
    <n v="-2.0299990000000321"/>
    <n v="-4.8515356352244136E-3"/>
    <n v="416.39401199999998"/>
    <n v="68346704"/>
  </r>
  <r>
    <d v="2016-03-25T00:00:00"/>
    <x v="14"/>
    <n v="416.50799599999999"/>
    <n v="418.07998700000002"/>
    <n v="415.55801400000001"/>
    <n v="417.17700200000002"/>
    <n v="0.66900600000002441"/>
    <n v="1.6062260663058782E-3"/>
    <n v="417.17700200000002"/>
    <n v="52560000"/>
  </r>
  <r>
    <d v="2016-03-26T00:00:00"/>
    <x v="14"/>
    <n v="417.36498999999998"/>
    <n v="418.98700000000002"/>
    <n v="416.25900300000001"/>
    <n v="417.94500699999998"/>
    <n v="0.58001699999999801"/>
    <n v="1.3897116765831223E-3"/>
    <n v="417.94500699999998"/>
    <n v="44650400"/>
  </r>
  <r>
    <d v="2016-03-27T00:00:00"/>
    <x v="14"/>
    <n v="418.14001500000001"/>
    <n v="428.79699699999998"/>
    <n v="417.71099900000002"/>
    <n v="426.76501500000001"/>
    <n v="8.625"/>
    <n v="2.0627061966312886E-2"/>
    <n v="426.76501500000001"/>
    <n v="71229400"/>
  </r>
  <r>
    <d v="2016-03-28T00:00:00"/>
    <x v="14"/>
    <n v="426.54800399999999"/>
    <n v="426.85699499999998"/>
    <n v="423.29299900000001"/>
    <n v="424.23098800000002"/>
    <n v="-2.3170159999999669"/>
    <n v="-5.432016978796991E-3"/>
    <n v="424.23098800000002"/>
    <n v="68522800"/>
  </r>
  <r>
    <d v="2016-03-29T00:00:00"/>
    <x v="14"/>
    <n v="424.30398600000001"/>
    <n v="426.20300300000002"/>
    <n v="412.68099999999998"/>
    <n v="416.51599099999999"/>
    <n v="-7.7879950000000235"/>
    <n v="-1.8354753330080721E-2"/>
    <n v="416.51599099999999"/>
    <n v="75411504"/>
  </r>
  <r>
    <d v="2016-03-30T00:00:00"/>
    <x v="14"/>
    <n v="416.83401500000002"/>
    <n v="416.83401500000002"/>
    <n v="412.49600199999998"/>
    <n v="414.81601000000001"/>
    <n v="-2.0180050000000165"/>
    <n v="-4.8412675726572279E-3"/>
    <n v="414.81601000000001"/>
    <n v="66034100"/>
  </r>
  <r>
    <d v="2016-03-31T00:00:00"/>
    <x v="14"/>
    <n v="415.25698899999998"/>
    <n v="418.368988"/>
    <n v="415.25698899999998"/>
    <n v="416.72900399999997"/>
    <n v="1.472014999999999"/>
    <n v="3.5448289589172914E-3"/>
    <n v="416.72900399999997"/>
    <n v="60215200"/>
  </r>
  <r>
    <d v="2016-04-01T00:00:00"/>
    <x v="15"/>
    <n v="416.76001000000002"/>
    <n v="418.17300399999999"/>
    <n v="415.83099399999998"/>
    <n v="417.959991"/>
    <n v="1.1999809999999798"/>
    <n v="2.8793093655986326E-3"/>
    <n v="417.959991"/>
    <n v="51235700"/>
  </r>
  <r>
    <d v="2016-04-02T00:00:00"/>
    <x v="15"/>
    <n v="418.42199699999998"/>
    <n v="422.08099399999998"/>
    <n v="418.42199699999998"/>
    <n v="420.87298600000003"/>
    <n v="2.4509890000000496"/>
    <n v="5.8576963390384318E-3"/>
    <n v="420.87298600000003"/>
    <n v="45681200"/>
  </r>
  <r>
    <d v="2016-04-03T00:00:00"/>
    <x v="15"/>
    <n v="421.17300399999999"/>
    <n v="421.57998700000002"/>
    <n v="419.69699100000003"/>
    <n v="420.90399200000002"/>
    <n v="-0.26901199999997516"/>
    <n v="-6.3872089959492076E-4"/>
    <n v="420.90399200000002"/>
    <n v="38053700"/>
  </r>
  <r>
    <d v="2016-04-04T00:00:00"/>
    <x v="15"/>
    <n v="421.29901100000001"/>
    <n v="422.34298699999999"/>
    <n v="419.60101300000002"/>
    <n v="421.44400000000002"/>
    <n v="0.14498900000000958"/>
    <n v="3.441474967051598E-4"/>
    <n v="421.44400000000002"/>
    <n v="50634300"/>
  </r>
  <r>
    <d v="2016-04-05T00:00:00"/>
    <x v="15"/>
    <n v="421.016998"/>
    <n v="424.25698899999998"/>
    <n v="420.614014"/>
    <n v="424.02999899999998"/>
    <n v="3.0130009999999743"/>
    <n v="7.1564830263693398E-3"/>
    <n v="424.02999899999998"/>
    <n v="60718000"/>
  </r>
  <r>
    <d v="2016-04-06T00:00:00"/>
    <x v="15"/>
    <n v="424.283997"/>
    <n v="424.52700800000002"/>
    <n v="422.72900399999997"/>
    <n v="423.41299400000003"/>
    <n v="-0.87100299999997333"/>
    <n v="-2.0528773325381236E-3"/>
    <n v="423.41299400000003"/>
    <n v="59091000"/>
  </r>
  <r>
    <d v="2016-04-07T00:00:00"/>
    <x v="15"/>
    <n v="423.61999500000002"/>
    <n v="423.65701300000001"/>
    <n v="420.51800500000002"/>
    <n v="422.74499500000002"/>
    <n v="-0.875"/>
    <n v="-2.0655304525934851E-3"/>
    <n v="422.74499500000002"/>
    <n v="57858600"/>
  </r>
  <r>
    <d v="2016-04-08T00:00:00"/>
    <x v="15"/>
    <n v="422.90701300000001"/>
    <n v="425.36099200000001"/>
    <n v="419.63501000000002"/>
    <n v="420.34899899999999"/>
    <n v="-2.5580140000000142"/>
    <n v="-6.0486440786452845E-3"/>
    <n v="420.34899899999999"/>
    <n v="63454700"/>
  </r>
  <r>
    <d v="2016-04-09T00:00:00"/>
    <x v="15"/>
    <n v="420.81100500000002"/>
    <n v="420.89099099999999"/>
    <n v="416.51501500000001"/>
    <n v="419.41101099999997"/>
    <n v="-1.3999940000000493"/>
    <n v="-3.326894932322526E-3"/>
    <n v="419.41101099999997"/>
    <n v="49792700"/>
  </r>
  <r>
    <d v="2016-04-10T00:00:00"/>
    <x v="15"/>
    <n v="419.59201000000002"/>
    <n v="422.43499800000001"/>
    <n v="419.25698899999998"/>
    <n v="421.56399499999998"/>
    <n v="1.971984999999961"/>
    <n v="4.6997677577319949E-3"/>
    <n v="421.56399499999998"/>
    <n v="73478600"/>
  </r>
  <r>
    <d v="2016-04-11T00:00:00"/>
    <x v="15"/>
    <n v="421.87200899999999"/>
    <n v="422.739014"/>
    <n v="420.53298999999998"/>
    <n v="422.483002"/>
    <n v="0.61099300000000767"/>
    <n v="1.4482899717577795E-3"/>
    <n v="422.483002"/>
    <n v="50747500"/>
  </r>
  <r>
    <d v="2016-04-12T00:00:00"/>
    <x v="15"/>
    <n v="422.84298699999999"/>
    <n v="427.27700800000002"/>
    <n v="422.84298699999999"/>
    <n v="425.19000199999999"/>
    <n v="2.347014999999999"/>
    <n v="5.5505591251534675E-3"/>
    <n v="425.19000199999999"/>
    <n v="70728800"/>
  </r>
  <r>
    <d v="2016-04-13T00:00:00"/>
    <x v="15"/>
    <n v="425.63198899999998"/>
    <n v="426.65798999999998"/>
    <n v="422.91598499999998"/>
    <n v="423.73400900000001"/>
    <n v="-1.8979799999999614"/>
    <n v="-4.4592043104165306E-3"/>
    <n v="423.73400900000001"/>
    <n v="69060400"/>
  </r>
  <r>
    <d v="2016-04-14T00:00:00"/>
    <x v="15"/>
    <n v="423.93499800000001"/>
    <n v="425.37100199999998"/>
    <n v="423.01299999999998"/>
    <n v="424.28201300000001"/>
    <n v="0.34701499999999896"/>
    <n v="8.185570939816555E-4"/>
    <n v="424.28201300000001"/>
    <n v="45281000"/>
  </r>
  <r>
    <d v="2016-04-15T00:00:00"/>
    <x v="15"/>
    <n v="424.42700200000002"/>
    <n v="429.92800899999997"/>
    <n v="424.42700200000002"/>
    <n v="429.71301299999999"/>
    <n v="5.2860109999999736"/>
    <n v="1.2454464431082482E-2"/>
    <n v="429.71301299999999"/>
    <n v="54801500"/>
  </r>
  <r>
    <d v="2016-04-16T00:00:00"/>
    <x v="15"/>
    <n v="429.57501200000002"/>
    <n v="432.625"/>
    <n v="428.98400900000001"/>
    <n v="430.57199100000003"/>
    <n v="0.99697900000001027"/>
    <n v="2.320849612174393E-3"/>
    <n v="430.57199100000003"/>
    <n v="39392800"/>
  </r>
  <r>
    <d v="2016-04-17T00:00:00"/>
    <x v="15"/>
    <n v="430.635986"/>
    <n v="431.37100199999998"/>
    <n v="426.07900999999998"/>
    <n v="427.39898699999998"/>
    <n v="-3.2369990000000257"/>
    <n v="-7.516787043431214E-3"/>
    <n v="427.39898699999998"/>
    <n v="52125900"/>
  </r>
  <r>
    <d v="2016-04-18T00:00:00"/>
    <x v="15"/>
    <n v="427.61099200000001"/>
    <n v="429.27398699999998"/>
    <n v="427.08599900000002"/>
    <n v="428.591003"/>
    <n v="0.98001099999999042"/>
    <n v="2.2918283634766582E-3"/>
    <n v="428.591003"/>
    <n v="55670900"/>
  </r>
  <r>
    <d v="2016-04-19T00:00:00"/>
    <x v="15"/>
    <n v="428.70300300000002"/>
    <n v="436.01998900000001"/>
    <n v="428.10400399999997"/>
    <n v="435.50900300000001"/>
    <n v="6.8059999999999832"/>
    <n v="1.5875792687181114E-2"/>
    <n v="435.50900300000001"/>
    <n v="52810500"/>
  </r>
  <r>
    <d v="2016-04-20T00:00:00"/>
    <x v="15"/>
    <n v="435.324005"/>
    <n v="443.05398600000001"/>
    <n v="434.40600599999999"/>
    <n v="441.38900799999999"/>
    <n v="6.0650029999999902"/>
    <n v="1.3932158416120402E-2"/>
    <n v="441.38900799999999"/>
    <n v="72890096"/>
  </r>
  <r>
    <d v="2016-04-21T00:00:00"/>
    <x v="15"/>
    <n v="441.41598499999998"/>
    <n v="450.54800399999999"/>
    <n v="440.95199600000001"/>
    <n v="449.42498799999998"/>
    <n v="8.009003000000007"/>
    <n v="1.8143889827641851E-2"/>
    <n v="449.42498799999998"/>
    <n v="68204704"/>
  </r>
  <r>
    <d v="2016-04-22T00:00:00"/>
    <x v="15"/>
    <n v="449.68798800000002"/>
    <n v="449.80999800000001"/>
    <n v="444.14999399999999"/>
    <n v="445.73700000000002"/>
    <n v="-3.9509879999999953"/>
    <n v="-8.7860652395278013E-3"/>
    <n v="445.73700000000002"/>
    <n v="58804400"/>
  </r>
  <r>
    <d v="2016-04-23T00:00:00"/>
    <x v="15"/>
    <n v="445.86099200000001"/>
    <n v="450.28201300000001"/>
    <n v="444.33099399999998"/>
    <n v="450.28201300000001"/>
    <n v="4.4210209999999961"/>
    <n v="9.9156936339476771E-3"/>
    <n v="450.28201300000001"/>
    <n v="50485400"/>
  </r>
  <r>
    <d v="2016-04-24T00:00:00"/>
    <x v="15"/>
    <n v="450.55999800000001"/>
    <n v="460.14599600000003"/>
    <n v="448.92800899999997"/>
    <n v="458.55499300000002"/>
    <n v="7.9949950000000172"/>
    <n v="1.7744573498511107E-2"/>
    <n v="458.55499300000002"/>
    <n v="68198400"/>
  </r>
  <r>
    <d v="2016-04-25T00:00:00"/>
    <x v="15"/>
    <n v="459.12100199999998"/>
    <n v="466.61999500000002"/>
    <n v="453.59201000000002"/>
    <n v="461.425995"/>
    <n v="2.3049930000000245"/>
    <n v="5.0204477468012336E-3"/>
    <n v="461.425995"/>
    <n v="87091800"/>
  </r>
  <r>
    <d v="2016-04-26T00:00:00"/>
    <x v="15"/>
    <n v="461.64801"/>
    <n v="467.96499599999999"/>
    <n v="461.62100199999998"/>
    <n v="466.08898900000003"/>
    <n v="4.4409790000000271"/>
    <n v="9.6198378500538251E-3"/>
    <n v="466.08898900000003"/>
    <n v="78971904"/>
  </r>
  <r>
    <d v="2016-04-27T00:00:00"/>
    <x v="15"/>
    <n v="466.26199300000002"/>
    <n v="467.07900999999998"/>
    <n v="444.13400300000001"/>
    <n v="444.68701199999998"/>
    <n v="-21.574981000000037"/>
    <n v="-4.6272227468474009E-2"/>
    <n v="444.68701199999998"/>
    <n v="93564896"/>
  </r>
  <r>
    <d v="2016-04-28T00:00:00"/>
    <x v="15"/>
    <n v="445.03799400000003"/>
    <n v="449.550995"/>
    <n v="436.64999399999999"/>
    <n v="449.010986"/>
    <n v="3.9729919999999765"/>
    <n v="8.927309698416392E-3"/>
    <n v="449.010986"/>
    <n v="74064704"/>
  </r>
  <r>
    <d v="2016-04-29T00:00:00"/>
    <x v="15"/>
    <n v="449.40798999999998"/>
    <n v="455.38400300000001"/>
    <n v="446.016998"/>
    <n v="455.09698500000002"/>
    <n v="5.688995000000034"/>
    <n v="1.2658864832376554E-2"/>
    <n v="455.09698500000002"/>
    <n v="49258500"/>
  </r>
  <r>
    <d v="2016-04-30T00:00:00"/>
    <x v="15"/>
    <n v="455.17800899999997"/>
    <n v="455.58700599999997"/>
    <n v="447.69699100000003"/>
    <n v="448.317993"/>
    <n v="-6.8600159999999732"/>
    <n v="-1.5071062011697436E-2"/>
    <n v="448.317993"/>
    <n v="69322600"/>
  </r>
  <r>
    <d v="2016-05-01T00:00:00"/>
    <x v="16"/>
    <n v="448.48400900000001"/>
    <n v="452.47900399999997"/>
    <n v="447.92700200000002"/>
    <n v="451.875"/>
    <n v="3.3909909999999854"/>
    <n v="7.5610075988238531E-3"/>
    <n v="451.875"/>
    <n v="40660100"/>
  </r>
  <r>
    <d v="2016-05-02T00:00:00"/>
    <x v="16"/>
    <n v="451.93301400000001"/>
    <n v="452.44500699999998"/>
    <n v="441.77600100000001"/>
    <n v="444.66900600000002"/>
    <n v="-7.2640079999999898"/>
    <n v="-1.6073196192743708E-2"/>
    <n v="444.66900600000002"/>
    <n v="92127000"/>
  </r>
  <r>
    <d v="2016-05-03T00:00:00"/>
    <x v="16"/>
    <n v="444.72699"/>
    <n v="451.09698500000002"/>
    <n v="442.61700400000001"/>
    <n v="450.30398600000001"/>
    <n v="5.5769960000000083"/>
    <n v="1.2540268806262486E-2"/>
    <n v="450.30398600000001"/>
    <n v="59366400"/>
  </r>
  <r>
    <d v="2016-05-04T00:00:00"/>
    <x v="16"/>
    <n v="450.18301400000001"/>
    <n v="450.37799100000001"/>
    <n v="445.63000499999998"/>
    <n v="446.72198500000002"/>
    <n v="-3.4610289999999964"/>
    <n v="-7.6880488431755808E-3"/>
    <n v="446.72198500000002"/>
    <n v="50407300"/>
  </r>
  <r>
    <d v="2016-05-05T00:00:00"/>
    <x v="16"/>
    <n v="446.71099900000002"/>
    <n v="448.506012"/>
    <n v="445.88299599999999"/>
    <n v="447.97601300000002"/>
    <n v="1.2650140000000079"/>
    <n v="2.8318398311925333E-3"/>
    <n v="447.97601300000002"/>
    <n v="50440800"/>
  </r>
  <r>
    <d v="2016-05-06T00:00:00"/>
    <x v="16"/>
    <n v="447.94198599999999"/>
    <n v="461.375"/>
    <n v="447.067993"/>
    <n v="459.60299700000002"/>
    <n v="11.66101100000003"/>
    <n v="2.6032413492045443E-2"/>
    <n v="459.60299700000002"/>
    <n v="72796800"/>
  </r>
  <r>
    <d v="2016-05-07T00:00:00"/>
    <x v="16"/>
    <n v="459.63900799999999"/>
    <n v="460.67498799999998"/>
    <n v="457.324005"/>
    <n v="458.53601099999997"/>
    <n v="-1.1029970000000162"/>
    <n v="-2.3997027684822089E-3"/>
    <n v="458.53601099999997"/>
    <n v="38364500"/>
  </r>
  <r>
    <d v="2016-05-08T00:00:00"/>
    <x v="16"/>
    <n v="458.42898600000001"/>
    <n v="459.41699199999999"/>
    <n v="455.983002"/>
    <n v="458.54800399999999"/>
    <n v="0.11901799999998275"/>
    <n v="2.5962145421577412E-4"/>
    <n v="458.54800399999999"/>
    <n v="40315000"/>
  </r>
  <r>
    <d v="2016-05-09T00:00:00"/>
    <x v="16"/>
    <n v="458.20599399999998"/>
    <n v="462.48098800000002"/>
    <n v="456.53100599999999"/>
    <n v="460.483002"/>
    <n v="2.2770080000000235"/>
    <n v="4.9693981087467476E-3"/>
    <n v="460.483002"/>
    <n v="55493100"/>
  </r>
  <r>
    <d v="2016-05-10T00:00:00"/>
    <x v="16"/>
    <n v="460.51800500000002"/>
    <n v="461.92898600000001"/>
    <n v="448.95400999999998"/>
    <n v="450.89498900000001"/>
    <n v="-9.6230160000000069"/>
    <n v="-2.0896068982145456E-2"/>
    <n v="450.89498900000001"/>
    <n v="58956100"/>
  </r>
  <r>
    <d v="2016-05-11T00:00:00"/>
    <x v="16"/>
    <n v="450.864014"/>
    <n v="454.57598899999999"/>
    <n v="450.864014"/>
    <n v="452.72799700000002"/>
    <n v="1.8639830000000188"/>
    <n v="4.1342465624236288E-3"/>
    <n v="452.72799700000002"/>
    <n v="50605200"/>
  </r>
  <r>
    <d v="2016-05-12T00:00:00"/>
    <x v="16"/>
    <n v="452.44699100000003"/>
    <n v="454.949005"/>
    <n v="449.25"/>
    <n v="454.76599099999999"/>
    <n v="2.31899999999996"/>
    <n v="5.1254623107880497E-3"/>
    <n v="454.76599099999999"/>
    <n v="59849300"/>
  </r>
  <r>
    <d v="2016-05-13T00:00:00"/>
    <x v="16"/>
    <n v="454.85000600000001"/>
    <n v="457.05499300000002"/>
    <n v="453.45300300000002"/>
    <n v="455.67001299999998"/>
    <n v="0.82000699999997551"/>
    <n v="1.8028074951811158E-3"/>
    <n v="455.67001299999998"/>
    <n v="60845000"/>
  </r>
  <r>
    <d v="2016-05-14T00:00:00"/>
    <x v="16"/>
    <n v="455.82299799999998"/>
    <n v="456.83599900000002"/>
    <n v="454.78601099999997"/>
    <n v="455.67099000000002"/>
    <n v="-0.15200799999996661"/>
    <n v="-3.3348032167513985E-4"/>
    <n v="455.67099000000002"/>
    <n v="37209000"/>
  </r>
  <r>
    <d v="2016-05-15T00:00:00"/>
    <x v="16"/>
    <n v="455.75900300000001"/>
    <n v="458.69198599999999"/>
    <n v="455.45901500000002"/>
    <n v="457.567993"/>
    <n v="1.8089899999999943"/>
    <n v="3.969181054224823E-3"/>
    <n v="457.567993"/>
    <n v="28514000"/>
  </r>
  <r>
    <d v="2016-05-16T00:00:00"/>
    <x v="16"/>
    <n v="457.58599900000002"/>
    <n v="458.20001200000002"/>
    <n v="452.94500699999998"/>
    <n v="454.16299400000003"/>
    <n v="-3.4230049999999892"/>
    <n v="-7.4805719744060377E-3"/>
    <n v="454.16299400000003"/>
    <n v="59171500"/>
  </r>
  <r>
    <d v="2016-05-17T00:00:00"/>
    <x v="16"/>
    <n v="454.00900300000001"/>
    <n v="455.07199100000003"/>
    <n v="453.60501099999999"/>
    <n v="453.78298999999998"/>
    <n v="-0.22601300000002311"/>
    <n v="-4.9781611929846053E-4"/>
    <n v="453.78298999999998"/>
    <n v="64100300"/>
  </r>
  <r>
    <d v="2016-05-18T00:00:00"/>
    <x v="16"/>
    <n v="453.69101000000001"/>
    <n v="455.99798600000003"/>
    <n v="453.29901100000001"/>
    <n v="454.618988"/>
    <n v="0.92797799999999597"/>
    <n v="2.0453964913256621E-3"/>
    <n v="454.618988"/>
    <n v="86850096"/>
  </r>
  <r>
    <d v="2016-05-19T00:00:00"/>
    <x v="16"/>
    <n v="454.52398699999998"/>
    <n v="454.63299599999999"/>
    <n v="438.71499599999999"/>
    <n v="438.71499599999999"/>
    <n v="-15.808990999999992"/>
    <n v="-3.4781422877908516E-2"/>
    <n v="438.71499599999999"/>
    <n v="96027400"/>
  </r>
  <r>
    <d v="2016-05-20T00:00:00"/>
    <x v="16"/>
    <n v="437.79299900000001"/>
    <n v="444.05398600000001"/>
    <n v="437.38900799999999"/>
    <n v="442.675995"/>
    <n v="4.8829959999999915"/>
    <n v="1.1153663971679892E-2"/>
    <n v="442.675995"/>
    <n v="81987904"/>
  </r>
  <r>
    <d v="2016-05-21T00:00:00"/>
    <x v="16"/>
    <n v="442.966003"/>
    <n v="443.77801499999998"/>
    <n v="441.70599399999998"/>
    <n v="443.18798800000002"/>
    <n v="0.22198500000001786"/>
    <n v="5.0113326642816389E-4"/>
    <n v="443.18798800000002"/>
    <n v="42762300"/>
  </r>
  <r>
    <d v="2016-05-22T00:00:00"/>
    <x v="16"/>
    <n v="443.21798699999999"/>
    <n v="443.42700200000002"/>
    <n v="439.03500400000001"/>
    <n v="439.32299799999998"/>
    <n v="-3.8949890000000096"/>
    <n v="-8.7879759266178189E-3"/>
    <n v="439.32299799999998"/>
    <n v="39657600"/>
  </r>
  <r>
    <d v="2016-05-23T00:00:00"/>
    <x v="16"/>
    <n v="439.34799199999998"/>
    <n v="444.34500100000002"/>
    <n v="438.82299799999998"/>
    <n v="444.15499899999998"/>
    <n v="4.8070069999999987"/>
    <n v="1.0941229020115788E-2"/>
    <n v="444.15499899999998"/>
    <n v="50582500"/>
  </r>
  <r>
    <d v="2016-05-24T00:00:00"/>
    <x v="16"/>
    <n v="444.29098499999998"/>
    <n v="447.10000600000001"/>
    <n v="443.92999300000002"/>
    <n v="445.98098800000002"/>
    <n v="1.690003000000047"/>
    <n v="3.803820147284886E-3"/>
    <n v="445.98098800000002"/>
    <n v="65783100"/>
  </r>
  <r>
    <d v="2016-05-25T00:00:00"/>
    <x v="16"/>
    <n v="446.06201199999998"/>
    <n v="450.29800399999999"/>
    <n v="446.06201199999998"/>
    <n v="449.59899899999999"/>
    <n v="3.5369870000000105"/>
    <n v="7.9293616242757086E-3"/>
    <n v="449.59899899999999"/>
    <n v="65231000"/>
  </r>
  <r>
    <d v="2016-05-26T00:00:00"/>
    <x v="16"/>
    <n v="449.67199699999998"/>
    <n v="453.64401199999998"/>
    <n v="447.89599600000003"/>
    <n v="453.38400300000001"/>
    <n v="3.7120060000000308"/>
    <n v="8.254919196135824E-3"/>
    <n v="453.38400300000001"/>
    <n v="65203800"/>
  </r>
  <r>
    <d v="2016-05-27T00:00:00"/>
    <x v="16"/>
    <n v="453.52099600000003"/>
    <n v="478.14898699999998"/>
    <n v="453.52099600000003"/>
    <n v="473.46398900000003"/>
    <n v="19.942993000000001"/>
    <n v="4.397369289601754E-2"/>
    <n v="473.46398900000003"/>
    <n v="164780992"/>
  </r>
  <r>
    <d v="2016-05-28T00:00:00"/>
    <x v="16"/>
    <n v="473.02899200000002"/>
    <n v="533.47302200000001"/>
    <n v="472.699005"/>
    <n v="530.03997800000002"/>
    <n v="57.010986000000003"/>
    <n v="0.12052323845723181"/>
    <n v="530.03997800000002"/>
    <n v="181199008"/>
  </r>
  <r>
    <d v="2016-05-29T00:00:00"/>
    <x v="16"/>
    <n v="527.47699"/>
    <n v="553.96002199999998"/>
    <n v="512.17901600000005"/>
    <n v="526.23297100000002"/>
    <n v="-1.2440189999999802"/>
    <n v="-2.3584327346676871E-3"/>
    <n v="526.23297100000002"/>
    <n v="148736992"/>
  </r>
  <r>
    <d v="2016-05-30T00:00:00"/>
    <x v="16"/>
    <n v="528.47100799999998"/>
    <n v="544.34899900000005"/>
    <n v="522.96301300000005"/>
    <n v="533.864014"/>
    <n v="5.393006000000014"/>
    <n v="1.020492310526146E-2"/>
    <n v="533.864014"/>
    <n v="87958704"/>
  </r>
  <r>
    <d v="2016-05-31T00:00:00"/>
    <x v="16"/>
    <n v="534.19097899999997"/>
    <n v="546.61798099999999"/>
    <n v="520.66198699999995"/>
    <n v="531.385986"/>
    <n v="-2.8049929999999677"/>
    <n v="-5.2509179493275713E-3"/>
    <n v="531.385986"/>
    <n v="138450000"/>
  </r>
  <r>
    <d v="2016-06-01T00:00:00"/>
    <x v="17"/>
    <n v="531.10699499999998"/>
    <n v="543.080017"/>
    <n v="525.635986"/>
    <n v="536.919983"/>
    <n v="5.8129880000000185"/>
    <n v="1.0945041309425831E-2"/>
    <n v="536.919983"/>
    <n v="86061800"/>
  </r>
  <r>
    <d v="2016-06-02T00:00:00"/>
    <x v="17"/>
    <n v="536.51501499999995"/>
    <n v="540.35199"/>
    <n v="533.07800299999997"/>
    <n v="537.97198500000002"/>
    <n v="1.4569700000000694"/>
    <n v="2.7156183131241342E-3"/>
    <n v="537.97198500000002"/>
    <n v="60378200"/>
  </r>
  <r>
    <d v="2016-06-03T00:00:00"/>
    <x v="17"/>
    <n v="537.682007"/>
    <n v="574.63800000000003"/>
    <n v="536.919983"/>
    <n v="569.19397000000004"/>
    <n v="31.511963000000037"/>
    <n v="5.8607062519761867E-2"/>
    <n v="569.19397000000004"/>
    <n v="122020000"/>
  </r>
  <r>
    <d v="2016-06-04T00:00:00"/>
    <x v="17"/>
    <n v="569.705017"/>
    <n v="590.13201900000001"/>
    <n v="564.237976"/>
    <n v="572.72699"/>
    <n v="3.0219730000000027"/>
    <n v="5.3044521459778594E-3"/>
    <n v="572.72699"/>
    <n v="94925296"/>
  </r>
  <r>
    <d v="2016-06-05T00:00:00"/>
    <x v="17"/>
    <n v="573.30798300000004"/>
    <n v="582.80798300000004"/>
    <n v="569.17797900000005"/>
    <n v="574.97699"/>
    <n v="1.669006999999965"/>
    <n v="2.9111874411139414E-3"/>
    <n v="574.97699"/>
    <n v="68874096"/>
  </r>
  <r>
    <d v="2016-06-06T00:00:00"/>
    <x v="17"/>
    <n v="574.60199"/>
    <n v="586.46997099999999"/>
    <n v="574.60199"/>
    <n v="585.53698699999995"/>
    <n v="10.934996999999953"/>
    <n v="1.9030558874326128E-2"/>
    <n v="585.53698699999995"/>
    <n v="72138896"/>
  </r>
  <r>
    <d v="2016-06-07T00:00:00"/>
    <x v="17"/>
    <n v="585.44500700000003"/>
    <n v="590.25897199999997"/>
    <n v="567.51397699999995"/>
    <n v="576.59698500000002"/>
    <n v="-8.8480220000000145"/>
    <n v="-1.5113327288142735E-2"/>
    <n v="576.59698500000002"/>
    <n v="107770000"/>
  </r>
  <r>
    <d v="2016-06-08T00:00:00"/>
    <x v="17"/>
    <n v="577.16699200000005"/>
    <n v="582.83898899999997"/>
    <n v="573.13000499999998"/>
    <n v="581.64502000000005"/>
    <n v="4.4780279999999948"/>
    <n v="7.7586349567266913E-3"/>
    <n v="581.64502000000005"/>
    <n v="80265800"/>
  </r>
  <r>
    <d v="2016-06-09T00:00:00"/>
    <x v="17"/>
    <n v="582.20300299999997"/>
    <n v="582.20300299999997"/>
    <n v="570.95098900000005"/>
    <n v="574.63000499999998"/>
    <n v="-7.5729979999999841"/>
    <n v="-1.3007487012223441E-2"/>
    <n v="574.63000499999998"/>
    <n v="71301000"/>
  </r>
  <r>
    <d v="2016-06-10T00:00:00"/>
    <x v="17"/>
    <n v="575.83697500000005"/>
    <n v="579.12701400000003"/>
    <n v="573.32501200000002"/>
    <n v="577.46997099999999"/>
    <n v="1.6329959999999346"/>
    <n v="2.8358651335300836E-3"/>
    <n v="577.46997099999999"/>
    <n v="66991900"/>
  </r>
  <r>
    <d v="2016-06-11T00:00:00"/>
    <x v="17"/>
    <n v="578.67401099999995"/>
    <n v="607.11602800000003"/>
    <n v="578.67401099999995"/>
    <n v="606.72699"/>
    <n v="28.05297900000005"/>
    <n v="4.8478035071113729E-2"/>
    <n v="606.72699"/>
    <n v="82357000"/>
  </r>
  <r>
    <d v="2016-06-12T00:00:00"/>
    <x v="17"/>
    <n v="609.68402100000003"/>
    <n v="684.84399399999995"/>
    <n v="607.03900099999998"/>
    <n v="672.783997"/>
    <n v="63.09997599999997"/>
    <n v="0.10349619446562462"/>
    <n v="672.783997"/>
    <n v="277084992"/>
  </r>
  <r>
    <d v="2016-06-13T00:00:00"/>
    <x v="17"/>
    <n v="671.65399200000002"/>
    <n v="716.00402799999995"/>
    <n v="664.48699999999997"/>
    <n v="704.37597700000003"/>
    <n v="32.721985000000018"/>
    <n v="4.8718514874843501E-2"/>
    <n v="704.37597700000003"/>
    <n v="243295008"/>
  </r>
  <r>
    <d v="2016-06-14T00:00:00"/>
    <x v="17"/>
    <n v="704.50402799999995"/>
    <n v="704.50402799999995"/>
    <n v="662.80401600000005"/>
    <n v="685.55902100000003"/>
    <n v="-18.945006999999919"/>
    <n v="-2.6891268533669646E-2"/>
    <n v="685.55902100000003"/>
    <n v="186694000"/>
  </r>
  <r>
    <d v="2016-06-15T00:00:00"/>
    <x v="17"/>
    <n v="685.68499799999995"/>
    <n v="696.30297900000005"/>
    <n v="672.56097399999999"/>
    <n v="694.46899399999995"/>
    <n v="8.7839960000000019"/>
    <n v="1.2810541320899663E-2"/>
    <n v="694.46899399999995"/>
    <n v="99223800"/>
  </r>
  <r>
    <d v="2016-06-16T00:00:00"/>
    <x v="17"/>
    <n v="696.52301"/>
    <n v="773.72198500000002"/>
    <n v="696.52301"/>
    <n v="766.30798300000004"/>
    <n v="69.784973000000036"/>
    <n v="0.10019047755507753"/>
    <n v="766.30798300000004"/>
    <n v="271633984"/>
  </r>
  <r>
    <d v="2016-06-17T00:00:00"/>
    <x v="17"/>
    <n v="768.48699999999997"/>
    <n v="775.35601799999995"/>
    <n v="716.55602999999996"/>
    <n v="748.908997"/>
    <n v="-19.578002999999967"/>
    <n v="-2.547603667986572E-2"/>
    <n v="748.908997"/>
    <n v="363320992"/>
  </r>
  <r>
    <d v="2016-06-18T00:00:00"/>
    <x v="17"/>
    <n v="748.75598100000002"/>
    <n v="777.98999000000003"/>
    <n v="733.92901600000005"/>
    <n v="756.22699"/>
    <n v="7.4710089999999809"/>
    <n v="9.9778955889234903E-3"/>
    <n v="756.22699"/>
    <n v="252718000"/>
  </r>
  <r>
    <d v="2016-06-19T00:00:00"/>
    <x v="17"/>
    <n v="756.68798800000002"/>
    <n v="766.62097200000005"/>
    <n v="745.62799099999995"/>
    <n v="763.78100600000005"/>
    <n v="7.0930180000000291"/>
    <n v="9.3737684653189303E-3"/>
    <n v="763.78100600000005"/>
    <n v="136184992"/>
  </r>
  <r>
    <d v="2016-06-20T00:00:00"/>
    <x v="17"/>
    <n v="763.92700200000002"/>
    <n v="764.08398399999999"/>
    <n v="732.72699"/>
    <n v="737.22601299999997"/>
    <n v="-26.70098900000005"/>
    <n v="-3.4952278071197239E-2"/>
    <n v="737.22601299999997"/>
    <n v="174511008"/>
  </r>
  <r>
    <d v="2016-06-21T00:00:00"/>
    <x v="17"/>
    <n v="735.88299600000005"/>
    <n v="735.88299600000005"/>
    <n v="639.07000700000003"/>
    <n v="666.65197799999999"/>
    <n v="-69.231018000000063"/>
    <n v="-9.4078839131105638E-2"/>
    <n v="666.65197799999999"/>
    <n v="309944000"/>
  </r>
  <r>
    <d v="2016-06-22T00:00:00"/>
    <x v="17"/>
    <n v="665.91497800000002"/>
    <n v="678.669983"/>
    <n v="587.48297100000002"/>
    <n v="596.11602800000003"/>
    <n v="-69.798949999999991"/>
    <n v="-0.10481660918580508"/>
    <n v="596.11602800000003"/>
    <n v="266392992"/>
  </r>
  <r>
    <d v="2016-06-23T00:00:00"/>
    <x v="17"/>
    <n v="597.442993"/>
    <n v="629.32702600000005"/>
    <n v="558.13897699999995"/>
    <n v="623.97699"/>
    <n v="26.533996999999999"/>
    <n v="4.4412600550827783E-2"/>
    <n v="623.97699"/>
    <n v="253462000"/>
  </r>
  <r>
    <d v="2016-06-24T00:00:00"/>
    <x v="17"/>
    <n v="625.57501200000002"/>
    <n v="681.72699"/>
    <n v="625.271973"/>
    <n v="665.29901099999995"/>
    <n v="39.723998999999935"/>
    <n v="6.3499977201774693E-2"/>
    <n v="665.29901099999995"/>
    <n v="224316992"/>
  </r>
  <r>
    <d v="2016-06-25T00:00:00"/>
    <x v="17"/>
    <n v="665.28100600000005"/>
    <n v="691.73101799999995"/>
    <n v="646.55902100000003"/>
    <n v="665.12298599999997"/>
    <n v="-0.15802000000007865"/>
    <n v="-2.3752369085384446E-4"/>
    <n v="665.12298599999997"/>
    <n v="126656000"/>
  </r>
  <r>
    <d v="2016-06-26T00:00:00"/>
    <x v="17"/>
    <n v="665.93102999999996"/>
    <n v="665.97997999999995"/>
    <n v="616.93402100000003"/>
    <n v="629.36700399999995"/>
    <n v="-36.564026000000013"/>
    <n v="-5.49066259909829E-2"/>
    <n v="629.36700399999995"/>
    <n v="109225000"/>
  </r>
  <r>
    <d v="2016-06-27T00:00:00"/>
    <x v="17"/>
    <n v="629.34899900000005"/>
    <n v="655.27502400000003"/>
    <n v="620.52398700000003"/>
    <n v="655.27502400000003"/>
    <n v="25.926024999999981"/>
    <n v="4.1194988855460114E-2"/>
    <n v="655.27502400000003"/>
    <n v="122134000"/>
  </r>
  <r>
    <d v="2016-06-28T00:00:00"/>
    <x v="17"/>
    <n v="658.10199"/>
    <n v="659.24798599999997"/>
    <n v="637.77301"/>
    <n v="647.00097700000003"/>
    <n v="-11.101012999999966"/>
    <n v="-1.6868225850525033E-2"/>
    <n v="647.00097700000003"/>
    <n v="138384992"/>
  </r>
  <r>
    <d v="2016-06-29T00:00:00"/>
    <x v="17"/>
    <n v="644.12200900000005"/>
    <n v="644.682007"/>
    <n v="628.283997"/>
    <n v="639.89001499999995"/>
    <n v="-4.2319940000000997"/>
    <n v="-6.5701745024522203E-3"/>
    <n v="639.89001499999995"/>
    <n v="142456000"/>
  </r>
  <r>
    <d v="2016-06-30T00:00:00"/>
    <x v="17"/>
    <n v="640.591003"/>
    <n v="675.40301499999998"/>
    <n v="636.60797100000002"/>
    <n v="673.33697500000005"/>
    <n v="32.745972000000052"/>
    <n v="5.1118376384689954E-2"/>
    <n v="673.33697500000005"/>
    <n v="138980000"/>
  </r>
  <r>
    <d v="2016-07-01T00:00:00"/>
    <x v="18"/>
    <n v="672.51501499999995"/>
    <n v="686.15399200000002"/>
    <n v="669.59399399999995"/>
    <n v="676.296021"/>
    <n v="3.7810060000000476"/>
    <n v="5.6221882272770489E-3"/>
    <n v="676.296021"/>
    <n v="134431008"/>
  </r>
  <r>
    <d v="2016-07-02T00:00:00"/>
    <x v="18"/>
    <n v="676.73400900000001"/>
    <n v="703.70202600000005"/>
    <n v="676.39898700000003"/>
    <n v="703.70202600000005"/>
    <n v="26.968017000000032"/>
    <n v="3.9850246391267191E-2"/>
    <n v="703.70202600000005"/>
    <n v="112354000"/>
  </r>
  <r>
    <d v="2016-07-03T00:00:00"/>
    <x v="18"/>
    <n v="704.96801800000003"/>
    <n v="704.96801800000003"/>
    <n v="649.00897199999997"/>
    <n v="658.66400099999998"/>
    <n v="-46.304017000000044"/>
    <n v="-6.568243639103645E-2"/>
    <n v="658.66400099999998"/>
    <n v="129512000"/>
  </r>
  <r>
    <d v="2016-07-04T00:00:00"/>
    <x v="18"/>
    <n v="658.80401600000005"/>
    <n v="683.66198699999995"/>
    <n v="650.50799600000005"/>
    <n v="683.66198699999995"/>
    <n v="24.857970999999907"/>
    <n v="3.7731966406227717E-2"/>
    <n v="683.66198699999995"/>
    <n v="92008400"/>
  </r>
  <r>
    <d v="2016-07-05T00:00:00"/>
    <x v="18"/>
    <n v="683.20898399999999"/>
    <n v="683.49102800000003"/>
    <n v="665.06597899999997"/>
    <n v="670.62701400000003"/>
    <n v="-12.581969999999956"/>
    <n v="-1.8415990267481547E-2"/>
    <n v="670.62701400000003"/>
    <n v="130476000"/>
  </r>
  <r>
    <d v="2016-07-06T00:00:00"/>
    <x v="18"/>
    <n v="670.41803000000004"/>
    <n v="681.89801"/>
    <n v="670.41803000000004"/>
    <n v="677.33099400000003"/>
    <n v="6.9129639999999881"/>
    <n v="1.0311423157876568E-2"/>
    <n v="677.33099400000003"/>
    <n v="134960992"/>
  </r>
  <r>
    <d v="2016-07-07T00:00:00"/>
    <x v="18"/>
    <n v="678.09002699999996"/>
    <n v="682.432007"/>
    <n v="611.83398399999999"/>
    <n v="640.56201199999998"/>
    <n v="-37.528014999999982"/>
    <n v="-5.5343705858691215E-2"/>
    <n v="640.56201199999998"/>
    <n v="258091008"/>
  </r>
  <r>
    <d v="2016-07-08T00:00:00"/>
    <x v="18"/>
    <n v="640.68798800000002"/>
    <n v="666.70696999999996"/>
    <n v="636.46698000000004"/>
    <n v="666.52301"/>
    <n v="25.835021999999981"/>
    <n v="4.0323874466021641E-2"/>
    <n v="666.52301"/>
    <n v="141970000"/>
  </r>
  <r>
    <d v="2016-07-09T00:00:00"/>
    <x v="18"/>
    <n v="666.38397199999997"/>
    <n v="666.38397199999997"/>
    <n v="633.39898700000003"/>
    <n v="650.96002199999998"/>
    <n v="-15.423949999999991"/>
    <n v="-2.3145739765781749E-2"/>
    <n v="650.96002199999998"/>
    <n v="180536000"/>
  </r>
  <r>
    <d v="2016-07-10T00:00:00"/>
    <x v="18"/>
    <n v="650.59899900000005"/>
    <n v="652.29400599999997"/>
    <n v="641.26397699999995"/>
    <n v="649.35998500000005"/>
    <n v="-1.2390139999999974"/>
    <n v="-1.904420390908098E-3"/>
    <n v="649.35998500000005"/>
    <n v="102532000"/>
  </r>
  <r>
    <d v="2016-07-11T00:00:00"/>
    <x v="18"/>
    <n v="648.48400900000001"/>
    <n v="659.62902799999995"/>
    <n v="644.97997999999995"/>
    <n v="647.658997"/>
    <n v="-0.82501200000001518"/>
    <n v="-1.2722164132809252E-3"/>
    <n v="647.658997"/>
    <n v="107910000"/>
  </r>
  <r>
    <d v="2016-07-12T00:00:00"/>
    <x v="18"/>
    <n v="648.28301999999996"/>
    <n v="675.25897199999997"/>
    <n v="646.77899200000002"/>
    <n v="664.55102499999998"/>
    <n v="16.268005000000016"/>
    <n v="2.5093985956935932E-2"/>
    <n v="664.55102499999998"/>
    <n v="138172992"/>
  </r>
  <r>
    <d v="2016-07-13T00:00:00"/>
    <x v="18"/>
    <n v="664.79699700000003"/>
    <n v="668.70001200000002"/>
    <n v="654.46801800000003"/>
    <n v="654.46801800000003"/>
    <n v="-10.328979000000004"/>
    <n v="-1.5537042204780001E-2"/>
    <n v="654.46801800000003"/>
    <n v="131449000"/>
  </r>
  <r>
    <d v="2016-07-14T00:00:00"/>
    <x v="18"/>
    <n v="652.92297399999995"/>
    <n v="662.90197799999999"/>
    <n v="652.92297399999995"/>
    <n v="658.07800299999997"/>
    <n v="5.1550290000000132"/>
    <n v="7.8953095621965563E-3"/>
    <n v="658.07800299999997"/>
    <n v="98511400"/>
  </r>
  <r>
    <d v="2016-07-15T00:00:00"/>
    <x v="18"/>
    <n v="659.171021"/>
    <n v="667.07702600000005"/>
    <n v="659.03997800000002"/>
    <n v="663.25500499999998"/>
    <n v="4.0839839999999867"/>
    <n v="6.1956364431863982E-3"/>
    <n v="663.25500499999998"/>
    <n v="81673104"/>
  </r>
  <r>
    <d v="2016-07-16T00:00:00"/>
    <x v="18"/>
    <n v="663.78100600000005"/>
    <n v="666.46002199999998"/>
    <n v="659.33398399999999"/>
    <n v="660.76702899999998"/>
    <n v="-3.0139770000000681"/>
    <n v="-4.5406195307734791E-3"/>
    <n v="660.76702899999998"/>
    <n v="50330200"/>
  </r>
  <r>
    <d v="2016-07-17T00:00:00"/>
    <x v="18"/>
    <n v="661.99298099999999"/>
    <n v="682.36499000000003"/>
    <n v="661.99298099999999"/>
    <n v="679.45898399999999"/>
    <n v="17.466003000000001"/>
    <n v="2.6383970074147962E-2"/>
    <n v="679.45898399999999"/>
    <n v="74407904"/>
  </r>
  <r>
    <d v="2016-07-18T00:00:00"/>
    <x v="18"/>
    <n v="679.80902100000003"/>
    <n v="681.55499299999997"/>
    <n v="668.625"/>
    <n v="673.10601799999995"/>
    <n v="-6.7030030000000806"/>
    <n v="-9.8601265839925959E-3"/>
    <n v="673.10601799999995"/>
    <n v="69465000"/>
  </r>
  <r>
    <d v="2016-07-19T00:00:00"/>
    <x v="18"/>
    <n v="672.737976"/>
    <n v="673.27697799999999"/>
    <n v="667.63201900000001"/>
    <n v="672.864014"/>
    <n v="0.1260379999999941"/>
    <n v="1.8735080298186422E-4"/>
    <n v="672.864014"/>
    <n v="61203300"/>
  </r>
  <r>
    <d v="2016-07-20T00:00:00"/>
    <x v="18"/>
    <n v="672.80602999999996"/>
    <n v="672.92901600000005"/>
    <n v="663.35998500000005"/>
    <n v="665.68499799999995"/>
    <n v="-7.1210320000000138"/>
    <n v="-1.0584078742576095E-2"/>
    <n v="665.68499799999995"/>
    <n v="94636400"/>
  </r>
  <r>
    <d v="2016-07-21T00:00:00"/>
    <x v="18"/>
    <n v="665.228027"/>
    <n v="666.21899399999995"/>
    <n v="660.41497800000002"/>
    <n v="665.012024"/>
    <n v="-0.21600300000000061"/>
    <n v="-3.2470520067249154E-4"/>
    <n v="665.012024"/>
    <n v="60491800"/>
  </r>
  <r>
    <d v="2016-07-22T00:00:00"/>
    <x v="18"/>
    <n v="664.92199700000003"/>
    <n v="666.58300799999995"/>
    <n v="646.72198500000002"/>
    <n v="650.61901899999998"/>
    <n v="-14.302978000000053"/>
    <n v="-2.1510760757701405E-2"/>
    <n v="650.61901899999998"/>
    <n v="134169000"/>
  </r>
  <r>
    <d v="2016-07-23T00:00:00"/>
    <x v="18"/>
    <n v="650.72601299999997"/>
    <n v="656.36602800000003"/>
    <n v="648.52398700000003"/>
    <n v="655.55602999999996"/>
    <n v="4.830016999999998"/>
    <n v="7.4225048691883141E-3"/>
    <n v="655.55602999999996"/>
    <n v="69532200"/>
  </r>
  <r>
    <d v="2016-07-24T00:00:00"/>
    <x v="18"/>
    <n v="655.40997300000004"/>
    <n v="663.10998500000005"/>
    <n v="652.79303000000004"/>
    <n v="661.28497300000004"/>
    <n v="5.875"/>
    <n v="8.9638550556507927E-3"/>
    <n v="661.28497300000004"/>
    <n v="118184000"/>
  </r>
  <r>
    <d v="2016-07-25T00:00:00"/>
    <x v="18"/>
    <n v="661.26300000000003"/>
    <n v="661.82800299999997"/>
    <n v="653.39502000000005"/>
    <n v="654.09698500000002"/>
    <n v="-7.1660150000000158"/>
    <n v="-1.0836860674194709E-2"/>
    <n v="654.09698500000002"/>
    <n v="78176496"/>
  </r>
  <r>
    <d v="2016-07-26T00:00:00"/>
    <x v="18"/>
    <n v="654.22601299999997"/>
    <n v="656.22497599999997"/>
    <n v="645.87902799999995"/>
    <n v="651.783997"/>
    <n v="-2.4420159999999669"/>
    <n v="-3.7326794585894386E-3"/>
    <n v="651.783997"/>
    <n v="225135008"/>
  </r>
  <r>
    <d v="2016-07-27T00:00:00"/>
    <x v="18"/>
    <n v="651.62701400000003"/>
    <n v="657.45599400000003"/>
    <n v="648.44702099999995"/>
    <n v="654.35199"/>
    <n v="2.7249759999999696"/>
    <n v="4.1818033038144879E-3"/>
    <n v="654.35199"/>
    <n v="147460992"/>
  </r>
  <r>
    <d v="2016-07-28T00:00:00"/>
    <x v="18"/>
    <n v="654.49200399999995"/>
    <n v="657.59497099999999"/>
    <n v="654.49200399999995"/>
    <n v="655.03497300000004"/>
    <n v="0.54296900000008463"/>
    <n v="8.296037181228645E-4"/>
    <n v="655.03497300000004"/>
    <n v="86428400"/>
  </r>
  <r>
    <d v="2016-07-29T00:00:00"/>
    <x v="18"/>
    <n v="655.11102300000005"/>
    <n v="657.796021"/>
    <n v="654.78601100000003"/>
    <n v="656.99200399999995"/>
    <n v="1.8809809999999061"/>
    <n v="2.8712400401785117E-3"/>
    <n v="656.99200399999995"/>
    <n v="60703500"/>
  </r>
  <r>
    <d v="2016-07-30T00:00:00"/>
    <x v="18"/>
    <n v="657.012024"/>
    <n v="658.22302200000001"/>
    <n v="654.20898399999999"/>
    <n v="655.04699700000003"/>
    <n v="-1.9650269999999637"/>
    <n v="-2.9908539390748863E-3"/>
    <n v="655.04699700000003"/>
    <n v="38456100"/>
  </r>
  <r>
    <d v="2016-07-31T00:00:00"/>
    <x v="18"/>
    <n v="655.09997599999997"/>
    <n v="655.28497300000004"/>
    <n v="624.36499000000003"/>
    <n v="624.68102999999996"/>
    <n v="-30.418946000000005"/>
    <n v="-4.6434051464535553E-2"/>
    <n v="624.68102999999996"/>
    <n v="110818000"/>
  </r>
  <r>
    <d v="2016-08-01T00:00:00"/>
    <x v="19"/>
    <n v="624.60199"/>
    <n v="626.11901899999998"/>
    <n v="605.88397199999997"/>
    <n v="606.271973"/>
    <n v="-18.330016999999998"/>
    <n v="-2.9346715658078511E-2"/>
    <n v="606.271973"/>
    <n v="121887000"/>
  </r>
  <r>
    <d v="2016-08-02T00:00:00"/>
    <x v="19"/>
    <n v="606.396973"/>
    <n v="612.84802200000001"/>
    <n v="531.33398399999999"/>
    <n v="547.46502699999996"/>
    <n v="-58.931946000000039"/>
    <n v="-9.7183773376124744E-2"/>
    <n v="547.46502699999996"/>
    <n v="330932992"/>
  </r>
  <r>
    <d v="2016-08-03T00:00:00"/>
    <x v="19"/>
    <n v="548.65600600000005"/>
    <n v="573.35998500000005"/>
    <n v="541.54699700000003"/>
    <n v="566.35497999999995"/>
    <n v="17.698973999999907"/>
    <n v="3.2258781105915582E-2"/>
    <n v="566.35497999999995"/>
    <n v="207982000"/>
  </r>
  <r>
    <d v="2016-08-04T00:00:00"/>
    <x v="19"/>
    <n v="566.328979"/>
    <n v="579.49597200000005"/>
    <n v="565.77697799999999"/>
    <n v="578.28900099999998"/>
    <n v="11.960021999999981"/>
    <n v="2.1118506104205521E-2"/>
    <n v="578.28900099999998"/>
    <n v="125292000"/>
  </r>
  <r>
    <d v="2016-08-05T00:00:00"/>
    <x v="19"/>
    <n v="578.28100600000005"/>
    <n v="578.28100600000005"/>
    <n v="569.98199499999998"/>
    <n v="575.04303000000004"/>
    <n v="-3.2379760000000033"/>
    <n v="-5.5993123868917161E-3"/>
    <n v="575.04303000000004"/>
    <n v="66127900"/>
  </r>
  <r>
    <d v="2016-08-06T00:00:00"/>
    <x v="19"/>
    <n v="575.03002900000001"/>
    <n v="588.39599599999997"/>
    <n v="569.46899399999995"/>
    <n v="587.77801499999998"/>
    <n v="12.747985999999969"/>
    <n v="2.2169252660020594E-2"/>
    <n v="587.77801499999998"/>
    <n v="80797296"/>
  </r>
  <r>
    <d v="2016-08-07T00:00:00"/>
    <x v="19"/>
    <n v="587.77099599999997"/>
    <n v="597.51300000000003"/>
    <n v="586.81597899999997"/>
    <n v="592.69000200000005"/>
    <n v="4.9190060000000813"/>
    <n v="8.3689158421830015E-3"/>
    <n v="592.69000200000005"/>
    <n v="82398400"/>
  </r>
  <r>
    <d v="2016-08-08T00:00:00"/>
    <x v="19"/>
    <n v="592.73602300000005"/>
    <n v="592.99401899999998"/>
    <n v="588.04699700000003"/>
    <n v="591.05401600000005"/>
    <n v="-1.6820069999999987"/>
    <n v="-2.8376999789668572E-3"/>
    <n v="591.05401600000005"/>
    <n v="61194100"/>
  </r>
  <r>
    <d v="2016-08-09T00:00:00"/>
    <x v="19"/>
    <n v="591.03802499999995"/>
    <n v="591.091003"/>
    <n v="584.79303000000004"/>
    <n v="587.80102499999998"/>
    <n v="-3.2369999999999663"/>
    <n v="-5.4768049822174585E-3"/>
    <n v="587.80102499999998"/>
    <n v="92228096"/>
  </r>
  <r>
    <d v="2016-08-10T00:00:00"/>
    <x v="19"/>
    <n v="587.64801"/>
    <n v="599.98400900000001"/>
    <n v="586.37097200000005"/>
    <n v="592.103027"/>
    <n v="4.455016999999998"/>
    <n v="7.5810977391040568E-3"/>
    <n v="592.103027"/>
    <n v="102905000"/>
  </r>
  <r>
    <d v="2016-08-11T00:00:00"/>
    <x v="19"/>
    <n v="592.12402299999997"/>
    <n v="597.54199200000005"/>
    <n v="589.11999500000002"/>
    <n v="589.11999500000002"/>
    <n v="-3.0040279999999484"/>
    <n v="-5.0733087720035786E-3"/>
    <n v="589.11999500000002"/>
    <n v="74514400"/>
  </r>
  <r>
    <d v="2016-08-12T00:00:00"/>
    <x v="19"/>
    <n v="588.79797399999995"/>
    <n v="589.90997300000004"/>
    <n v="583.81097399999999"/>
    <n v="587.55902100000003"/>
    <n v="-1.238952999999924"/>
    <n v="-2.1042073082947195E-3"/>
    <n v="587.55902100000003"/>
    <n v="69218000"/>
  </r>
  <r>
    <d v="2016-08-13T00:00:00"/>
    <x v="19"/>
    <n v="587.35699499999998"/>
    <n v="589.77398700000003"/>
    <n v="584.97900400000003"/>
    <n v="585.58801300000005"/>
    <n v="-1.7689819999999372"/>
    <n v="-3.0117662938532594E-3"/>
    <n v="585.58801300000005"/>
    <n v="43563000"/>
  </r>
  <r>
    <d v="2016-08-14T00:00:00"/>
    <x v="19"/>
    <n v="585.58898899999997"/>
    <n v="585.66601600000001"/>
    <n v="564.78100600000005"/>
    <n v="570.47302200000001"/>
    <n v="-15.115966999999955"/>
    <n v="-2.5813270542899426E-2"/>
    <n v="570.47302200000001"/>
    <n v="60851100"/>
  </r>
  <r>
    <d v="2016-08-15T00:00:00"/>
    <x v="19"/>
    <n v="570.49401899999998"/>
    <n v="573.580017"/>
    <n v="563.23999000000003"/>
    <n v="567.23999000000003"/>
    <n v="-3.2540289999999459"/>
    <n v="-5.703879254867256E-3"/>
    <n v="567.23999000000003"/>
    <n v="57262300"/>
  </r>
  <r>
    <d v="2016-08-16T00:00:00"/>
    <x v="19"/>
    <n v="567.24298099999999"/>
    <n v="581.737976"/>
    <n v="566.716003"/>
    <n v="577.43902600000001"/>
    <n v="10.196045000000026"/>
    <n v="1.7974739823179983E-2"/>
    <n v="577.43902600000001"/>
    <n v="58405200"/>
  </r>
  <r>
    <d v="2016-08-17T00:00:00"/>
    <x v="19"/>
    <n v="577.760986"/>
    <n v="580.89398200000005"/>
    <n v="571.42999299999997"/>
    <n v="573.216003"/>
    <n v="-4.544983000000002"/>
    <n v="-7.8665453537563757E-3"/>
    <n v="573.216003"/>
    <n v="54443000"/>
  </r>
  <r>
    <d v="2016-08-18T00:00:00"/>
    <x v="19"/>
    <n v="573.70696999999996"/>
    <n v="577.79199200000005"/>
    <n v="573.42999299999997"/>
    <n v="574.317993"/>
    <n v="0.61102300000004561"/>
    <n v="1.0650437103806594E-3"/>
    <n v="574.317993"/>
    <n v="59896600"/>
  </r>
  <r>
    <d v="2016-08-19T00:00:00"/>
    <x v="19"/>
    <n v="574.33898899999997"/>
    <n v="578.237976"/>
    <n v="574.182007"/>
    <n v="575.63000499999998"/>
    <n v="1.2910160000000133"/>
    <n v="2.2478292867559673E-3"/>
    <n v="575.63000499999998"/>
    <n v="50631600"/>
  </r>
  <r>
    <d v="2016-08-20T00:00:00"/>
    <x v="19"/>
    <n v="576.08398399999999"/>
    <n v="582.817993"/>
    <n v="575.45696999999996"/>
    <n v="581.69702099999995"/>
    <n v="5.613036999999963"/>
    <n v="9.7434352557872247E-3"/>
    <n v="581.69702099999995"/>
    <n v="45301400"/>
  </r>
  <r>
    <d v="2016-08-21T00:00:00"/>
    <x v="19"/>
    <n v="581.93902600000001"/>
    <n v="584.15801999999996"/>
    <n v="580.21801800000003"/>
    <n v="581.30798300000004"/>
    <n v="-0.63104299999997693"/>
    <n v="-1.0843799295219925E-3"/>
    <n v="581.30798300000004"/>
    <n v="38299400"/>
  </r>
  <r>
    <d v="2016-08-22T00:00:00"/>
    <x v="19"/>
    <n v="581.31097399999999"/>
    <n v="588.44799799999998"/>
    <n v="580.59399399999995"/>
    <n v="586.75299099999995"/>
    <n v="5.4420169999999644"/>
    <n v="9.3616278436194876E-3"/>
    <n v="586.75299099999995"/>
    <n v="72844000"/>
  </r>
  <r>
    <d v="2016-08-23T00:00:00"/>
    <x v="19"/>
    <n v="586.77099599999997"/>
    <n v="589.47399900000005"/>
    <n v="581.63397199999997"/>
    <n v="583.41497800000002"/>
    <n v="-3.3560179999999491"/>
    <n v="-5.7194681108606628E-3"/>
    <n v="583.41497800000002"/>
    <n v="85349200"/>
  </r>
  <r>
    <d v="2016-08-24T00:00:00"/>
    <x v="19"/>
    <n v="583.41198699999995"/>
    <n v="583.59002699999996"/>
    <n v="579.85497999999995"/>
    <n v="580.182007"/>
    <n v="-3.229979999999955"/>
    <n v="-5.5363620768387727E-3"/>
    <n v="580.182007"/>
    <n v="56328200"/>
  </r>
  <r>
    <d v="2016-08-25T00:00:00"/>
    <x v="19"/>
    <n v="580.17999299999997"/>
    <n v="580.45098900000005"/>
    <n v="575.16699200000005"/>
    <n v="577.760986"/>
    <n v="-2.419006999999965"/>
    <n v="-4.1694078203071807E-3"/>
    <n v="577.760986"/>
    <n v="136130000"/>
  </r>
  <r>
    <d v="2016-08-26T00:00:00"/>
    <x v="19"/>
    <n v="577.75299099999995"/>
    <n v="580.62298599999997"/>
    <n v="576.85797100000002"/>
    <n v="579.65100099999995"/>
    <n v="1.8980099999999993"/>
    <n v="3.2851582416126329E-3"/>
    <n v="579.65100099999995"/>
    <n v="48856800"/>
  </r>
  <r>
    <d v="2016-08-27T00:00:00"/>
    <x v="19"/>
    <n v="579.45202600000005"/>
    <n v="579.84497099999999"/>
    <n v="568.63000499999998"/>
    <n v="569.94702099999995"/>
    <n v="-9.5050050000000965"/>
    <n v="-1.6403437339953482E-2"/>
    <n v="569.94702099999995"/>
    <n v="59698300"/>
  </r>
  <r>
    <d v="2016-08-28T00:00:00"/>
    <x v="19"/>
    <n v="569.830017"/>
    <n v="574.03802499999995"/>
    <n v="569.73999000000003"/>
    <n v="573.91198699999995"/>
    <n v="4.0819699999999557"/>
    <n v="7.1634871421663903E-3"/>
    <n v="573.91198699999995"/>
    <n v="86301600"/>
  </r>
  <r>
    <d v="2016-08-29T00:00:00"/>
    <x v="19"/>
    <n v="574.07098399999995"/>
    <n v="576.27801499999998"/>
    <n v="573.46502699999996"/>
    <n v="574.10699499999998"/>
    <n v="3.6011000000030435E-2"/>
    <n v="6.2729176362675103E-5"/>
    <n v="574.10699499999998"/>
    <n v="110398000"/>
  </r>
  <r>
    <d v="2016-08-30T00:00:00"/>
    <x v="19"/>
    <n v="574.114014"/>
    <n v="578.35699499999998"/>
    <n v="574.114014"/>
    <n v="577.50299099999995"/>
    <n v="3.3889769999999544"/>
    <n v="5.9029686044207146E-3"/>
    <n v="577.50299099999995"/>
    <n v="70342400"/>
  </r>
  <r>
    <d v="2016-08-31T00:00:00"/>
    <x v="19"/>
    <n v="577.591003"/>
    <n v="577.86102300000005"/>
    <n v="573.64202899999998"/>
    <n v="575.47198500000002"/>
    <n v="-2.1190179999999827"/>
    <n v="-3.6687171181577125E-3"/>
    <n v="575.47198500000002"/>
    <n v="75840896"/>
  </r>
  <r>
    <d v="2016-09-01T00:00:00"/>
    <x v="20"/>
    <n v="575.546021"/>
    <n v="576.31097399999999"/>
    <n v="571.81402600000001"/>
    <n v="572.30297900000005"/>
    <n v="-3.2430419999999458"/>
    <n v="-5.6347223013812576E-3"/>
    <n v="572.30297900000005"/>
    <n v="76923400"/>
  </r>
  <r>
    <d v="2016-09-02T00:00:00"/>
    <x v="20"/>
    <n v="572.40997300000004"/>
    <n v="575.64300500000002"/>
    <n v="570.81097399999999"/>
    <n v="575.53698699999995"/>
    <n v="3.1270139999999174"/>
    <n v="5.4628922406981147E-3"/>
    <n v="575.53698699999995"/>
    <n v="79910800"/>
  </r>
  <r>
    <d v="2016-09-03T00:00:00"/>
    <x v="20"/>
    <n v="575.55499299999997"/>
    <n v="599.5"/>
    <n v="574.05602999999996"/>
    <n v="598.21197500000005"/>
    <n v="22.656982000000085"/>
    <n v="3.936545121762168E-2"/>
    <n v="598.21197500000005"/>
    <n v="159014000"/>
  </r>
  <r>
    <d v="2016-09-04T00:00:00"/>
    <x v="20"/>
    <n v="598.59002699999996"/>
    <n v="611.83697500000005"/>
    <n v="596.84802200000001"/>
    <n v="608.63397199999997"/>
    <n v="10.043945000000008"/>
    <n v="1.6779339024971775E-2"/>
    <n v="608.63397199999997"/>
    <n v="97942896"/>
  </r>
  <r>
    <d v="2016-09-05T00:00:00"/>
    <x v="20"/>
    <n v="608.98999000000003"/>
    <n v="609.05499299999997"/>
    <n v="602.24200399999995"/>
    <n v="606.59002699999996"/>
    <n v="-2.3999630000000707"/>
    <n v="-3.9408907197309934E-3"/>
    <n v="606.59002699999996"/>
    <n v="82446800"/>
  </r>
  <r>
    <d v="2016-09-06T00:00:00"/>
    <x v="20"/>
    <n v="606.50598100000002"/>
    <n v="610.830017"/>
    <n v="605.091003"/>
    <n v="610.43597399999999"/>
    <n v="3.9299929999999677"/>
    <n v="6.4797267019860889E-3"/>
    <n v="610.43597399999999"/>
    <n v="78529104"/>
  </r>
  <r>
    <d v="2016-09-07T00:00:00"/>
    <x v="20"/>
    <n v="610.57299799999998"/>
    <n v="614.544983"/>
    <n v="608.51300000000003"/>
    <n v="614.54400599999997"/>
    <n v="3.9710079999999834"/>
    <n v="6.5037399508452937E-3"/>
    <n v="614.54400599999997"/>
    <n v="75032400"/>
  </r>
  <r>
    <d v="2016-09-08T00:00:00"/>
    <x v="20"/>
    <n v="614.63500999999997"/>
    <n v="628.77002000000005"/>
    <n v="613.84399399999995"/>
    <n v="626.31597899999997"/>
    <n v="11.680969000000005"/>
    <n v="1.9004724446139189E-2"/>
    <n v="626.31597899999997"/>
    <n v="86713000"/>
  </r>
  <r>
    <d v="2016-09-09T00:00:00"/>
    <x v="20"/>
    <n v="626.35199"/>
    <n v="626.830017"/>
    <n v="620.26300000000003"/>
    <n v="622.86102300000005"/>
    <n v="-3.4909669999999551"/>
    <n v="-5.5734907140631181E-3"/>
    <n v="622.86102300000005"/>
    <n v="64550200"/>
  </r>
  <r>
    <d v="2016-09-10T00:00:00"/>
    <x v="20"/>
    <n v="622.92700200000002"/>
    <n v="625.09497099999999"/>
    <n v="622.39502000000005"/>
    <n v="623.50897199999997"/>
    <n v="0.58196999999995569"/>
    <n v="9.3425071979775197E-4"/>
    <n v="623.50897199999997"/>
    <n v="45016800"/>
  </r>
  <r>
    <d v="2016-09-11T00:00:00"/>
    <x v="20"/>
    <n v="623.42401099999995"/>
    <n v="628.817993"/>
    <n v="600.50598100000002"/>
    <n v="606.71899399999995"/>
    <n v="-16.705016999999998"/>
    <n v="-2.6795594499487443E-2"/>
    <n v="606.71899399999995"/>
    <n v="73610800"/>
  </r>
  <r>
    <d v="2016-09-12T00:00:00"/>
    <x v="20"/>
    <n v="607.00500499999998"/>
    <n v="608.45898399999999"/>
    <n v="605.41101100000003"/>
    <n v="608.24298099999999"/>
    <n v="1.2379760000000033"/>
    <n v="2.0394823597871376E-3"/>
    <n v="608.24298099999999"/>
    <n v="72812304"/>
  </r>
  <r>
    <d v="2016-09-13T00:00:00"/>
    <x v="20"/>
    <n v="608.02502400000003"/>
    <n v="611.192993"/>
    <n v="606.92498799999998"/>
    <n v="609.24102800000003"/>
    <n v="1.2160039999999981"/>
    <n v="1.9999242662749324E-3"/>
    <n v="609.24102800000003"/>
    <n v="86920600"/>
  </r>
  <r>
    <d v="2016-09-14T00:00:00"/>
    <x v="20"/>
    <n v="608.841003"/>
    <n v="611.95202600000005"/>
    <n v="608.40997300000004"/>
    <n v="610.68402100000003"/>
    <n v="1.8430180000000291"/>
    <n v="3.0270924443635558E-3"/>
    <n v="610.68402100000003"/>
    <n v="47877700"/>
  </r>
  <r>
    <d v="2016-09-15T00:00:00"/>
    <x v="20"/>
    <n v="610.58801300000005"/>
    <n v="611.08599900000002"/>
    <n v="607.15502900000001"/>
    <n v="607.15502900000001"/>
    <n v="-3.4329840000000331"/>
    <n v="-5.6224228561788563E-3"/>
    <n v="607.15502900000001"/>
    <n v="59464600"/>
  </r>
  <r>
    <d v="2016-09-16T00:00:00"/>
    <x v="20"/>
    <n v="607.24597200000005"/>
    <n v="609.260986"/>
    <n v="606.73498500000005"/>
    <n v="606.97302200000001"/>
    <n v="-0.27295000000003711"/>
    <n v="-4.4948836647044416E-4"/>
    <n v="606.97302200000001"/>
    <n v="64963400"/>
  </r>
  <r>
    <d v="2016-09-17T00:00:00"/>
    <x v="20"/>
    <n v="607.21801800000003"/>
    <n v="607.85998500000005"/>
    <n v="605.19201699999996"/>
    <n v="605.98400900000001"/>
    <n v="-1.2340090000000146"/>
    <n v="-2.0322338326923864E-3"/>
    <n v="605.98400900000001"/>
    <n v="37140300"/>
  </r>
  <r>
    <d v="2016-09-18T00:00:00"/>
    <x v="20"/>
    <n v="606.28301999999996"/>
    <n v="610.15801999999996"/>
    <n v="605.85601799999995"/>
    <n v="609.87402299999997"/>
    <n v="3.5910030000000006"/>
    <n v="5.9229813165475112E-3"/>
    <n v="609.87402299999997"/>
    <n v="48679400"/>
  </r>
  <r>
    <d v="2016-09-19T00:00:00"/>
    <x v="20"/>
    <n v="609.87097200000005"/>
    <n v="610.932007"/>
    <n v="608.27002000000005"/>
    <n v="609.22699"/>
    <n v="-0.6439820000000509"/>
    <n v="-1.0559315487474142E-3"/>
    <n v="609.22699"/>
    <n v="54796400"/>
  </r>
  <r>
    <d v="2016-09-20T00:00:00"/>
    <x v="20"/>
    <n v="609.25402799999995"/>
    <n v="609.52502400000003"/>
    <n v="607.93798800000002"/>
    <n v="608.31201199999998"/>
    <n v="-0.94201599999996688"/>
    <n v="-1.5461793549274112E-3"/>
    <n v="608.31201199999998"/>
    <n v="72710896"/>
  </r>
  <r>
    <d v="2016-09-21T00:00:00"/>
    <x v="20"/>
    <n v="603.58801300000005"/>
    <n v="603.58801300000005"/>
    <n v="595.88299600000005"/>
    <n v="597.14898700000003"/>
    <n v="-6.4390260000000126"/>
    <n v="-1.066791563337427E-2"/>
    <n v="597.14898700000003"/>
    <n v="82776200"/>
  </r>
  <r>
    <d v="2016-09-22T00:00:00"/>
    <x v="20"/>
    <n v="597.27899200000002"/>
    <n v="598.48699999999997"/>
    <n v="596.21301300000005"/>
    <n v="596.29797399999995"/>
    <n v="-0.98101800000006278"/>
    <n v="-1.6424786626348692E-3"/>
    <n v="596.29797399999995"/>
    <n v="67085300"/>
  </r>
  <r>
    <d v="2016-09-23T00:00:00"/>
    <x v="20"/>
    <n v="596.19897500000002"/>
    <n v="603.205017"/>
    <n v="595.78601100000003"/>
    <n v="602.84198000000004"/>
    <n v="6.6430050000000165"/>
    <n v="1.114226169208026E-2"/>
    <n v="602.84198000000004"/>
    <n v="51067000"/>
  </r>
  <r>
    <d v="2016-09-24T00:00:00"/>
    <x v="20"/>
    <n v="602.96099900000002"/>
    <n v="604.580017"/>
    <n v="602.044983"/>
    <n v="602.625"/>
    <n v="-0.33599900000001526"/>
    <n v="-5.5724831383333843E-4"/>
    <n v="602.625"/>
    <n v="35359500"/>
  </r>
  <r>
    <d v="2016-09-25T00:00:00"/>
    <x v="20"/>
    <n v="602.74902299999997"/>
    <n v="603.38098100000002"/>
    <n v="599.71099900000002"/>
    <n v="600.82598900000005"/>
    <n v="-1.923033999999916"/>
    <n v="-3.1904390162734715E-3"/>
    <n v="600.82598900000005"/>
    <n v="33977800"/>
  </r>
  <r>
    <d v="2016-09-26T00:00:00"/>
    <x v="20"/>
    <n v="600.807007"/>
    <n v="608.14300500000002"/>
    <n v="600.34899900000005"/>
    <n v="608.04303000000004"/>
    <n v="7.2360230000000456"/>
    <n v="1.2043839229058868E-2"/>
    <n v="608.04303000000004"/>
    <n v="59153800"/>
  </r>
  <r>
    <d v="2016-09-27T00:00:00"/>
    <x v="20"/>
    <n v="608.021973"/>
    <n v="608.24798599999997"/>
    <n v="604.10998500000005"/>
    <n v="606.16601600000001"/>
    <n v="-1.8559569999999894"/>
    <n v="-3.0524505403030713E-3"/>
    <n v="606.16601600000001"/>
    <n v="49422400"/>
  </r>
  <r>
    <d v="2016-09-28T00:00:00"/>
    <x v="20"/>
    <n v="606.24298099999999"/>
    <n v="606.59002699999996"/>
    <n v="604.60699499999998"/>
    <n v="604.728027"/>
    <n v="-1.5149539999999888"/>
    <n v="-2.498922127726851E-3"/>
    <n v="604.728027"/>
    <n v="48722600"/>
  </r>
  <r>
    <d v="2016-09-29T00:00:00"/>
    <x v="20"/>
    <n v="605.01898200000005"/>
    <n v="606.82397500000002"/>
    <n v="604.84802200000001"/>
    <n v="605.692993"/>
    <n v="0.6740109999999504"/>
    <n v="1.1140328155851982E-3"/>
    <n v="605.692993"/>
    <n v="55658600"/>
  </r>
  <r>
    <d v="2016-09-30T00:00:00"/>
    <x v="20"/>
    <n v="605.71502699999996"/>
    <n v="609.73498500000005"/>
    <n v="604.14202899999998"/>
    <n v="609.73498500000005"/>
    <n v="4.0199580000000878"/>
    <n v="6.6367149910581437E-3"/>
    <n v="609.73498500000005"/>
    <n v="56122400"/>
  </r>
  <r>
    <d v="2016-10-01T00:00:00"/>
    <x v="21"/>
    <n v="609.92901600000005"/>
    <n v="615.23699999999997"/>
    <n v="609.92901600000005"/>
    <n v="613.98297100000002"/>
    <n v="4.0539549999999736"/>
    <n v="6.6466013153241646E-3"/>
    <n v="613.98297100000002"/>
    <n v="56357000"/>
  </r>
  <r>
    <d v="2016-10-02T00:00:00"/>
    <x v="21"/>
    <n v="613.94799799999998"/>
    <n v="614.00500499999998"/>
    <n v="609.682007"/>
    <n v="610.89202899999998"/>
    <n v="-3.0559690000000046"/>
    <n v="-4.9775697778234379E-3"/>
    <n v="610.89202899999998"/>
    <n v="39249800"/>
  </r>
  <r>
    <d v="2016-10-03T00:00:00"/>
    <x v="21"/>
    <n v="610.96801800000003"/>
    <n v="612.567993"/>
    <n v="610.455017"/>
    <n v="612.13299600000005"/>
    <n v="1.1649780000000192"/>
    <n v="1.9067741120289197E-3"/>
    <n v="612.13299600000005"/>
    <n v="46798300"/>
  </r>
  <r>
    <d v="2016-10-04T00:00:00"/>
    <x v="21"/>
    <n v="612.05200200000002"/>
    <n v="612.05401600000005"/>
    <n v="609.47900400000003"/>
    <n v="610.203979"/>
    <n v="-1.848023000000012"/>
    <n v="-3.0193888655886008E-3"/>
    <n v="610.203979"/>
    <n v="49801600"/>
  </r>
  <r>
    <d v="2016-10-05T00:00:00"/>
    <x v="21"/>
    <n v="610.21801800000003"/>
    <n v="613.81402600000001"/>
    <n v="609.61700399999995"/>
    <n v="612.510986"/>
    <n v="2.2929679999999735"/>
    <n v="3.7576209360634994E-3"/>
    <n v="612.510986"/>
    <n v="68077504"/>
  </r>
  <r>
    <d v="2016-10-06T00:00:00"/>
    <x v="21"/>
    <n v="612.46997099999999"/>
    <n v="613.81897000000004"/>
    <n v="611.46899399999995"/>
    <n v="613.02099599999997"/>
    <n v="0.55102499999998145"/>
    <n v="8.9967676145869598E-4"/>
    <n v="613.02099599999997"/>
    <n v="56812100"/>
  </r>
  <r>
    <d v="2016-10-07T00:00:00"/>
    <x v="21"/>
    <n v="612.60797100000002"/>
    <n v="617.91198699999995"/>
    <n v="611.82098399999995"/>
    <n v="617.12097200000005"/>
    <n v="4.5130010000000311"/>
    <n v="7.3668662727864355E-3"/>
    <n v="617.12097200000005"/>
    <n v="64071400"/>
  </r>
  <r>
    <d v="2016-10-08T00:00:00"/>
    <x v="21"/>
    <n v="617.341003"/>
    <n v="619.84899900000005"/>
    <n v="617.341003"/>
    <n v="619.10797100000002"/>
    <n v="1.7669680000000199"/>
    <n v="2.8622236193827219E-3"/>
    <n v="619.10797100000002"/>
    <n v="42345900"/>
  </r>
  <r>
    <d v="2016-10-09T00:00:00"/>
    <x v="21"/>
    <n v="619.17199700000003"/>
    <n v="619.19799799999998"/>
    <n v="616.60699499999998"/>
    <n v="616.75201400000003"/>
    <n v="-2.419983000000002"/>
    <n v="-3.9084180352555609E-3"/>
    <n v="616.75201400000003"/>
    <n v="39243400"/>
  </r>
  <r>
    <d v="2016-10-10T00:00:00"/>
    <x v="21"/>
    <n v="616.82202099999995"/>
    <n v="621.317993"/>
    <n v="616.19702099999995"/>
    <n v="618.99401899999998"/>
    <n v="2.1719980000000305"/>
    <n v="3.5212718191849875E-3"/>
    <n v="618.99401899999998"/>
    <n v="67481104"/>
  </r>
  <r>
    <d v="2016-10-11T00:00:00"/>
    <x v="21"/>
    <n v="619.237976"/>
    <n v="642.080017"/>
    <n v="618.5"/>
    <n v="641.07202099999995"/>
    <n v="21.834044999999946"/>
    <n v="3.5259538087502477E-2"/>
    <n v="641.07202099999995"/>
    <n v="103590000"/>
  </r>
  <r>
    <d v="2016-10-12T00:00:00"/>
    <x v="21"/>
    <n v="640.87097200000005"/>
    <n v="641.33697500000005"/>
    <n v="635.96502699999996"/>
    <n v="636.19201699999996"/>
    <n v="-4.6789550000000872"/>
    <n v="-7.3009313955946925E-3"/>
    <n v="636.19201699999996"/>
    <n v="92370200"/>
  </r>
  <r>
    <d v="2016-10-13T00:00:00"/>
    <x v="21"/>
    <n v="636.03002900000001"/>
    <n v="638.83300799999995"/>
    <n v="635.02899200000002"/>
    <n v="636.78601100000003"/>
    <n v="0.75598200000001725"/>
    <n v="1.1885948234057629E-3"/>
    <n v="636.78601100000003"/>
    <n v="61620700"/>
  </r>
  <r>
    <d v="2016-10-14T00:00:00"/>
    <x v="21"/>
    <n v="637.00799600000005"/>
    <n v="641.28497300000004"/>
    <n v="637.00799600000005"/>
    <n v="640.37799099999995"/>
    <n v="3.3699949999999035"/>
    <n v="5.2903496049677579E-3"/>
    <n v="640.37799099999995"/>
    <n v="58144600"/>
  </r>
  <r>
    <d v="2016-10-15T00:00:00"/>
    <x v="21"/>
    <n v="640.31097399999999"/>
    <n v="642.10199"/>
    <n v="637.39001499999995"/>
    <n v="638.64599599999997"/>
    <n v="-1.6649780000000192"/>
    <n v="-2.6002646645253641E-3"/>
    <n v="638.64599599999997"/>
    <n v="39035400"/>
  </r>
  <r>
    <d v="2016-10-16T00:00:00"/>
    <x v="21"/>
    <n v="639.08300799999995"/>
    <n v="642.89801"/>
    <n v="638.90100099999995"/>
    <n v="641.63098100000002"/>
    <n v="2.54797300000007"/>
    <n v="3.9869202718656391E-3"/>
    <n v="641.63098100000002"/>
    <n v="40298100"/>
  </r>
  <r>
    <d v="2016-10-17T00:00:00"/>
    <x v="21"/>
    <n v="641.817993"/>
    <n v="642.32800299999997"/>
    <n v="638.66302499999995"/>
    <n v="639.192993"/>
    <n v="-2.625"/>
    <n v="-4.0899445460077649E-3"/>
    <n v="639.192993"/>
    <n v="58063600"/>
  </r>
  <r>
    <d v="2016-10-18T00:00:00"/>
    <x v="21"/>
    <n v="639.41101100000003"/>
    <n v="640.73602300000005"/>
    <n v="635.99597200000005"/>
    <n v="637.96002199999998"/>
    <n v="-1.4509890000000496"/>
    <n v="-2.269258700645131E-3"/>
    <n v="637.96002199999998"/>
    <n v="65546700"/>
  </r>
  <r>
    <d v="2016-10-19T00:00:00"/>
    <x v="21"/>
    <n v="638.13397199999997"/>
    <n v="638.87402299999997"/>
    <n v="628.01300000000003"/>
    <n v="630.52002000000005"/>
    <n v="-7.6139519999999266"/>
    <n v="-1.1931588559901849E-2"/>
    <n v="630.52002000000005"/>
    <n v="69381696"/>
  </r>
  <r>
    <d v="2016-10-20T00:00:00"/>
    <x v="21"/>
    <n v="630.66302499999995"/>
    <n v="631.91699200000005"/>
    <n v="628.25799600000005"/>
    <n v="630.85699499999998"/>
    <n v="0.19397000000003572"/>
    <n v="3.0756520092490875E-4"/>
    <n v="630.85699499999998"/>
    <n v="56957300"/>
  </r>
  <r>
    <d v="2016-10-21T00:00:00"/>
    <x v="21"/>
    <n v="630.82501200000002"/>
    <n v="634.09399399999995"/>
    <n v="630.69397000000004"/>
    <n v="632.82800299999997"/>
    <n v="2.0029909999999518"/>
    <n v="3.175192742674496E-3"/>
    <n v="632.82800299999997"/>
    <n v="55951000"/>
  </r>
  <r>
    <d v="2016-10-22T00:00:00"/>
    <x v="21"/>
    <n v="633.135986"/>
    <n v="658.19702099999995"/>
    <n v="632.84997599999997"/>
    <n v="657.29400599999997"/>
    <n v="24.158019999999965"/>
    <n v="3.8156131596032775E-2"/>
    <n v="657.29400599999997"/>
    <n v="78556496"/>
  </r>
  <r>
    <d v="2016-10-23T00:00:00"/>
    <x v="21"/>
    <n v="657.62097200000005"/>
    <n v="661.12902799999995"/>
    <n v="653.885986"/>
    <n v="657.07098399999995"/>
    <n v="-0.54998800000009851"/>
    <n v="-8.3632977568741298E-4"/>
    <n v="657.07098399999995"/>
    <n v="54474600"/>
  </r>
  <r>
    <d v="2016-10-24T00:00:00"/>
    <x v="21"/>
    <n v="657.16101100000003"/>
    <n v="657.25201400000003"/>
    <n v="652.59497099999999"/>
    <n v="653.760986"/>
    <n v="-3.4000250000000278"/>
    <n v="-5.17380815825671E-3"/>
    <n v="653.760986"/>
    <n v="62218200"/>
  </r>
  <r>
    <d v="2016-10-25T00:00:00"/>
    <x v="21"/>
    <n v="654.00201400000003"/>
    <n v="664.42401099999995"/>
    <n v="653.69799799999998"/>
    <n v="657.58801300000005"/>
    <n v="3.5859990000000153"/>
    <n v="5.4831620136264825E-3"/>
    <n v="657.58801300000005"/>
    <n v="90378800"/>
  </r>
  <r>
    <d v="2016-10-26T00:00:00"/>
    <x v="21"/>
    <n v="657.67797900000005"/>
    <n v="679.728027"/>
    <n v="657.67797900000005"/>
    <n v="678.30401600000005"/>
    <n v="20.626036999999997"/>
    <n v="3.1361909108408803E-2"/>
    <n v="678.30401600000005"/>
    <n v="88877104"/>
  </r>
  <r>
    <d v="2016-10-27T00:00:00"/>
    <x v="21"/>
    <n v="678.21398899999997"/>
    <n v="688.59399399999995"/>
    <n v="678.03997800000002"/>
    <n v="688.31298800000002"/>
    <n v="10.098999000000049"/>
    <n v="1.4890579026378721E-2"/>
    <n v="688.31298800000002"/>
    <n v="96105296"/>
  </r>
  <r>
    <d v="2016-10-28T00:00:00"/>
    <x v="21"/>
    <n v="688"/>
    <n v="690.44397000000004"/>
    <n v="684.16198699999995"/>
    <n v="689.65100099999995"/>
    <n v="1.6510009999999511"/>
    <n v="2.3997107558138826E-3"/>
    <n v="689.65100099999995"/>
    <n v="81145504"/>
  </r>
  <r>
    <d v="2016-10-29T00:00:00"/>
    <x v="21"/>
    <n v="690.28900099999998"/>
    <n v="720.40197799999999"/>
    <n v="690.05200200000002"/>
    <n v="714.47900400000003"/>
    <n v="24.190003000000047"/>
    <n v="3.5043297756384283E-2"/>
    <n v="714.47900400000003"/>
    <n v="134760992"/>
  </r>
  <r>
    <d v="2016-10-30T00:00:00"/>
    <x v="21"/>
    <n v="714.11798099999999"/>
    <n v="714.11798099999999"/>
    <n v="696.47497599999997"/>
    <n v="701.864014"/>
    <n v="-12.253966999999989"/>
    <n v="-1.7159583326609988E-2"/>
    <n v="701.864014"/>
    <n v="100665000"/>
  </r>
  <r>
    <d v="2016-10-31T00:00:00"/>
    <x v="21"/>
    <n v="702.64001499999995"/>
    <n v="709.28900099999998"/>
    <n v="691.682007"/>
    <n v="700.97198500000002"/>
    <n v="-1.6680299999999306"/>
    <n v="-2.3739467784224199E-3"/>
    <n v="700.97198500000002"/>
    <n v="97064400"/>
  </r>
  <r>
    <d v="2016-11-01T00:00:00"/>
    <x v="22"/>
    <n v="701.33697500000005"/>
    <n v="736.45202600000005"/>
    <n v="701.33697500000005"/>
    <n v="729.79303000000004"/>
    <n v="28.456054999999992"/>
    <n v="4.0574012228572418E-2"/>
    <n v="729.79303000000004"/>
    <n v="130527000"/>
  </r>
  <r>
    <d v="2016-11-02T00:00:00"/>
    <x v="22"/>
    <n v="730.06597899999997"/>
    <n v="740.828979"/>
    <n v="722.34899900000005"/>
    <n v="740.828979"/>
    <n v="10.763000000000034"/>
    <n v="1.4742503156690765E-2"/>
    <n v="740.828979"/>
    <n v="84865200"/>
  </r>
  <r>
    <d v="2016-11-03T00:00:00"/>
    <x v="22"/>
    <n v="742.34600799999998"/>
    <n v="745.77301"/>
    <n v="678.15600600000005"/>
    <n v="688.70001200000002"/>
    <n v="-53.645995999999968"/>
    <n v="-7.226548728204378E-2"/>
    <n v="688.70001200000002"/>
    <n v="172808000"/>
  </r>
  <r>
    <d v="2016-11-04T00:00:00"/>
    <x v="22"/>
    <n v="689.12402299999997"/>
    <n v="706.92999299999997"/>
    <n v="685.56298800000002"/>
    <n v="703.23498500000005"/>
    <n v="14.110962000000086"/>
    <n v="2.0476665344751864E-2"/>
    <n v="703.23498500000005"/>
    <n v="99907696"/>
  </r>
  <r>
    <d v="2016-11-05T00:00:00"/>
    <x v="22"/>
    <n v="703.52502400000003"/>
    <n v="707.51000999999997"/>
    <n v="697.739014"/>
    <n v="703.41803000000004"/>
    <n v="-0.10699399999998604"/>
    <n v="-1.5208272108311821E-4"/>
    <n v="703.41803000000004"/>
    <n v="53752300"/>
  </r>
  <r>
    <d v="2016-11-06T00:00:00"/>
    <x v="22"/>
    <n v="703.81201199999998"/>
    <n v="714.25799600000005"/>
    <n v="699.55999799999995"/>
    <n v="711.521973"/>
    <n v="7.7099610000000212"/>
    <n v="1.0954574330282987E-2"/>
    <n v="711.521973"/>
    <n v="59902200"/>
  </r>
  <r>
    <d v="2016-11-07T00:00:00"/>
    <x v="22"/>
    <n v="710.73602300000005"/>
    <n v="710.73602300000005"/>
    <n v="699.90301499999998"/>
    <n v="703.13098100000002"/>
    <n v="-7.6050420000000258"/>
    <n v="-1.0700234340028696E-2"/>
    <n v="703.13098100000002"/>
    <n v="65047100"/>
  </r>
  <r>
    <d v="2016-11-08T00:00:00"/>
    <x v="22"/>
    <n v="703.08898899999997"/>
    <n v="712.98699999999997"/>
    <n v="702.39001499999995"/>
    <n v="709.84802200000001"/>
    <n v="6.7590330000000449"/>
    <n v="9.6133392867002298E-3"/>
    <n v="709.84802200000001"/>
    <n v="79660800"/>
  </r>
  <r>
    <d v="2016-11-09T00:00:00"/>
    <x v="22"/>
    <n v="709.82501200000002"/>
    <n v="740.046021"/>
    <n v="708.60998500000005"/>
    <n v="723.27301"/>
    <n v="13.447997999999984"/>
    <n v="1.8945511601667797E-2"/>
    <n v="723.27301"/>
    <n v="132429000"/>
  </r>
  <r>
    <d v="2016-11-10T00:00:00"/>
    <x v="22"/>
    <n v="722.84399399999995"/>
    <n v="723.01800500000002"/>
    <n v="711.21002199999998"/>
    <n v="715.533997"/>
    <n v="-7.309996999999953"/>
    <n v="-1.0112828024687099E-2"/>
    <n v="715.533997"/>
    <n v="68807800"/>
  </r>
  <r>
    <d v="2016-11-11T00:00:00"/>
    <x v="22"/>
    <n v="715.55499299999997"/>
    <n v="718.317993"/>
    <n v="714.40997300000004"/>
    <n v="716.41101100000003"/>
    <n v="0.85601800000006278"/>
    <n v="1.1962993877118579E-3"/>
    <n v="716.41101100000003"/>
    <n v="63119700"/>
  </r>
  <r>
    <d v="2016-11-12T00:00:00"/>
    <x v="22"/>
    <n v="716.75201400000003"/>
    <n v="717.14801"/>
    <n v="704.03497300000004"/>
    <n v="705.05401600000005"/>
    <n v="-11.697997999999984"/>
    <n v="-1.632084426901936E-2"/>
    <n v="705.05401600000005"/>
    <n v="64622500"/>
  </r>
  <r>
    <d v="2016-11-13T00:00:00"/>
    <x v="22"/>
    <n v="705.19598399999995"/>
    <n v="705.25701900000001"/>
    <n v="687.31500200000005"/>
    <n v="702.03100600000005"/>
    <n v="-3.1649779999999055"/>
    <n v="-4.4880828476185786E-3"/>
    <n v="702.03100600000005"/>
    <n v="80318096"/>
  </r>
  <r>
    <d v="2016-11-14T00:00:00"/>
    <x v="22"/>
    <n v="701.99700900000005"/>
    <n v="706.283997"/>
    <n v="699.80798300000004"/>
    <n v="705.02099599999997"/>
    <n v="3.02398699999992"/>
    <n v="4.3076921428876341E-3"/>
    <n v="705.02099599999997"/>
    <n v="62993000"/>
  </r>
  <r>
    <d v="2016-11-15T00:00:00"/>
    <x v="22"/>
    <n v="705.79400599999997"/>
    <n v="715.71801800000003"/>
    <n v="705.26000999999997"/>
    <n v="711.61901899999998"/>
    <n v="5.8250130000000127"/>
    <n v="8.2531346972079742E-3"/>
    <n v="711.61901899999998"/>
    <n v="72038496"/>
  </r>
  <r>
    <d v="2016-11-16T00:00:00"/>
    <x v="22"/>
    <n v="711.16699200000005"/>
    <n v="747.61499000000003"/>
    <n v="709.03900099999998"/>
    <n v="744.19799799999998"/>
    <n v="33.031005999999934"/>
    <n v="4.6446202328805399E-2"/>
    <n v="744.19799799999998"/>
    <n v="141294000"/>
  </r>
  <r>
    <d v="2016-11-17T00:00:00"/>
    <x v="22"/>
    <n v="744.87597700000003"/>
    <n v="755.64502000000005"/>
    <n v="739.510986"/>
    <n v="740.97699"/>
    <n v="-3.8989870000000337"/>
    <n v="-5.2344109897371994E-3"/>
    <n v="740.97699"/>
    <n v="108579000"/>
  </r>
  <r>
    <d v="2016-11-18T00:00:00"/>
    <x v="22"/>
    <n v="740.705017"/>
    <n v="752.88201900000001"/>
    <n v="736.89001499999995"/>
    <n v="751.58502199999998"/>
    <n v="10.880004999999983"/>
    <n v="1.4688715143399634E-2"/>
    <n v="751.58502199999998"/>
    <n v="87363104"/>
  </r>
  <r>
    <d v="2016-11-19T00:00:00"/>
    <x v="22"/>
    <n v="751.83300799999995"/>
    <n v="756.23699999999997"/>
    <n v="744.46698000000004"/>
    <n v="751.61602800000003"/>
    <n v="-0.21697999999992135"/>
    <n v="-2.8860132195728411E-4"/>
    <n v="751.61602800000003"/>
    <n v="110608000"/>
  </r>
  <r>
    <d v="2016-11-20T00:00:00"/>
    <x v="22"/>
    <n v="751.87902799999995"/>
    <n v="755.47997999999995"/>
    <n v="717.94397000000004"/>
    <n v="731.02600099999995"/>
    <n v="-20.853026999999997"/>
    <n v="-2.7734550670297453E-2"/>
    <n v="731.02600099999995"/>
    <n v="154116000"/>
  </r>
  <r>
    <d v="2016-11-21T00:00:00"/>
    <x v="22"/>
    <n v="731.26501499999995"/>
    <n v="741.72198500000002"/>
    <n v="730.51000999999997"/>
    <n v="739.24798599999997"/>
    <n v="7.9829710000000205"/>
    <n v="1.0916659263399906E-2"/>
    <n v="739.24798599999997"/>
    <n v="60802400"/>
  </r>
  <r>
    <d v="2016-11-22T00:00:00"/>
    <x v="22"/>
    <n v="739.64300500000002"/>
    <n v="753.86999500000002"/>
    <n v="736.52697799999999"/>
    <n v="751.34698500000002"/>
    <n v="11.703980000000001"/>
    <n v="1.5823823007695449E-2"/>
    <n v="751.34698500000002"/>
    <n v="129906000"/>
  </r>
  <r>
    <d v="2016-11-23T00:00:00"/>
    <x v="22"/>
    <n v="751.74102800000003"/>
    <n v="752.25"/>
    <n v="738.92401099999995"/>
    <n v="744.59399399999995"/>
    <n v="-7.147034000000076"/>
    <n v="-9.5073086791799735E-3"/>
    <n v="744.59399399999995"/>
    <n v="76543800"/>
  </r>
  <r>
    <d v="2016-11-24T00:00:00"/>
    <x v="22"/>
    <n v="744.61999500000002"/>
    <n v="746.83196999999996"/>
    <n v="733.48999000000003"/>
    <n v="740.28900099999998"/>
    <n v="-4.3309940000000324"/>
    <n v="-5.8163815490880448E-3"/>
    <n v="740.28900099999998"/>
    <n v="85919296"/>
  </r>
  <r>
    <d v="2016-11-25T00:00:00"/>
    <x v="22"/>
    <n v="740.44201699999996"/>
    <n v="741.64898700000003"/>
    <n v="734.591003"/>
    <n v="741.64898700000003"/>
    <n v="1.2069700000000694"/>
    <n v="1.6300668685581487E-3"/>
    <n v="741.64898700000003"/>
    <n v="67807600"/>
  </r>
  <r>
    <d v="2016-11-26T00:00:00"/>
    <x v="22"/>
    <n v="741.510986"/>
    <n v="742.21398899999997"/>
    <n v="729.625"/>
    <n v="735.38201900000001"/>
    <n v="-6.1289669999999887"/>
    <n v="-8.2655107149012478E-3"/>
    <n v="735.38201900000001"/>
    <n v="54962700"/>
  </r>
  <r>
    <d v="2016-11-27T00:00:00"/>
    <x v="22"/>
    <n v="735.43701199999998"/>
    <n v="739.01800500000002"/>
    <n v="731.08502199999998"/>
    <n v="732.03497300000004"/>
    <n v="-3.4020389999999452"/>
    <n v="-4.6258740646574169E-3"/>
    <n v="732.03497300000004"/>
    <n v="52601800"/>
  </r>
  <r>
    <d v="2016-11-28T00:00:00"/>
    <x v="22"/>
    <n v="732.48400900000001"/>
    <n v="738.00598100000002"/>
    <n v="732.48400900000001"/>
    <n v="735.81298800000002"/>
    <n v="3.3289790000000039"/>
    <n v="4.5447804444834015E-3"/>
    <n v="735.81298800000002"/>
    <n v="61888600"/>
  </r>
  <r>
    <d v="2016-11-29T00:00:00"/>
    <x v="22"/>
    <n v="736.328979"/>
    <n v="737.47100799999998"/>
    <n v="734.55902100000003"/>
    <n v="735.60400400000003"/>
    <n v="-0.72497499999997217"/>
    <n v="-9.8458029043560448E-4"/>
    <n v="735.60400400000003"/>
    <n v="68511104"/>
  </r>
  <r>
    <d v="2016-11-30T00:00:00"/>
    <x v="22"/>
    <n v="736.283997"/>
    <n v="747.92901600000005"/>
    <n v="736.26501499999995"/>
    <n v="745.69097899999997"/>
    <n v="9.4069819999999709"/>
    <n v="1.2776295611922651E-2"/>
    <n v="745.69097899999997"/>
    <n v="84070800"/>
  </r>
  <r>
    <d v="2016-12-01T00:00:00"/>
    <x v="23"/>
    <n v="746.046021"/>
    <n v="758.27502400000003"/>
    <n v="746.046021"/>
    <n v="756.77398700000003"/>
    <n v="10.727966000000038"/>
    <n v="1.4379764381854451E-2"/>
    <n v="756.77398700000003"/>
    <n v="80461904"/>
  </r>
  <r>
    <d v="2016-12-02T00:00:00"/>
    <x v="23"/>
    <n v="757.544983"/>
    <n v="781.296021"/>
    <n v="757.544983"/>
    <n v="777.94397000000004"/>
    <n v="20.398987000000034"/>
    <n v="2.6927756711181378E-2"/>
    <n v="777.94397000000004"/>
    <n v="127605000"/>
  </r>
  <r>
    <d v="2016-12-03T00:00:00"/>
    <x v="23"/>
    <n v="778.24798599999997"/>
    <n v="778.24798599999997"/>
    <n v="764.85601799999995"/>
    <n v="771.15502900000001"/>
    <n v="-7.0929569999999558"/>
    <n v="-9.1140062391371953E-3"/>
    <n v="771.15502900000001"/>
    <n v="69547296"/>
  </r>
  <r>
    <d v="2016-12-04T00:00:00"/>
    <x v="23"/>
    <n v="771.63800000000003"/>
    <n v="773.87200900000005"/>
    <n v="768.16101100000003"/>
    <n v="773.87200900000005"/>
    <n v="2.2340090000000146"/>
    <n v="2.8951516125437244E-3"/>
    <n v="773.87200900000005"/>
    <n v="60557900"/>
  </r>
  <r>
    <d v="2016-12-05T00:00:00"/>
    <x v="23"/>
    <n v="773.39398200000005"/>
    <n v="773.46801800000003"/>
    <n v="751.71301300000005"/>
    <n v="758.70001200000002"/>
    <n v="-14.693970000000036"/>
    <n v="-1.8999333253151736E-2"/>
    <n v="758.70001200000002"/>
    <n v="106363000"/>
  </r>
  <r>
    <d v="2016-12-06T00:00:00"/>
    <x v="23"/>
    <n v="758.71997099999999"/>
    <n v="765.62200900000005"/>
    <n v="758.71997099999999"/>
    <n v="764.22399900000005"/>
    <n v="5.5040280000000621"/>
    <n v="7.254360251972413E-3"/>
    <n v="764.22399900000005"/>
    <n v="116218000"/>
  </r>
  <r>
    <d v="2016-12-07T00:00:00"/>
    <x v="23"/>
    <n v="764.21099900000002"/>
    <n v="771.54303000000004"/>
    <n v="759.75"/>
    <n v="768.13201900000001"/>
    <n v="3.9210199999999986"/>
    <n v="5.1308081212267376E-3"/>
    <n v="768.13201900000001"/>
    <n v="96426096"/>
  </r>
  <r>
    <d v="2016-12-08T00:00:00"/>
    <x v="23"/>
    <n v="768.07598900000005"/>
    <n v="774.69799799999998"/>
    <n v="765.94598399999995"/>
    <n v="770.80999799999995"/>
    <n v="2.7340089999999009"/>
    <n v="3.5595553554010405E-3"/>
    <n v="770.80999799999995"/>
    <n v="80111904"/>
  </r>
  <r>
    <d v="2016-12-09T00:00:00"/>
    <x v="23"/>
    <n v="769.94397000000004"/>
    <n v="774.52801499999998"/>
    <n v="769.64898700000003"/>
    <n v="772.79400599999997"/>
    <n v="2.8500359999999318"/>
    <n v="3.7016148071137328E-3"/>
    <n v="772.79400599999997"/>
    <n v="68705296"/>
  </r>
  <r>
    <d v="2016-12-10T00:00:00"/>
    <x v="23"/>
    <n v="773.02301"/>
    <n v="777.09198000000004"/>
    <n v="772.90997300000004"/>
    <n v="774.65002400000003"/>
    <n v="1.627014000000031"/>
    <n v="2.1047420050278078E-3"/>
    <n v="774.65002400000003"/>
    <n v="53843100"/>
  </r>
  <r>
    <d v="2016-12-11T00:00:00"/>
    <x v="23"/>
    <n v="774.75201400000003"/>
    <n v="774.79797399999995"/>
    <n v="765.41198699999995"/>
    <n v="769.73101799999995"/>
    <n v="-5.0209960000000819"/>
    <n v="-6.4807782480964058E-3"/>
    <n v="769.73101799999995"/>
    <n v="57313400"/>
  </r>
  <r>
    <d v="2016-12-12T00:00:00"/>
    <x v="23"/>
    <n v="770.03997800000002"/>
    <n v="781.92199700000003"/>
    <n v="770.03997800000002"/>
    <n v="780.08697500000005"/>
    <n v="10.046997000000033"/>
    <n v="1.304737063924236E-2"/>
    <n v="780.08697500000005"/>
    <n v="76571000"/>
  </r>
  <r>
    <d v="2016-12-13T00:00:00"/>
    <x v="23"/>
    <n v="780.646973"/>
    <n v="788.46002199999998"/>
    <n v="777.96197500000005"/>
    <n v="780.55602999999996"/>
    <n v="-9.094300000003841E-2"/>
    <n v="-1.1649696104059371E-4"/>
    <n v="780.55602999999996"/>
    <n v="81645600"/>
  </r>
  <r>
    <d v="2016-12-14T00:00:00"/>
    <x v="23"/>
    <n v="780.00500499999998"/>
    <n v="782.033997"/>
    <n v="776.83898899999997"/>
    <n v="781.48101799999995"/>
    <n v="1.4760129999999663"/>
    <n v="1.8923122166375924E-3"/>
    <n v="781.48101799999995"/>
    <n v="75979000"/>
  </r>
  <r>
    <d v="2016-12-15T00:00:00"/>
    <x v="23"/>
    <n v="780.07000700000003"/>
    <n v="781.43499799999995"/>
    <n v="777.80200200000002"/>
    <n v="778.08801300000005"/>
    <n v="-1.981993999999986"/>
    <n v="-2.5407899063089935E-3"/>
    <n v="778.08801300000005"/>
    <n v="81580096"/>
  </r>
  <r>
    <d v="2016-12-16T00:00:00"/>
    <x v="23"/>
    <n v="778.96301300000005"/>
    <n v="785.03198199999997"/>
    <n v="778.96301300000005"/>
    <n v="784.90698199999997"/>
    <n v="5.9439689999999246"/>
    <n v="7.630617758227147E-3"/>
    <n v="784.90698199999997"/>
    <n v="83608200"/>
  </r>
  <r>
    <d v="2016-12-17T00:00:00"/>
    <x v="23"/>
    <n v="785.16601600000001"/>
    <n v="792.50897199999997"/>
    <n v="784.864014"/>
    <n v="790.828979"/>
    <n v="5.6629629999999906"/>
    <n v="7.2124402796363398E-3"/>
    <n v="790.828979"/>
    <n v="78989800"/>
  </r>
  <r>
    <d v="2016-12-18T00:00:00"/>
    <x v="23"/>
    <n v="791.00799600000005"/>
    <n v="794.73699999999997"/>
    <n v="788.02600099999995"/>
    <n v="790.53002900000001"/>
    <n v="-0.47796700000003511"/>
    <n v="-6.0425052896688426E-4"/>
    <n v="790.53002900000001"/>
    <n v="60524400"/>
  </r>
  <r>
    <d v="2016-12-19T00:00:00"/>
    <x v="23"/>
    <n v="790.69201699999996"/>
    <n v="793.61102300000005"/>
    <n v="790.32000700000003"/>
    <n v="792.71398899999997"/>
    <n v="2.0219720000000052"/>
    <n v="2.5572181791738077E-3"/>
    <n v="792.71398899999997"/>
    <n v="74886400"/>
  </r>
  <r>
    <d v="2016-12-20T00:00:00"/>
    <x v="23"/>
    <n v="792.24700900000005"/>
    <n v="801.33697500000005"/>
    <n v="791.49700900000005"/>
    <n v="800.87597700000003"/>
    <n v="8.6289679999999862"/>
    <n v="1.0891764692039356E-2"/>
    <n v="800.87597700000003"/>
    <n v="99629296"/>
  </r>
  <r>
    <d v="2016-12-21T00:00:00"/>
    <x v="23"/>
    <n v="800.64398200000005"/>
    <n v="834.28100600000005"/>
    <n v="799.40502900000001"/>
    <n v="834.28100600000005"/>
    <n v="33.637023999999997"/>
    <n v="4.2012460914244397E-2"/>
    <n v="834.28100600000005"/>
    <n v="155576000"/>
  </r>
  <r>
    <d v="2016-12-22T00:00:00"/>
    <x v="23"/>
    <n v="834.17999299999997"/>
    <n v="875.78198199999997"/>
    <n v="834.14898700000003"/>
    <n v="864.53997800000002"/>
    <n v="30.359985000000052"/>
    <n v="3.6395004980657758E-2"/>
    <n v="864.53997800000002"/>
    <n v="200027008"/>
  </r>
  <r>
    <d v="2016-12-23T00:00:00"/>
    <x v="23"/>
    <n v="864.88800000000003"/>
    <n v="925.11700399999995"/>
    <n v="864.67700200000002"/>
    <n v="921.98400900000001"/>
    <n v="57.096008999999981"/>
    <n v="6.6015494491772325E-2"/>
    <n v="921.98400900000001"/>
    <n v="275564000"/>
  </r>
  <r>
    <d v="2016-12-24T00:00:00"/>
    <x v="23"/>
    <n v="922.17999299999997"/>
    <n v="923.47900400000003"/>
    <n v="886.33502199999998"/>
    <n v="898.82202099999995"/>
    <n v="-23.357972000000018"/>
    <n v="-2.5329081282725267E-2"/>
    <n v="898.82202099999995"/>
    <n v="137727008"/>
  </r>
  <r>
    <d v="2016-12-25T00:00:00"/>
    <x v="23"/>
    <n v="899.65197799999999"/>
    <n v="899.65197799999999"/>
    <n v="862.42401099999995"/>
    <n v="896.18298300000004"/>
    <n v="-3.4689949999999499"/>
    <n v="-3.8559299427227511E-3"/>
    <n v="896.18298300000004"/>
    <n v="143664992"/>
  </r>
  <r>
    <d v="2016-12-26T00:00:00"/>
    <x v="23"/>
    <n v="896.90502900000001"/>
    <n v="913.18402100000003"/>
    <n v="896.89801"/>
    <n v="907.60998500000005"/>
    <n v="10.704956000000038"/>
    <n v="1.1935439822358314E-2"/>
    <n v="907.60998500000005"/>
    <n v="123771000"/>
  </r>
  <r>
    <d v="2016-12-27T00:00:00"/>
    <x v="23"/>
    <n v="908.35400400000003"/>
    <n v="940.04797399999995"/>
    <n v="904.25500499999998"/>
    <n v="933.19799799999998"/>
    <n v="24.843993999999952"/>
    <n v="2.7350563646549361E-2"/>
    <n v="933.19799799999998"/>
    <n v="167308000"/>
  </r>
  <r>
    <d v="2016-12-28T00:00:00"/>
    <x v="23"/>
    <n v="934.83099400000003"/>
    <n v="975.921021"/>
    <n v="934.83099400000003"/>
    <n v="975.921021"/>
    <n v="41.090026999999964"/>
    <n v="4.3954497939977334E-2"/>
    <n v="975.921021"/>
    <n v="236630000"/>
  </r>
  <r>
    <d v="2016-12-29T00:00:00"/>
    <x v="23"/>
    <n v="975.125"/>
    <n v="979.396973"/>
    <n v="954.50299099999995"/>
    <n v="973.49700900000005"/>
    <n v="-1.6279909999999518"/>
    <n v="-1.669520317907911E-3"/>
    <n v="973.49700900000005"/>
    <n v="199320000"/>
  </r>
  <r>
    <d v="2016-12-30T00:00:00"/>
    <x v="23"/>
    <n v="972.53497300000004"/>
    <n v="972.53497300000004"/>
    <n v="934.83300799999995"/>
    <n v="961.237976"/>
    <n v="-11.296997000000033"/>
    <n v="-1.161603162213482E-2"/>
    <n v="961.237976"/>
    <n v="187474000"/>
  </r>
  <r>
    <d v="2016-12-31T00:00:00"/>
    <x v="23"/>
    <n v="960.62701400000003"/>
    <n v="963.74298099999999"/>
    <n v="947.23602300000005"/>
    <n v="963.74298099999999"/>
    <n v="3.1159669999999551"/>
    <n v="3.2436803822799374E-3"/>
    <n v="963.74298099999999"/>
    <n v="99135104"/>
  </r>
  <r>
    <d v="2017-01-01T00:00:00"/>
    <x v="24"/>
    <n v="963.65801999999996"/>
    <n v="1003.080017"/>
    <n v="958.69897500000002"/>
    <n v="998.32501200000002"/>
    <n v="34.66699200000005"/>
    <n v="3.5974371904257126E-2"/>
    <n v="998.32501200000002"/>
    <n v="147775008"/>
  </r>
  <r>
    <d v="2017-01-02T00:00:00"/>
    <x v="24"/>
    <n v="998.61700399999995"/>
    <n v="1031.3900149999999"/>
    <n v="996.70202600000005"/>
    <n v="1021.75"/>
    <n v="23.132996000000048"/>
    <n v="2.3165033148183856E-2"/>
    <n v="1021.75"/>
    <n v="222184992"/>
  </r>
  <r>
    <d v="2017-01-03T00:00:00"/>
    <x v="24"/>
    <n v="1021.599976"/>
    <n v="1044.079956"/>
    <n v="1021.599976"/>
    <n v="1043.839966"/>
    <n v="22.239990000000034"/>
    <n v="2.1769763628107244E-2"/>
    <n v="1043.839966"/>
    <n v="185168000"/>
  </r>
  <r>
    <d v="2017-01-04T00:00:00"/>
    <x v="24"/>
    <n v="1044.400024"/>
    <n v="1159.420044"/>
    <n v="1044.400024"/>
    <n v="1154.7299800000001"/>
    <n v="110.32995600000004"/>
    <n v="0.10563955712816034"/>
    <n v="1154.7299800000001"/>
    <n v="344945984"/>
  </r>
  <r>
    <d v="2017-01-05T00:00:00"/>
    <x v="24"/>
    <n v="1156.7299800000001"/>
    <n v="1191.099976"/>
    <n v="910.41699200000005"/>
    <n v="1013.380005"/>
    <n v="-143.34997500000009"/>
    <n v="-0.12392691248479622"/>
    <n v="1013.380005"/>
    <n v="510199008"/>
  </r>
  <r>
    <d v="2017-01-06T00:00:00"/>
    <x v="24"/>
    <n v="1014.23999"/>
    <n v="1046.8100589999999"/>
    <n v="883.94397000000004"/>
    <n v="902.20098900000005"/>
    <n v="-112.03900099999998"/>
    <n v="-0.11046596673830616"/>
    <n v="902.20098900000005"/>
    <n v="351876000"/>
  </r>
  <r>
    <d v="2017-01-07T00:00:00"/>
    <x v="24"/>
    <n v="903.48699999999997"/>
    <n v="908.58502199999998"/>
    <n v="823.55602999999996"/>
    <n v="908.58502199999998"/>
    <n v="5.0980220000000145"/>
    <n v="5.6426069218483664E-3"/>
    <n v="908.58502199999998"/>
    <n v="279550016"/>
  </r>
  <r>
    <d v="2017-01-08T00:00:00"/>
    <x v="24"/>
    <n v="908.17498799999998"/>
    <n v="942.72399900000005"/>
    <n v="887.24902299999997"/>
    <n v="911.19897500000002"/>
    <n v="3.0239870000000337"/>
    <n v="3.3297404574635057E-3"/>
    <n v="911.19897500000002"/>
    <n v="158715008"/>
  </r>
  <r>
    <d v="2017-01-09T00:00:00"/>
    <x v="24"/>
    <n v="913.24401899999998"/>
    <n v="913.68597399999999"/>
    <n v="879.807007"/>
    <n v="902.82800299999997"/>
    <n v="-10.416016000000013"/>
    <n v="-1.1405512418691257E-2"/>
    <n v="902.82800299999997"/>
    <n v="141876992"/>
  </r>
  <r>
    <d v="2017-01-10T00:00:00"/>
    <x v="24"/>
    <n v="902.44000200000005"/>
    <n v="914.87298599999997"/>
    <n v="901.05999799999995"/>
    <n v="907.67901600000005"/>
    <n v="5.2390139999999974"/>
    <n v="5.8053876029311889E-3"/>
    <n v="907.67901600000005"/>
    <n v="115808000"/>
  </r>
  <r>
    <d v="2017-01-11T00:00:00"/>
    <x v="24"/>
    <n v="908.11499000000003"/>
    <n v="919.44799799999998"/>
    <n v="762.76501499999995"/>
    <n v="777.75701900000001"/>
    <n v="-130.35797100000002"/>
    <n v="-0.14354786831566343"/>
    <n v="777.75701900000001"/>
    <n v="310928992"/>
  </r>
  <r>
    <d v="2017-01-12T00:00:00"/>
    <x v="24"/>
    <n v="775.17797900000005"/>
    <n v="826.24597200000005"/>
    <n v="755.75598100000002"/>
    <n v="804.83398399999999"/>
    <n v="29.656004999999936"/>
    <n v="3.8257027164596398E-2"/>
    <n v="804.83398399999999"/>
    <n v="222326000"/>
  </r>
  <r>
    <d v="2017-01-13T00:00:00"/>
    <x v="24"/>
    <n v="803.73699999999997"/>
    <n v="829.00097700000003"/>
    <n v="780.00299099999995"/>
    <n v="823.98400900000001"/>
    <n v="20.247009000000048"/>
    <n v="2.5191087383061934E-2"/>
    <n v="823.98400900000001"/>
    <n v="168968000"/>
  </r>
  <r>
    <d v="2017-01-14T00:00:00"/>
    <x v="24"/>
    <n v="825.14202899999998"/>
    <n v="835.08502199999998"/>
    <n v="812.45599400000003"/>
    <n v="818.41198699999995"/>
    <n v="-6.7300420000000258"/>
    <n v="-8.1562225210564648E-3"/>
    <n v="818.41198699999995"/>
    <n v="93063296"/>
  </r>
  <r>
    <d v="2017-01-15T00:00:00"/>
    <x v="24"/>
    <n v="818.14202899999998"/>
    <n v="823.307007"/>
    <n v="812.87097200000005"/>
    <n v="821.79797399999995"/>
    <n v="3.6559449999999742"/>
    <n v="4.4685945354360646E-3"/>
    <n v="821.79797399999995"/>
    <n v="71013600"/>
  </r>
  <r>
    <d v="2017-01-16T00:00:00"/>
    <x v="24"/>
    <n v="821.78301999999996"/>
    <n v="834.53002900000001"/>
    <n v="820.27099599999997"/>
    <n v="831.533997"/>
    <n v="9.7509770000000344"/>
    <n v="1.1865634556430766E-2"/>
    <n v="831.533997"/>
    <n v="82755200"/>
  </r>
  <r>
    <d v="2017-01-17T00:00:00"/>
    <x v="24"/>
    <n v="830.94598399999995"/>
    <n v="910.56097399999999"/>
    <n v="830.796021"/>
    <n v="907.93798800000002"/>
    <n v="76.992004000000065"/>
    <n v="9.2655847049620099E-2"/>
    <n v="907.93798800000002"/>
    <n v="155095008"/>
  </r>
  <r>
    <d v="2017-01-18T00:00:00"/>
    <x v="24"/>
    <n v="909.37298599999997"/>
    <n v="917.49902299999997"/>
    <n v="858.30401600000005"/>
    <n v="886.61798099999999"/>
    <n v="-22.755004999999983"/>
    <n v="-2.5022741328715899E-2"/>
    <n v="886.61798099999999"/>
    <n v="225676992"/>
  </r>
  <r>
    <d v="2017-01-19T00:00:00"/>
    <x v="24"/>
    <n v="888.33502199999998"/>
    <n v="904.614014"/>
    <n v="884.33801300000005"/>
    <n v="899.07299799999998"/>
    <n v="10.737976000000003"/>
    <n v="1.2087754883089595E-2"/>
    <n v="899.07299799999998"/>
    <n v="105625000"/>
  </r>
  <r>
    <d v="2017-01-20T00:00:00"/>
    <x v="24"/>
    <n v="898.17199700000003"/>
    <n v="899.39801"/>
    <n v="887.00799600000005"/>
    <n v="895.02600099999995"/>
    <n v="-3.1459960000000819"/>
    <n v="-3.5026654254508914E-3"/>
    <n v="895.02600099999995"/>
    <n v="86728400"/>
  </r>
  <r>
    <d v="2017-01-21T00:00:00"/>
    <x v="24"/>
    <n v="895.54901099999995"/>
    <n v="927.36700399999995"/>
    <n v="895.53497300000004"/>
    <n v="921.78900099999998"/>
    <n v="26.239990000000034"/>
    <n v="2.9300451095021125E-2"/>
    <n v="921.78900099999998"/>
    <n v="111158000"/>
  </r>
  <r>
    <d v="2017-01-22T00:00:00"/>
    <x v="24"/>
    <n v="922.205017"/>
    <n v="937.52502400000003"/>
    <n v="897.56402600000001"/>
    <n v="924.67297399999995"/>
    <n v="2.4679569999999558"/>
    <n v="2.676147878731347E-3"/>
    <n v="924.67297399999995"/>
    <n v="116573000"/>
  </r>
  <r>
    <d v="2017-01-23T00:00:00"/>
    <x v="24"/>
    <n v="925.49902299999997"/>
    <n v="928.26599099999999"/>
    <n v="916.737976"/>
    <n v="921.012024"/>
    <n v="-4.4869989999999689"/>
    <n v="-4.8481942049548431E-3"/>
    <n v="921.012024"/>
    <n v="73588600"/>
  </r>
  <r>
    <d v="2017-01-24T00:00:00"/>
    <x v="24"/>
    <n v="910.67700200000002"/>
    <n v="924.14502000000005"/>
    <n v="892.28601100000003"/>
    <n v="892.68701199999998"/>
    <n v="-17.989990000000034"/>
    <n v="-1.975452323984353E-2"/>
    <n v="892.68701199999998"/>
    <n v="111349000"/>
  </r>
  <r>
    <d v="2017-01-25T00:00:00"/>
    <x v="24"/>
    <n v="891.92401099999995"/>
    <n v="903.25201400000003"/>
    <n v="891.68701199999998"/>
    <n v="901.54199200000005"/>
    <n v="9.6179810000000998"/>
    <n v="1.0783408543085068E-2"/>
    <n v="901.54199200000005"/>
    <n v="120831000"/>
  </r>
  <r>
    <d v="2017-01-26T00:00:00"/>
    <x v="24"/>
    <n v="902.39502000000005"/>
    <n v="919.32598900000005"/>
    <n v="902.22399900000005"/>
    <n v="917.58599900000002"/>
    <n v="15.19097899999997"/>
    <n v="1.6834067856447137E-2"/>
    <n v="917.58599900000002"/>
    <n v="131958000"/>
  </r>
  <r>
    <d v="2017-01-27T00:00:00"/>
    <x v="24"/>
    <n v="918.35900900000001"/>
    <n v="923.22302200000001"/>
    <n v="915.84600799999998"/>
    <n v="919.75"/>
    <n v="1.3909909999999854"/>
    <n v="1.5146483960718519E-3"/>
    <n v="919.75"/>
    <n v="125594000"/>
  </r>
  <r>
    <d v="2017-01-28T00:00:00"/>
    <x v="24"/>
    <n v="919.81097399999999"/>
    <n v="923.91101100000003"/>
    <n v="919.81097399999999"/>
    <n v="921.59002699999996"/>
    <n v="1.7790529999999762"/>
    <n v="1.9341506573501441E-3"/>
    <n v="921.59002699999996"/>
    <n v="68979600"/>
  </r>
  <r>
    <d v="2017-01-29T00:00:00"/>
    <x v="24"/>
    <n v="922.06701699999996"/>
    <n v="923.41803000000004"/>
    <n v="919.14801"/>
    <n v="919.49597200000005"/>
    <n v="-2.5710449999999128"/>
    <n v="-2.7883493852377031E-3"/>
    <n v="919.49597200000005"/>
    <n v="60851700"/>
  </r>
  <r>
    <d v="2017-01-30T00:00:00"/>
    <x v="24"/>
    <n v="920.15100099999995"/>
    <n v="923.04797399999995"/>
    <n v="919.47399900000005"/>
    <n v="920.38201900000001"/>
    <n v="0.23101800000006278"/>
    <n v="2.5106531400715477E-4"/>
    <n v="920.38201900000001"/>
    <n v="78227296"/>
  </r>
  <r>
    <d v="2017-01-31T00:00:00"/>
    <x v="24"/>
    <n v="920.95898399999999"/>
    <n v="972.01898200000005"/>
    <n v="920.95898399999999"/>
    <n v="970.40301499999998"/>
    <n v="49.444030999999995"/>
    <n v="5.3687549455514072E-2"/>
    <n v="970.40301499999998"/>
    <n v="164582000"/>
  </r>
  <r>
    <d v="2017-02-01T00:00:00"/>
    <x v="25"/>
    <n v="970.94097899999997"/>
    <n v="989.114014"/>
    <n v="970.74200399999995"/>
    <n v="989.02301"/>
    <n v="18.082031000000029"/>
    <n v="1.8623203048472866E-2"/>
    <n v="989.02301"/>
    <n v="150110000"/>
  </r>
  <r>
    <d v="2017-02-02T00:00:00"/>
    <x v="25"/>
    <n v="990.00097700000003"/>
    <n v="1013.52002"/>
    <n v="983.22100799999998"/>
    <n v="1011.799988"/>
    <n v="21.79901099999995"/>
    <n v="2.2019181300262442E-2"/>
    <n v="1011.799988"/>
    <n v="145820992"/>
  </r>
  <r>
    <d v="2017-02-03T00:00:00"/>
    <x v="25"/>
    <n v="1011.460022"/>
    <n v="1033.869995"/>
    <n v="1008.789978"/>
    <n v="1029.910034"/>
    <n v="18.450012000000015"/>
    <n v="1.8240970081563952E-2"/>
    <n v="1029.910034"/>
    <n v="201278000"/>
  </r>
  <r>
    <d v="2017-02-04T00:00:00"/>
    <x v="25"/>
    <n v="1031.329956"/>
    <n v="1045.900024"/>
    <n v="1015.159973"/>
    <n v="1042.900024"/>
    <n v="11.570067999999992"/>
    <n v="1.1218590066824347E-2"/>
    <n v="1042.900024"/>
    <n v="155064000"/>
  </r>
  <r>
    <d v="2017-02-05T00:00:00"/>
    <x v="25"/>
    <n v="1043.5200199999999"/>
    <n v="1043.630005"/>
    <n v="1022.369995"/>
    <n v="1027.339966"/>
    <n v="-16.180053999999927"/>
    <n v="-1.5505264575566004E-2"/>
    <n v="1027.339966"/>
    <n v="114208000"/>
  </r>
  <r>
    <d v="2017-02-06T00:00:00"/>
    <x v="25"/>
    <n v="1028.400024"/>
    <n v="1044.6400149999999"/>
    <n v="1028.160034"/>
    <n v="1038.150024"/>
    <n v="9.75"/>
    <n v="9.48074656987756E-3"/>
    <n v="1038.150024"/>
    <n v="111762000"/>
  </r>
  <r>
    <d v="2017-02-07T00:00:00"/>
    <x v="25"/>
    <n v="1040.1400149999999"/>
    <n v="1061.9300539999999"/>
    <n v="1040.1400149999999"/>
    <n v="1061.349976"/>
    <n v="21.209961000000021"/>
    <n v="2.0391447972511682E-2"/>
    <n v="1061.349976"/>
    <n v="146007008"/>
  </r>
  <r>
    <d v="2017-02-08T00:00:00"/>
    <x v="25"/>
    <n v="1062.3199460000001"/>
    <n v="1078.969971"/>
    <n v="1037.48999"/>
    <n v="1063.0699460000001"/>
    <n v="0.75"/>
    <n v="7.0600199386635634E-4"/>
    <n v="1063.0699460000001"/>
    <n v="201855008"/>
  </r>
  <r>
    <d v="2017-02-09T00:00:00"/>
    <x v="25"/>
    <n v="1064.6999510000001"/>
    <n v="1088.98999"/>
    <n v="953.34399399999995"/>
    <n v="994.38299600000005"/>
    <n v="-70.316955000000007"/>
    <n v="-6.6043916818025669E-2"/>
    <n v="994.38299600000005"/>
    <n v="407220000"/>
  </r>
  <r>
    <d v="2017-02-10T00:00:00"/>
    <x v="25"/>
    <n v="995.63201900000001"/>
    <n v="998.90502900000001"/>
    <n v="946.69097899999997"/>
    <n v="988.67401099999995"/>
    <n v="-6.9580080000000635"/>
    <n v="-6.9885337827811098E-3"/>
    <n v="988.67401099999995"/>
    <n v="190452000"/>
  </r>
  <r>
    <d v="2017-02-11T00:00:00"/>
    <x v="25"/>
    <n v="988.89801"/>
    <n v="1009.289978"/>
    <n v="982.830017"/>
    <n v="1004.450012"/>
    <n v="15.552002000000016"/>
    <n v="1.5726598539722025E-2"/>
    <n v="1004.450012"/>
    <n v="102261000"/>
  </r>
  <r>
    <d v="2017-02-12T00:00:00"/>
    <x v="25"/>
    <n v="1003.52002"/>
    <n v="1004.76001"/>
    <n v="996.921021"/>
    <n v="999.18102999999996"/>
    <n v="-4.3389900000000807"/>
    <n v="-4.323770242271879E-3"/>
    <n v="999.18102999999996"/>
    <n v="67530000"/>
  </r>
  <r>
    <d v="2017-02-13T00:00:00"/>
    <x v="25"/>
    <n v="998.88500999999997"/>
    <n v="1002.099976"/>
    <n v="976.00201400000003"/>
    <n v="990.64202899999998"/>
    <n v="-8.2429809999999861"/>
    <n v="-8.2521821005202452E-3"/>
    <n v="990.64202899999998"/>
    <n v="100607000"/>
  </r>
  <r>
    <d v="2017-02-14T00:00:00"/>
    <x v="25"/>
    <n v="991.73498500000005"/>
    <n v="1011.51001"/>
    <n v="986.47100799999998"/>
    <n v="1004.549988"/>
    <n v="12.815002999999933"/>
    <n v="1.2921801886418208E-2"/>
    <n v="1004.549988"/>
    <n v="137946000"/>
  </r>
  <r>
    <d v="2017-02-15T00:00:00"/>
    <x v="25"/>
    <n v="1006.210022"/>
    <n v="1008.840027"/>
    <n v="1001.580017"/>
    <n v="1007.47998"/>
    <n v="1.2699579999999742"/>
    <n v="1.2621202057555875E-3"/>
    <n v="1007.47998"/>
    <n v="89759400"/>
  </r>
  <r>
    <d v="2017-02-16T00:00:00"/>
    <x v="25"/>
    <n v="1007.650024"/>
    <n v="1033.369995"/>
    <n v="1007.650024"/>
    <n v="1027.4399410000001"/>
    <n v="19.789917000000059"/>
    <n v="1.9639673029968645E-2"/>
    <n v="1027.4399410000001"/>
    <n v="122277000"/>
  </r>
  <r>
    <d v="2017-02-17T00:00:00"/>
    <x v="25"/>
    <n v="1026.119995"/>
    <n v="1053.170044"/>
    <n v="1025.6400149999999"/>
    <n v="1046.209961"/>
    <n v="20.089966000000004"/>
    <n v="1.9578573751503597E-2"/>
    <n v="1046.209961"/>
    <n v="136474000"/>
  </r>
  <r>
    <d v="2017-02-18T00:00:00"/>
    <x v="25"/>
    <n v="1049.209961"/>
    <n v="1061.099976"/>
    <n v="1046.959961"/>
    <n v="1054.420044"/>
    <n v="5.2100829999999405"/>
    <n v="4.9657201071882885E-3"/>
    <n v="1054.420044"/>
    <n v="99073504"/>
  </r>
  <r>
    <d v="2017-02-19T00:00:00"/>
    <x v="25"/>
    <n v="1054.76001"/>
    <n v="1056.8100589999999"/>
    <n v="1043.459961"/>
    <n v="1047.869995"/>
    <n v="-6.8900149999999485"/>
    <n v="-6.5323058654830389E-3"/>
    <n v="1047.869995"/>
    <n v="77423296"/>
  </r>
  <r>
    <d v="2017-02-20T00:00:00"/>
    <x v="25"/>
    <n v="1048.6899410000001"/>
    <n v="1080.48999"/>
    <n v="1041.6899410000001"/>
    <n v="1079.9799800000001"/>
    <n v="31.290038999999979"/>
    <n v="2.9837264358770058E-2"/>
    <n v="1079.9799800000001"/>
    <n v="109478000"/>
  </r>
  <r>
    <d v="2017-02-21T00:00:00"/>
    <x v="25"/>
    <n v="1079.280029"/>
    <n v="1117.25"/>
    <n v="1076.9300539999999"/>
    <n v="1115.3000489999999"/>
    <n v="36.020019999999931"/>
    <n v="3.337411888680461E-2"/>
    <n v="1115.3000489999999"/>
    <n v="186868992"/>
  </r>
  <r>
    <d v="2017-02-22T00:00:00"/>
    <x v="25"/>
    <n v="1114.8000489999999"/>
    <n v="1125.3900149999999"/>
    <n v="1100.5500489999999"/>
    <n v="1117.4399410000001"/>
    <n v="2.6398920000001453"/>
    <n v="2.3680408001131559E-3"/>
    <n v="1117.4399410000001"/>
    <n v="136100000"/>
  </r>
  <r>
    <d v="2017-02-23T00:00:00"/>
    <x v="25"/>
    <n v="1117.2700199999999"/>
    <n v="1176.619995"/>
    <n v="1116.959961"/>
    <n v="1166.719971"/>
    <n v="49.449951000000056"/>
    <n v="4.4259624007453507E-2"/>
    <n v="1166.719971"/>
    <n v="189454000"/>
  </r>
  <r>
    <d v="2017-02-24T00:00:00"/>
    <x v="25"/>
    <n v="1172.709961"/>
    <n v="1200.3900149999999"/>
    <n v="1131.959961"/>
    <n v="1173.6800539999999"/>
    <n v="0.97009299999990617"/>
    <n v="8.2722329669024288E-4"/>
    <n v="1173.6800539999999"/>
    <n v="330759008"/>
  </r>
  <r>
    <d v="2017-02-25T00:00:00"/>
    <x v="25"/>
    <n v="1170.410034"/>
    <n v="1174.849976"/>
    <n v="1124.589966"/>
    <n v="1143.839966"/>
    <n v="-26.570067999999992"/>
    <n v="-2.2701503941481068E-2"/>
    <n v="1143.839966"/>
    <n v="139960992"/>
  </r>
  <r>
    <d v="2017-02-26T00:00:00"/>
    <x v="25"/>
    <n v="1144.2700199999999"/>
    <n v="1167.469971"/>
    <n v="1130.1999510000001"/>
    <n v="1165.1999510000001"/>
    <n v="20.929931000000124"/>
    <n v="1.829107696101321E-2"/>
    <n v="1165.1999510000001"/>
    <n v="116486000"/>
  </r>
  <r>
    <d v="2017-02-27T00:00:00"/>
    <x v="25"/>
    <n v="1163.780029"/>
    <n v="1181.9799800000001"/>
    <n v="1163.380005"/>
    <n v="1179.969971"/>
    <n v="16.189941999999974"/>
    <n v="1.3911513857057238E-2"/>
    <n v="1179.969971"/>
    <n v="131570000"/>
  </r>
  <r>
    <d v="2017-02-28T00:00:00"/>
    <x v="25"/>
    <n v="1180.719971"/>
    <n v="1193.25"/>
    <n v="1171.8199460000001"/>
    <n v="1179.969971"/>
    <n v="-0.75"/>
    <n v="-6.3520565283976208E-4"/>
    <n v="1179.969971"/>
    <n v="184956000"/>
  </r>
  <r>
    <d v="2017-03-01T00:00:00"/>
    <x v="26"/>
    <n v="1180.040039"/>
    <n v="1222.5"/>
    <n v="1179.6899410000001"/>
    <n v="1222.5"/>
    <n v="42.459961000000021"/>
    <n v="3.5981796885452985E-2"/>
    <n v="1222.5"/>
    <n v="229056992"/>
  </r>
  <r>
    <d v="2017-03-02T00:00:00"/>
    <x v="26"/>
    <n v="1224.6800539999999"/>
    <n v="1262.130005"/>
    <n v="1215.619995"/>
    <n v="1251.01001"/>
    <n v="26.329956000000038"/>
    <n v="2.1499456869573576E-2"/>
    <n v="1251.01001"/>
    <n v="368275008"/>
  </r>
  <r>
    <d v="2017-03-03T00:00:00"/>
    <x v="26"/>
    <n v="1250.709961"/>
    <n v="1280.3100589999999"/>
    <n v="1250.709961"/>
    <n v="1274.98999"/>
    <n v="24.280029000000013"/>
    <n v="1.9412997223262712E-2"/>
    <n v="1274.98999"/>
    <n v="315739008"/>
  </r>
  <r>
    <d v="2017-03-04T00:00:00"/>
    <x v="26"/>
    <n v="1277.4300539999999"/>
    <n v="1279.400024"/>
    <n v="1230.51001"/>
    <n v="1255.150024"/>
    <n v="-22.280029999999897"/>
    <n v="-1.7441291544875379E-2"/>
    <n v="1255.150024"/>
    <n v="183270000"/>
  </r>
  <r>
    <d v="2017-03-05T00:00:00"/>
    <x v="26"/>
    <n v="1254.290039"/>
    <n v="1267.290039"/>
    <n v="1238.0600589999999"/>
    <n v="1267.119995"/>
    <n v="12.829956000000038"/>
    <n v="1.022885903664586E-2"/>
    <n v="1267.119995"/>
    <n v="134127000"/>
  </r>
  <r>
    <d v="2017-03-06T00:00:00"/>
    <x v="26"/>
    <n v="1267.469971"/>
    <n v="1276"/>
    <n v="1264.599976"/>
    <n v="1272.829956"/>
    <n v="5.3599850000000515"/>
    <n v="4.2288851985748952E-3"/>
    <n v="1272.829956"/>
    <n v="153656992"/>
  </r>
  <r>
    <d v="2017-03-07T00:00:00"/>
    <x v="26"/>
    <n v="1273.209961"/>
    <n v="1275.5500489999999"/>
    <n v="1204.8000489999999"/>
    <n v="1223.540039"/>
    <n v="-49.669922000000042"/>
    <n v="-3.9011571949208179E-2"/>
    <n v="1223.540039"/>
    <n v="291256000"/>
  </r>
  <r>
    <d v="2017-03-08T00:00:00"/>
    <x v="26"/>
    <n v="1223.2299800000001"/>
    <n v="1232.160034"/>
    <n v="1148.079956"/>
    <n v="1150"/>
    <n v="-73.229980000000069"/>
    <n v="-5.9866076859888658E-2"/>
    <n v="1150"/>
    <n v="332603008"/>
  </r>
  <r>
    <d v="2017-03-09T00:00:00"/>
    <x v="26"/>
    <n v="1150.349976"/>
    <n v="1197.459961"/>
    <n v="1141.2299800000001"/>
    <n v="1188.48999"/>
    <n v="38.140014000000065"/>
    <n v="3.3155139562501337E-2"/>
    <n v="1188.48999"/>
    <n v="212283008"/>
  </r>
  <r>
    <d v="2017-03-10T00:00:00"/>
    <x v="26"/>
    <n v="1189.3599850000001"/>
    <n v="1270.469971"/>
    <n v="1077.25"/>
    <n v="1116.719971"/>
    <n v="-72.640014000000065"/>
    <n v="-6.1074876333593868E-2"/>
    <n v="1116.719971"/>
    <n v="563795968"/>
  </r>
  <r>
    <d v="2017-03-11T00:00:00"/>
    <x v="26"/>
    <n v="1116.3199460000001"/>
    <n v="1193.829956"/>
    <n v="1116.3199460000001"/>
    <n v="1175.829956"/>
    <n v="59.510009999999966"/>
    <n v="5.3309098536881254E-2"/>
    <n v="1175.829956"/>
    <n v="283320000"/>
  </r>
  <r>
    <d v="2017-03-12T00:00:00"/>
    <x v="26"/>
    <n v="1176.619995"/>
    <n v="1226.9799800000001"/>
    <n v="1175.3599850000001"/>
    <n v="1221.380005"/>
    <n v="44.760009999999966"/>
    <n v="3.8041177432141089E-2"/>
    <n v="1221.380005"/>
    <n v="227176000"/>
  </r>
  <r>
    <d v="2017-03-13T00:00:00"/>
    <x v="26"/>
    <n v="1221.780029"/>
    <n v="1237.369995"/>
    <n v="1217.030029"/>
    <n v="1231.920044"/>
    <n v="10.140014999999948"/>
    <n v="8.2993785782366457E-3"/>
    <n v="1231.920044"/>
    <n v="380276992"/>
  </r>
  <r>
    <d v="2017-03-14T00:00:00"/>
    <x v="26"/>
    <n v="1232.160034"/>
    <n v="1244.8100589999999"/>
    <n v="1220.719971"/>
    <n v="1240"/>
    <n v="7.839966000000004"/>
    <n v="6.3627822552796776E-3"/>
    <n v="1240"/>
    <n v="245306000"/>
  </r>
  <r>
    <d v="2017-03-15T00:00:00"/>
    <x v="26"/>
    <n v="1240.160034"/>
    <n v="1251.6099850000001"/>
    <n v="1239.75"/>
    <n v="1249.6099850000001"/>
    <n v="9.4499510000000555"/>
    <n v="7.6199447981888891E-3"/>
    <n v="1249.6099850000001"/>
    <n v="297804992"/>
  </r>
  <r>
    <d v="2017-03-16T00:00:00"/>
    <x v="26"/>
    <n v="1251.329956"/>
    <n v="1257.9799800000001"/>
    <n v="1152.4399410000001"/>
    <n v="1187.8100589999999"/>
    <n v="-63.519897000000128"/>
    <n v="-5.076190871594552E-2"/>
    <n v="1187.8100589999999"/>
    <n v="638568000"/>
  </r>
  <r>
    <d v="2017-03-17T00:00:00"/>
    <x v="26"/>
    <n v="1180.160034"/>
    <n v="1180.160034"/>
    <n v="1099.5699460000001"/>
    <n v="1100.2299800000001"/>
    <n v="-79.930053999999927"/>
    <n v="-6.7728148469057489E-2"/>
    <n v="1100.2299800000001"/>
    <n v="706598976"/>
  </r>
  <r>
    <d v="2017-03-18T00:00:00"/>
    <x v="26"/>
    <n v="1099.6899410000001"/>
    <n v="1114.0699460000001"/>
    <n v="957.65502900000001"/>
    <n v="973.817993"/>
    <n v="-125.87194800000009"/>
    <n v="-0.11446130705309424"/>
    <n v="973.817993"/>
    <n v="621302016"/>
  </r>
  <r>
    <d v="2017-03-19T00:00:00"/>
    <x v="26"/>
    <n v="976.72997999999995"/>
    <n v="1069.910034"/>
    <n v="976.72997999999995"/>
    <n v="1036.73999"/>
    <n v="60.010010000000079"/>
    <n v="6.1439713358650137E-2"/>
    <n v="1036.73999"/>
    <n v="406648000"/>
  </r>
  <r>
    <d v="2017-03-20T00:00:00"/>
    <x v="26"/>
    <n v="1037.23999"/>
    <n v="1063.030029"/>
    <n v="1036.6800539999999"/>
    <n v="1054.2299800000001"/>
    <n v="16.989990000000034"/>
    <n v="1.6379999001002683E-2"/>
    <n v="1054.2299800000001"/>
    <n v="286529984"/>
  </r>
  <r>
    <d v="2017-03-21T00:00:00"/>
    <x v="26"/>
    <n v="1055.3599850000001"/>
    <n v="1122.4300539999999"/>
    <n v="1055.3599850000001"/>
    <n v="1120.540039"/>
    <n v="65.180053999999927"/>
    <n v="6.1760967751681363E-2"/>
    <n v="1120.540039"/>
    <n v="337391008"/>
  </r>
  <r>
    <d v="2017-03-22T00:00:00"/>
    <x v="26"/>
    <n v="1120.650024"/>
    <n v="1120.650024"/>
    <n v="1014.210022"/>
    <n v="1049.1400149999999"/>
    <n v="-71.510009000000082"/>
    <n v="-6.3811187675484382E-2"/>
    <n v="1049.1400149999999"/>
    <n v="380840992"/>
  </r>
  <r>
    <d v="2017-03-23T00:00:00"/>
    <x v="26"/>
    <n v="1050.0500489999999"/>
    <n v="1058.01001"/>
    <n v="1028.9300539999999"/>
    <n v="1038.589966"/>
    <n v="-11.460082999999941"/>
    <n v="-1.0913844545708831E-2"/>
    <n v="1038.589966"/>
    <n v="248540000"/>
  </r>
  <r>
    <d v="2017-03-24T00:00:00"/>
    <x v="26"/>
    <n v="1038.4499510000001"/>
    <n v="1040.469971"/>
    <n v="934.35797100000002"/>
    <n v="937.52002000000005"/>
    <n v="-100.92993100000001"/>
    <n v="-9.7192869914247804E-2"/>
    <n v="937.52002000000005"/>
    <n v="491038016"/>
  </r>
  <r>
    <d v="2017-03-25T00:00:00"/>
    <x v="26"/>
    <n v="936.53997800000002"/>
    <n v="975.760986"/>
    <n v="903.71301300000005"/>
    <n v="972.77899200000002"/>
    <n v="36.239013999999997"/>
    <n v="3.8694572416854152E-2"/>
    <n v="972.77899200000002"/>
    <n v="435803008"/>
  </r>
  <r>
    <d v="2017-03-26T00:00:00"/>
    <x v="26"/>
    <n v="974.01501499999995"/>
    <n v="1007.960022"/>
    <n v="954.18597399999999"/>
    <n v="966.72497599999997"/>
    <n v="-7.2900389999999788"/>
    <n v="-7.4845242503781932E-3"/>
    <n v="966.72497599999997"/>
    <n v="303668000"/>
  </r>
  <r>
    <d v="2017-03-27T00:00:00"/>
    <x v="26"/>
    <n v="972.05499299999997"/>
    <n v="1046.400024"/>
    <n v="971.98400900000001"/>
    <n v="1045.7700199999999"/>
    <n v="73.715026999999964"/>
    <n v="7.5834214659499175E-2"/>
    <n v="1045.7700199999999"/>
    <n v="372535008"/>
  </r>
  <r>
    <d v="2017-03-28T00:00:00"/>
    <x v="26"/>
    <n v="1044.579956"/>
    <n v="1064.650024"/>
    <n v="1027.7299800000001"/>
    <n v="1047.150024"/>
    <n v="2.570067999999992"/>
    <n v="2.4603841814479464E-3"/>
    <n v="1047.150024"/>
    <n v="326332000"/>
  </r>
  <r>
    <d v="2017-03-29T00:00:00"/>
    <x v="26"/>
    <n v="1046.079956"/>
    <n v="1055.130005"/>
    <n v="1015.880005"/>
    <n v="1039.969971"/>
    <n v="-6.1099850000000515"/>
    <n v="-5.8408393784385362E-3"/>
    <n v="1039.969971"/>
    <n v="298457984"/>
  </r>
  <r>
    <d v="2017-03-30T00:00:00"/>
    <x v="26"/>
    <n v="1042.209961"/>
    <n v="1049.290039"/>
    <n v="1020.039978"/>
    <n v="1026.4300539999999"/>
    <n v="-15.779907000000094"/>
    <n v="-1.5140813838374064E-2"/>
    <n v="1026.4300539999999"/>
    <n v="352968992"/>
  </r>
  <r>
    <d v="2017-03-31T00:00:00"/>
    <x v="26"/>
    <n v="1026.6400149999999"/>
    <n v="1074.920044"/>
    <n v="1026.6400149999999"/>
    <n v="1071.790039"/>
    <n v="45.15002400000003"/>
    <n v="4.3978437758438661E-2"/>
    <n v="1071.790039"/>
    <n v="447287008"/>
  </r>
  <r>
    <d v="2017-04-01T00:00:00"/>
    <x v="27"/>
    <n v="1071.709961"/>
    <n v="1091.719971"/>
    <n v="1061.089966"/>
    <n v="1080.5"/>
    <n v="8.7900389999999788"/>
    <n v="8.201882337454525E-3"/>
    <n v="1080.5"/>
    <n v="289633984"/>
  </r>
  <r>
    <d v="2017-04-02T00:00:00"/>
    <x v="27"/>
    <n v="1080.6099850000001"/>
    <n v="1107.589966"/>
    <n v="1075.4499510000001"/>
    <n v="1102.170044"/>
    <n v="21.56005899999991"/>
    <n v="1.9951748826381527E-2"/>
    <n v="1102.170044"/>
    <n v="514187008"/>
  </r>
  <r>
    <d v="2017-04-03T00:00:00"/>
    <x v="27"/>
    <n v="1102.9499510000001"/>
    <n v="1151.73999"/>
    <n v="1102.9499510000001"/>
    <n v="1143.8100589999999"/>
    <n v="40.860107999999855"/>
    <n v="3.7046203196213615E-2"/>
    <n v="1143.8100589999999"/>
    <n v="580444032"/>
  </r>
  <r>
    <d v="2017-04-04T00:00:00"/>
    <x v="27"/>
    <n v="1145.5200199999999"/>
    <n v="1156.4399410000001"/>
    <n v="1120.5200199999999"/>
    <n v="1133.25"/>
    <n v="-12.270019999999931"/>
    <n v="-1.0711309960344414E-2"/>
    <n v="1133.25"/>
    <n v="436310016"/>
  </r>
  <r>
    <d v="2017-04-05T00:00:00"/>
    <x v="27"/>
    <n v="1134.1400149999999"/>
    <n v="1135.089966"/>
    <n v="1113.630005"/>
    <n v="1124.780029"/>
    <n v="-9.3599859999999353"/>
    <n v="-8.2529369180223619E-3"/>
    <n v="1124.780029"/>
    <n v="414784000"/>
  </r>
  <r>
    <d v="2017-04-06T00:00:00"/>
    <x v="27"/>
    <n v="1125.8100589999999"/>
    <n v="1188.369995"/>
    <n v="1125.8100589999999"/>
    <n v="1182.6800539999999"/>
    <n v="56.869995000000017"/>
    <n v="5.0514733409394795E-2"/>
    <n v="1182.6800539999999"/>
    <n v="511222016"/>
  </r>
  <r>
    <d v="2017-04-07T00:00:00"/>
    <x v="27"/>
    <n v="1178.9399410000001"/>
    <n v="1186.579956"/>
    <n v="1163.3900149999999"/>
    <n v="1176.900024"/>
    <n v="-2.0399170000000595"/>
    <n v="-1.7302976420238692E-3"/>
    <n v="1176.900024"/>
    <n v="317022016"/>
  </r>
  <r>
    <d v="2017-04-08T00:00:00"/>
    <x v="27"/>
    <n v="1172.650024"/>
    <n v="1184.9799800000001"/>
    <n v="1162.579956"/>
    <n v="1175.9499510000001"/>
    <n v="3.2999270000000251"/>
    <n v="2.814076606372052E-3"/>
    <n v="1175.9499510000001"/>
    <n v="209312000"/>
  </r>
  <r>
    <d v="2017-04-09T00:00:00"/>
    <x v="27"/>
    <n v="1176.5699460000001"/>
    <n v="1197.209961"/>
    <n v="1171.8599850000001"/>
    <n v="1187.869995"/>
    <n v="11.300048999999944"/>
    <n v="9.6042305333540658E-3"/>
    <n v="1187.869995"/>
    <n v="242343008"/>
  </r>
  <r>
    <d v="2017-04-10T00:00:00"/>
    <x v="27"/>
    <n v="1187.3000489999999"/>
    <n v="1190.339966"/>
    <n v="1179.040039"/>
    <n v="1187.130005"/>
    <n v="-0.17004399999996167"/>
    <n v="-1.4321906256399192E-4"/>
    <n v="1187.130005"/>
    <n v="215883008"/>
  </r>
  <r>
    <d v="2017-04-11T00:00:00"/>
    <x v="27"/>
    <n v="1187.459961"/>
    <n v="1208.0699460000001"/>
    <n v="1187.459961"/>
    <n v="1205.01001"/>
    <n v="17.550048999999944"/>
    <n v="1.477948695231834E-2"/>
    <n v="1205.01001"/>
    <n v="216182000"/>
  </r>
  <r>
    <d v="2017-04-12T00:00:00"/>
    <x v="27"/>
    <n v="1204.8100589999999"/>
    <n v="1207.1400149999999"/>
    <n v="1196.76001"/>
    <n v="1200.369995"/>
    <n v="-4.440063999999893"/>
    <n v="-3.68528131619782E-3"/>
    <n v="1200.369995"/>
    <n v="288702016"/>
  </r>
  <r>
    <d v="2017-04-13T00:00:00"/>
    <x v="27"/>
    <n v="1201.0200199999999"/>
    <n v="1205.8900149999999"/>
    <n v="1156.4399410000001"/>
    <n v="1169.280029"/>
    <n v="-31.739990999999918"/>
    <n v="-2.6427528660179968E-2"/>
    <n v="1169.280029"/>
    <n v="351968992"/>
  </r>
  <r>
    <d v="2017-04-14T00:00:00"/>
    <x v="27"/>
    <n v="1170.329956"/>
    <n v="1190.8000489999999"/>
    <n v="1159.790039"/>
    <n v="1167.540039"/>
    <n v="-2.7899170000000595"/>
    <n v="-2.3838721598954437E-3"/>
    <n v="1167.540039"/>
    <n v="254827008"/>
  </r>
  <r>
    <d v="2017-04-15T00:00:00"/>
    <x v="27"/>
    <n v="1167.3000489999999"/>
    <n v="1188"/>
    <n v="1164.959961"/>
    <n v="1172.5200199999999"/>
    <n v="5.2199709999999868"/>
    <n v="4.4718331027843441E-3"/>
    <n v="1172.5200199999999"/>
    <n v="203559008"/>
  </r>
  <r>
    <d v="2017-04-16T00:00:00"/>
    <x v="27"/>
    <n v="1172.6099850000001"/>
    <n v="1187.219971"/>
    <n v="1172.6099850000001"/>
    <n v="1182.9399410000001"/>
    <n v="10.329956000000038"/>
    <n v="8.8093706621473443E-3"/>
    <n v="1182.9399410000001"/>
    <n v="183231008"/>
  </r>
  <r>
    <d v="2017-04-17T00:00:00"/>
    <x v="27"/>
    <n v="1183.25"/>
    <n v="1194.900024"/>
    <n v="1172.650024"/>
    <n v="1193.910034"/>
    <n v="10.660033999999996"/>
    <n v="9.0091138812592401E-3"/>
    <n v="1193.910034"/>
    <n v="253206000"/>
  </r>
  <r>
    <d v="2017-04-18T00:00:00"/>
    <x v="27"/>
    <n v="1193.7700199999999"/>
    <n v="1217.5699460000001"/>
    <n v="1193.7700199999999"/>
    <n v="1211.670044"/>
    <n v="17.90002400000003"/>
    <n v="1.4994533034093142E-2"/>
    <n v="1211.670044"/>
    <n v="270524000"/>
  </r>
  <r>
    <d v="2017-04-19T00:00:00"/>
    <x v="27"/>
    <n v="1212.130005"/>
    <n v="1215.51001"/>
    <n v="1205.079956"/>
    <n v="1210.290039"/>
    <n v="-1.839966000000004"/>
    <n v="-1.5179609385216101E-3"/>
    <n v="1210.290039"/>
    <n v="288060992"/>
  </r>
  <r>
    <d v="2017-04-20T00:00:00"/>
    <x v="27"/>
    <n v="1211.079956"/>
    <n v="1240.790039"/>
    <n v="1208.410034"/>
    <n v="1229.079956"/>
    <n v="18"/>
    <n v="1.4862767656935774E-2"/>
    <n v="1229.079956"/>
    <n v="315108000"/>
  </r>
  <r>
    <d v="2017-04-21T00:00:00"/>
    <x v="27"/>
    <n v="1229.420044"/>
    <n v="1235.9399410000001"/>
    <n v="1215.5600589999999"/>
    <n v="1222.0500489999999"/>
    <n v="-7.3699950000000172"/>
    <n v="-5.9946924047384548E-3"/>
    <n v="1222.0500489999999"/>
    <n v="272167008"/>
  </r>
  <r>
    <d v="2017-04-22T00:00:00"/>
    <x v="27"/>
    <n v="1222.709961"/>
    <n v="1235.5600589999999"/>
    <n v="1208.469971"/>
    <n v="1231.709961"/>
    <n v="9"/>
    <n v="7.3606990104499526E-3"/>
    <n v="1231.709961"/>
    <n v="249320000"/>
  </r>
  <r>
    <d v="2017-04-23T00:00:00"/>
    <x v="27"/>
    <n v="1231.920044"/>
    <n v="1232.1999510000001"/>
    <n v="1203.9399410000001"/>
    <n v="1207.209961"/>
    <n v="-24.710082999999941"/>
    <n v="-2.005818731527997E-2"/>
    <n v="1207.209961"/>
    <n v="258951008"/>
  </r>
  <r>
    <d v="2017-04-24T00:00:00"/>
    <x v="27"/>
    <n v="1209.630005"/>
    <n v="1250.9399410000001"/>
    <n v="1209.630005"/>
    <n v="1250.150024"/>
    <n v="40.520019000000048"/>
    <n v="3.3497862017733304E-2"/>
    <n v="1250.150024"/>
    <n v="235806000"/>
  </r>
  <r>
    <d v="2017-04-25T00:00:00"/>
    <x v="27"/>
    <n v="1250.4499510000001"/>
    <n v="1267.579956"/>
    <n v="1249.969971"/>
    <n v="1265.48999"/>
    <n v="15.040038999999979"/>
    <n v="1.2027701698874294E-2"/>
    <n v="1265.48999"/>
    <n v="242556000"/>
  </r>
  <r>
    <d v="2017-04-26T00:00:00"/>
    <x v="27"/>
    <n v="1265.98999"/>
    <n v="1294.829956"/>
    <n v="1265.9300539999999"/>
    <n v="1281.079956"/>
    <n v="15.089966000000004"/>
    <n v="1.1919498668389948E-2"/>
    <n v="1281.079956"/>
    <n v="329631008"/>
  </r>
  <r>
    <d v="2017-04-27T00:00:00"/>
    <x v="27"/>
    <n v="1281.880005"/>
    <n v="1319.6999510000001"/>
    <n v="1281.3000489999999"/>
    <n v="1317.7299800000001"/>
    <n v="35.849975000000086"/>
    <n v="2.7966716744286909E-2"/>
    <n v="1317.7299800000001"/>
    <n v="449196992"/>
  </r>
  <r>
    <d v="2017-04-28T00:00:00"/>
    <x v="27"/>
    <n v="1317.73999"/>
    <n v="1331.280029"/>
    <n v="1292.369995"/>
    <n v="1316.4799800000001"/>
    <n v="-1.2600099999999657"/>
    <n v="-9.5619015098719561E-4"/>
    <n v="1316.4799800000001"/>
    <n v="527488992"/>
  </r>
  <r>
    <d v="2017-04-29T00:00:00"/>
    <x v="27"/>
    <n v="1317.839966"/>
    <n v="1327.1999510000001"/>
    <n v="1315.209961"/>
    <n v="1321.790039"/>
    <n v="3.9500729999999749"/>
    <n v="2.9973844335511486E-3"/>
    <n v="1321.790039"/>
    <n v="422705984"/>
  </r>
  <r>
    <d v="2017-04-30T00:00:00"/>
    <x v="27"/>
    <n v="1321.869995"/>
    <n v="1347.910034"/>
    <n v="1314.920044"/>
    <n v="1347.8900149999999"/>
    <n v="26.020019999999931"/>
    <n v="1.9684250416774102E-2"/>
    <n v="1347.8900149999999"/>
    <n v="413115008"/>
  </r>
  <r>
    <d v="2017-05-01T00:00:00"/>
    <x v="28"/>
    <n v="1348.3000489999999"/>
    <n v="1434.3199460000001"/>
    <n v="1348.3000489999999"/>
    <n v="1421.599976"/>
    <n v="73.299927000000025"/>
    <n v="5.4364699500207482E-2"/>
    <n v="1421.599976"/>
    <n v="713624000"/>
  </r>
  <r>
    <d v="2017-05-02T00:00:00"/>
    <x v="28"/>
    <n v="1421.030029"/>
    <n v="1473.900024"/>
    <n v="1415.6899410000001"/>
    <n v="1452.8199460000001"/>
    <n v="31.789917000000059"/>
    <n v="2.2371038156295049E-2"/>
    <n v="1452.8199460000001"/>
    <n v="477337984"/>
  </r>
  <r>
    <d v="2017-05-03T00:00:00"/>
    <x v="28"/>
    <n v="1453.780029"/>
    <n v="1492.7700199999999"/>
    <n v="1447.48999"/>
    <n v="1490.089966"/>
    <n v="36.309936999999991"/>
    <n v="2.4976224927904817E-2"/>
    <n v="1490.089966"/>
    <n v="583795968"/>
  </r>
  <r>
    <d v="2017-05-04T00:00:00"/>
    <x v="28"/>
    <n v="1490.719971"/>
    <n v="1608.910034"/>
    <n v="1490.719971"/>
    <n v="1537.670044"/>
    <n v="46.950072999999975"/>
    <n v="3.1494897709396806E-2"/>
    <n v="1537.670044"/>
    <n v="933548992"/>
  </r>
  <r>
    <d v="2017-05-05T00:00:00"/>
    <x v="28"/>
    <n v="1540.869995"/>
    <n v="1618.030029"/>
    <n v="1530.3100589999999"/>
    <n v="1555.4499510000001"/>
    <n v="14.579956000000038"/>
    <n v="9.4621584217428022E-3"/>
    <n v="1555.4499510000001"/>
    <n v="946035968"/>
  </r>
  <r>
    <d v="2017-05-06T00:00:00"/>
    <x v="28"/>
    <n v="1556.8100589999999"/>
    <n v="1578.8000489999999"/>
    <n v="1542.5"/>
    <n v="1578.8000489999999"/>
    <n v="21.989990000000034"/>
    <n v="1.4125030778722658E-2"/>
    <n v="1578.8000489999999"/>
    <n v="582529984"/>
  </r>
  <r>
    <d v="2017-05-07T00:00:00"/>
    <x v="28"/>
    <n v="1579.469971"/>
    <n v="1596.719971"/>
    <n v="1559.76001"/>
    <n v="1596.709961"/>
    <n v="17.239990000000034"/>
    <n v="1.0915047653033243E-2"/>
    <n v="1596.709961"/>
    <n v="1080029952"/>
  </r>
  <r>
    <d v="2017-05-08T00:00:00"/>
    <x v="28"/>
    <n v="1596.920044"/>
    <n v="1723.349976"/>
    <n v="1596.920044"/>
    <n v="1723.349976"/>
    <n v="126.42993200000001"/>
    <n v="7.9171109708984291E-2"/>
    <n v="1723.349976"/>
    <n v="1340320000"/>
  </r>
  <r>
    <d v="2017-05-09T00:00:00"/>
    <x v="28"/>
    <n v="1723.8900149999999"/>
    <n v="1833.48999"/>
    <n v="1716.3000489999999"/>
    <n v="1755.3599850000001"/>
    <n v="31.469970000000103"/>
    <n v="1.8255207540024011E-2"/>
    <n v="1755.3599850000001"/>
    <n v="1167920000"/>
  </r>
  <r>
    <d v="2017-05-10T00:00:00"/>
    <x v="28"/>
    <n v="1756.5200199999999"/>
    <n v="1788.4399410000001"/>
    <n v="1719.099976"/>
    <n v="1787.130005"/>
    <n v="30.609985000000052"/>
    <n v="1.7426493664444574E-2"/>
    <n v="1787.130005"/>
    <n v="915723008"/>
  </r>
  <r>
    <d v="2017-05-11T00:00:00"/>
    <x v="28"/>
    <n v="1780.369995"/>
    <n v="1873.9300539999999"/>
    <n v="1755.349976"/>
    <n v="1848.5699460000001"/>
    <n v="68.199951000000056"/>
    <n v="3.8306616709747492E-2"/>
    <n v="1848.5699460000001"/>
    <n v="799489984"/>
  </r>
  <r>
    <d v="2017-05-12T00:00:00"/>
    <x v="28"/>
    <n v="1845.76001"/>
    <n v="1856.150024"/>
    <n v="1694.01001"/>
    <n v="1724.23999"/>
    <n v="-121.52001999999993"/>
    <n v="-6.5837389119726308E-2"/>
    <n v="1724.23999"/>
    <n v="740984000"/>
  </r>
  <r>
    <d v="2017-05-13T00:00:00"/>
    <x v="28"/>
    <n v="1723.119995"/>
    <n v="1812.98999"/>
    <n v="1651.079956"/>
    <n v="1804.910034"/>
    <n v="81.790038999999979"/>
    <n v="4.7466246829780408E-2"/>
    <n v="1804.910034"/>
    <n v="579635008"/>
  </r>
  <r>
    <d v="2017-05-14T00:00:00"/>
    <x v="28"/>
    <n v="1800.8599850000001"/>
    <n v="1831.420044"/>
    <n v="1776.619995"/>
    <n v="1808.910034"/>
    <n v="8.0500489999999445"/>
    <n v="4.4701137606763712E-3"/>
    <n v="1808.910034"/>
    <n v="437196000"/>
  </r>
  <r>
    <d v="2017-05-15T00:00:00"/>
    <x v="28"/>
    <n v="1808.4399410000001"/>
    <n v="1812.8000489999999"/>
    <n v="1708.540039"/>
    <n v="1738.4300539999999"/>
    <n v="-70.009887000000163"/>
    <n v="-3.8712862624172797E-2"/>
    <n v="1738.4300539999999"/>
    <n v="731529024"/>
  </r>
  <r>
    <d v="2017-05-16T00:00:00"/>
    <x v="28"/>
    <n v="1741.6999510000001"/>
    <n v="1785.9399410000001"/>
    <n v="1686.540039"/>
    <n v="1734.4499510000001"/>
    <n v="-7.25"/>
    <n v="-4.1625998759645139E-3"/>
    <n v="1734.4499510000001"/>
    <n v="959044992"/>
  </r>
  <r>
    <d v="2017-05-17T00:00:00"/>
    <x v="28"/>
    <n v="1726.7299800000001"/>
    <n v="1864.0500489999999"/>
    <n v="1661.910034"/>
    <n v="1839.089966"/>
    <n v="112.35998599999994"/>
    <n v="6.5070964946123147E-2"/>
    <n v="1839.089966"/>
    <n v="1064729984"/>
  </r>
  <r>
    <d v="2017-05-18T00:00:00"/>
    <x v="28"/>
    <n v="1818.6999510000001"/>
    <n v="1904.4799800000001"/>
    <n v="1807.119995"/>
    <n v="1888.650024"/>
    <n v="69.950072999999975"/>
    <n v="3.8461579636343196E-2"/>
    <n v="1888.650024"/>
    <n v="894321024"/>
  </r>
  <r>
    <d v="2017-05-19T00:00:00"/>
    <x v="28"/>
    <n v="1897.369995"/>
    <n v="2004.5200199999999"/>
    <n v="1890.25"/>
    <n v="1987.709961"/>
    <n v="90.339966000000004"/>
    <n v="4.7613257423731951E-2"/>
    <n v="1987.709961"/>
    <n v="1157289984"/>
  </r>
  <r>
    <d v="2017-05-20T00:00:00"/>
    <x v="28"/>
    <n v="1984.23999"/>
    <n v="2084.7299800000001"/>
    <n v="1974.920044"/>
    <n v="2084.7299800000001"/>
    <n v="100.48999000000003"/>
    <n v="5.0644070528988804E-2"/>
    <n v="2084.7299800000001"/>
    <n v="961336000"/>
  </r>
  <r>
    <d v="2017-05-21T00:00:00"/>
    <x v="28"/>
    <n v="2067.030029"/>
    <n v="2119.080078"/>
    <n v="2037.5"/>
    <n v="2041.1999510000001"/>
    <n v="-25.830077999999958"/>
    <n v="-1.249622774590081E-2"/>
    <n v="2041.1999510000001"/>
    <n v="1147859968"/>
  </r>
  <r>
    <d v="2017-05-22T00:00:00"/>
    <x v="28"/>
    <n v="2043.1899410000001"/>
    <n v="2303.8999020000001"/>
    <n v="2017.869995"/>
    <n v="2173.3999020000001"/>
    <n v="130.20996100000002"/>
    <n v="6.3728759811861282E-2"/>
    <n v="2173.3999020000001"/>
    <n v="1942220032"/>
  </r>
  <r>
    <d v="2017-05-23T00:00:00"/>
    <x v="28"/>
    <n v="2191.5600589999999"/>
    <n v="2320.820068"/>
    <n v="2178.5"/>
    <n v="2320.419922"/>
    <n v="128.85986300000013"/>
    <n v="5.8798234833134518E-2"/>
    <n v="2320.419922"/>
    <n v="1378749952"/>
  </r>
  <r>
    <d v="2017-05-24T00:00:00"/>
    <x v="28"/>
    <n v="2321.3701169999999"/>
    <n v="2523.719971"/>
    <n v="2321.3701169999999"/>
    <n v="2443.639893"/>
    <n v="122.26977600000009"/>
    <n v="5.2671383638734116E-2"/>
    <n v="2443.639893"/>
    <n v="1725379968"/>
  </r>
  <r>
    <d v="2017-05-25T00:00:00"/>
    <x v="28"/>
    <n v="2446.23999"/>
    <n v="2763.709961"/>
    <n v="2285.3000489999999"/>
    <n v="2304.9799800000001"/>
    <n v="-141.26000999999997"/>
    <n v="-5.7745769252999568E-2"/>
    <n v="2304.9799800000001"/>
    <n v="2406700032"/>
  </r>
  <r>
    <d v="2017-05-26T00:00:00"/>
    <x v="28"/>
    <n v="2320.889893"/>
    <n v="2573.790039"/>
    <n v="2071.98999"/>
    <n v="2202.419922"/>
    <n v="-118.46997099999999"/>
    <n v="-5.1045063084343395E-2"/>
    <n v="2202.419922"/>
    <n v="1763480064"/>
  </r>
  <r>
    <d v="2017-05-27T00:00:00"/>
    <x v="28"/>
    <n v="2196.2700199999999"/>
    <n v="2260.1999510000001"/>
    <n v="1855.829956"/>
    <n v="2038.869995"/>
    <n v="-157.40002499999991"/>
    <n v="-7.1666973353303756E-2"/>
    <n v="2038.869995"/>
    <n v="1700480000"/>
  </r>
  <r>
    <d v="2017-05-28T00:00:00"/>
    <x v="28"/>
    <n v="2054.080078"/>
    <n v="2267.3400879999999"/>
    <n v="2054.080078"/>
    <n v="2155.8000489999999"/>
    <n v="101.71997099999999"/>
    <n v="4.9520937420824342E-2"/>
    <n v="2155.8000489999999"/>
    <n v="1147139968"/>
  </r>
  <r>
    <d v="2017-05-29T00:00:00"/>
    <x v="28"/>
    <n v="2159.429932"/>
    <n v="2307.0500489999999"/>
    <n v="2107.169922"/>
    <n v="2255.610107"/>
    <n v="96.180174999999963"/>
    <n v="4.4539613707642152E-2"/>
    <n v="2255.610107"/>
    <n v="994625024"/>
  </r>
  <r>
    <d v="2017-05-30T00:00:00"/>
    <x v="28"/>
    <n v="2255.360107"/>
    <n v="2301.959961"/>
    <n v="2124.570068"/>
    <n v="2175.469971"/>
    <n v="-79.890135999999984"/>
    <n v="-3.5422341537408412E-2"/>
    <n v="2175.469971"/>
    <n v="1443970048"/>
  </r>
  <r>
    <d v="2017-05-31T00:00:00"/>
    <x v="28"/>
    <n v="2187.1899410000001"/>
    <n v="2311.080078"/>
    <n v="2145.570068"/>
    <n v="2286.4099120000001"/>
    <n v="99.219970999999987"/>
    <n v="4.5364130997528201E-2"/>
    <n v="2286.4099120000001"/>
    <n v="1544829952"/>
  </r>
  <r>
    <d v="2017-06-01T00:00:00"/>
    <x v="29"/>
    <n v="2288.330078"/>
    <n v="2448.389893"/>
    <n v="2288.330078"/>
    <n v="2407.8798830000001"/>
    <n v="119.54980500000011"/>
    <n v="5.224325203315363E-2"/>
    <n v="2407.8798830000001"/>
    <n v="1653180032"/>
  </r>
  <r>
    <d v="2017-06-02T00:00:00"/>
    <x v="29"/>
    <n v="2404.030029"/>
    <n v="2488.5500489999999"/>
    <n v="2373.320068"/>
    <n v="2488.5500489999999"/>
    <n v="84.520019999999931"/>
    <n v="3.5157639039624461E-2"/>
    <n v="2488.5500489999999"/>
    <n v="1317030016"/>
  </r>
  <r>
    <d v="2017-06-03T00:00:00"/>
    <x v="29"/>
    <n v="2493.719971"/>
    <n v="2581.9099120000001"/>
    <n v="2423.570068"/>
    <n v="2515.3500979999999"/>
    <n v="21.630126999999902"/>
    <n v="8.6738395856556672E-3"/>
    <n v="2515.3500979999999"/>
    <n v="1514950016"/>
  </r>
  <r>
    <d v="2017-06-04T00:00:00"/>
    <x v="29"/>
    <n v="2547.790039"/>
    <n v="2585.889893"/>
    <n v="2452.540039"/>
    <n v="2511.8100589999999"/>
    <n v="-35.979980000000069"/>
    <n v="-1.4122034959412159E-2"/>
    <n v="2511.8100589999999"/>
    <n v="1355120000"/>
  </r>
  <r>
    <d v="2017-06-05T00:00:00"/>
    <x v="29"/>
    <n v="2512.3999020000001"/>
    <n v="2686.8100589999999"/>
    <n v="2510.219971"/>
    <n v="2686.8100589999999"/>
    <n v="174.4101569999998"/>
    <n v="6.9419743593032421E-2"/>
    <n v="2686.8100589999999"/>
    <n v="1369309952"/>
  </r>
  <r>
    <d v="2017-06-06T00:00:00"/>
    <x v="29"/>
    <n v="2690.8400879999999"/>
    <n v="2999.9099120000001"/>
    <n v="2690.8400879999999"/>
    <n v="2863.1999510000001"/>
    <n v="172.35986300000013"/>
    <n v="6.4054294333078979E-2"/>
    <n v="2863.1999510000001"/>
    <n v="2089609984"/>
  </r>
  <r>
    <d v="2017-06-07T00:00:00"/>
    <x v="29"/>
    <n v="2869.3798830000001"/>
    <n v="2869.3798830000001"/>
    <n v="2700.5600589999999"/>
    <n v="2732.1599120000001"/>
    <n v="-137.21997099999999"/>
    <n v="-4.7822169456535495E-2"/>
    <n v="2732.1599120000001"/>
    <n v="1517709952"/>
  </r>
  <r>
    <d v="2017-06-08T00:00:00"/>
    <x v="29"/>
    <n v="2720.48999"/>
    <n v="2815.3000489999999"/>
    <n v="2670.9499510000001"/>
    <n v="2805.6201169999999"/>
    <n v="85.130126999999902"/>
    <n v="3.1292203725403124E-2"/>
    <n v="2805.6201169999999"/>
    <n v="1281170048"/>
  </r>
  <r>
    <d v="2017-06-09T00:00:00"/>
    <x v="29"/>
    <n v="2807.4399410000001"/>
    <n v="2901.709961"/>
    <n v="2795.6201169999999"/>
    <n v="2823.8100589999999"/>
    <n v="16.37011799999982"/>
    <n v="5.8309770980065354E-3"/>
    <n v="2823.8100589999999"/>
    <n v="1348950016"/>
  </r>
  <r>
    <d v="2017-06-10T00:00:00"/>
    <x v="29"/>
    <n v="2828.139893"/>
    <n v="2950.98999"/>
    <n v="2746.5500489999999"/>
    <n v="2947.709961"/>
    <n v="119.57006799999999"/>
    <n v="4.2278696430806291E-2"/>
    <n v="2947.709961"/>
    <n v="2018889984"/>
  </r>
  <r>
    <d v="2017-06-11T00:00:00"/>
    <x v="29"/>
    <n v="2942.4099120000001"/>
    <n v="2996.6000979999999"/>
    <n v="2840.530029"/>
    <n v="2958.110107"/>
    <n v="15.700194999999894"/>
    <n v="5.3358286131276102E-3"/>
    <n v="2958.110107"/>
    <n v="1752400000"/>
  </r>
  <r>
    <d v="2017-06-12T00:00:00"/>
    <x v="29"/>
    <n v="2953.219971"/>
    <n v="2997.26001"/>
    <n v="2518.5600589999999"/>
    <n v="2659.6298830000001"/>
    <n v="-293.59008799999992"/>
    <n v="-9.9413552286315598E-2"/>
    <n v="2659.6298830000001"/>
    <n v="2569530112"/>
  </r>
  <r>
    <d v="2017-06-13T00:00:00"/>
    <x v="29"/>
    <n v="2680.9099120000001"/>
    <n v="2789.040039"/>
    <n v="2650.3798830000001"/>
    <n v="2717.0200199999999"/>
    <n v="36.110107999999855"/>
    <n v="1.346934779060187E-2"/>
    <n v="2717.0200199999999"/>
    <n v="1781200000"/>
  </r>
  <r>
    <d v="2017-06-14T00:00:00"/>
    <x v="29"/>
    <n v="2716.8798830000001"/>
    <n v="2786.830078"/>
    <n v="2412.9399410000001"/>
    <n v="2506.3701169999999"/>
    <n v="-210.50976600000013"/>
    <n v="-7.7482176270359651E-2"/>
    <n v="2506.3701169999999"/>
    <n v="1696560000"/>
  </r>
  <r>
    <d v="2017-06-15T00:00:00"/>
    <x v="29"/>
    <n v="2499.580078"/>
    <n v="2534.709961"/>
    <n v="2212.959961"/>
    <n v="2464.580078"/>
    <n v="-35"/>
    <n v="-1.4002351958255606E-2"/>
    <n v="2464.580078"/>
    <n v="2026259968"/>
  </r>
  <r>
    <d v="2017-06-16T00:00:00"/>
    <x v="29"/>
    <n v="2469.570068"/>
    <n v="2539.919922"/>
    <n v="2385.1499020000001"/>
    <n v="2518.5600589999999"/>
    <n v="48.989990999999918"/>
    <n v="1.9837457391794044E-2"/>
    <n v="2518.5600589999999"/>
    <n v="1195190016"/>
  </r>
  <r>
    <d v="2017-06-17T00:00:00"/>
    <x v="29"/>
    <n v="2514.01001"/>
    <n v="2685.1899410000001"/>
    <n v="2484.959961"/>
    <n v="2655.8798830000001"/>
    <n v="141.8698730000001"/>
    <n v="5.6431705695555327E-2"/>
    <n v="2655.8798830000001"/>
    <n v="1534509952"/>
  </r>
  <r>
    <d v="2017-06-18T00:00:00"/>
    <x v="29"/>
    <n v="2655.3500979999999"/>
    <n v="2662.1000979999999"/>
    <n v="2516.330078"/>
    <n v="2548.290039"/>
    <n v="-107.06005899999991"/>
    <n v="-4.0318622798792961E-2"/>
    <n v="2548.290039"/>
    <n v="1178659968"/>
  </r>
  <r>
    <d v="2017-06-19T00:00:00"/>
    <x v="29"/>
    <n v="2549.030029"/>
    <n v="2662.8500979999999"/>
    <n v="2549.030029"/>
    <n v="2589.6000979999999"/>
    <n v="40.570068999999876"/>
    <n v="1.5915885077240836E-2"/>
    <n v="2589.6000979999999"/>
    <n v="1446840064"/>
  </r>
  <r>
    <d v="2017-06-20T00:00:00"/>
    <x v="29"/>
    <n v="2591.26001"/>
    <n v="2763.4499510000001"/>
    <n v="2589.820068"/>
    <n v="2721.790039"/>
    <n v="130.53002900000001"/>
    <n v="5.0373188524605067E-2"/>
    <n v="2721.790039"/>
    <n v="1854189952"/>
  </r>
  <r>
    <d v="2017-06-21T00:00:00"/>
    <x v="29"/>
    <n v="2709.429932"/>
    <n v="2772.01001"/>
    <n v="2660.3999020000001"/>
    <n v="2689.1000979999999"/>
    <n v="-20.329834000000119"/>
    <n v="-7.5033621500569291E-3"/>
    <n v="2689.1000979999999"/>
    <n v="1626579968"/>
  </r>
  <r>
    <d v="2017-06-22T00:00:00"/>
    <x v="29"/>
    <n v="2691.030029"/>
    <n v="2723.73999"/>
    <n v="2642.360107"/>
    <n v="2705.4099120000001"/>
    <n v="14.379883000000063"/>
    <n v="5.3436352790695906E-3"/>
    <n v="2705.4099120000001"/>
    <n v="1097939968"/>
  </r>
  <r>
    <d v="2017-06-23T00:00:00"/>
    <x v="29"/>
    <n v="2707.3400879999999"/>
    <n v="2765.169922"/>
    <n v="2706.3701169999999"/>
    <n v="2744.9099120000001"/>
    <n v="37.569824000000153"/>
    <n v="1.3877024229990331E-2"/>
    <n v="2744.9099120000001"/>
    <n v="961318976"/>
  </r>
  <r>
    <d v="2017-06-24T00:00:00"/>
    <x v="29"/>
    <n v="2738.5200199999999"/>
    <n v="2757.9399410000001"/>
    <n v="2583.1899410000001"/>
    <n v="2608.719971"/>
    <n v="-129.80004899999994"/>
    <n v="-4.7397882086690005E-2"/>
    <n v="2608.719971"/>
    <n v="982750016"/>
  </r>
  <r>
    <d v="2017-06-25T00:00:00"/>
    <x v="29"/>
    <n v="2607.25"/>
    <n v="2682.26001"/>
    <n v="2552.1201169999999"/>
    <n v="2589.4099120000001"/>
    <n v="-17.840087999999923"/>
    <n v="-6.8424922811391019E-3"/>
    <n v="2589.4099120000001"/>
    <n v="1161100032"/>
  </r>
  <r>
    <d v="2017-06-26T00:00:00"/>
    <x v="29"/>
    <n v="2590.570068"/>
    <n v="2615.25"/>
    <n v="2376.290039"/>
    <n v="2478.4499510000001"/>
    <n v="-112.12011699999994"/>
    <n v="-4.3280094364156738E-2"/>
    <n v="2478.4499510000001"/>
    <n v="1663280000"/>
  </r>
  <r>
    <d v="2017-06-27T00:00:00"/>
    <x v="29"/>
    <n v="2478.4499510000001"/>
    <n v="2552.4499510000001"/>
    <n v="2332.98999"/>
    <n v="2552.4499510000001"/>
    <n v="74"/>
    <n v="2.9857371124295904E-2"/>
    <n v="2552.4499510000001"/>
    <n v="1489789952"/>
  </r>
  <r>
    <d v="2017-06-28T00:00:00"/>
    <x v="29"/>
    <n v="2553.030029"/>
    <n v="2603.9799800000001"/>
    <n v="2484.419922"/>
    <n v="2574.790039"/>
    <n v="21.760009999999966"/>
    <n v="8.52320957952977E-3"/>
    <n v="2574.790039"/>
    <n v="1183869952"/>
  </r>
  <r>
    <d v="2017-06-29T00:00:00"/>
    <x v="29"/>
    <n v="2567.5600589999999"/>
    <n v="2588.830078"/>
    <n v="2510.4799800000001"/>
    <n v="2539.320068"/>
    <n v="-28.239990999999918"/>
    <n v="-1.099876550151613E-2"/>
    <n v="2539.320068"/>
    <n v="949979008"/>
  </r>
  <r>
    <d v="2017-06-30T00:00:00"/>
    <x v="29"/>
    <n v="2539.23999"/>
    <n v="2559.25"/>
    <n v="2478.429932"/>
    <n v="2480.8400879999999"/>
    <n v="-58.399902000000111"/>
    <n v="-2.2998969073419528E-2"/>
    <n v="2480.8400879999999"/>
    <n v="860273024"/>
  </r>
  <r>
    <d v="2017-07-01T00:00:00"/>
    <x v="30"/>
    <n v="2492.6000979999999"/>
    <n v="2515.2700199999999"/>
    <n v="2419.2299800000001"/>
    <n v="2434.5500489999999"/>
    <n v="-58.050048999999944"/>
    <n v="-2.3288953990886006E-2"/>
    <n v="2434.5500489999999"/>
    <n v="779913984"/>
  </r>
  <r>
    <d v="2017-07-02T00:00:00"/>
    <x v="30"/>
    <n v="2436.3999020000001"/>
    <n v="2514.280029"/>
    <n v="2394.8400879999999"/>
    <n v="2506.469971"/>
    <n v="70.070068999999876"/>
    <n v="2.8759674855708427E-2"/>
    <n v="2506.469971"/>
    <n v="803747008"/>
  </r>
  <r>
    <d v="2017-07-03T00:00:00"/>
    <x v="30"/>
    <n v="2498.5600589999999"/>
    <n v="2595"/>
    <n v="2480.469971"/>
    <n v="2564.0600589999999"/>
    <n v="65.5"/>
    <n v="2.621509927850808E-2"/>
    <n v="2564.0600589999999"/>
    <n v="964112000"/>
  </r>
  <r>
    <d v="2017-07-04T00:00:00"/>
    <x v="30"/>
    <n v="2561"/>
    <n v="2631.5900879999999"/>
    <n v="2559.3500979999999"/>
    <n v="2601.639893"/>
    <n v="40.639893000000029"/>
    <n v="1.5868759468957449E-2"/>
    <n v="2601.639893"/>
    <n v="985516032"/>
  </r>
  <r>
    <d v="2017-07-05T00:00:00"/>
    <x v="30"/>
    <n v="2602.8701169999999"/>
    <n v="2622.6499020000001"/>
    <n v="2538.5500489999999"/>
    <n v="2601.98999"/>
    <n v="-0.88012699999990218"/>
    <n v="-3.3813711804195346E-4"/>
    <n v="2601.98999"/>
    <n v="941566016"/>
  </r>
  <r>
    <d v="2017-07-06T00:00:00"/>
    <x v="30"/>
    <n v="2608.1000979999999"/>
    <n v="2616.719971"/>
    <n v="2581.6899410000001"/>
    <n v="2608.5600589999999"/>
    <n v="0.45996100000002116"/>
    <n v="1.7635864526547063E-4"/>
    <n v="2608.5600589999999"/>
    <n v="761956992"/>
  </r>
  <r>
    <d v="2017-07-07T00:00:00"/>
    <x v="30"/>
    <n v="2608.5900879999999"/>
    <n v="2916.139893"/>
    <n v="2498.8701169999999"/>
    <n v="2518.6599120000001"/>
    <n v="-89.930175999999847"/>
    <n v="-3.4474629192871427E-2"/>
    <n v="2518.6599120000001"/>
    <n v="917411968"/>
  </r>
  <r>
    <d v="2017-07-08T00:00:00"/>
    <x v="30"/>
    <n v="2520.2700199999999"/>
    <n v="2571.3400879999999"/>
    <n v="2492.3100589999999"/>
    <n v="2571.3400879999999"/>
    <n v="51.070067999999992"/>
    <n v="2.0263728725384747E-2"/>
    <n v="2571.3400879999999"/>
    <n v="733329984"/>
  </r>
  <r>
    <d v="2017-07-09T00:00:00"/>
    <x v="30"/>
    <n v="2572.610107"/>
    <n v="2635.48999"/>
    <n v="2517.5900879999999"/>
    <n v="2518.4399410000001"/>
    <n v="-54.170165999999881"/>
    <n v="-2.1056500498308848E-2"/>
    <n v="2518.4399410000001"/>
    <n v="527856000"/>
  </r>
  <r>
    <d v="2017-07-10T00:00:00"/>
    <x v="30"/>
    <n v="2525.25"/>
    <n v="2537.1599120000001"/>
    <n v="2321.1298830000001"/>
    <n v="2372.5600589999999"/>
    <n v="-152.68994100000009"/>
    <n v="-6.0465277101277137E-2"/>
    <n v="2372.5600589999999"/>
    <n v="1111200000"/>
  </r>
  <r>
    <d v="2017-07-11T00:00:00"/>
    <x v="30"/>
    <n v="2385.889893"/>
    <n v="2413.469971"/>
    <n v="2296.8100589999999"/>
    <n v="2337.790039"/>
    <n v="-48.09985400000005"/>
    <n v="-2.016013150528068E-2"/>
    <n v="2337.790039"/>
    <n v="1329760000"/>
  </r>
  <r>
    <d v="2017-07-12T00:00:00"/>
    <x v="30"/>
    <n v="2332.7700199999999"/>
    <n v="2423.709961"/>
    <n v="2275.139893"/>
    <n v="2398.8400879999999"/>
    <n v="66.070067999999992"/>
    <n v="2.8322581066092402E-2"/>
    <n v="2398.8400879999999"/>
    <n v="1117410048"/>
  </r>
  <r>
    <d v="2017-07-13T00:00:00"/>
    <x v="30"/>
    <n v="2402.6999510000001"/>
    <n v="2425.219971"/>
    <n v="2340.830078"/>
    <n v="2357.8999020000001"/>
    <n v="-44.800048999999944"/>
    <n v="-1.8645711039097592E-2"/>
    <n v="2357.8999020000001"/>
    <n v="835769984"/>
  </r>
  <r>
    <d v="2017-07-14T00:00:00"/>
    <x v="30"/>
    <n v="2360.5900879999999"/>
    <n v="2363.25"/>
    <n v="2183.219971"/>
    <n v="2233.3400879999999"/>
    <n v="-127.25"/>
    <n v="-5.3906013012115978E-2"/>
    <n v="2233.3400879999999"/>
    <n v="882502976"/>
  </r>
  <r>
    <d v="2017-07-15T00:00:00"/>
    <x v="30"/>
    <n v="2230.1201169999999"/>
    <n v="2231.139893"/>
    <n v="1990.410034"/>
    <n v="1998.8599850000001"/>
    <n v="-231.26013199999989"/>
    <n v="-0.10369850943773173"/>
    <n v="1998.8599850000001"/>
    <n v="993608000"/>
  </r>
  <r>
    <d v="2017-07-16T00:00:00"/>
    <x v="30"/>
    <n v="1991.9799800000001"/>
    <n v="2058.7700199999999"/>
    <n v="1843.030029"/>
    <n v="1929.8199460000001"/>
    <n v="-62.160033999999996"/>
    <n v="-3.120514996340475E-2"/>
    <n v="1929.8199460000001"/>
    <n v="1182870016"/>
  </r>
  <r>
    <d v="2017-07-17T00:00:00"/>
    <x v="30"/>
    <n v="1932.619995"/>
    <n v="2230.48999"/>
    <n v="1932.619995"/>
    <n v="2228.4099120000001"/>
    <n v="295.78991700000006"/>
    <n v="0.15305125568671354"/>
    <n v="2228.4099120000001"/>
    <n v="1201760000"/>
  </r>
  <r>
    <d v="2017-07-18T00:00:00"/>
    <x v="30"/>
    <n v="2233.5200199999999"/>
    <n v="2387.610107"/>
    <n v="2164.7700199999999"/>
    <n v="2318.8798830000001"/>
    <n v="85.359863000000132"/>
    <n v="3.8217639526687622E-2"/>
    <n v="2318.8798830000001"/>
    <n v="1512450048"/>
  </r>
  <r>
    <d v="2017-07-19T00:00:00"/>
    <x v="30"/>
    <n v="2323.080078"/>
    <n v="2397.169922"/>
    <n v="2260.2299800000001"/>
    <n v="2273.429932"/>
    <n v="-49.65014599999995"/>
    <n v="-2.1372550378351594E-2"/>
    <n v="2273.429932"/>
    <n v="1245100032"/>
  </r>
  <r>
    <d v="2017-07-20T00:00:00"/>
    <x v="30"/>
    <n v="2269.889893"/>
    <n v="2900.6999510000001"/>
    <n v="2269.889893"/>
    <n v="2817.6000979999999"/>
    <n v="547.71020499999986"/>
    <n v="0.24129373265595658"/>
    <n v="2817.6000979999999"/>
    <n v="2249260032"/>
  </r>
  <r>
    <d v="2017-07-21T00:00:00"/>
    <x v="30"/>
    <n v="2838.4099120000001"/>
    <n v="2838.4099120000001"/>
    <n v="2621.8500979999999"/>
    <n v="2667.76001"/>
    <n v="-170.64990200000011"/>
    <n v="-6.0121655183960655E-2"/>
    <n v="2667.76001"/>
    <n v="1489449984"/>
  </r>
  <r>
    <d v="2017-07-22T00:00:00"/>
    <x v="30"/>
    <n v="2668.6298830000001"/>
    <n v="2862.419922"/>
    <n v="2657.709961"/>
    <n v="2810.1201169999999"/>
    <n v="141.49023399999987"/>
    <n v="5.3019804245368209E-2"/>
    <n v="2810.1201169999999"/>
    <n v="1177129984"/>
  </r>
  <r>
    <d v="2017-07-23T00:00:00"/>
    <x v="30"/>
    <n v="2808.1000979999999"/>
    <n v="2832.179932"/>
    <n v="2653.9399410000001"/>
    <n v="2730.3999020000001"/>
    <n v="-77.700195999999778"/>
    <n v="-2.7670023606117113E-2"/>
    <n v="2730.3999020000001"/>
    <n v="1072840000"/>
  </r>
  <r>
    <d v="2017-07-24T00:00:00"/>
    <x v="30"/>
    <n v="2732.6999510000001"/>
    <n v="2777.26001"/>
    <n v="2699.1899410000001"/>
    <n v="2754.860107"/>
    <n v="22.160155999999915"/>
    <n v="8.1092532650321389E-3"/>
    <n v="2754.860107"/>
    <n v="866473984"/>
  </r>
  <r>
    <d v="2017-07-25T00:00:00"/>
    <x v="30"/>
    <n v="2757.5"/>
    <n v="2768.080078"/>
    <n v="2480.959961"/>
    <n v="2576.4799800000001"/>
    <n v="-181.02001999999993"/>
    <n v="-6.5646426110607406E-2"/>
    <n v="2576.4799800000001"/>
    <n v="1460089984"/>
  </r>
  <r>
    <d v="2017-07-26T00:00:00"/>
    <x v="30"/>
    <n v="2577.7700199999999"/>
    <n v="2610.76001"/>
    <n v="2450.8000489999999"/>
    <n v="2529.4499510000001"/>
    <n v="-48.320068999999876"/>
    <n v="-1.874491076593399E-2"/>
    <n v="2529.4499510000001"/>
    <n v="937404032"/>
  </r>
  <r>
    <d v="2017-07-27T00:00:00"/>
    <x v="30"/>
    <n v="2538.709961"/>
    <n v="2693.320068"/>
    <n v="2529.3400879999999"/>
    <n v="2671.780029"/>
    <n v="133.07006799999999"/>
    <n v="5.2416412289800755E-2"/>
    <n v="2671.780029"/>
    <n v="789104000"/>
  </r>
  <r>
    <d v="2017-07-28T00:00:00"/>
    <x v="30"/>
    <n v="2679.7299800000001"/>
    <n v="2897.4499510000001"/>
    <n v="2679.7299800000001"/>
    <n v="2809.01001"/>
    <n v="129.2800299999999"/>
    <n v="4.8243677894740683E-2"/>
    <n v="2809.01001"/>
    <n v="1380099968"/>
  </r>
  <r>
    <d v="2017-07-29T00:00:00"/>
    <x v="30"/>
    <n v="2807.0200199999999"/>
    <n v="2808.76001"/>
    <n v="2692.8000489999999"/>
    <n v="2726.4499510000001"/>
    <n v="-80.570068999999876"/>
    <n v="-2.87030617615616E-2"/>
    <n v="2726.4499510000001"/>
    <n v="803745984"/>
  </r>
  <r>
    <d v="2017-07-30T00:00:00"/>
    <x v="30"/>
    <n v="2724.389893"/>
    <n v="2758.530029"/>
    <n v="2644.8500979999999"/>
    <n v="2757.179932"/>
    <n v="32.790038999999979"/>
    <n v="1.2035736545730893E-2"/>
    <n v="2757.179932"/>
    <n v="705942976"/>
  </r>
  <r>
    <d v="2017-07-31T00:00:00"/>
    <x v="30"/>
    <n v="2763.23999"/>
    <n v="2889.6201169999999"/>
    <n v="2720.610107"/>
    <n v="2875.3400879999999"/>
    <n v="112.10009799999989"/>
    <n v="4.0568353963348618E-2"/>
    <n v="2875.3400879999999"/>
    <n v="860574976"/>
  </r>
  <r>
    <d v="2017-08-01T00:00:00"/>
    <x v="31"/>
    <n v="2871.3000489999999"/>
    <n v="2921.3500979999999"/>
    <n v="2685.610107"/>
    <n v="2718.26001"/>
    <n v="-153.04003899999998"/>
    <n v="-5.3299911673564002E-2"/>
    <n v="2718.26001"/>
    <n v="1324669952"/>
  </r>
  <r>
    <d v="2017-08-02T00:00:00"/>
    <x v="31"/>
    <n v="2727.1298830000001"/>
    <n v="2762.530029"/>
    <n v="2668.5900879999999"/>
    <n v="2710.669922"/>
    <n v="-16.459961000000021"/>
    <n v="-6.035635157168648E-3"/>
    <n v="2710.669922"/>
    <n v="1094950016"/>
  </r>
  <r>
    <d v="2017-08-03T00:00:00"/>
    <x v="31"/>
    <n v="2709.5600589999999"/>
    <n v="2813.3100589999999"/>
    <n v="2685.139893"/>
    <n v="2804.7299800000001"/>
    <n v="95.169921000000159"/>
    <n v="3.5123754014562761E-2"/>
    <n v="2804.7299800000001"/>
    <n v="804796992"/>
  </r>
  <r>
    <d v="2017-08-04T00:00:00"/>
    <x v="31"/>
    <n v="2806.929932"/>
    <n v="2899.330078"/>
    <n v="2743.719971"/>
    <n v="2895.889893"/>
    <n v="88.959961000000021"/>
    <n v="3.1692975298679461E-2"/>
    <n v="2895.889893"/>
    <n v="1002120000"/>
  </r>
  <r>
    <d v="2017-08-05T00:00:00"/>
    <x v="31"/>
    <n v="2897.6298830000001"/>
    <n v="3290.01001"/>
    <n v="2874.830078"/>
    <n v="3252.9099120000001"/>
    <n v="355.28002900000001"/>
    <n v="0.12261056219925794"/>
    <n v="3252.9099120000001"/>
    <n v="1945699968"/>
  </r>
  <r>
    <d v="2017-08-06T00:00:00"/>
    <x v="31"/>
    <n v="3257.610107"/>
    <n v="3293.290039"/>
    <n v="3155.6000979999999"/>
    <n v="3213.9399410000001"/>
    <n v="-43.670165999999881"/>
    <n v="-1.3405584021906364E-2"/>
    <n v="3213.9399410000001"/>
    <n v="1105030016"/>
  </r>
  <r>
    <d v="2017-08-07T00:00:00"/>
    <x v="31"/>
    <n v="3212.780029"/>
    <n v="3397.679932"/>
    <n v="3180.889893"/>
    <n v="3378.9399410000001"/>
    <n v="166.15991200000008"/>
    <n v="5.1718421585096347E-2"/>
    <n v="3378.9399410000001"/>
    <n v="1482279936"/>
  </r>
  <r>
    <d v="2017-08-08T00:00:00"/>
    <x v="31"/>
    <n v="3370.219971"/>
    <n v="3484.8500979999999"/>
    <n v="3345.830078"/>
    <n v="3419.9399410000001"/>
    <n v="49.719970000000103"/>
    <n v="1.4752737336977849E-2"/>
    <n v="3419.9399410000001"/>
    <n v="1752760064"/>
  </r>
  <r>
    <d v="2017-08-09T00:00:00"/>
    <x v="31"/>
    <n v="3420.3999020000001"/>
    <n v="3422.76001"/>
    <n v="3247.669922"/>
    <n v="3342.469971"/>
    <n v="-77.929931000000124"/>
    <n v="-2.2783865405455191E-2"/>
    <n v="3342.469971"/>
    <n v="1468960000"/>
  </r>
  <r>
    <d v="2017-08-10T00:00:00"/>
    <x v="31"/>
    <n v="3341.8400879999999"/>
    <n v="3453.4499510000001"/>
    <n v="3319.469971"/>
    <n v="3381.280029"/>
    <n v="39.43994100000009"/>
    <n v="1.1801863632440839E-2"/>
    <n v="3381.280029"/>
    <n v="1515110016"/>
  </r>
  <r>
    <d v="2017-08-11T00:00:00"/>
    <x v="31"/>
    <n v="3373.820068"/>
    <n v="3679.719971"/>
    <n v="3372.1201169999999"/>
    <n v="3650.6201169999999"/>
    <n v="276.80004899999994"/>
    <n v="8.2043512523205478E-2"/>
    <n v="3650.6201169999999"/>
    <n v="2021190016"/>
  </r>
  <r>
    <d v="2017-08-12T00:00:00"/>
    <x v="31"/>
    <n v="3650.6298830000001"/>
    <n v="3949.919922"/>
    <n v="3613.6999510000001"/>
    <n v="3884.709961"/>
    <n v="234.08007799999996"/>
    <n v="6.4120462906976081E-2"/>
    <n v="3884.709961"/>
    <n v="2219589888"/>
  </r>
  <r>
    <d v="2017-08-13T00:00:00"/>
    <x v="31"/>
    <n v="3880.040039"/>
    <n v="4208.3901370000003"/>
    <n v="3857.8000489999999"/>
    <n v="4073.26001"/>
    <n v="193.21997099999999"/>
    <n v="4.9798447711327853E-2"/>
    <n v="4073.26001"/>
    <n v="3159089920"/>
  </r>
  <r>
    <d v="2017-08-14T00:00:00"/>
    <x v="31"/>
    <n v="4066.1000979999999"/>
    <n v="4325.1298829999996"/>
    <n v="3989.1599120000001"/>
    <n v="4325.1298829999996"/>
    <n v="259.02978499999972"/>
    <n v="6.3704724123099965E-2"/>
    <n v="4325.1298829999996"/>
    <n v="2463089920"/>
  </r>
  <r>
    <d v="2017-08-15T00:00:00"/>
    <x v="31"/>
    <n v="4326.9902339999999"/>
    <n v="4455.9702150000003"/>
    <n v="3906.179932"/>
    <n v="4181.9301759999998"/>
    <n v="-145.06005800000003"/>
    <n v="-3.352447085740292E-2"/>
    <n v="4181.9301759999998"/>
    <n v="3258050048"/>
  </r>
  <r>
    <d v="2017-08-16T00:00:00"/>
    <x v="31"/>
    <n v="4200.3398440000001"/>
    <n v="4381.2299800000001"/>
    <n v="3994.419922"/>
    <n v="4376.6298829999996"/>
    <n v="176.29003899999952"/>
    <n v="4.1970422762772887E-2"/>
    <n v="4376.6298829999996"/>
    <n v="2272039936"/>
  </r>
  <r>
    <d v="2017-08-17T00:00:00"/>
    <x v="31"/>
    <n v="4384.4399409999996"/>
    <n v="4484.7001950000003"/>
    <n v="4243.7099609999996"/>
    <n v="4331.6899409999996"/>
    <n v="-52.75"/>
    <n v="-1.20311831636058E-2"/>
    <n v="4331.6899409999996"/>
    <n v="2553359872"/>
  </r>
  <r>
    <d v="2017-08-18T00:00:00"/>
    <x v="31"/>
    <n v="4324.3398440000001"/>
    <n v="4370.1298829999996"/>
    <n v="4015.3999020000001"/>
    <n v="4160.6201170000004"/>
    <n v="-163.71972699999969"/>
    <n v="-3.7860050991866422E-2"/>
    <n v="4160.6201170000004"/>
    <n v="2941710080"/>
  </r>
  <r>
    <d v="2017-08-19T00:00:00"/>
    <x v="31"/>
    <n v="4137.75"/>
    <n v="4243.2597660000001"/>
    <n v="3970.5500489999999"/>
    <n v="4193.7001950000003"/>
    <n v="55.950195000000349"/>
    <n v="1.3521888707631043E-2"/>
    <n v="4193.7001950000003"/>
    <n v="2975820032"/>
  </r>
  <r>
    <d v="2017-08-20T00:00:00"/>
    <x v="31"/>
    <n v="4189.3100590000004"/>
    <n v="4196.2900390000004"/>
    <n v="4069.8798830000001"/>
    <n v="4087.6599120000001"/>
    <n v="-101.65014700000029"/>
    <n v="-2.4264173710805366E-2"/>
    <n v="4087.6599120000001"/>
    <n v="2109769984"/>
  </r>
  <r>
    <d v="2017-08-21T00:00:00"/>
    <x v="31"/>
    <n v="4090.4799800000001"/>
    <n v="4109.1401370000003"/>
    <n v="3988.6000979999999"/>
    <n v="4001.73999"/>
    <n v="-88.739990000000034"/>
    <n v="-2.1694273149822391E-2"/>
    <n v="4001.73999"/>
    <n v="2800890112"/>
  </r>
  <r>
    <d v="2017-08-22T00:00:00"/>
    <x v="31"/>
    <n v="3998.3500979999999"/>
    <n v="4128.7597660000001"/>
    <n v="3674.580078"/>
    <n v="4100.5200199999999"/>
    <n v="102.16992200000004"/>
    <n v="2.5553020494905158E-2"/>
    <n v="4100.5200199999999"/>
    <n v="3764239872"/>
  </r>
  <r>
    <d v="2017-08-23T00:00:00"/>
    <x v="31"/>
    <n v="4089.01001"/>
    <n v="4255.7797849999997"/>
    <n v="4078.4099120000001"/>
    <n v="4151.5200199999999"/>
    <n v="62.510009999999966"/>
    <n v="1.5287321343583593E-2"/>
    <n v="4151.5200199999999"/>
    <n v="2369819904"/>
  </r>
  <r>
    <d v="2017-08-24T00:00:00"/>
    <x v="31"/>
    <n v="4137.6000979999999"/>
    <n v="4376.3901370000003"/>
    <n v="4130.2597660000001"/>
    <n v="4334.6801759999998"/>
    <n v="197.08007799999996"/>
    <n v="4.7631494908186744E-2"/>
    <n v="4334.6801759999998"/>
    <n v="2037750016"/>
  </r>
  <r>
    <d v="2017-08-25T00:00:00"/>
    <x v="31"/>
    <n v="4332.8198240000002"/>
    <n v="4455.7001950000003"/>
    <n v="4307.3500979999999"/>
    <n v="4371.6000979999999"/>
    <n v="38.780273999999736"/>
    <n v="8.9503546363020273E-3"/>
    <n v="4371.6000979999999"/>
    <n v="1727970048"/>
  </r>
  <r>
    <d v="2017-08-26T00:00:00"/>
    <x v="31"/>
    <n v="4372.0600590000004"/>
    <n v="4379.2797849999997"/>
    <n v="4269.5200199999999"/>
    <n v="4352.3999020000001"/>
    <n v="-19.660157000000254"/>
    <n v="-4.4967719415311561E-3"/>
    <n v="4352.3999020000001"/>
    <n v="1511609984"/>
  </r>
  <r>
    <d v="2017-08-27T00:00:00"/>
    <x v="31"/>
    <n v="4345.1000979999999"/>
    <n v="4416.5898440000001"/>
    <n v="4317.2900390000004"/>
    <n v="4382.8798829999996"/>
    <n v="37.77978499999972"/>
    <n v="8.6948019948698829E-3"/>
    <n v="4382.8798829999996"/>
    <n v="1537459968"/>
  </r>
  <r>
    <d v="2017-08-28T00:00:00"/>
    <x v="31"/>
    <n v="4384.4501950000003"/>
    <n v="4403.9301759999998"/>
    <n v="4224.6401370000003"/>
    <n v="4382.6601559999999"/>
    <n v="-1.7900390000004336"/>
    <n v="-4.0826989026851825E-4"/>
    <n v="4382.6601559999999"/>
    <n v="1959330048"/>
  </r>
  <r>
    <d v="2017-08-29T00:00:00"/>
    <x v="31"/>
    <n v="4389.2099609999996"/>
    <n v="4625.6801759999998"/>
    <n v="4352.1298829999996"/>
    <n v="4579.0200199999999"/>
    <n v="189.81005900000036"/>
    <n v="4.324469794941313E-2"/>
    <n v="4579.0200199999999"/>
    <n v="2486080000"/>
  </r>
  <r>
    <d v="2017-08-30T00:00:00"/>
    <x v="31"/>
    <n v="4570.3598629999997"/>
    <n v="4626.5200199999999"/>
    <n v="4471.4101559999999"/>
    <n v="4565.2998049999997"/>
    <n v="-5.0600580000000264"/>
    <n v="-1.1071465161779596E-3"/>
    <n v="4565.2998049999997"/>
    <n v="1937849984"/>
  </r>
  <r>
    <d v="2017-08-31T00:00:00"/>
    <x v="31"/>
    <n v="4555.5898440000001"/>
    <n v="4736.0498049999997"/>
    <n v="4549.3999020000001"/>
    <n v="4703.3901370000003"/>
    <n v="147.80029300000024"/>
    <n v="3.2443722560902312E-2"/>
    <n v="4703.3901370000003"/>
    <n v="1944930048"/>
  </r>
  <r>
    <d v="2017-09-01T00:00:00"/>
    <x v="32"/>
    <n v="4701.7597660000001"/>
    <n v="4892.0097660000001"/>
    <n v="4678.5297849999997"/>
    <n v="4892.0097660000001"/>
    <n v="190.25"/>
    <n v="4.0463573102088604E-2"/>
    <n v="4892.0097660000001"/>
    <n v="2599079936"/>
  </r>
  <r>
    <d v="2017-09-02T00:00:00"/>
    <x v="32"/>
    <n v="4901.419922"/>
    <n v="4975.0400390000004"/>
    <n v="4469.2402339999999"/>
    <n v="4578.7700199999999"/>
    <n v="-322.64990200000011"/>
    <n v="-6.5827843183112619E-2"/>
    <n v="4578.7700199999999"/>
    <n v="2722139904"/>
  </r>
  <r>
    <d v="2017-09-03T00:00:00"/>
    <x v="32"/>
    <n v="4585.2700199999999"/>
    <n v="4714.080078"/>
    <n v="4417.5898440000001"/>
    <n v="4582.9599609999996"/>
    <n v="-2.3100590000003649"/>
    <n v="-5.0379999213227681E-4"/>
    <n v="4582.9599609999996"/>
    <n v="1933190016"/>
  </r>
  <r>
    <d v="2017-09-04T00:00:00"/>
    <x v="32"/>
    <n v="4591.6298829999996"/>
    <n v="4591.6298829999996"/>
    <n v="4108.3999020000001"/>
    <n v="4236.3100590000004"/>
    <n v="-355.31982399999924"/>
    <n v="-7.7384247653655952E-2"/>
    <n v="4236.3100590000004"/>
    <n v="2987330048"/>
  </r>
  <r>
    <d v="2017-09-05T00:00:00"/>
    <x v="32"/>
    <n v="4228.2900390000004"/>
    <n v="4427.8398440000001"/>
    <n v="3998.110107"/>
    <n v="4376.5297849999997"/>
    <n v="148.23974599999929"/>
    <n v="3.5059029686397368E-2"/>
    <n v="4376.5297849999997"/>
    <n v="2697969920"/>
  </r>
  <r>
    <d v="2017-09-06T00:00:00"/>
    <x v="32"/>
    <n v="4376.5898440000001"/>
    <n v="4617.25"/>
    <n v="4376.5898440000001"/>
    <n v="4597.1201170000004"/>
    <n v="220.53027300000031"/>
    <n v="5.0388608679502365E-2"/>
    <n v="4597.1201170000004"/>
    <n v="2172100096"/>
  </r>
  <r>
    <d v="2017-09-07T00:00:00"/>
    <x v="32"/>
    <n v="4589.1401370000003"/>
    <n v="4655.0400390000004"/>
    <n v="4491.330078"/>
    <n v="4599.8798829999996"/>
    <n v="10.739745999999286"/>
    <n v="2.3402523521585117E-3"/>
    <n v="4599.8798829999996"/>
    <n v="1844620032"/>
  </r>
  <r>
    <d v="2017-09-08T00:00:00"/>
    <x v="32"/>
    <n v="4605.1601559999999"/>
    <n v="4661"/>
    <n v="4075.179932"/>
    <n v="4228.75"/>
    <n v="-376.41015599999992"/>
    <n v="-8.1736604862608364E-2"/>
    <n v="4228.75"/>
    <n v="2700890112"/>
  </r>
  <r>
    <d v="2017-09-09T00:00:00"/>
    <x v="32"/>
    <n v="4229.8100590000004"/>
    <n v="4308.8198240000002"/>
    <n v="4114.1098629999997"/>
    <n v="4226.0600590000004"/>
    <n v="-3.75"/>
    <n v="-8.8656463238128574E-4"/>
    <n v="4226.0600590000004"/>
    <n v="1386230016"/>
  </r>
  <r>
    <d v="2017-09-10T00:00:00"/>
    <x v="32"/>
    <n v="4229.3398440000001"/>
    <n v="4245.4399409999996"/>
    <n v="3951.040039"/>
    <n v="4122.9399409999996"/>
    <n v="-106.39990300000045"/>
    <n v="-2.5157567593189715E-2"/>
    <n v="4122.9399409999996"/>
    <n v="1679090048"/>
  </r>
  <r>
    <d v="2017-09-11T00:00:00"/>
    <x v="32"/>
    <n v="4122.4702150000003"/>
    <n v="4261.669922"/>
    <n v="4099.3999020000001"/>
    <n v="4161.2700199999999"/>
    <n v="38.799804999999651"/>
    <n v="9.4117854044943414E-3"/>
    <n v="4161.2700199999999"/>
    <n v="1557330048"/>
  </r>
  <r>
    <d v="2017-09-12T00:00:00"/>
    <x v="32"/>
    <n v="4168.8798829999996"/>
    <n v="4344.6499020000001"/>
    <n v="4085.219971"/>
    <n v="4130.8100590000004"/>
    <n v="-38.069823999999244"/>
    <n v="-9.1319071473471014E-3"/>
    <n v="4130.8100590000004"/>
    <n v="1864530048"/>
  </r>
  <r>
    <d v="2017-09-13T00:00:00"/>
    <x v="32"/>
    <n v="4131.9799800000001"/>
    <n v="4131.9799800000001"/>
    <n v="3789.919922"/>
    <n v="3882.5900879999999"/>
    <n v="-249.38989200000015"/>
    <n v="-6.035602621675823E-2"/>
    <n v="3882.5900879999999"/>
    <n v="2219409920"/>
  </r>
  <r>
    <d v="2017-09-14T00:00:00"/>
    <x v="32"/>
    <n v="3875.3701169999999"/>
    <n v="3920.6000979999999"/>
    <n v="3153.860107"/>
    <n v="3154.9499510000001"/>
    <n v="-720.42016599999988"/>
    <n v="-0.18589712575832404"/>
    <n v="3154.9499510000001"/>
    <n v="2716310016"/>
  </r>
  <r>
    <d v="2017-09-15T00:00:00"/>
    <x v="32"/>
    <n v="3166.3000489999999"/>
    <n v="3733.4499510000001"/>
    <n v="2946.6201169999999"/>
    <n v="3637.5200199999999"/>
    <n v="471.21997099999999"/>
    <n v="0.14882353652769689"/>
    <n v="3637.5200199999999"/>
    <n v="4148069888"/>
  </r>
  <r>
    <d v="2017-09-16T00:00:00"/>
    <x v="32"/>
    <n v="3637.75"/>
    <n v="3808.8400879999999"/>
    <n v="3487.790039"/>
    <n v="3625.040039"/>
    <n v="-12.709961000000021"/>
    <n v="-3.4939072228712862E-3"/>
    <n v="3625.040039"/>
    <n v="1818400000"/>
  </r>
  <r>
    <d v="2017-09-17T00:00:00"/>
    <x v="32"/>
    <n v="3606.280029"/>
    <n v="3664.8100589999999"/>
    <n v="3445.639893"/>
    <n v="3582.8798830000001"/>
    <n v="-23.40014599999995"/>
    <n v="-6.4887212894803046E-3"/>
    <n v="3582.8798830000001"/>
    <n v="1239149952"/>
  </r>
  <r>
    <d v="2017-09-18T00:00:00"/>
    <x v="32"/>
    <n v="3591.0900879999999"/>
    <n v="4079.2299800000001"/>
    <n v="3591.0900879999999"/>
    <n v="4065.1999510000001"/>
    <n v="474.10986300000013"/>
    <n v="0.13202394019138852"/>
    <n v="4065.1999510000001"/>
    <n v="1943209984"/>
  </r>
  <r>
    <d v="2017-09-19T00:00:00"/>
    <x v="32"/>
    <n v="4073.790039"/>
    <n v="4094.070068"/>
    <n v="3868.8701169999999"/>
    <n v="3924.969971"/>
    <n v="-148.82006799999999"/>
    <n v="-3.6531109010353197E-2"/>
    <n v="3924.969971"/>
    <n v="1563980032"/>
  </r>
  <r>
    <d v="2017-09-20T00:00:00"/>
    <x v="32"/>
    <n v="3916.360107"/>
    <n v="4031.389893"/>
    <n v="3857.7299800000001"/>
    <n v="3905.9499510000001"/>
    <n v="-10.410155999999915"/>
    <n v="-2.6581202227530286E-3"/>
    <n v="3905.9499510000001"/>
    <n v="1213830016"/>
  </r>
  <r>
    <d v="2017-09-21T00:00:00"/>
    <x v="32"/>
    <n v="3901.469971"/>
    <n v="3916.419922"/>
    <n v="3613.6298830000001"/>
    <n v="3631.040039"/>
    <n v="-270.42993200000001"/>
    <n v="-6.9314882341817721E-2"/>
    <n v="3631.040039"/>
    <n v="1411480064"/>
  </r>
  <r>
    <d v="2017-09-22T00:00:00"/>
    <x v="32"/>
    <n v="3628.0200199999999"/>
    <n v="3758.2700199999999"/>
    <n v="3553.530029"/>
    <n v="3630.6999510000001"/>
    <n v="2.6799310000001242"/>
    <n v="7.386759128192805E-4"/>
    <n v="3630.6999510000001"/>
    <n v="1194829952"/>
  </r>
  <r>
    <d v="2017-09-23T00:00:00"/>
    <x v="32"/>
    <n v="3629.919922"/>
    <n v="3819.209961"/>
    <n v="3594.580078"/>
    <n v="3792.3999020000001"/>
    <n v="162.47998000000007"/>
    <n v="4.4761312505890612E-2"/>
    <n v="3792.3999020000001"/>
    <n v="928113984"/>
  </r>
  <r>
    <d v="2017-09-24T00:00:00"/>
    <x v="32"/>
    <n v="3796.1499020000001"/>
    <n v="3796.1499020000001"/>
    <n v="3666.8999020000001"/>
    <n v="3682.8400879999999"/>
    <n v="-113.30981400000019"/>
    <n v="-2.9848614234201595E-2"/>
    <n v="3682.8400879999999"/>
    <n v="768014976"/>
  </r>
  <r>
    <d v="2017-09-25T00:00:00"/>
    <x v="32"/>
    <n v="3681.580078"/>
    <n v="3950.25"/>
    <n v="3681.580078"/>
    <n v="3926.070068"/>
    <n v="244.48999000000003"/>
    <n v="6.6408983322404871E-2"/>
    <n v="3926.070068"/>
    <n v="1374210048"/>
  </r>
  <r>
    <d v="2017-09-26T00:00:00"/>
    <x v="32"/>
    <n v="3928.4099120000001"/>
    <n v="3969.889893"/>
    <n v="3869.8999020000001"/>
    <n v="3892.3500979999999"/>
    <n v="-36.059814000000188"/>
    <n v="-9.1792391343503421E-3"/>
    <n v="3892.3500979999999"/>
    <n v="1043740032"/>
  </r>
  <r>
    <d v="2017-09-27T00:00:00"/>
    <x v="32"/>
    <n v="3892.9399410000001"/>
    <n v="4210.0498049999997"/>
    <n v="3884.820068"/>
    <n v="4200.669922"/>
    <n v="307.72998099999995"/>
    <n v="7.9048222079930605E-2"/>
    <n v="4200.669922"/>
    <n v="1686880000"/>
  </r>
  <r>
    <d v="2017-09-28T00:00:00"/>
    <x v="32"/>
    <n v="4197.1298829999996"/>
    <n v="4279.3100590000004"/>
    <n v="4109.7001950000003"/>
    <n v="4174.7299800000001"/>
    <n v="-22.39990299999954"/>
    <n v="-5.3369573075943673E-3"/>
    <n v="4174.7299800000001"/>
    <n v="1712320000"/>
  </r>
  <r>
    <d v="2017-09-29T00:00:00"/>
    <x v="32"/>
    <n v="4171.6201170000004"/>
    <n v="4214.6298829999996"/>
    <n v="4039.290039"/>
    <n v="4163.0698240000002"/>
    <n v="-8.550293000000238"/>
    <n v="-2.0496336579537682E-3"/>
    <n v="4163.0698240000002"/>
    <n v="1367049984"/>
  </r>
  <r>
    <d v="2017-09-30T00:00:00"/>
    <x v="32"/>
    <n v="4166.1098629999997"/>
    <n v="4358.4301759999998"/>
    <n v="4160.8598629999997"/>
    <n v="4338.7099609999996"/>
    <n v="172.60009799999989"/>
    <n v="4.1429559871402726E-2"/>
    <n v="4338.7099609999996"/>
    <n v="1207449984"/>
  </r>
  <r>
    <d v="2017-10-01T00:00:00"/>
    <x v="33"/>
    <n v="4341.0498049999997"/>
    <n v="4403.7402339999999"/>
    <n v="4269.8100590000004"/>
    <n v="4403.7402339999999"/>
    <n v="62.690429000000222"/>
    <n v="1.4441306093238944E-2"/>
    <n v="4403.7402339999999"/>
    <n v="1208210048"/>
  </r>
  <r>
    <d v="2017-10-02T00:00:00"/>
    <x v="33"/>
    <n v="4395.8100590000004"/>
    <n v="4470.2299800000001"/>
    <n v="4377.4599609999996"/>
    <n v="4409.3198240000002"/>
    <n v="13.509764999999788"/>
    <n v="3.0733277413431087E-3"/>
    <n v="4409.3198240000002"/>
    <n v="1431730048"/>
  </r>
  <r>
    <d v="2017-10-03T00:00:00"/>
    <x v="33"/>
    <n v="4408.4599609999996"/>
    <n v="4432.4702150000003"/>
    <n v="4258.8901370000003"/>
    <n v="4317.4799800000001"/>
    <n v="-90.979980999999498"/>
    <n v="-2.0637588138457747E-2"/>
    <n v="4317.4799800000001"/>
    <n v="1288019968"/>
  </r>
  <r>
    <d v="2017-10-04T00:00:00"/>
    <x v="33"/>
    <n v="4319.3701170000004"/>
    <n v="4352.3100590000004"/>
    <n v="4210.419922"/>
    <n v="4229.3598629999997"/>
    <n v="-90.010254000000714"/>
    <n v="-2.0838745363760802E-2"/>
    <n v="4229.3598629999997"/>
    <n v="1116770048"/>
  </r>
  <r>
    <d v="2017-10-05T00:00:00"/>
    <x v="33"/>
    <n v="4229.8798829999996"/>
    <n v="4362.6401370000003"/>
    <n v="4164.0498049999997"/>
    <n v="4328.4101559999999"/>
    <n v="98.530273000000307"/>
    <n v="2.3293870210356591E-2"/>
    <n v="4328.4101559999999"/>
    <n v="1161769984"/>
  </r>
  <r>
    <d v="2017-10-06T00:00:00"/>
    <x v="33"/>
    <n v="4324.4599609999996"/>
    <n v="4413.2700199999999"/>
    <n v="4320.5297849999997"/>
    <n v="4370.8100590000004"/>
    <n v="46.350098000000798"/>
    <n v="1.0718123978024456E-2"/>
    <n v="4370.8100590000004"/>
    <n v="1069939968"/>
  </r>
  <r>
    <d v="2017-10-07T00:00:00"/>
    <x v="33"/>
    <n v="4369.3500979999999"/>
    <n v="4443.8798829999996"/>
    <n v="4321.0498049999997"/>
    <n v="4426.8901370000003"/>
    <n v="57.540039000000434"/>
    <n v="1.316901546212524E-2"/>
    <n v="4426.8901370000003"/>
    <n v="906928000"/>
  </r>
  <r>
    <d v="2017-10-08T00:00:00"/>
    <x v="33"/>
    <n v="4429.669922"/>
    <n v="4624.1401370000003"/>
    <n v="4405.6401370000003"/>
    <n v="4610.4799800000001"/>
    <n v="180.81005800000003"/>
    <n v="4.081795284610374E-2"/>
    <n v="4610.4799800000001"/>
    <n v="1313869952"/>
  </r>
  <r>
    <d v="2017-10-09T00:00:00"/>
    <x v="33"/>
    <n v="4614.5200199999999"/>
    <n v="4878.7099609999996"/>
    <n v="4564.25"/>
    <n v="4772.0200199999999"/>
    <n v="157.5"/>
    <n v="3.4131393799869139E-2"/>
    <n v="4772.0200199999999"/>
    <n v="1968739968"/>
  </r>
  <r>
    <d v="2017-10-10T00:00:00"/>
    <x v="33"/>
    <n v="4776.2099609999996"/>
    <n v="4922.169922"/>
    <n v="4765.1000979999999"/>
    <n v="4781.9902339999999"/>
    <n v="5.7802730000003066"/>
    <n v="1.2102217128641651E-3"/>
    <n v="4781.9902339999999"/>
    <n v="1597139968"/>
  </r>
  <r>
    <d v="2017-10-11T00:00:00"/>
    <x v="33"/>
    <n v="4789.25"/>
    <n v="4873.7299800000001"/>
    <n v="4751.6298829999996"/>
    <n v="4826.4799800000001"/>
    <n v="37.229980000000069"/>
    <n v="7.773655582815695E-3"/>
    <n v="4826.4799800000001"/>
    <n v="1222279936"/>
  </r>
  <r>
    <d v="2017-10-12T00:00:00"/>
    <x v="33"/>
    <n v="4829.580078"/>
    <n v="5446.9101559999999"/>
    <n v="4822"/>
    <n v="5446.9101559999999"/>
    <n v="617.33007799999996"/>
    <n v="0.12782272330716699"/>
    <n v="5446.9101559999999"/>
    <n v="2791610112"/>
  </r>
  <r>
    <d v="2017-10-13T00:00:00"/>
    <x v="33"/>
    <n v="5464.1601559999999"/>
    <n v="5840.2998049999997"/>
    <n v="5436.8500979999999"/>
    <n v="5647.2099609999996"/>
    <n v="183.04980499999965"/>
    <n v="3.350008048336562E-2"/>
    <n v="5647.2099609999996"/>
    <n v="3615480064"/>
  </r>
  <r>
    <d v="2017-10-14T00:00:00"/>
    <x v="33"/>
    <n v="5643.5297849999997"/>
    <n v="5837.7001950000003"/>
    <n v="5591.6401370000003"/>
    <n v="5831.7900390000004"/>
    <n v="188.26025400000071"/>
    <n v="3.3358600232850678E-2"/>
    <n v="5831.7900390000004"/>
    <n v="1669030016"/>
  </r>
  <r>
    <d v="2017-10-15T00:00:00"/>
    <x v="33"/>
    <n v="5835.9599609999996"/>
    <n v="5852.4799800000001"/>
    <n v="5478.6098629999997"/>
    <n v="5678.1899409999996"/>
    <n v="-157.77001999999993"/>
    <n v="-2.7034116247255033E-2"/>
    <n v="5678.1899409999996"/>
    <n v="1976039936"/>
  </r>
  <r>
    <d v="2017-10-16T00:00:00"/>
    <x v="33"/>
    <n v="5687.5698240000002"/>
    <n v="5776.2299800000001"/>
    <n v="5544.2099609999996"/>
    <n v="5725.5898440000001"/>
    <n v="38.020019999999931"/>
    <n v="6.6847566142512697E-3"/>
    <n v="5725.5898440000001"/>
    <n v="2008070016"/>
  </r>
  <r>
    <d v="2017-10-17T00:00:00"/>
    <x v="33"/>
    <n v="5741.580078"/>
    <n v="5800.3500979999999"/>
    <n v="5472.7202150000003"/>
    <n v="5605.5097660000001"/>
    <n v="-136.07031199999983"/>
    <n v="-2.3699105499090774E-2"/>
    <n v="5605.5097660000001"/>
    <n v="1821570048"/>
  </r>
  <r>
    <d v="2017-10-18T00:00:00"/>
    <x v="33"/>
    <n v="5603.8198240000002"/>
    <n v="5603.8198240000002"/>
    <n v="5151.4399409999996"/>
    <n v="5590.6899409999996"/>
    <n v="-13.129883000000518"/>
    <n v="-2.3430237610010136E-3"/>
    <n v="5590.6899409999996"/>
    <n v="2399269888"/>
  </r>
  <r>
    <d v="2017-10-19T00:00:00"/>
    <x v="33"/>
    <n v="5583.7402339999999"/>
    <n v="5744.3500979999999"/>
    <n v="5531.0600590000004"/>
    <n v="5708.5200199999999"/>
    <n v="124.77978600000006"/>
    <n v="2.2346989790141457E-2"/>
    <n v="5708.5200199999999"/>
    <n v="1780540032"/>
  </r>
  <r>
    <d v="2017-10-20T00:00:00"/>
    <x v="33"/>
    <n v="5708.1098629999997"/>
    <n v="6060.1098629999997"/>
    <n v="5627.2299800000001"/>
    <n v="6011.4501950000003"/>
    <n v="303.34033200000067"/>
    <n v="5.3141992582562997E-2"/>
    <n v="6011.4501950000003"/>
    <n v="2354429952"/>
  </r>
  <r>
    <d v="2017-10-21T00:00:00"/>
    <x v="33"/>
    <n v="5996.7900390000004"/>
    <n v="6194.8798829999996"/>
    <n v="5965.0698240000002"/>
    <n v="6031.6000979999999"/>
    <n v="34.810058999999455"/>
    <n v="5.804782020649873E-3"/>
    <n v="6031.6000979999999"/>
    <n v="2207099904"/>
  </r>
  <r>
    <d v="2017-10-22T00:00:00"/>
    <x v="33"/>
    <n v="6036.6601559999999"/>
    <n v="6076.2597660000001"/>
    <n v="5792.3398440000001"/>
    <n v="6008.419922"/>
    <n v="-28.240233999999873"/>
    <n v="-4.6781222182817666E-3"/>
    <n v="6008.419922"/>
    <n v="2034630016"/>
  </r>
  <r>
    <d v="2017-10-23T00:00:00"/>
    <x v="33"/>
    <n v="6006"/>
    <n v="6075.5898440000001"/>
    <n v="5732.4702150000003"/>
    <n v="5930.3198240000002"/>
    <n v="-75.680175999999847"/>
    <n v="-1.2600761904761879E-2"/>
    <n v="5930.3198240000002"/>
    <n v="2401840128"/>
  </r>
  <r>
    <d v="2017-10-24T00:00:00"/>
    <x v="33"/>
    <n v="5935.5200199999999"/>
    <n v="5935.5200199999999"/>
    <n v="5504.1801759999998"/>
    <n v="5526.6401370000003"/>
    <n v="-408.87988299999961"/>
    <n v="-6.8886952048390127E-2"/>
    <n v="5526.6401370000003"/>
    <n v="2735699968"/>
  </r>
  <r>
    <d v="2017-10-25T00:00:00"/>
    <x v="33"/>
    <n v="5524.6000979999999"/>
    <n v="5754.330078"/>
    <n v="5397.8798829999996"/>
    <n v="5750.7998049999997"/>
    <n v="226.19970699999976"/>
    <n v="4.0944086990457089E-2"/>
    <n v="5750.7998049999997"/>
    <n v="1966989952"/>
  </r>
  <r>
    <d v="2017-10-26T00:00:00"/>
    <x v="33"/>
    <n v="5747.9501950000003"/>
    <n v="5976.7998049999997"/>
    <n v="5721.2202150000003"/>
    <n v="5904.830078"/>
    <n v="156.87988299999961"/>
    <n v="2.7293187602158684E-2"/>
    <n v="5904.830078"/>
    <n v="1905040000"/>
  </r>
  <r>
    <d v="2017-10-27T00:00:00"/>
    <x v="33"/>
    <n v="5899.7402339999999"/>
    <n v="5988.3901370000003"/>
    <n v="5728.8198240000002"/>
    <n v="5780.8999020000001"/>
    <n v="-118.84033199999976"/>
    <n v="-2.0143316025191586E-2"/>
    <n v="5780.8999020000001"/>
    <n v="1710130048"/>
  </r>
  <r>
    <d v="2017-10-28T00:00:00"/>
    <x v="33"/>
    <n v="5787.8198240000002"/>
    <n v="5876.7202150000003"/>
    <n v="5689.1899409999996"/>
    <n v="5753.0898440000001"/>
    <n v="-34.729980000000069"/>
    <n v="-6.0005288789376915E-3"/>
    <n v="5753.0898440000001"/>
    <n v="1403920000"/>
  </r>
  <r>
    <d v="2017-10-29T00:00:00"/>
    <x v="33"/>
    <n v="5754.4399409999996"/>
    <n v="6255.7099609999996"/>
    <n v="5724.580078"/>
    <n v="6153.8500979999999"/>
    <n v="399.41015700000025"/>
    <n v="6.9409040861514532E-2"/>
    <n v="6153.8500979999999"/>
    <n v="2859040000"/>
  </r>
  <r>
    <d v="2017-10-30T00:00:00"/>
    <x v="33"/>
    <n v="6114.8500979999999"/>
    <n v="6214.9902339999999"/>
    <n v="6040.8500979999999"/>
    <n v="6130.5297849999997"/>
    <n v="15.679686999999831"/>
    <n v="2.5641980994968671E-3"/>
    <n v="6130.5297849999997"/>
    <n v="1772150016"/>
  </r>
  <r>
    <d v="2017-10-31T00:00:00"/>
    <x v="33"/>
    <n v="6132.0200199999999"/>
    <n v="6470.4301759999998"/>
    <n v="6103.330078"/>
    <n v="6468.3999020000001"/>
    <n v="336.37988200000018"/>
    <n v="5.4856292201081264E-2"/>
    <n v="6468.3999020000001"/>
    <n v="2311379968"/>
  </r>
  <r>
    <d v="2017-11-01T00:00:00"/>
    <x v="34"/>
    <n v="6440.9702150000003"/>
    <n v="6767.3100590000004"/>
    <n v="6377.8798829999996"/>
    <n v="6767.3100590000004"/>
    <n v="326.33984400000008"/>
    <n v="5.0666255720296025E-2"/>
    <n v="6767.3100590000004"/>
    <n v="2870320128"/>
  </r>
  <r>
    <d v="2017-11-02T00:00:00"/>
    <x v="34"/>
    <n v="6777.7700199999999"/>
    <n v="7367.330078"/>
    <n v="6758.7202150000003"/>
    <n v="7078.5"/>
    <n v="300.72998000000007"/>
    <n v="4.4370047834700665E-2"/>
    <n v="7078.5"/>
    <n v="4653770240"/>
  </r>
  <r>
    <d v="2017-11-03T00:00:00"/>
    <x v="34"/>
    <n v="7087.5297849999997"/>
    <n v="7461.2900390000004"/>
    <n v="7002.9399409999996"/>
    <n v="7207.7597660000001"/>
    <n v="120.22998100000041"/>
    <n v="1.6963594460576988E-2"/>
    <n v="7207.7597660000001"/>
    <n v="3369860096"/>
  </r>
  <r>
    <d v="2017-11-04T00:00:00"/>
    <x v="34"/>
    <n v="7164.4799800000001"/>
    <n v="7492.8598629999997"/>
    <n v="7031.2797849999997"/>
    <n v="7379.9501950000003"/>
    <n v="215.47021500000028"/>
    <n v="3.0074787786621784E-2"/>
    <n v="7379.9501950000003"/>
    <n v="2483800064"/>
  </r>
  <r>
    <d v="2017-11-05T00:00:00"/>
    <x v="34"/>
    <n v="7404.5200199999999"/>
    <n v="7617.4799800000001"/>
    <n v="7333.1899409999996"/>
    <n v="7407.4101559999999"/>
    <n v="2.8901359999999841"/>
    <n v="3.9032050587932426E-4"/>
    <n v="7407.4101559999999"/>
    <n v="2380410112"/>
  </r>
  <r>
    <d v="2017-11-06T00:00:00"/>
    <x v="34"/>
    <n v="7403.2202150000003"/>
    <n v="7445.7700199999999"/>
    <n v="7007.3100590000004"/>
    <n v="7022.7597660000001"/>
    <n v="-380.46044900000015"/>
    <n v="-5.1391210574708017E-2"/>
    <n v="7022.7597660000001"/>
    <n v="3111899904"/>
  </r>
  <r>
    <d v="2017-11-07T00:00:00"/>
    <x v="34"/>
    <n v="7023.1000979999999"/>
    <n v="7253.3198240000002"/>
    <n v="7023.1000979999999"/>
    <n v="7144.3798829999996"/>
    <n v="121.27978499999972"/>
    <n v="1.7268696630785188E-2"/>
    <n v="7144.3798829999996"/>
    <n v="2326340096"/>
  </r>
  <r>
    <d v="2017-11-08T00:00:00"/>
    <x v="34"/>
    <n v="7141.3798829999996"/>
    <n v="7776.419922"/>
    <n v="7114.0200199999999"/>
    <n v="7459.6899409999996"/>
    <n v="318.31005800000003"/>
    <n v="4.4572626469253467E-2"/>
    <n v="7459.6899409999996"/>
    <n v="4602200064"/>
  </r>
  <r>
    <d v="2017-11-09T00:00:00"/>
    <x v="34"/>
    <n v="7446.830078"/>
    <n v="7446.830078"/>
    <n v="7101.5200199999999"/>
    <n v="7143.580078"/>
    <n v="-303.25"/>
    <n v="-4.0722024918479684E-2"/>
    <n v="7143.580078"/>
    <n v="3226249984"/>
  </r>
  <r>
    <d v="2017-11-10T00:00:00"/>
    <x v="34"/>
    <n v="7173.7299800000001"/>
    <n v="7312"/>
    <n v="6436.8701170000004"/>
    <n v="6618.1401370000003"/>
    <n v="-555.58984299999975"/>
    <n v="-7.7447833212144365E-2"/>
    <n v="6618.1401370000003"/>
    <n v="5208249856"/>
  </r>
  <r>
    <d v="2017-11-11T00:00:00"/>
    <x v="34"/>
    <n v="6618.6098629999997"/>
    <n v="6873.1499020000001"/>
    <n v="6204.2202150000003"/>
    <n v="6357.6000979999999"/>
    <n v="-261.00976499999979"/>
    <n v="-3.9435738078342115E-2"/>
    <n v="6357.6000979999999"/>
    <n v="4908680192"/>
  </r>
  <r>
    <d v="2017-11-12T00:00:00"/>
    <x v="34"/>
    <n v="6295.4501950000003"/>
    <n v="6625.0498049999997"/>
    <n v="5519.0097660000001"/>
    <n v="5950.0698240000002"/>
    <n v="-345.3803710000002"/>
    <n v="-5.4861901897708551E-2"/>
    <n v="5950.0698240000002"/>
    <n v="8957349888"/>
  </r>
  <r>
    <d v="2017-11-13T00:00:00"/>
    <x v="34"/>
    <n v="5938.25"/>
    <n v="6811.1899409999996"/>
    <n v="5844.2900390000004"/>
    <n v="6559.4902339999999"/>
    <n v="621.24023399999987"/>
    <n v="0.10461671940386476"/>
    <n v="6559.4902339999999"/>
    <n v="6263249920"/>
  </r>
  <r>
    <d v="2017-11-14T00:00:00"/>
    <x v="34"/>
    <n v="6561.4799800000001"/>
    <n v="6764.9799800000001"/>
    <n v="6461.75"/>
    <n v="6635.75"/>
    <n v="74.270019999999931"/>
    <n v="1.1319095726327269E-2"/>
    <n v="6635.75"/>
    <n v="3197110016"/>
  </r>
  <r>
    <d v="2017-11-15T00:00:00"/>
    <x v="34"/>
    <n v="6634.7597660000001"/>
    <n v="7342.25"/>
    <n v="6634.7597660000001"/>
    <n v="7315.5400390000004"/>
    <n v="680.78027300000031"/>
    <n v="0.10260812704759509"/>
    <n v="7315.5400390000004"/>
    <n v="4200880128"/>
  </r>
  <r>
    <d v="2017-11-16T00:00:00"/>
    <x v="34"/>
    <n v="7323.2402339999999"/>
    <n v="7967.3798829999996"/>
    <n v="7176.580078"/>
    <n v="7871.6899409999996"/>
    <n v="548.44970699999976"/>
    <n v="7.4891672193639486E-2"/>
    <n v="7871.6899409999996"/>
    <n v="5123809792"/>
  </r>
  <r>
    <d v="2017-11-17T00:00:00"/>
    <x v="34"/>
    <n v="7853.5698240000002"/>
    <n v="8004.5898440000001"/>
    <n v="7561.0898440000001"/>
    <n v="7708.9902339999999"/>
    <n v="-144.57959000000028"/>
    <n v="-1.840941040062755E-2"/>
    <n v="7708.9902339999999"/>
    <n v="4651670016"/>
  </r>
  <r>
    <d v="2017-11-18T00:00:00"/>
    <x v="34"/>
    <n v="7697.2099609999996"/>
    <n v="7884.9902339999999"/>
    <n v="7463.4399409999996"/>
    <n v="7790.1499020000001"/>
    <n v="92.939941000000545"/>
    <n v="1.2074497314079511E-2"/>
    <n v="7790.1499020000001"/>
    <n v="3667190016"/>
  </r>
  <r>
    <d v="2017-11-19T00:00:00"/>
    <x v="34"/>
    <n v="7766.0297849999997"/>
    <n v="8101.9101559999999"/>
    <n v="7694.1000979999999"/>
    <n v="8036.4902339999999"/>
    <n v="270.46044900000015"/>
    <n v="3.4826089583430586E-2"/>
    <n v="8036.4902339999999"/>
    <n v="3149319936"/>
  </r>
  <r>
    <d v="2017-11-20T00:00:00"/>
    <x v="34"/>
    <n v="8039.0698240000002"/>
    <n v="8336.8603519999997"/>
    <n v="7949.3598629999997"/>
    <n v="8200.6396480000003"/>
    <n v="161.56982400000015"/>
    <n v="2.0098074470960105E-2"/>
    <n v="8200.6396480000003"/>
    <n v="3488450048"/>
  </r>
  <r>
    <d v="2017-11-21T00:00:00"/>
    <x v="34"/>
    <n v="8205.7402340000008"/>
    <n v="8348.6601559999999"/>
    <n v="7762.7099609999996"/>
    <n v="8071.2597660000001"/>
    <n v="-134.48046800000066"/>
    <n v="-1.6388584596279173E-2"/>
    <n v="8071.2597660000001"/>
    <n v="4277609984"/>
  </r>
  <r>
    <d v="2017-11-22T00:00:00"/>
    <x v="34"/>
    <n v="8077.9501950000003"/>
    <n v="8302.2597659999992"/>
    <n v="8075.4702150000003"/>
    <n v="8253.5498050000006"/>
    <n v="175.59961000000021"/>
    <n v="2.1738139721224192E-2"/>
    <n v="8253.5498050000006"/>
    <n v="3633530112"/>
  </r>
  <r>
    <d v="2017-11-23T00:00:00"/>
    <x v="34"/>
    <n v="8232.3798829999996"/>
    <n v="8267.4003909999992"/>
    <n v="8038.7700199999999"/>
    <n v="8038.7700199999999"/>
    <n v="-193.60986299999968"/>
    <n v="-2.3518091457344823E-2"/>
    <n v="8038.7700199999999"/>
    <n v="4225179904"/>
  </r>
  <r>
    <d v="2017-11-24T00:00:00"/>
    <x v="34"/>
    <n v="8074.0200199999999"/>
    <n v="8374.1601559999999"/>
    <n v="7940.9301759999998"/>
    <n v="8253.6904300000006"/>
    <n v="179.67041000000063"/>
    <n v="2.2252906179937939E-2"/>
    <n v="8253.6904300000006"/>
    <n v="5058610176"/>
  </r>
  <r>
    <d v="2017-11-25T00:00:00"/>
    <x v="34"/>
    <n v="8241.7099610000005"/>
    <n v="8790.9199219999991"/>
    <n v="8191.1499020000001"/>
    <n v="8790.9199219999991"/>
    <n v="549.20996099999866"/>
    <n v="6.6637865636970411E-2"/>
    <n v="8790.9199219999991"/>
    <n v="4342060032"/>
  </r>
  <r>
    <d v="2017-11-26T00:00:00"/>
    <x v="34"/>
    <n v="8789.0400389999995"/>
    <n v="9522.9296880000002"/>
    <n v="8775.5898440000001"/>
    <n v="9330.5498050000006"/>
    <n v="541.50976600000104"/>
    <n v="6.1611935273606172E-2"/>
    <n v="9330.5498050000006"/>
    <n v="5475579904"/>
  </r>
  <r>
    <d v="2017-11-27T00:00:00"/>
    <x v="34"/>
    <n v="9352.7197269999997"/>
    <n v="9818.3496090000008"/>
    <n v="9352.7197269999997"/>
    <n v="9818.3496090000008"/>
    <n v="465.62988200000109"/>
    <n v="4.9785505777083475E-2"/>
    <n v="9818.3496090000008"/>
    <n v="5653320192"/>
  </r>
  <r>
    <d v="2017-11-28T00:00:00"/>
    <x v="34"/>
    <n v="9823.4296880000002"/>
    <n v="10125.700194999999"/>
    <n v="9736.2998050000006"/>
    <n v="10058.799805000001"/>
    <n v="235.37011700000039"/>
    <n v="2.3960075500669718E-2"/>
    <n v="10058.799805000001"/>
    <n v="6348819968"/>
  </r>
  <r>
    <d v="2017-11-29T00:00:00"/>
    <x v="34"/>
    <n v="10077.400390999999"/>
    <n v="11517.400390999999"/>
    <n v="9601.0302730000003"/>
    <n v="9888.6103519999997"/>
    <n v="-188.79003899999952"/>
    <n v="-1.8734001992081764E-2"/>
    <n v="9888.6103519999997"/>
    <n v="11568799744"/>
  </r>
  <r>
    <d v="2017-11-30T00:00:00"/>
    <x v="34"/>
    <n v="9906.7900389999995"/>
    <n v="10801"/>
    <n v="9202.0498050000006"/>
    <n v="10233.599609000001"/>
    <n v="326.80957000000126"/>
    <n v="3.2988442140537151E-2"/>
    <n v="10233.599609000001"/>
    <n v="8310689792"/>
  </r>
  <r>
    <d v="2017-12-01T00:00:00"/>
    <x v="35"/>
    <n v="10198.599609000001"/>
    <n v="11046.700194999999"/>
    <n v="9694.6503909999992"/>
    <n v="10975.599609000001"/>
    <n v="777"/>
    <n v="7.6186930538416034E-2"/>
    <n v="10975.599609000001"/>
    <n v="6783119872"/>
  </r>
  <r>
    <d v="2017-12-02T00:00:00"/>
    <x v="35"/>
    <n v="10978.299805000001"/>
    <n v="11320.200194999999"/>
    <n v="10905.099609000001"/>
    <n v="11074.599609000001"/>
    <n v="96.299804000000222"/>
    <n v="8.771832224525428E-3"/>
    <n v="11074.599609000001"/>
    <n v="5138500096"/>
  </r>
  <r>
    <d v="2017-12-03T00:00:00"/>
    <x v="35"/>
    <n v="11082.700194999999"/>
    <n v="11858.700194999999"/>
    <n v="10862"/>
    <n v="11323.200194999999"/>
    <n v="240.5"/>
    <n v="2.1700487766375062E-2"/>
    <n v="11323.200194999999"/>
    <n v="6608309760"/>
  </r>
  <r>
    <d v="2017-12-04T00:00:00"/>
    <x v="35"/>
    <n v="11315.400390999999"/>
    <n v="11657.200194999999"/>
    <n v="11081.799805000001"/>
    <n v="11657.200194999999"/>
    <n v="341.79980400000022"/>
    <n v="3.0206602699791311E-2"/>
    <n v="11657.200194999999"/>
    <n v="6132409856"/>
  </r>
  <r>
    <d v="2017-12-05T00:00:00"/>
    <x v="35"/>
    <n v="11685.700194999999"/>
    <n v="12032"/>
    <n v="11604.599609000001"/>
    <n v="11916.700194999999"/>
    <n v="231"/>
    <n v="1.9767749997457472E-2"/>
    <n v="11916.700194999999"/>
    <n v="6895260160"/>
  </r>
  <r>
    <d v="2017-12-06T00:00:00"/>
    <x v="35"/>
    <n v="11923.400390999999"/>
    <n v="14369.099609000001"/>
    <n v="11923.400390999999"/>
    <n v="14291.5"/>
    <n v="2368.0996090000008"/>
    <n v="0.19860941772847665"/>
    <n v="14291.5"/>
    <n v="12656300032"/>
  </r>
  <r>
    <d v="2017-12-07T00:00:00"/>
    <x v="35"/>
    <n v="14266.099609000001"/>
    <n v="17899.699218999998"/>
    <n v="14057.299805000001"/>
    <n v="17899.699218999998"/>
    <n v="3633.5996099999975"/>
    <n v="0.2547016850848064"/>
    <n v="17899.699218999998"/>
    <n v="17950699520"/>
  </r>
  <r>
    <d v="2017-12-08T00:00:00"/>
    <x v="35"/>
    <n v="17802.900390999999"/>
    <n v="18353.400390999999"/>
    <n v="14336.900390999999"/>
    <n v="16569.400390999999"/>
    <n v="-1233.5"/>
    <n v="-6.9286463043043159E-2"/>
    <n v="16569.400390999999"/>
    <n v="21135998976"/>
  </r>
  <r>
    <d v="2017-12-09T00:00:00"/>
    <x v="35"/>
    <n v="16523.300781000002"/>
    <n v="16783"/>
    <n v="13674.900390999999"/>
    <n v="15178.200194999999"/>
    <n v="-1345.1005860000023"/>
    <n v="-8.140628823671367E-2"/>
    <n v="15178.200194999999"/>
    <n v="13911300096"/>
  </r>
  <r>
    <d v="2017-12-10T00:00:00"/>
    <x v="35"/>
    <n v="15168.400390999999"/>
    <n v="15850.599609000001"/>
    <n v="13226.599609000001"/>
    <n v="15455.400390999999"/>
    <n v="287"/>
    <n v="1.8920914045115016E-2"/>
    <n v="15455.400390999999"/>
    <n v="13433299968"/>
  </r>
  <r>
    <d v="2017-12-11T00:00:00"/>
    <x v="35"/>
    <n v="15427.400390999999"/>
    <n v="17513.900390999999"/>
    <n v="15404.799805000001"/>
    <n v="16936.800781000002"/>
    <n v="1509.4003900000025"/>
    <n v="9.7838932791331004E-2"/>
    <n v="16936.800781000002"/>
    <n v="12153900032"/>
  </r>
  <r>
    <d v="2017-12-12T00:00:00"/>
    <x v="35"/>
    <n v="16919.800781000002"/>
    <n v="17781.800781000002"/>
    <n v="16571.599609000001"/>
    <n v="17415.400390999999"/>
    <n v="495.59960999999748"/>
    <n v="2.9291101970687999E-2"/>
    <n v="17415.400390999999"/>
    <n v="14603799552"/>
  </r>
  <r>
    <d v="2017-12-13T00:00:00"/>
    <x v="35"/>
    <n v="17500"/>
    <n v="17653.099609000001"/>
    <n v="16039.700194999999"/>
    <n v="16408.199218999998"/>
    <n v="-1091.8007810000017"/>
    <n v="-6.2388616057142958E-2"/>
    <n v="16408.199218999998"/>
    <n v="12976900096"/>
  </r>
  <r>
    <d v="2017-12-14T00:00:00"/>
    <x v="35"/>
    <n v="16384.599609000001"/>
    <n v="17085.800781000002"/>
    <n v="16185.900390999999"/>
    <n v="16564"/>
    <n v="179.40039099999922"/>
    <n v="1.0949330180851978E-2"/>
    <n v="16564"/>
    <n v="13777399808"/>
  </r>
  <r>
    <d v="2017-12-15T00:00:00"/>
    <x v="35"/>
    <n v="16601.300781000002"/>
    <n v="18154.099609000001"/>
    <n v="16601.300781000002"/>
    <n v="17706.900390999999"/>
    <n v="1105.5996099999975"/>
    <n v="6.6597167570467949E-2"/>
    <n v="17706.900390999999"/>
    <n v="14309999616"/>
  </r>
  <r>
    <d v="2017-12-16T00:00:00"/>
    <x v="35"/>
    <n v="17760.300781000002"/>
    <n v="19716.699218999998"/>
    <n v="17515.300781000002"/>
    <n v="19497.400390999999"/>
    <n v="1737.0996099999975"/>
    <n v="9.7808006261828034E-2"/>
    <n v="19497.400390999999"/>
    <n v="12740599808"/>
  </r>
  <r>
    <d v="2017-12-17T00:00:00"/>
    <x v="35"/>
    <n v="19475.800781000002"/>
    <n v="20089"/>
    <n v="18974.099609000001"/>
    <n v="19140.800781000002"/>
    <n v="-335"/>
    <n v="-1.7200833165577242E-2"/>
    <n v="19140.800781000002"/>
    <n v="13314599936"/>
  </r>
  <r>
    <d v="2017-12-18T00:00:00"/>
    <x v="35"/>
    <n v="19106.400390999999"/>
    <n v="19371"/>
    <n v="18355.900390999999"/>
    <n v="19114.199218999998"/>
    <n v="7.7988279999990482"/>
    <n v="4.0817882177705529E-4"/>
    <n v="19114.199218999998"/>
    <n v="14839499776"/>
  </r>
  <r>
    <d v="2017-12-19T00:00:00"/>
    <x v="35"/>
    <n v="19118.300781000002"/>
    <n v="19177.800781000002"/>
    <n v="17275.400390999999"/>
    <n v="17776.699218999998"/>
    <n v="-1341.6015620000035"/>
    <n v="-7.017368213671496E-2"/>
    <n v="17776.699218999998"/>
    <n v="16894499840"/>
  </r>
  <r>
    <d v="2017-12-20T00:00:00"/>
    <x v="35"/>
    <n v="17760.300781000002"/>
    <n v="17934.699218999998"/>
    <n v="16077.700194999999"/>
    <n v="16624.599609000001"/>
    <n v="-1135.701172000001"/>
    <n v="-6.3946055081171585E-2"/>
    <n v="16624.599609000001"/>
    <n v="22149699584"/>
  </r>
  <r>
    <d v="2017-12-21T00:00:00"/>
    <x v="35"/>
    <n v="16642.400390999999"/>
    <n v="17567.699218999998"/>
    <n v="15342.700194999999"/>
    <n v="15802.900390999999"/>
    <n v="-839.5"/>
    <n v="-5.0443444471747659E-2"/>
    <n v="15802.900390999999"/>
    <n v="16516599808"/>
  </r>
  <r>
    <d v="2017-12-22T00:00:00"/>
    <x v="35"/>
    <n v="15898"/>
    <n v="15943.400390999999"/>
    <n v="11833"/>
    <n v="13831.799805000001"/>
    <n v="-2066.2001949999994"/>
    <n v="-0.12996604572902248"/>
    <n v="13831.799805000001"/>
    <n v="22197999616"/>
  </r>
  <r>
    <d v="2017-12-23T00:00:00"/>
    <x v="35"/>
    <n v="13948.700194999999"/>
    <n v="15603.200194999999"/>
    <n v="13828.799805000001"/>
    <n v="14699.200194999999"/>
    <n v="750.5"/>
    <n v="5.3804296422473939E-2"/>
    <n v="14699.200194999999"/>
    <n v="13086000128"/>
  </r>
  <r>
    <d v="2017-12-24T00:00:00"/>
    <x v="35"/>
    <n v="14608.200194999999"/>
    <n v="14626"/>
    <n v="12747.700194999999"/>
    <n v="13925.799805000001"/>
    <n v="-682.40038999999888"/>
    <n v="-4.6713515757647303E-2"/>
    <n v="13925.799805000001"/>
    <n v="11572299776"/>
  </r>
  <r>
    <d v="2017-12-25T00:00:00"/>
    <x v="35"/>
    <n v="13995.900390999999"/>
    <n v="14593"/>
    <n v="13448.900390999999"/>
    <n v="14026.599609000001"/>
    <n v="30.699218000001565"/>
    <n v="2.1934435900774602E-3"/>
    <n v="14026.599609000001"/>
    <n v="10664699904"/>
  </r>
  <r>
    <d v="2017-12-26T00:00:00"/>
    <x v="35"/>
    <n v="14036.599609000001"/>
    <n v="16461.199218999998"/>
    <n v="14028.900390999999"/>
    <n v="16099.799805000001"/>
    <n v="2063.2001959999998"/>
    <n v="0.14698718019121348"/>
    <n v="16099.799805000001"/>
    <n v="13454300160"/>
  </r>
  <r>
    <d v="2017-12-27T00:00:00"/>
    <x v="35"/>
    <n v="16163.5"/>
    <n v="16930.900390999999"/>
    <n v="15114.299805000001"/>
    <n v="15838.5"/>
    <n v="-325"/>
    <n v="-2.0107031274167107E-2"/>
    <n v="15838.5"/>
    <n v="12487600128"/>
  </r>
  <r>
    <d v="2017-12-28T00:00:00"/>
    <x v="35"/>
    <n v="15864.099609000001"/>
    <n v="15888.400390999999"/>
    <n v="13937.299805000001"/>
    <n v="14606.5"/>
    <n v="-1257.5996090000008"/>
    <n v="-7.9273305135233826E-2"/>
    <n v="14606.5"/>
    <n v="12336499712"/>
  </r>
  <r>
    <d v="2017-12-29T00:00:00"/>
    <x v="35"/>
    <n v="14695.799805000001"/>
    <n v="15279"/>
    <n v="14307"/>
    <n v="14656.200194999999"/>
    <n v="-39.599610000001121"/>
    <n v="-2.6946209478525976E-3"/>
    <n v="14656.200194999999"/>
    <n v="13025500160"/>
  </r>
  <r>
    <d v="2017-12-30T00:00:00"/>
    <x v="35"/>
    <n v="14681.900390999999"/>
    <n v="14681.900390999999"/>
    <n v="12350.099609000001"/>
    <n v="12952.200194999999"/>
    <n v="-1729.7001959999998"/>
    <n v="-0.11781173757726252"/>
    <n v="12952.200194999999"/>
    <n v="14452599808"/>
  </r>
  <r>
    <d v="2017-12-31T00:00:00"/>
    <x v="35"/>
    <n v="12897.700194999999"/>
    <n v="14377.400390999999"/>
    <n v="12755.599609000001"/>
    <n v="14156.400390999999"/>
    <n v="1258.7001959999998"/>
    <n v="9.7591057085351943E-2"/>
    <n v="14156.400390999999"/>
    <n v="12136299520"/>
  </r>
  <r>
    <d v="2018-01-01T00:00:00"/>
    <x v="36"/>
    <n v="14112.200194999999"/>
    <n v="14112.200194999999"/>
    <n v="13154.700194999999"/>
    <n v="13657.200194999999"/>
    <n v="-455"/>
    <n v="-3.2241606107686033E-2"/>
    <n v="13657.200194999999"/>
    <n v="10291200000"/>
  </r>
  <r>
    <d v="2018-01-02T00:00:00"/>
    <x v="36"/>
    <n v="13625"/>
    <n v="15444.599609000001"/>
    <n v="13163.599609000001"/>
    <n v="14982.099609000001"/>
    <n v="1357.0996090000008"/>
    <n v="9.9603641027522991E-2"/>
    <n v="14982.099609000001"/>
    <n v="16846600192"/>
  </r>
  <r>
    <d v="2018-01-03T00:00:00"/>
    <x v="36"/>
    <n v="14978.200194999999"/>
    <n v="15572.799805000001"/>
    <n v="14844.5"/>
    <n v="15201"/>
    <n v="222.79980500000056"/>
    <n v="1.4874938383743546E-2"/>
    <n v="15201"/>
    <n v="16871900160"/>
  </r>
  <r>
    <d v="2018-01-04T00:00:00"/>
    <x v="36"/>
    <n v="15270.700194999999"/>
    <n v="15739.700194999999"/>
    <n v="14522.200194999999"/>
    <n v="15599.200194999999"/>
    <n v="328.5"/>
    <n v="2.151178372996668E-2"/>
    <n v="15599.200194999999"/>
    <n v="21783199744"/>
  </r>
  <r>
    <d v="2018-01-05T00:00:00"/>
    <x v="36"/>
    <n v="15477.200194999999"/>
    <n v="17705.199218999998"/>
    <n v="15202.799805000001"/>
    <n v="17429.5"/>
    <n v="1952.2998050000006"/>
    <n v="0.12614037296168737"/>
    <n v="17429.5"/>
    <n v="23840899072"/>
  </r>
  <r>
    <d v="2018-01-06T00:00:00"/>
    <x v="36"/>
    <n v="17462.099609000001"/>
    <n v="17712.400390999999"/>
    <n v="16764.599609000001"/>
    <n v="17527"/>
    <n v="64.900390999999217"/>
    <n v="3.7166430413986084E-3"/>
    <n v="17527"/>
    <n v="18314600448"/>
  </r>
  <r>
    <d v="2018-01-07T00:00:00"/>
    <x v="36"/>
    <n v="17527.300781000002"/>
    <n v="17579.599609000001"/>
    <n v="16087.700194999999"/>
    <n v="16477.599609000001"/>
    <n v="-1049.701172000001"/>
    <n v="-5.9889493831126649E-2"/>
    <n v="16477.599609000001"/>
    <n v="15866000384"/>
  </r>
  <r>
    <d v="2018-01-08T00:00:00"/>
    <x v="36"/>
    <n v="16476.199218999998"/>
    <n v="16537.900390999999"/>
    <n v="14208.200194999999"/>
    <n v="15170.099609000001"/>
    <n v="-1306.0996099999975"/>
    <n v="-7.9271899583116937E-2"/>
    <n v="15170.099609000001"/>
    <n v="18413899776"/>
  </r>
  <r>
    <d v="2018-01-09T00:00:00"/>
    <x v="36"/>
    <n v="15123.700194999999"/>
    <n v="15497.5"/>
    <n v="14424"/>
    <n v="14595.400390999999"/>
    <n v="-528.29980400000022"/>
    <n v="-3.4931914623291711E-2"/>
    <n v="14595.400390999999"/>
    <n v="16659999744"/>
  </r>
  <r>
    <d v="2018-01-10T00:00:00"/>
    <x v="36"/>
    <n v="14588.5"/>
    <n v="14973.299805000001"/>
    <n v="13691.200194999999"/>
    <n v="14973.299805000001"/>
    <n v="384.79980500000056"/>
    <n v="2.6376927374301716E-2"/>
    <n v="14973.299805000001"/>
    <n v="18500800512"/>
  </r>
  <r>
    <d v="2018-01-11T00:00:00"/>
    <x v="36"/>
    <n v="14968.200194999999"/>
    <n v="15018.799805000001"/>
    <n v="13105.900390999999"/>
    <n v="13405.799805000001"/>
    <n v="-1562.4003899999989"/>
    <n v="-0.10438131302665937"/>
    <n v="13405.799805000001"/>
    <n v="16534099968"/>
  </r>
  <r>
    <d v="2018-01-12T00:00:00"/>
    <x v="36"/>
    <n v="13453.900390999999"/>
    <n v="14229.900390999999"/>
    <n v="13158.099609000001"/>
    <n v="13980.599609000001"/>
    <n v="526.69921800000157"/>
    <n v="3.914844042938935E-2"/>
    <n v="13980.599609000001"/>
    <n v="12065699840"/>
  </r>
  <r>
    <d v="2018-01-13T00:00:00"/>
    <x v="36"/>
    <n v="13952.400390999999"/>
    <n v="14659.5"/>
    <n v="13952.400390999999"/>
    <n v="14360.200194999999"/>
    <n v="407.79980400000022"/>
    <n v="2.9227931579647874E-2"/>
    <n v="14360.200194999999"/>
    <n v="12763599872"/>
  </r>
  <r>
    <d v="2018-01-14T00:00:00"/>
    <x v="36"/>
    <n v="14370.799805000001"/>
    <n v="14511.799805000001"/>
    <n v="13268"/>
    <n v="13772"/>
    <n v="-598.79980500000056"/>
    <n v="-4.1667813422024115E-2"/>
    <n v="13772"/>
    <n v="11084099584"/>
  </r>
  <r>
    <d v="2018-01-15T00:00:00"/>
    <x v="36"/>
    <n v="13767.299805000001"/>
    <n v="14445.5"/>
    <n v="13641.700194999999"/>
    <n v="13819.799805000001"/>
    <n v="52.5"/>
    <n v="3.8133839419210642E-3"/>
    <n v="13819.799805000001"/>
    <n v="12750799872"/>
  </r>
  <r>
    <d v="2018-01-16T00:00:00"/>
    <x v="36"/>
    <n v="13836.099609000001"/>
    <n v="13843.099609000001"/>
    <n v="10194.900390999999"/>
    <n v="11490.5"/>
    <n v="-2345.5996090000008"/>
    <n v="-0.16952751680641653"/>
    <n v="11490.5"/>
    <n v="18853799936"/>
  </r>
  <r>
    <d v="2018-01-17T00:00:00"/>
    <x v="36"/>
    <n v="11431.099609000001"/>
    <n v="11678"/>
    <n v="9402.2900389999995"/>
    <n v="11188.599609000001"/>
    <n v="-242.5"/>
    <n v="-2.1214057115649089E-2"/>
    <n v="11188.599609000001"/>
    <n v="18830600192"/>
  </r>
  <r>
    <d v="2018-01-18T00:00:00"/>
    <x v="36"/>
    <n v="11198.799805000001"/>
    <n v="12107.299805000001"/>
    <n v="10942.5"/>
    <n v="11474.900390999999"/>
    <n v="276.10058599999866"/>
    <n v="2.4654480016396599E-2"/>
    <n v="11474.900390999999"/>
    <n v="15020399616"/>
  </r>
  <r>
    <d v="2018-01-19T00:00:00"/>
    <x v="36"/>
    <n v="11429.799805000001"/>
    <n v="11992.799805000001"/>
    <n v="11172.099609000001"/>
    <n v="11607.400390999999"/>
    <n v="177.60058599999866"/>
    <n v="1.5538381164148364E-2"/>
    <n v="11607.400390999999"/>
    <n v="10740400128"/>
  </r>
  <r>
    <d v="2018-01-20T00:00:00"/>
    <x v="36"/>
    <n v="11656.200194999999"/>
    <n v="13103"/>
    <n v="11656.200194999999"/>
    <n v="12899.200194999999"/>
    <n v="1243"/>
    <n v="0.10663852535178597"/>
    <n v="12899.200194999999"/>
    <n v="11801700352"/>
  </r>
  <r>
    <d v="2018-01-21T00:00:00"/>
    <x v="36"/>
    <n v="12889.200194999999"/>
    <n v="12895.900390999999"/>
    <n v="11288.200194999999"/>
    <n v="11600.099609000001"/>
    <n v="-1289.1005859999987"/>
    <n v="-0.10001400913146409"/>
    <n v="11600.099609000001"/>
    <n v="9935179776"/>
  </r>
  <r>
    <d v="2018-01-22T00:00:00"/>
    <x v="36"/>
    <n v="11633.099609000001"/>
    <n v="11966.400390999999"/>
    <n v="10240.200194999999"/>
    <n v="10931.400390999999"/>
    <n v="-701.69921800000157"/>
    <n v="-6.0319196223260117E-2"/>
    <n v="10931.400390999999"/>
    <n v="10537400320"/>
  </r>
  <r>
    <d v="2018-01-23T00:00:00"/>
    <x v="36"/>
    <n v="10944.5"/>
    <n v="11377.599609000001"/>
    <n v="10129.700194999999"/>
    <n v="10868.400390999999"/>
    <n v="-76.099609000000783"/>
    <n v="-6.9532284709215393E-3"/>
    <n v="10868.400390999999"/>
    <n v="9660609536"/>
  </r>
  <r>
    <d v="2018-01-24T00:00:00"/>
    <x v="36"/>
    <n v="10903.400390999999"/>
    <n v="11501.400390999999"/>
    <n v="10639.799805000001"/>
    <n v="11359.400390999999"/>
    <n v="456"/>
    <n v="4.182181554814738E-2"/>
    <n v="11359.400390999999"/>
    <n v="9940989952"/>
  </r>
  <r>
    <d v="2018-01-25T00:00:00"/>
    <x v="36"/>
    <n v="11421.700194999999"/>
    <n v="11785.700194999999"/>
    <n v="11057.400390999999"/>
    <n v="11259.400390999999"/>
    <n v="-162.29980400000022"/>
    <n v="-1.4209776235507312E-2"/>
    <n v="11259.400390999999"/>
    <n v="8873169920"/>
  </r>
  <r>
    <d v="2018-01-26T00:00:00"/>
    <x v="36"/>
    <n v="11256"/>
    <n v="11656.700194999999"/>
    <n v="10470.299805000001"/>
    <n v="11171.400390999999"/>
    <n v="-84.599609000000783"/>
    <n v="-7.5159567341862811E-3"/>
    <n v="11171.400390999999"/>
    <n v="9746199552"/>
  </r>
  <r>
    <d v="2018-01-27T00:00:00"/>
    <x v="36"/>
    <n v="11174.900390999999"/>
    <n v="11614.900390999999"/>
    <n v="10989.200194999999"/>
    <n v="11440.700194999999"/>
    <n v="265.79980400000022"/>
    <n v="2.3785429372960597E-2"/>
    <n v="11440.700194999999"/>
    <n v="7583269888"/>
  </r>
  <r>
    <d v="2018-01-28T00:00:00"/>
    <x v="36"/>
    <n v="11475.299805000001"/>
    <n v="12040.299805000001"/>
    <n v="11475.299805000001"/>
    <n v="11786.299805000001"/>
    <n v="311"/>
    <n v="2.71016884338387E-2"/>
    <n v="11786.299805000001"/>
    <n v="8350360064"/>
  </r>
  <r>
    <d v="2018-01-29T00:00:00"/>
    <x v="36"/>
    <n v="11755.5"/>
    <n v="11875.599609000001"/>
    <n v="11179.200194999999"/>
    <n v="11296.400390999999"/>
    <n v="-459.09960900000078"/>
    <n v="-3.905402654076822E-2"/>
    <n v="11296.400390999999"/>
    <n v="7107359744"/>
  </r>
  <r>
    <d v="2018-01-30T00:00:00"/>
    <x v="36"/>
    <n v="11306.799805000001"/>
    <n v="11307.200194999999"/>
    <n v="10036.200194999999"/>
    <n v="10106.299805000001"/>
    <n v="-1200.5"/>
    <n v="-0.10617504693672251"/>
    <n v="10106.299805000001"/>
    <n v="8637859840"/>
  </r>
  <r>
    <d v="2018-01-31T00:00:00"/>
    <x v="36"/>
    <n v="10108.200194999999"/>
    <n v="10381.599609000001"/>
    <n v="9777.4199219999991"/>
    <n v="10221.099609000001"/>
    <n v="112.89941400000134"/>
    <n v="1.116909161097213E-2"/>
    <n v="10221.099609000001"/>
    <n v="8041160192"/>
  </r>
  <r>
    <d v="2018-02-01T00:00:00"/>
    <x v="37"/>
    <n v="10237.299805000001"/>
    <n v="10288.799805000001"/>
    <n v="8812.2802730000003"/>
    <n v="9170.5400389999995"/>
    <n v="-1066.759766000001"/>
    <n v="-0.10420323584535297"/>
    <n v="9170.5400389999995"/>
    <n v="9959400448"/>
  </r>
  <r>
    <d v="2018-02-02T00:00:00"/>
    <x v="37"/>
    <n v="9142.2802730000003"/>
    <n v="9142.2802730000003"/>
    <n v="7796.4902339999999"/>
    <n v="8830.75"/>
    <n v="-311.53027300000031"/>
    <n v="-3.4075773625103813E-2"/>
    <n v="8830.75"/>
    <n v="12726899712"/>
  </r>
  <r>
    <d v="2018-02-03T00:00:00"/>
    <x v="37"/>
    <n v="8852.1201170000004"/>
    <n v="9430.75"/>
    <n v="8251.6298829999996"/>
    <n v="9174.9101559999999"/>
    <n v="322.79003899999952"/>
    <n v="3.6464715201966064E-2"/>
    <n v="9174.9101559999999"/>
    <n v="7263790080"/>
  </r>
  <r>
    <d v="2018-02-04T00:00:00"/>
    <x v="37"/>
    <n v="9175.7001949999994"/>
    <n v="9334.8701170000004"/>
    <n v="8031.2202150000003"/>
    <n v="8277.0097659999992"/>
    <n v="-898.69042900000022"/>
    <n v="-9.7942435988668461E-2"/>
    <n v="8277.0097659999992"/>
    <n v="7073549824"/>
  </r>
  <r>
    <d v="2018-02-05T00:00:00"/>
    <x v="37"/>
    <n v="8270.5400389999995"/>
    <n v="8364.8398440000001"/>
    <n v="6756.6801759999998"/>
    <n v="6955.2700199999999"/>
    <n v="-1315.2700189999996"/>
    <n v="-0.15903072989161546"/>
    <n v="6955.2700199999999"/>
    <n v="9285289984"/>
  </r>
  <r>
    <d v="2018-02-06T00:00:00"/>
    <x v="37"/>
    <n v="7051.75"/>
    <n v="7850.7001950000003"/>
    <n v="6048.2597660000001"/>
    <n v="7754"/>
    <n v="702.25"/>
    <n v="9.9585209345198003E-2"/>
    <n v="7754"/>
    <n v="13999800320"/>
  </r>
  <r>
    <d v="2018-02-07T00:00:00"/>
    <x v="37"/>
    <n v="7755.4902339999999"/>
    <n v="8509.1103519999997"/>
    <n v="7236.7900390000004"/>
    <n v="7621.2998049999997"/>
    <n v="-134.19042900000022"/>
    <n v="-1.7302636577596422E-2"/>
    <n v="7621.2998049999997"/>
    <n v="9169280000"/>
  </r>
  <r>
    <d v="2018-02-08T00:00:00"/>
    <x v="37"/>
    <n v="7637.8598629999997"/>
    <n v="8558.7695309999999"/>
    <n v="7637.8598629999997"/>
    <n v="8265.5898440000001"/>
    <n v="627.72998100000041"/>
    <n v="8.2186632415305994E-2"/>
    <n v="8265.5898440000001"/>
    <n v="9346750464"/>
  </r>
  <r>
    <d v="2018-02-09T00:00:00"/>
    <x v="37"/>
    <n v="8271.8398440000001"/>
    <n v="8736.9804690000001"/>
    <n v="7884.7099609999996"/>
    <n v="8736.9804690000001"/>
    <n v="465.140625"/>
    <n v="5.6231821912919519E-2"/>
    <n v="8736.9804690000001"/>
    <n v="6784820224"/>
  </r>
  <r>
    <d v="2018-02-10T00:00:00"/>
    <x v="37"/>
    <n v="8720.0800780000009"/>
    <n v="9122.5498050000006"/>
    <n v="8295.4697269999997"/>
    <n v="8621.9003909999992"/>
    <n v="-98.17968700000165"/>
    <n v="-1.1259035022820538E-2"/>
    <n v="8621.9003909999992"/>
    <n v="7780960256"/>
  </r>
  <r>
    <d v="2018-02-11T00:00:00"/>
    <x v="37"/>
    <n v="8616.1298829999996"/>
    <n v="8616.1298829999996"/>
    <n v="7931.1000979999999"/>
    <n v="8129.9702150000003"/>
    <n v="-486.15966799999933"/>
    <n v="-5.6424366229577569E-2"/>
    <n v="8129.9702150000003"/>
    <n v="6122189824"/>
  </r>
  <r>
    <d v="2018-02-12T00:00:00"/>
    <x v="37"/>
    <n v="8141.4301759999998"/>
    <n v="8985.9199219999991"/>
    <n v="8141.4301759999998"/>
    <n v="8926.5703130000002"/>
    <n v="785.14013700000032"/>
    <n v="9.6437618456091806E-2"/>
    <n v="8926.5703130000002"/>
    <n v="6256439808"/>
  </r>
  <r>
    <d v="2018-02-13T00:00:00"/>
    <x v="37"/>
    <n v="8926.7197269999997"/>
    <n v="8958.4697269999997"/>
    <n v="8455.4101559999999"/>
    <n v="8598.3095699999994"/>
    <n v="-328.41015700000025"/>
    <n v="-3.6789567393572573E-2"/>
    <n v="8598.3095699999994"/>
    <n v="5696719872"/>
  </r>
  <r>
    <d v="2018-02-14T00:00:00"/>
    <x v="37"/>
    <n v="8599.9199219999991"/>
    <n v="9518.5400389999995"/>
    <n v="8599.9199219999991"/>
    <n v="9494.6298829999996"/>
    <n v="894.70996100000048"/>
    <n v="0.10403701070648184"/>
    <n v="9494.6298829999996"/>
    <n v="7909819904"/>
  </r>
  <r>
    <d v="2018-02-15T00:00:00"/>
    <x v="37"/>
    <n v="9488.3203130000002"/>
    <n v="10234.799805000001"/>
    <n v="9395.5800780000009"/>
    <n v="10166.400390999999"/>
    <n v="678.08007799999905"/>
    <n v="7.1464711943899889E-2"/>
    <n v="10166.400390999999"/>
    <n v="9062540288"/>
  </r>
  <r>
    <d v="2018-02-16T00:00:00"/>
    <x v="37"/>
    <n v="10135.700194999999"/>
    <n v="10324.099609000001"/>
    <n v="9824.8203130000002"/>
    <n v="10233.900390999999"/>
    <n v="98.200195999999778"/>
    <n v="9.6885458439706518E-3"/>
    <n v="10233.900390999999"/>
    <n v="7296159744"/>
  </r>
  <r>
    <d v="2018-02-17T00:00:00"/>
    <x v="37"/>
    <n v="10207.5"/>
    <n v="11139.5"/>
    <n v="10149.400390999999"/>
    <n v="11112.700194999999"/>
    <n v="905.20019499999944"/>
    <n v="8.8679911339701142E-2"/>
    <n v="11112.700194999999"/>
    <n v="8660880384"/>
  </r>
  <r>
    <d v="2018-02-18T00:00:00"/>
    <x v="37"/>
    <n v="11123.400390999999"/>
    <n v="11349.799805000001"/>
    <n v="10326"/>
    <n v="10551.799805000001"/>
    <n v="-571.60058599999866"/>
    <n v="-5.1387216670046656E-2"/>
    <n v="10551.799805000001"/>
    <n v="8744009728"/>
  </r>
  <r>
    <d v="2018-02-19T00:00:00"/>
    <x v="37"/>
    <n v="10552.599609000001"/>
    <n v="11273.799805000001"/>
    <n v="10513.200194999999"/>
    <n v="11225.299805000001"/>
    <n v="672.70019599999978"/>
    <n v="6.374734387025105E-2"/>
    <n v="11225.299805000001"/>
    <n v="7652089856"/>
  </r>
  <r>
    <d v="2018-02-20T00:00:00"/>
    <x v="37"/>
    <n v="11231.799805000001"/>
    <n v="11958.5"/>
    <n v="11231.799805000001"/>
    <n v="11403.700194999999"/>
    <n v="171.90038999999888"/>
    <n v="1.5304794688690488E-2"/>
    <n v="11403.700194999999"/>
    <n v="9926540288"/>
  </r>
  <r>
    <d v="2018-02-21T00:00:00"/>
    <x v="37"/>
    <n v="11372.200194999999"/>
    <n v="11418.5"/>
    <n v="10479.099609000001"/>
    <n v="10690.400390999999"/>
    <n v="-681.79980400000022"/>
    <n v="-5.9953200990936324E-2"/>
    <n v="10690.400390999999"/>
    <n v="9405339648"/>
  </r>
  <r>
    <d v="2018-02-22T00:00:00"/>
    <x v="37"/>
    <n v="10660.400390999999"/>
    <n v="11039.099609000001"/>
    <n v="9939.0898440000001"/>
    <n v="10005"/>
    <n v="-655.40039099999922"/>
    <n v="-6.1479903846136809E-2"/>
    <n v="10005"/>
    <n v="8040079872"/>
  </r>
  <r>
    <d v="2018-02-23T00:00:00"/>
    <x v="37"/>
    <n v="9937.0703130000002"/>
    <n v="10487.299805000001"/>
    <n v="9734.5595699999994"/>
    <n v="10301.099609000001"/>
    <n v="364.02929600000061"/>
    <n v="3.6633462834993288E-2"/>
    <n v="10301.099609000001"/>
    <n v="7739500032"/>
  </r>
  <r>
    <d v="2018-02-24T00:00:00"/>
    <x v="37"/>
    <n v="10287.700194999999"/>
    <n v="10597.200194999999"/>
    <n v="9546.9697269999997"/>
    <n v="9813.0703130000002"/>
    <n v="-474.62988199999927"/>
    <n v="-4.6135664240164929E-2"/>
    <n v="9813.0703130000002"/>
    <n v="6917929984"/>
  </r>
  <r>
    <d v="2018-02-25T00:00:00"/>
    <x v="37"/>
    <n v="9796.4199219999991"/>
    <n v="9923.2197269999997"/>
    <n v="9407.0595699999994"/>
    <n v="9664.7304690000001"/>
    <n v="-131.68945299999905"/>
    <n v="-1.3442610060463173E-2"/>
    <n v="9664.7304690000001"/>
    <n v="5706939904"/>
  </r>
  <r>
    <d v="2018-02-26T00:00:00"/>
    <x v="37"/>
    <n v="9669.4296880000002"/>
    <n v="10475"/>
    <n v="9501.7304690000001"/>
    <n v="10366.700194999999"/>
    <n v="697.27050699999927"/>
    <n v="7.2110820337762949E-2"/>
    <n v="10366.700194999999"/>
    <n v="7287690240"/>
  </r>
  <r>
    <d v="2018-02-27T00:00:00"/>
    <x v="37"/>
    <n v="10393.900390999999"/>
    <n v="10878.5"/>
    <n v="10246.099609000001"/>
    <n v="10725.599609000001"/>
    <n v="331.69921800000157"/>
    <n v="3.1912872504263889E-2"/>
    <n v="10725.599609000001"/>
    <n v="6966179840"/>
  </r>
  <r>
    <d v="2018-02-28T00:00:00"/>
    <x v="37"/>
    <n v="10687.200194999999"/>
    <n v="11089.799805000001"/>
    <n v="10393.099609000001"/>
    <n v="10397.900390999999"/>
    <n v="-289.29980400000022"/>
    <n v="-2.7069746867411447E-2"/>
    <n v="10397.900390999999"/>
    <n v="6936189952"/>
  </r>
  <r>
    <d v="2018-03-01T00:00:00"/>
    <x v="38"/>
    <n v="10385"/>
    <n v="11052.299805000001"/>
    <n v="10352.700194999999"/>
    <n v="10951"/>
    <n v="566"/>
    <n v="5.450168512277323E-2"/>
    <n v="10951"/>
    <n v="7317279744"/>
  </r>
  <r>
    <d v="2018-03-02T00:00:00"/>
    <x v="38"/>
    <n v="10977.400390999999"/>
    <n v="11189"/>
    <n v="10850.099609000001"/>
    <n v="11086.400390999999"/>
    <n v="109"/>
    <n v="9.9294911470447431E-3"/>
    <n v="11086.400390999999"/>
    <n v="7620590080"/>
  </r>
  <r>
    <d v="2018-03-03T00:00:00"/>
    <x v="38"/>
    <n v="11101.900390999999"/>
    <n v="11528.200194999999"/>
    <n v="11002.400390999999"/>
    <n v="11489.700194999999"/>
    <n v="387.79980400000022"/>
    <n v="3.4930938879111063E-2"/>
    <n v="11489.700194999999"/>
    <n v="6690570240"/>
  </r>
  <r>
    <d v="2018-03-04T00:00:00"/>
    <x v="38"/>
    <n v="11497.400390999999"/>
    <n v="11512.599609000001"/>
    <n v="11136.099609000001"/>
    <n v="11512.599609000001"/>
    <n v="15.199218000001565"/>
    <n v="1.3219699656540878E-3"/>
    <n v="11512.599609000001"/>
    <n v="6084149760"/>
  </r>
  <r>
    <d v="2018-03-05T00:00:00"/>
    <x v="38"/>
    <n v="11532.400390999999"/>
    <n v="11704.099609000001"/>
    <n v="11443.900390999999"/>
    <n v="11573.299805000001"/>
    <n v="40.899414000001343"/>
    <n v="3.5464788433741561E-3"/>
    <n v="11573.299805000001"/>
    <n v="6468539904"/>
  </r>
  <r>
    <d v="2018-03-06T00:00:00"/>
    <x v="38"/>
    <n v="11500.099609000001"/>
    <n v="11500.099609000001"/>
    <n v="10694.299805000001"/>
    <n v="10779.900390999999"/>
    <n v="-720.19921800000157"/>
    <n v="-6.2625476516427053E-2"/>
    <n v="10779.900390999999"/>
    <n v="6832169984"/>
  </r>
  <r>
    <d v="2018-03-07T00:00:00"/>
    <x v="38"/>
    <n v="10803.900390999999"/>
    <n v="10929.5"/>
    <n v="9692.1201170000004"/>
    <n v="9965.5703130000002"/>
    <n v="-838.33007799999905"/>
    <n v="-7.7595132096770839E-2"/>
    <n v="9965.5703130000002"/>
    <n v="8797910016"/>
  </r>
  <r>
    <d v="2018-03-08T00:00:00"/>
    <x v="38"/>
    <n v="9951.4404300000006"/>
    <n v="10147.400390999999"/>
    <n v="9335.8701170000004"/>
    <n v="9395.0097659999992"/>
    <n v="-556.43066400000134"/>
    <n v="-5.5914585221508613E-2"/>
    <n v="9395.0097659999992"/>
    <n v="7186089984"/>
  </r>
  <r>
    <d v="2018-03-09T00:00:00"/>
    <x v="38"/>
    <n v="9414.6904300000006"/>
    <n v="9466.3496090000008"/>
    <n v="8513.0302730000003"/>
    <n v="9337.5498050000006"/>
    <n v="-77.140625"/>
    <n v="-8.1936443448199486E-3"/>
    <n v="9337.5498050000006"/>
    <n v="8704190464"/>
  </r>
  <r>
    <d v="2018-03-10T00:00:00"/>
    <x v="38"/>
    <n v="9350.5898440000001"/>
    <n v="9531.3203130000002"/>
    <n v="8828.4697269999997"/>
    <n v="8866"/>
    <n v="-484.58984400000008"/>
    <n v="-5.1824521456360018E-2"/>
    <n v="8866"/>
    <n v="5386319872"/>
  </r>
  <r>
    <d v="2018-03-11T00:00:00"/>
    <x v="38"/>
    <n v="8852.7802730000003"/>
    <n v="9711.8896480000003"/>
    <n v="8607.1201170000004"/>
    <n v="9578.6298829999996"/>
    <n v="725.8496099999993"/>
    <n v="8.1991147144333879E-2"/>
    <n v="9578.6298829999996"/>
    <n v="6296370176"/>
  </r>
  <r>
    <d v="2018-03-12T00:00:00"/>
    <x v="38"/>
    <n v="9602.9296880000002"/>
    <n v="9937.5"/>
    <n v="8956.4296880000002"/>
    <n v="9205.1201170000004"/>
    <n v="-397.80957099999978"/>
    <n v="-4.1425854809403639E-2"/>
    <n v="9205.1201170000004"/>
    <n v="6457399808"/>
  </r>
  <r>
    <d v="2018-03-13T00:00:00"/>
    <x v="38"/>
    <n v="9173.0400389999995"/>
    <n v="9470.3798829999996"/>
    <n v="8958.1904300000006"/>
    <n v="9194.8496090000008"/>
    <n v="21.809570000001258"/>
    <n v="2.3775727465786614E-3"/>
    <n v="9194.8496090000008"/>
    <n v="5991139840"/>
  </r>
  <r>
    <d v="2018-03-14T00:00:00"/>
    <x v="38"/>
    <n v="9214.6503909999992"/>
    <n v="9355.8496090000008"/>
    <n v="8068.5898440000001"/>
    <n v="8269.8095699999994"/>
    <n v="-944.84082099999978"/>
    <n v="-0.1025368061628069"/>
    <n v="8269.8095699999994"/>
    <n v="6438230016"/>
  </r>
  <r>
    <d v="2018-03-15T00:00:00"/>
    <x v="38"/>
    <n v="8290.7597659999992"/>
    <n v="8428.3496090000008"/>
    <n v="7783.0498049999997"/>
    <n v="8300.8603519999997"/>
    <n v="10.100586000000476"/>
    <n v="1.2182943765205313E-3"/>
    <n v="8300.8603519999997"/>
    <n v="6834429952"/>
  </r>
  <r>
    <d v="2018-03-16T00:00:00"/>
    <x v="38"/>
    <n v="8322.9101559999999"/>
    <n v="8585.1503909999992"/>
    <n v="8005.3100590000004"/>
    <n v="8338.3496090000008"/>
    <n v="15.439453000000867"/>
    <n v="1.8550546276016855E-3"/>
    <n v="8338.3496090000008"/>
    <n v="5289379840"/>
  </r>
  <r>
    <d v="2018-03-17T00:00:00"/>
    <x v="38"/>
    <n v="8321.9101559999999"/>
    <n v="8346.5302730000003"/>
    <n v="7812.8198240000002"/>
    <n v="7916.8798829999996"/>
    <n v="-405.03027300000031"/>
    <n v="-4.867034916352446E-2"/>
    <n v="7916.8798829999996"/>
    <n v="4426149888"/>
  </r>
  <r>
    <d v="2018-03-18T00:00:00"/>
    <x v="38"/>
    <n v="7890.5200199999999"/>
    <n v="8245.5097659999992"/>
    <n v="7397.9902339999999"/>
    <n v="8223.6796880000002"/>
    <n v="333.15966800000024"/>
    <n v="4.2222777099043499E-2"/>
    <n v="8223.6796880000002"/>
    <n v="6639190016"/>
  </r>
  <r>
    <d v="2018-03-19T00:00:00"/>
    <x v="38"/>
    <n v="8344.1201170000004"/>
    <n v="8675.8701170000004"/>
    <n v="8182.3999020000001"/>
    <n v="8630.6503909999992"/>
    <n v="286.53027399999883"/>
    <n v="3.4339183758420815E-2"/>
    <n v="8630.6503909999992"/>
    <n v="6729110016"/>
  </r>
  <r>
    <d v="2018-03-20T00:00:00"/>
    <x v="38"/>
    <n v="8619.6699219999991"/>
    <n v="9051.0195309999999"/>
    <n v="8389.8896480000003"/>
    <n v="8913.4697269999997"/>
    <n v="293.79980500000056"/>
    <n v="3.4084809239636284E-2"/>
    <n v="8913.4697269999997"/>
    <n v="6361789952"/>
  </r>
  <r>
    <d v="2018-03-21T00:00:00"/>
    <x v="38"/>
    <n v="8937.4804690000001"/>
    <n v="9177.3701170000004"/>
    <n v="8846.3300780000009"/>
    <n v="8929.2802730000003"/>
    <n v="-8.200195999999778"/>
    <n v="-9.1750645256708288E-4"/>
    <n v="8929.2802730000003"/>
    <n v="6043129856"/>
  </r>
  <r>
    <d v="2018-03-22T00:00:00"/>
    <x v="38"/>
    <n v="8939.4404300000006"/>
    <n v="9100.7099610000005"/>
    <n v="8564.9003909999992"/>
    <n v="8728.4697269999997"/>
    <n v="-210.97070300000087"/>
    <n v="-2.3599989803836173E-2"/>
    <n v="8728.4697269999997"/>
    <n v="5530390016"/>
  </r>
  <r>
    <d v="2018-03-23T00:00:00"/>
    <x v="38"/>
    <n v="8736.25"/>
    <n v="8879.6201170000004"/>
    <n v="8360.6201170000004"/>
    <n v="8879.6201170000004"/>
    <n v="143.37011700000039"/>
    <n v="1.6410944856202647E-2"/>
    <n v="8879.6201170000004"/>
    <n v="5954120192"/>
  </r>
  <r>
    <d v="2018-03-24T00:00:00"/>
    <x v="38"/>
    <n v="8901.9501949999994"/>
    <n v="8996.1796880000002"/>
    <n v="8665.7001949999994"/>
    <n v="8668.1201170000004"/>
    <n v="-233.83007799999905"/>
    <n v="-2.6267286704360075E-2"/>
    <n v="8668.1201170000004"/>
    <n v="5664600064"/>
  </r>
  <r>
    <d v="2018-03-25T00:00:00"/>
    <x v="38"/>
    <n v="8612.8095699999994"/>
    <n v="8682.0097659999992"/>
    <n v="8449.0996090000008"/>
    <n v="8495.7802730000003"/>
    <n v="-117.02929699999913"/>
    <n v="-1.358781893978403E-2"/>
    <n v="8495.7802730000003"/>
    <n v="4569880064"/>
  </r>
  <r>
    <d v="2018-03-26T00:00:00"/>
    <x v="38"/>
    <n v="8498.4697269999997"/>
    <n v="8530.0800780000009"/>
    <n v="7921.4301759999998"/>
    <n v="8209.4003909999992"/>
    <n v="-289.06933600000048"/>
    <n v="-3.4014280839480417E-2"/>
    <n v="8209.4003909999992"/>
    <n v="5921039872"/>
  </r>
  <r>
    <d v="2018-03-27T00:00:00"/>
    <x v="38"/>
    <n v="8200"/>
    <n v="8232.7802730000003"/>
    <n v="7797.2797849999997"/>
    <n v="7833.0400390000004"/>
    <n v="-366.95996099999957"/>
    <n v="-4.4751214756097508E-2"/>
    <n v="7833.0400390000004"/>
    <n v="5378250240"/>
  </r>
  <r>
    <d v="2018-03-28T00:00:00"/>
    <x v="38"/>
    <n v="7836.830078"/>
    <n v="8122.8901370000003"/>
    <n v="7809.169922"/>
    <n v="7954.4799800000001"/>
    <n v="117.64990200000011"/>
    <n v="1.5012434980601874E-2"/>
    <n v="7954.4799800000001"/>
    <n v="4935289856"/>
  </r>
  <r>
    <d v="2018-03-29T00:00:00"/>
    <x v="38"/>
    <n v="7979.0698240000002"/>
    <n v="7994.330078"/>
    <n v="7081.3798829999996"/>
    <n v="7165.7001950000003"/>
    <n v="-813.3696289999998"/>
    <n v="-0.10193790090086569"/>
    <n v="7165.7001950000003"/>
    <n v="6361229824"/>
  </r>
  <r>
    <d v="2018-03-30T00:00:00"/>
    <x v="38"/>
    <n v="7171.4501950000003"/>
    <n v="7276.6601559999999"/>
    <n v="6683.9301759999998"/>
    <n v="6890.5200199999999"/>
    <n v="-280.93017500000042"/>
    <n v="-3.9173412261283985E-2"/>
    <n v="6890.5200199999999"/>
    <n v="6289509888"/>
  </r>
  <r>
    <d v="2018-03-31T00:00:00"/>
    <x v="38"/>
    <n v="6892.4799800000001"/>
    <n v="7207.8500979999999"/>
    <n v="6863.5200199999999"/>
    <n v="6973.5297849999997"/>
    <n v="81.049804999999651"/>
    <n v="1.1759164369745424E-2"/>
    <n v="6973.5297849999997"/>
    <n v="4553269760"/>
  </r>
  <r>
    <d v="2018-04-01T00:00:00"/>
    <x v="39"/>
    <n v="7003.0600590000004"/>
    <n v="7060.9501950000003"/>
    <n v="6526.8701170000004"/>
    <n v="6844.2299800000001"/>
    <n v="-158.8300790000003"/>
    <n v="-2.268009665230265E-2"/>
    <n v="6844.2299800000001"/>
    <n v="4532100096"/>
  </r>
  <r>
    <d v="2018-04-02T00:00:00"/>
    <x v="39"/>
    <n v="6844.8598629999997"/>
    <n v="7135.4702150000003"/>
    <n v="6816.580078"/>
    <n v="7083.7998049999997"/>
    <n v="238.93994199999997"/>
    <n v="3.4907937749258197E-2"/>
    <n v="7083.7998049999997"/>
    <n v="4333440000"/>
  </r>
  <r>
    <d v="2018-04-03T00:00:00"/>
    <x v="39"/>
    <n v="7102.2597660000001"/>
    <n v="7530.9399409999996"/>
    <n v="7072.4902339999999"/>
    <n v="7456.1098629999997"/>
    <n v="353.85009699999955"/>
    <n v="4.9822184580456182E-2"/>
    <n v="7456.1098629999997"/>
    <n v="5499700224"/>
  </r>
  <r>
    <d v="2018-04-04T00:00:00"/>
    <x v="39"/>
    <n v="7456.4101559999999"/>
    <n v="7469.8798829999996"/>
    <n v="6803.8798829999996"/>
    <n v="6853.8398440000001"/>
    <n v="-602.57031199999983"/>
    <n v="-8.0812388185905457E-2"/>
    <n v="6853.8398440000001"/>
    <n v="4936000000"/>
  </r>
  <r>
    <d v="2018-04-05T00:00:00"/>
    <x v="39"/>
    <n v="6848.6499020000001"/>
    <n v="6933.8198240000002"/>
    <n v="6644.7998049999997"/>
    <n v="6811.4702150000003"/>
    <n v="-37.179686999999831"/>
    <n v="-5.4287615124175509E-3"/>
    <n v="6811.4702150000003"/>
    <n v="5639320064"/>
  </r>
  <r>
    <d v="2018-04-06T00:00:00"/>
    <x v="39"/>
    <n v="6815.9599609999996"/>
    <n v="6857.4902339999999"/>
    <n v="6575"/>
    <n v="6636.3198240000002"/>
    <n v="-179.64013699999941"/>
    <n v="-2.6355808723624547E-2"/>
    <n v="6636.3198240000002"/>
    <n v="3766810112"/>
  </r>
  <r>
    <d v="2018-04-07T00:00:00"/>
    <x v="39"/>
    <n v="6630.5097660000001"/>
    <n v="7050.5400390000004"/>
    <n v="6630.5097660000001"/>
    <n v="6911.0898440000001"/>
    <n v="280.58007799999996"/>
    <n v="4.2316516814251831E-2"/>
    <n v="6911.0898440000001"/>
    <n v="3976610048"/>
  </r>
  <r>
    <d v="2018-04-08T00:00:00"/>
    <x v="39"/>
    <n v="6919.9799800000001"/>
    <n v="7111.5600590000004"/>
    <n v="6919.9799800000001"/>
    <n v="7023.5200199999999"/>
    <n v="103.54003999999986"/>
    <n v="1.4962476813408333E-2"/>
    <n v="7023.5200199999999"/>
    <n v="3652499968"/>
  </r>
  <r>
    <d v="2018-04-09T00:00:00"/>
    <x v="39"/>
    <n v="7044.3198240000002"/>
    <n v="7178.1098629999997"/>
    <n v="6661.9902339999999"/>
    <n v="6770.7299800000001"/>
    <n v="-273.58984400000008"/>
    <n v="-3.883836208967676E-2"/>
    <n v="6770.7299800000001"/>
    <n v="4894060032"/>
  </r>
  <r>
    <d v="2018-04-10T00:00:00"/>
    <x v="39"/>
    <n v="6795.4399409999996"/>
    <n v="6872.4101559999999"/>
    <n v="6704.1499020000001"/>
    <n v="6834.7597660000001"/>
    <n v="39.319825000000492"/>
    <n v="5.7862074187082415E-3"/>
    <n v="6834.7597660000001"/>
    <n v="4272750080"/>
  </r>
  <r>
    <d v="2018-04-11T00:00:00"/>
    <x v="39"/>
    <n v="6843.4702150000003"/>
    <n v="6968.3198240000002"/>
    <n v="6817.5898440000001"/>
    <n v="6968.3198240000002"/>
    <n v="124.84960899999987"/>
    <n v="1.8243611074151487E-2"/>
    <n v="6968.3198240000002"/>
    <n v="4641889792"/>
  </r>
  <r>
    <d v="2018-04-12T00:00:00"/>
    <x v="39"/>
    <n v="6955.3798829999996"/>
    <n v="7899.2299800000001"/>
    <n v="6806.5097660000001"/>
    <n v="7889.25"/>
    <n v="933.87011700000039"/>
    <n v="0.13426586796251347"/>
    <n v="7889.25"/>
    <n v="8906250240"/>
  </r>
  <r>
    <d v="2018-04-13T00:00:00"/>
    <x v="39"/>
    <n v="7901.0898440000001"/>
    <n v="8183.9599609999996"/>
    <n v="7758.9301759999998"/>
    <n v="7895.9599609999996"/>
    <n v="-5.1298830000005182"/>
    <n v="-6.4926270948508381E-4"/>
    <n v="7895.9599609999996"/>
    <n v="7764460032"/>
  </r>
  <r>
    <d v="2018-04-14T00:00:00"/>
    <x v="39"/>
    <n v="7874.669922"/>
    <n v="8140.7099609999996"/>
    <n v="7846"/>
    <n v="7986.2402339999999"/>
    <n v="111.57031199999983"/>
    <n v="1.4168252524248448E-2"/>
    <n v="7986.2402339999999"/>
    <n v="5191430144"/>
  </r>
  <r>
    <d v="2018-04-15T00:00:00"/>
    <x v="39"/>
    <n v="7999.330078"/>
    <n v="8338.4199219999991"/>
    <n v="7999.330078"/>
    <n v="8329.1103519999997"/>
    <n v="329.78027399999974"/>
    <n v="4.1225986524418015E-2"/>
    <n v="8329.1103519999997"/>
    <n v="5244480000"/>
  </r>
  <r>
    <d v="2018-04-16T00:00:00"/>
    <x v="39"/>
    <n v="8337.5703130000002"/>
    <n v="8371.1503909999992"/>
    <n v="7925.7299800000001"/>
    <n v="8058.669922"/>
    <n v="-278.90039100000013"/>
    <n v="-3.3451039155272443E-2"/>
    <n v="8058.669922"/>
    <n v="5631309824"/>
  </r>
  <r>
    <d v="2018-04-17T00:00:00"/>
    <x v="39"/>
    <n v="8071.6601559999999"/>
    <n v="8285.9599610000005"/>
    <n v="7881.7202150000003"/>
    <n v="7902.0898440000001"/>
    <n v="-169.57031199999983"/>
    <n v="-2.1008108458821968E-2"/>
    <n v="7902.0898440000001"/>
    <n v="6900879872"/>
  </r>
  <r>
    <d v="2018-04-18T00:00:00"/>
    <x v="39"/>
    <n v="7944.4301759999998"/>
    <n v="8197.7998050000006"/>
    <n v="7886.0097660000001"/>
    <n v="8163.419922"/>
    <n v="218.9897460000002"/>
    <n v="2.7565192361003413E-2"/>
    <n v="8163.419922"/>
    <n v="6529909760"/>
  </r>
  <r>
    <d v="2018-04-19T00:00:00"/>
    <x v="39"/>
    <n v="8159.2700199999999"/>
    <n v="8298.6904300000006"/>
    <n v="8138.7797849999997"/>
    <n v="8294.3095699999994"/>
    <n v="135.03954999999951"/>
    <n v="1.6550445036013099E-2"/>
    <n v="8294.3095699999994"/>
    <n v="7063209984"/>
  </r>
  <r>
    <d v="2018-04-20T00:00:00"/>
    <x v="39"/>
    <n v="8286.8798829999996"/>
    <n v="8880.2304690000001"/>
    <n v="8244.5400389999995"/>
    <n v="8845.8300780000009"/>
    <n v="558.95019500000126"/>
    <n v="6.745001772580915E-2"/>
    <n v="8845.8300780000009"/>
    <n v="8438110208"/>
  </r>
  <r>
    <d v="2018-04-21T00:00:00"/>
    <x v="39"/>
    <n v="8848.7900389999995"/>
    <n v="8997.5703130000002"/>
    <n v="8652.1503909999992"/>
    <n v="8895.5800780000009"/>
    <n v="46.790039000001343"/>
    <n v="5.2877329887792293E-3"/>
    <n v="8895.5800780000009"/>
    <n v="7548550144"/>
  </r>
  <r>
    <d v="2018-04-22T00:00:00"/>
    <x v="39"/>
    <n v="8925.0595699999994"/>
    <n v="9001.6396480000003"/>
    <n v="8779.6103519999997"/>
    <n v="8802.4599610000005"/>
    <n v="-122.59960899999896"/>
    <n v="-1.3736559183548281E-2"/>
    <n v="8802.4599610000005"/>
    <n v="6629899776"/>
  </r>
  <r>
    <d v="2018-04-23T00:00:00"/>
    <x v="39"/>
    <n v="8794.3896480000003"/>
    <n v="8958.5498050000006"/>
    <n v="8788.8095699999994"/>
    <n v="8930.8798829999996"/>
    <n v="136.4902349999993"/>
    <n v="1.55201486928703E-2"/>
    <n v="8930.8798829999996"/>
    <n v="6925190144"/>
  </r>
  <r>
    <d v="2018-04-24T00:00:00"/>
    <x v="39"/>
    <n v="8934.3398440000001"/>
    <n v="9732.6103519999997"/>
    <n v="8927.8300780000009"/>
    <n v="9697.5"/>
    <n v="763.16015599999992"/>
    <n v="8.5418751617391458E-2"/>
    <n v="9697.5"/>
    <n v="10678800384"/>
  </r>
  <r>
    <d v="2018-04-25T00:00:00"/>
    <x v="39"/>
    <n v="9701.0302730000003"/>
    <n v="9745.3203130000002"/>
    <n v="8799.8398440000001"/>
    <n v="8845.7402340000008"/>
    <n v="-855.29003899999952"/>
    <n v="-8.8164866507060694E-2"/>
    <n v="8845.7402340000008"/>
    <n v="11083100160"/>
  </r>
  <r>
    <d v="2018-04-26T00:00:00"/>
    <x v="39"/>
    <n v="8867.3203130000002"/>
    <n v="9281.5097659999992"/>
    <n v="8727.0898440000001"/>
    <n v="9281.5097659999992"/>
    <n v="414.18945299999905"/>
    <n v="4.6709652790231738E-2"/>
    <n v="9281.5097659999992"/>
    <n v="8970559488"/>
  </r>
  <r>
    <d v="2018-04-27T00:00:00"/>
    <x v="39"/>
    <n v="9290.6298829999996"/>
    <n v="9375.4697269999997"/>
    <n v="8987.0498050000006"/>
    <n v="8987.0498050000006"/>
    <n v="-303.58007799999905"/>
    <n v="-3.2675941440255853E-2"/>
    <n v="8987.0498050000006"/>
    <n v="7566289920"/>
  </r>
  <r>
    <d v="2018-04-28T00:00:00"/>
    <x v="39"/>
    <n v="8939.2695309999999"/>
    <n v="9412.0898440000001"/>
    <n v="8931.9902340000008"/>
    <n v="9348.4804690000001"/>
    <n v="409.21093800000017"/>
    <n v="4.5776775896612144E-2"/>
    <n v="9348.4804690000001"/>
    <n v="7805479936"/>
  </r>
  <r>
    <d v="2018-04-29T00:00:00"/>
    <x v="39"/>
    <n v="9346.4101559999999"/>
    <n v="9531.4902340000008"/>
    <n v="9193.7099610000005"/>
    <n v="9419.0800780000009"/>
    <n v="72.669922000000952"/>
    <n v="7.7751693738103214E-3"/>
    <n v="9419.0800780000009"/>
    <n v="8853000192"/>
  </r>
  <r>
    <d v="2018-04-30T00:00:00"/>
    <x v="39"/>
    <n v="9426.1103519999997"/>
    <n v="9477.1396480000003"/>
    <n v="9166.8095699999994"/>
    <n v="9240.5498050000006"/>
    <n v="-185.56054699999913"/>
    <n v="-1.9685802528359699E-2"/>
    <n v="9240.5498050000006"/>
    <n v="8673920000"/>
  </r>
  <r>
    <d v="2018-05-01T00:00:00"/>
    <x v="40"/>
    <n v="9251.4697269999997"/>
    <n v="9255.8798829999996"/>
    <n v="8891.0498050000006"/>
    <n v="9119.0097659999992"/>
    <n v="-132.45996100000048"/>
    <n v="-1.4317720849631278E-2"/>
    <n v="9119.0097659999992"/>
    <n v="7713019904"/>
  </r>
  <r>
    <d v="2018-05-02T00:00:00"/>
    <x v="40"/>
    <n v="9104.5996090000008"/>
    <n v="9256.5195309999999"/>
    <n v="9015.1396480000003"/>
    <n v="9235.9199219999991"/>
    <n v="131.32031299999835"/>
    <n v="1.442351323941656E-2"/>
    <n v="9235.9199219999991"/>
    <n v="7558159872"/>
  </r>
  <r>
    <d v="2018-05-03T00:00:00"/>
    <x v="40"/>
    <n v="9233.9697269999997"/>
    <n v="9798.3300780000009"/>
    <n v="9188.1503909999992"/>
    <n v="9743.8603519999997"/>
    <n v="509.890625"/>
    <n v="5.5219005484616966E-2"/>
    <n v="9743.8603519999997"/>
    <n v="10207299584"/>
  </r>
  <r>
    <d v="2018-05-04T00:00:00"/>
    <x v="40"/>
    <n v="9695.5"/>
    <n v="9779.2001949999994"/>
    <n v="9585.9599610000005"/>
    <n v="9700.7597659999992"/>
    <n v="5.2597659999992175"/>
    <n v="5.4249559073789051E-4"/>
    <n v="9700.7597659999992"/>
    <n v="8217829888"/>
  </r>
  <r>
    <d v="2018-05-05T00:00:00"/>
    <x v="40"/>
    <n v="9700.2802730000003"/>
    <n v="9964.5"/>
    <n v="9695.1201170000004"/>
    <n v="9858.1503909999992"/>
    <n v="157.87011799999891"/>
    <n v="1.6274799650832616E-2"/>
    <n v="9858.1503909999992"/>
    <n v="7651939840"/>
  </r>
  <r>
    <d v="2018-05-06T00:00:00"/>
    <x v="40"/>
    <n v="9845.3095699999994"/>
    <n v="9940.1396480000003"/>
    <n v="9465.25"/>
    <n v="9654.7998050000006"/>
    <n v="-190.50976499999888"/>
    <n v="-1.9350307234676307E-2"/>
    <n v="9654.7998050000006"/>
    <n v="7222280192"/>
  </r>
  <r>
    <d v="2018-05-07T00:00:00"/>
    <x v="40"/>
    <n v="9645.6699219999991"/>
    <n v="9665.8496090000008"/>
    <n v="9231.5302730000003"/>
    <n v="9373.0097659999992"/>
    <n v="-272.66015599999992"/>
    <n v="-2.8267622488108601E-2"/>
    <n v="9373.0097659999992"/>
    <n v="7394019840"/>
  </r>
  <r>
    <d v="2018-05-08T00:00:00"/>
    <x v="40"/>
    <n v="9380.8701170000004"/>
    <n v="9462.75"/>
    <n v="9127.7695309999999"/>
    <n v="9234.8203130000002"/>
    <n v="-146.04980400000022"/>
    <n v="-1.556889736009978E-2"/>
    <n v="9234.8203130000002"/>
    <n v="7415869952"/>
  </r>
  <r>
    <d v="2018-05-09T00:00:00"/>
    <x v="40"/>
    <n v="9223.7304690000001"/>
    <n v="9374.7597659999992"/>
    <n v="9031.6201170000004"/>
    <n v="9325.1796880000002"/>
    <n v="101.44921900000008"/>
    <n v="1.099871893925786E-2"/>
    <n v="9325.1796880000002"/>
    <n v="7226890240"/>
  </r>
  <r>
    <d v="2018-05-10T00:00:00"/>
    <x v="40"/>
    <n v="9325.9599610000005"/>
    <n v="9396.0400389999995"/>
    <n v="9040.5195309999999"/>
    <n v="9043.9404300000006"/>
    <n v="-282.01953099999992"/>
    <n v="-3.0240268259714858E-2"/>
    <n v="9043.9404300000006"/>
    <n v="6906699776"/>
  </r>
  <r>
    <d v="2018-05-11T00:00:00"/>
    <x v="40"/>
    <n v="9052.9599610000005"/>
    <n v="9052.9599610000005"/>
    <n v="8394.4599610000005"/>
    <n v="8441.4902340000008"/>
    <n v="-611.46972699999969"/>
    <n v="-6.7543624365312666E-2"/>
    <n v="8441.4902340000008"/>
    <n v="8488520192"/>
  </r>
  <r>
    <d v="2018-05-12T00:00:00"/>
    <x v="40"/>
    <n v="8441.4404300000006"/>
    <n v="8664.8603519999997"/>
    <n v="8223.5"/>
    <n v="8504.8896480000003"/>
    <n v="63.449217999999746"/>
    <n v="7.5163970564203512E-3"/>
    <n v="8504.8896480000003"/>
    <n v="6821380096"/>
  </r>
  <r>
    <d v="2018-05-13T00:00:00"/>
    <x v="40"/>
    <n v="8515.4902340000008"/>
    <n v="8773.5498050000006"/>
    <n v="8395.1201170000004"/>
    <n v="8723.9404300000006"/>
    <n v="208.45019599999978"/>
    <n v="2.4478942523792197E-2"/>
    <n v="8723.9404300000006"/>
    <n v="5866379776"/>
  </r>
  <r>
    <d v="2018-05-14T00:00:00"/>
    <x v="40"/>
    <n v="8713.0996090000008"/>
    <n v="8881.1201170000004"/>
    <n v="8367.9697269999997"/>
    <n v="8716.7900389999995"/>
    <n v="3.6904299999987416"/>
    <n v="4.2354961673877741E-4"/>
    <n v="8716.7900389999995"/>
    <n v="7364149760"/>
  </r>
  <r>
    <d v="2018-05-15T00:00:00"/>
    <x v="40"/>
    <n v="8705.1904300000006"/>
    <n v="8836.1904300000006"/>
    <n v="8456.4501949999994"/>
    <n v="8510.3798829999996"/>
    <n v="-194.81054700000095"/>
    <n v="-2.2378665758837506E-2"/>
    <n v="8510.3798829999996"/>
    <n v="6705710080"/>
  </r>
  <r>
    <d v="2018-05-16T00:00:00"/>
    <x v="40"/>
    <n v="8504.4101559999999"/>
    <n v="8508.4296880000002"/>
    <n v="8175.4902339999999"/>
    <n v="8368.8300780000009"/>
    <n v="-135.58007799999905"/>
    <n v="-1.5942325865403503E-2"/>
    <n v="8368.8300780000009"/>
    <n v="6760220160"/>
  </r>
  <r>
    <d v="2018-05-17T00:00:00"/>
    <x v="40"/>
    <n v="8370.0498050000006"/>
    <n v="8445.5400389999995"/>
    <n v="8054.1201170000004"/>
    <n v="8094.3198240000002"/>
    <n v="-275.72998100000041"/>
    <n v="-3.2942454038360457E-2"/>
    <n v="8094.3198240000002"/>
    <n v="5862530048"/>
  </r>
  <r>
    <d v="2018-05-18T00:00:00"/>
    <x v="40"/>
    <n v="8091.830078"/>
    <n v="8274.1201170000004"/>
    <n v="7974.8198240000002"/>
    <n v="8250.9697269999997"/>
    <n v="159.13964899999974"/>
    <n v="1.9666706723447801E-2"/>
    <n v="8250.9697269999997"/>
    <n v="5764190208"/>
  </r>
  <r>
    <d v="2018-05-19T00:00:00"/>
    <x v="40"/>
    <n v="8255.7304690000001"/>
    <n v="8372.0595699999994"/>
    <n v="8183.3500979999999"/>
    <n v="8247.1796880000002"/>
    <n v="-8.5507809999999154"/>
    <n v="-1.0357388764213925E-3"/>
    <n v="8247.1796880000002"/>
    <n v="4712399872"/>
  </r>
  <r>
    <d v="2018-05-20T00:00:00"/>
    <x v="40"/>
    <n v="8246.9902340000008"/>
    <n v="8562.4101559999999"/>
    <n v="8205.2402340000008"/>
    <n v="8513.25"/>
    <n v="266.25976599999922"/>
    <n v="3.2285689499459543E-2"/>
    <n v="8513.25"/>
    <n v="5191059968"/>
  </r>
  <r>
    <d v="2018-05-21T00:00:00"/>
    <x v="40"/>
    <n v="8522.3300780000009"/>
    <n v="8557.5195309999999"/>
    <n v="8365.1201170000004"/>
    <n v="8418.9902340000008"/>
    <n v="-103.33984400000008"/>
    <n v="-1.2125773474412484E-2"/>
    <n v="8418.9902340000008"/>
    <n v="5154990080"/>
  </r>
  <r>
    <d v="2018-05-22T00:00:00"/>
    <x v="40"/>
    <n v="8419.8701170000004"/>
    <n v="8423.25"/>
    <n v="8004.580078"/>
    <n v="8041.7797849999997"/>
    <n v="-378.09033200000067"/>
    <n v="-4.4904532581402132E-2"/>
    <n v="8041.7797849999997"/>
    <n v="5137010176"/>
  </r>
  <r>
    <d v="2018-05-23T00:00:00"/>
    <x v="40"/>
    <n v="8037.080078"/>
    <n v="8054.6601559999999"/>
    <n v="7507.8798829999996"/>
    <n v="7557.8198240000002"/>
    <n v="-479.2602539999998"/>
    <n v="-5.9631140830845385E-2"/>
    <n v="7557.8198240000002"/>
    <n v="6491120128"/>
  </r>
  <r>
    <d v="2018-05-24T00:00:00"/>
    <x v="40"/>
    <n v="7561.1201170000004"/>
    <n v="7738.6000979999999"/>
    <n v="7331.1401370000003"/>
    <n v="7587.3398440000001"/>
    <n v="26.219726999999693"/>
    <n v="3.4677040695397397E-3"/>
    <n v="7587.3398440000001"/>
    <n v="6049220096"/>
  </r>
  <r>
    <d v="2018-05-25T00:00:00"/>
    <x v="40"/>
    <n v="7592.2998049999997"/>
    <n v="7659.1401370000003"/>
    <n v="7392.6499020000001"/>
    <n v="7480.1401370000003"/>
    <n v="-112.15966799999933"/>
    <n v="-1.4772818629492902E-2"/>
    <n v="7480.1401370000003"/>
    <n v="4867829760"/>
  </r>
  <r>
    <d v="2018-05-26T00:00:00"/>
    <x v="40"/>
    <n v="7486.4799800000001"/>
    <n v="7595.1601559999999"/>
    <n v="7349.1201170000004"/>
    <n v="7355.8798829999996"/>
    <n v="-130.60009700000046"/>
    <n v="-1.7444793460864964E-2"/>
    <n v="7355.8798829999996"/>
    <n v="4051539968"/>
  </r>
  <r>
    <d v="2018-05-27T00:00:00"/>
    <x v="40"/>
    <n v="7362.080078"/>
    <n v="7381.7402339999999"/>
    <n v="7270.9599609999996"/>
    <n v="7368.2202150000003"/>
    <n v="6.1401370000003226"/>
    <n v="8.3402203384730996E-4"/>
    <n v="7368.2202150000003"/>
    <n v="4056519936"/>
  </r>
  <r>
    <d v="2018-05-28T00:00:00"/>
    <x v="40"/>
    <n v="7371.3100590000004"/>
    <n v="7419.0498049999997"/>
    <n v="7100.8901370000003"/>
    <n v="7135.9902339999999"/>
    <n v="-235.31982500000049"/>
    <n v="-3.1923745320234738E-2"/>
    <n v="7135.9902339999999"/>
    <n v="5040600064"/>
  </r>
  <r>
    <d v="2018-05-29T00:00:00"/>
    <x v="40"/>
    <n v="7129.4599609999996"/>
    <n v="7526.419922"/>
    <n v="7090.6801759999998"/>
    <n v="7472.5898440000001"/>
    <n v="343.12988300000052"/>
    <n v="4.8128453610373045E-2"/>
    <n v="7472.5898440000001"/>
    <n v="5662660096"/>
  </r>
  <r>
    <d v="2018-05-30T00:00:00"/>
    <x v="40"/>
    <n v="7469.7299800000001"/>
    <n v="7573.7700199999999"/>
    <n v="7313.6000979999999"/>
    <n v="7406.5200199999999"/>
    <n v="-63.209960000000137"/>
    <n v="-8.4621479182303908E-3"/>
    <n v="7406.5200199999999"/>
    <n v="4922540032"/>
  </r>
  <r>
    <d v="2018-05-31T00:00:00"/>
    <x v="40"/>
    <n v="7406.1499020000001"/>
    <n v="7608.8999020000001"/>
    <n v="7361.1298829999996"/>
    <n v="7494.169922"/>
    <n v="88.020019999999931"/>
    <n v="1.1884720288503814E-2"/>
    <n v="7494.169922"/>
    <n v="5127130112"/>
  </r>
  <r>
    <d v="2018-06-01T00:00:00"/>
    <x v="41"/>
    <n v="7500.7001950000003"/>
    <n v="7604.7299800000001"/>
    <n v="7407.3398440000001"/>
    <n v="7541.4501950000003"/>
    <n v="40.75"/>
    <n v="5.4328261283078782E-3"/>
    <n v="7541.4501950000003"/>
    <n v="4921460224"/>
  </r>
  <r>
    <d v="2018-06-02T00:00:00"/>
    <x v="41"/>
    <n v="7536.7202150000003"/>
    <n v="7695.830078"/>
    <n v="7497.2597660000001"/>
    <n v="7643.4501950000003"/>
    <n v="106.72998000000007"/>
    <n v="1.4161329723714583E-2"/>
    <n v="7643.4501950000003"/>
    <n v="4939299840"/>
  </r>
  <r>
    <d v="2018-06-03T00:00:00"/>
    <x v="41"/>
    <n v="7632.0898440000001"/>
    <n v="7754.8901370000003"/>
    <n v="7613.0400390000004"/>
    <n v="7720.25"/>
    <n v="88.160155999999915"/>
    <n v="1.155124714226306E-2"/>
    <n v="7720.25"/>
    <n v="4851760128"/>
  </r>
  <r>
    <d v="2018-06-04T00:00:00"/>
    <x v="41"/>
    <n v="7722.5297849999997"/>
    <n v="7753.8198240000002"/>
    <n v="7474.0400390000004"/>
    <n v="7514.4702150000003"/>
    <n v="-208.05956999999944"/>
    <n v="-2.6941892850206657E-2"/>
    <n v="7514.4702150000003"/>
    <n v="4993169920"/>
  </r>
  <r>
    <d v="2018-06-05T00:00:00"/>
    <x v="41"/>
    <n v="7500.8999020000001"/>
    <n v="7643.2299800000001"/>
    <n v="7397"/>
    <n v="7633.7597660000001"/>
    <n v="132.85986400000002"/>
    <n v="1.7712523261985535E-2"/>
    <n v="7633.7597660000001"/>
    <n v="4961739776"/>
  </r>
  <r>
    <d v="2018-06-06T00:00:00"/>
    <x v="41"/>
    <n v="7625.9702150000003"/>
    <n v="7680.4301759999998"/>
    <n v="7502.0097660000001"/>
    <n v="7653.9799800000001"/>
    <n v="28.009764999999788"/>
    <n v="3.6729444530094833E-3"/>
    <n v="7653.9799800000001"/>
    <n v="4692259840"/>
  </r>
  <r>
    <d v="2018-06-07T00:00:00"/>
    <x v="41"/>
    <n v="7650.8198240000002"/>
    <n v="7741.2700199999999"/>
    <n v="7650.8198240000002"/>
    <n v="7678.2402339999999"/>
    <n v="27.42040999999972"/>
    <n v="3.5839832371929764E-3"/>
    <n v="7678.2402339999999"/>
    <n v="4485799936"/>
  </r>
  <r>
    <d v="2018-06-08T00:00:00"/>
    <x v="41"/>
    <n v="7685.1401370000003"/>
    <n v="7698.1899409999996"/>
    <n v="7558.3999020000001"/>
    <n v="7624.919922"/>
    <n v="-60.22021500000028"/>
    <n v="-7.835929329391261E-3"/>
    <n v="7624.919922"/>
    <n v="4227579904"/>
  </r>
  <r>
    <d v="2018-06-09T00:00:00"/>
    <x v="41"/>
    <n v="7632.5200199999999"/>
    <n v="7683.580078"/>
    <n v="7531.9799800000001"/>
    <n v="7531.9799800000001"/>
    <n v="-100.54003999999986"/>
    <n v="-1.3172587787067458E-2"/>
    <n v="7531.9799800000001"/>
    <n v="3845220096"/>
  </r>
  <r>
    <d v="2018-06-10T00:00:00"/>
    <x v="41"/>
    <n v="7499.5498049999997"/>
    <n v="7499.5498049999997"/>
    <n v="6709.0698240000002"/>
    <n v="6786.0200199999999"/>
    <n v="-713.52978499999972"/>
    <n v="-9.5143015721328328E-2"/>
    <n v="6786.0200199999999"/>
    <n v="5804839936"/>
  </r>
  <r>
    <d v="2018-06-11T00:00:00"/>
    <x v="41"/>
    <n v="6799.2900390000004"/>
    <n v="6910.1801759999998"/>
    <n v="6706.6298829999996"/>
    <n v="6906.919922"/>
    <n v="107.62988299999961"/>
    <n v="1.5829576673835961E-2"/>
    <n v="6906.919922"/>
    <n v="4745269760"/>
  </r>
  <r>
    <d v="2018-06-12T00:00:00"/>
    <x v="41"/>
    <n v="6905.8198240000002"/>
    <n v="6907.9599609999996"/>
    <n v="6542.080078"/>
    <n v="6582.3598629999997"/>
    <n v="-323.45996100000048"/>
    <n v="-4.6838748945616925E-2"/>
    <n v="6582.3598629999997"/>
    <n v="4654380032"/>
  </r>
  <r>
    <d v="2018-06-13T00:00:00"/>
    <x v="41"/>
    <n v="6596.8798829999996"/>
    <n v="6631.6601559999999"/>
    <n v="6285.6298829999996"/>
    <n v="6349.8999020000001"/>
    <n v="-246.9799809999995"/>
    <n v="-3.7438908299128042E-2"/>
    <n v="6349.8999020000001"/>
    <n v="5052349952"/>
  </r>
  <r>
    <d v="2018-06-14T00:00:00"/>
    <x v="41"/>
    <n v="6342.75"/>
    <n v="6707.1401370000003"/>
    <n v="6334.4599609999996"/>
    <n v="6675.3500979999999"/>
    <n v="332.60009799999989"/>
    <n v="5.2437838161680642E-2"/>
    <n v="6675.3500979999999"/>
    <n v="5138710016"/>
  </r>
  <r>
    <d v="2018-06-15T00:00:00"/>
    <x v="41"/>
    <n v="6674.080078"/>
    <n v="6681.080078"/>
    <n v="6433.8701170000004"/>
    <n v="6456.580078"/>
    <n v="-217.5"/>
    <n v="-3.2588760916572271E-2"/>
    <n v="6456.580078"/>
    <n v="3955389952"/>
  </r>
  <r>
    <d v="2018-06-16T00:00:00"/>
    <x v="41"/>
    <n v="6455.4501950000003"/>
    <n v="6592.4902339999999"/>
    <n v="6402.2900390000004"/>
    <n v="6550.1601559999999"/>
    <n v="94.709960999999566"/>
    <n v="1.4671317745330318E-2"/>
    <n v="6550.1601559999999"/>
    <n v="3194170112"/>
  </r>
  <r>
    <d v="2018-06-17T00:00:00"/>
    <x v="41"/>
    <n v="6545.5297849999997"/>
    <n v="6589.1098629999997"/>
    <n v="6499.2700199999999"/>
    <n v="6499.2700199999999"/>
    <n v="-46.259764999999788"/>
    <n v="-7.0673828581470262E-3"/>
    <n v="6499.2700199999999"/>
    <n v="3104019968"/>
  </r>
  <r>
    <d v="2018-06-18T00:00:00"/>
    <x v="41"/>
    <n v="6510.0698240000002"/>
    <n v="6781.1401370000003"/>
    <n v="6446.6801759999998"/>
    <n v="6734.8198240000002"/>
    <n v="224.75"/>
    <n v="3.4523439237385357E-2"/>
    <n v="6734.8198240000002"/>
    <n v="4039200000"/>
  </r>
  <r>
    <d v="2018-06-19T00:00:00"/>
    <x v="41"/>
    <n v="6742.3901370000003"/>
    <n v="6822.5"/>
    <n v="6709.919922"/>
    <n v="6769.9399409999996"/>
    <n v="27.549803999999313"/>
    <n v="4.0860590147127687E-3"/>
    <n v="6769.9399409999996"/>
    <n v="4057029888"/>
  </r>
  <r>
    <d v="2018-06-20T00:00:00"/>
    <x v="41"/>
    <n v="6770.7597660000001"/>
    <n v="6821.5600590000004"/>
    <n v="6611.8798829999996"/>
    <n v="6776.5498049999997"/>
    <n v="5.7900389999995241"/>
    <n v="8.5515351306285348E-4"/>
    <n v="6776.5498049999997"/>
    <n v="3888640000"/>
  </r>
  <r>
    <d v="2018-06-21T00:00:00"/>
    <x v="41"/>
    <n v="6780.0898440000001"/>
    <n v="6810.9399409999996"/>
    <n v="6715.169922"/>
    <n v="6729.7402339999999"/>
    <n v="-50.349610000000212"/>
    <n v="-7.4260977595388055E-3"/>
    <n v="6729.7402339999999"/>
    <n v="3529129984"/>
  </r>
  <r>
    <d v="2018-06-22T00:00:00"/>
    <x v="41"/>
    <n v="6737.8798829999996"/>
    <n v="6747.080078"/>
    <n v="6006.6000979999999"/>
    <n v="6083.6899409999996"/>
    <n v="-654.18994199999997"/>
    <n v="-9.7091363063706901E-2"/>
    <n v="6083.6899409999996"/>
    <n v="5079810048"/>
  </r>
  <r>
    <d v="2018-06-23T00:00:00"/>
    <x v="41"/>
    <n v="6090.1000979999999"/>
    <n v="6224.8198240000002"/>
    <n v="6071.8100590000004"/>
    <n v="6162.4799800000001"/>
    <n v="72.37988200000018"/>
    <n v="1.1884842750576443E-2"/>
    <n v="6162.4799800000001"/>
    <n v="3431360000"/>
  </r>
  <r>
    <d v="2018-06-24T00:00:00"/>
    <x v="41"/>
    <n v="6164.2797849999997"/>
    <n v="6223.7797849999997"/>
    <n v="5826.4101559999999"/>
    <n v="6173.2299800000001"/>
    <n v="8.950195000000349"/>
    <n v="1.4519449655383137E-3"/>
    <n v="6173.2299800000001"/>
    <n v="4566909952"/>
  </r>
  <r>
    <d v="2018-06-25T00:00:00"/>
    <x v="41"/>
    <n v="6171.9702150000003"/>
    <n v="6327.3701170000004"/>
    <n v="6119.6801759999998"/>
    <n v="6249.1801759999998"/>
    <n v="77.209960999999566"/>
    <n v="1.2509775373243529E-2"/>
    <n v="6249.1801759999998"/>
    <n v="5500810240"/>
  </r>
  <r>
    <d v="2018-06-26T00:00:00"/>
    <x v="41"/>
    <n v="6253.5498049999997"/>
    <n v="6290.1601559999999"/>
    <n v="6093.669922"/>
    <n v="6093.669922"/>
    <n v="-159.87988299999961"/>
    <n v="-2.556626044173636E-2"/>
    <n v="6093.669922"/>
    <n v="3279759872"/>
  </r>
  <r>
    <d v="2018-06-27T00:00:00"/>
    <x v="41"/>
    <n v="6084.3999020000001"/>
    <n v="6180"/>
    <n v="6052.8500979999999"/>
    <n v="6157.1298829999996"/>
    <n v="72.729980999999498"/>
    <n v="1.1953517548393303E-2"/>
    <n v="6157.1298829999996"/>
    <n v="3296219904"/>
  </r>
  <r>
    <d v="2018-06-28T00:00:00"/>
    <x v="41"/>
    <n v="6153.1601559999999"/>
    <n v="6170.4101559999999"/>
    <n v="5873.0498049999997"/>
    <n v="5903.4399409999996"/>
    <n v="-249.72021500000028"/>
    <n v="-4.058405903127614E-2"/>
    <n v="5903.4399409999996"/>
    <n v="3467800064"/>
  </r>
  <r>
    <d v="2018-06-29T00:00:00"/>
    <x v="41"/>
    <n v="5898.1298829999996"/>
    <n v="6261.6601559999999"/>
    <n v="5835.75"/>
    <n v="6218.2998049999997"/>
    <n v="320.16992200000004"/>
    <n v="5.4283294595260788E-2"/>
    <n v="6218.2998049999997"/>
    <n v="3966230016"/>
  </r>
  <r>
    <d v="2018-06-30T00:00:00"/>
    <x v="41"/>
    <n v="6214.2202150000003"/>
    <n v="6465.5097660000001"/>
    <n v="6214.2202150000003"/>
    <n v="6404"/>
    <n v="189.77978499999972"/>
    <n v="3.0539597637995793E-2"/>
    <n v="6404"/>
    <n v="4543860224"/>
  </r>
  <r>
    <d v="2018-07-01T00:00:00"/>
    <x v="42"/>
    <n v="6411.6801759999998"/>
    <n v="6432.8500979999999"/>
    <n v="6289.2900390000004"/>
    <n v="6385.8198240000002"/>
    <n v="-25.860351999999693"/>
    <n v="-4.033319081759466E-3"/>
    <n v="6385.8198240000002"/>
    <n v="4788259840"/>
  </r>
  <r>
    <d v="2018-07-02T00:00:00"/>
    <x v="42"/>
    <n v="6380.3798829999996"/>
    <n v="6683.8598629999997"/>
    <n v="6305.7001950000003"/>
    <n v="6614.1801759999998"/>
    <n v="233.80029300000024"/>
    <n v="3.664363208575433E-2"/>
    <n v="6614.1801759999998"/>
    <n v="4396930048"/>
  </r>
  <r>
    <d v="2018-07-03T00:00:00"/>
    <x v="42"/>
    <n v="6596.6601559999999"/>
    <n v="6671.3701170000004"/>
    <n v="6447.75"/>
    <n v="6529.5898440000001"/>
    <n v="-67.070311999999831"/>
    <n v="-1.0167313521372774E-2"/>
    <n v="6529.5898440000001"/>
    <n v="4672309760"/>
  </r>
  <r>
    <d v="2018-07-04T00:00:00"/>
    <x v="42"/>
    <n v="6550.8701170000004"/>
    <n v="6771.919922"/>
    <n v="6450.4599609999996"/>
    <n v="6597.5498049999997"/>
    <n v="46.67968799999926"/>
    <n v="7.125723326258898E-3"/>
    <n v="6597.5498049999997"/>
    <n v="4176689920"/>
  </r>
  <r>
    <d v="2018-07-05T00:00:00"/>
    <x v="42"/>
    <n v="6599.7099609999996"/>
    <n v="6749.5400390000004"/>
    <n v="6546.6499020000001"/>
    <n v="6639.1401370000003"/>
    <n v="39.430176000000756"/>
    <n v="5.9745316435127439E-3"/>
    <n v="6639.1401370000003"/>
    <n v="4999240192"/>
  </r>
  <r>
    <d v="2018-07-06T00:00:00"/>
    <x v="42"/>
    <n v="6638.6899409999996"/>
    <n v="6700.9399409999996"/>
    <n v="6533.5498049999997"/>
    <n v="6673.5"/>
    <n v="34.810059000000365"/>
    <n v="5.243513299968465E-3"/>
    <n v="6673.5"/>
    <n v="4313959936"/>
  </r>
  <r>
    <d v="2018-07-07T00:00:00"/>
    <x v="42"/>
    <n v="6668.7099609999996"/>
    <n v="6863.9902339999999"/>
    <n v="6579.2402339999999"/>
    <n v="6856.9301759999998"/>
    <n v="188.22021500000028"/>
    <n v="2.8224381642139362E-2"/>
    <n v="6856.9301759999998"/>
    <n v="3961080064"/>
  </r>
  <r>
    <d v="2018-07-08T00:00:00"/>
    <x v="42"/>
    <n v="6857.7998049999997"/>
    <n v="6885.9101559999999"/>
    <n v="6747.9799800000001"/>
    <n v="6773.8798829999996"/>
    <n v="-83.919922000000042"/>
    <n v="-1.223714957949258E-2"/>
    <n v="6773.8798829999996"/>
    <n v="3386210048"/>
  </r>
  <r>
    <d v="2018-07-09T00:00:00"/>
    <x v="42"/>
    <n v="6775.080078"/>
    <n v="6838.6801759999998"/>
    <n v="6724.3398440000001"/>
    <n v="6741.75"/>
    <n v="-33.330077999999958"/>
    <n v="-4.9195105616875569E-3"/>
    <n v="6741.75"/>
    <n v="3718129920"/>
  </r>
  <r>
    <d v="2018-07-10T00:00:00"/>
    <x v="42"/>
    <n v="6739.2099609999996"/>
    <n v="6767.7402339999999"/>
    <n v="6320.7202150000003"/>
    <n v="6329.9501950000003"/>
    <n v="-409.25976599999922"/>
    <n v="-6.0728151870678787E-2"/>
    <n v="6329.9501950000003"/>
    <n v="4052430080"/>
  </r>
  <r>
    <d v="2018-07-11T00:00:00"/>
    <x v="42"/>
    <n v="6330.7700199999999"/>
    <n v="6444.9599609999996"/>
    <n v="6330.4702150000003"/>
    <n v="6394.7099609999996"/>
    <n v="63.939940999999635"/>
    <n v="1.0099867914645814E-2"/>
    <n v="6394.7099609999996"/>
    <n v="3644859904"/>
  </r>
  <r>
    <d v="2018-07-12T00:00:00"/>
    <x v="42"/>
    <n v="6396.7797849999997"/>
    <n v="6397.1000979999999"/>
    <n v="6136.419922"/>
    <n v="6228.8100590000004"/>
    <n v="-167.96972599999935"/>
    <n v="-2.6258481868310771E-2"/>
    <n v="6228.8100590000004"/>
    <n v="3770170112"/>
  </r>
  <r>
    <d v="2018-07-13T00:00:00"/>
    <x v="42"/>
    <n v="6235.0297849999997"/>
    <n v="6310.5498049999997"/>
    <n v="6192.2402339999999"/>
    <n v="6238.0498049999997"/>
    <n v="3.0200199999999313"/>
    <n v="4.8436336379104104E-4"/>
    <n v="6238.0498049999997"/>
    <n v="3805400064"/>
  </r>
  <r>
    <d v="2018-07-14T00:00:00"/>
    <x v="42"/>
    <n v="6247.5"/>
    <n v="6298.1899409999996"/>
    <n v="6212.2202150000003"/>
    <n v="6276.1201170000004"/>
    <n v="28.620117000000391"/>
    <n v="4.5810511404562448E-3"/>
    <n v="6276.1201170000004"/>
    <n v="2923670016"/>
  </r>
  <r>
    <d v="2018-07-15T00:00:00"/>
    <x v="42"/>
    <n v="6272.7001950000003"/>
    <n v="6403.4599609999996"/>
    <n v="6256.5097660000001"/>
    <n v="6359.6401370000003"/>
    <n v="86.939941999999974"/>
    <n v="1.3860050583845889E-2"/>
    <n v="6359.6401370000003"/>
    <n v="3285459968"/>
  </r>
  <r>
    <d v="2018-07-16T00:00:00"/>
    <x v="42"/>
    <n v="6357.0097660000001"/>
    <n v="6741.75"/>
    <n v="6357.0097660000001"/>
    <n v="6741.75"/>
    <n v="384.74023399999987"/>
    <n v="6.0522202759189514E-2"/>
    <n v="6741.75"/>
    <n v="4725799936"/>
  </r>
  <r>
    <d v="2018-07-17T00:00:00"/>
    <x v="42"/>
    <n v="6739.6499020000001"/>
    <n v="7387.2402339999999"/>
    <n v="6684.169922"/>
    <n v="7321.0400390000004"/>
    <n v="581.39013700000032"/>
    <n v="8.6264145089713348E-2"/>
    <n v="7321.0400390000004"/>
    <n v="5961950208"/>
  </r>
  <r>
    <d v="2018-07-18T00:00:00"/>
    <x v="42"/>
    <n v="7315.3198240000002"/>
    <n v="7534.9902339999999"/>
    <n v="7280.4702150000003"/>
    <n v="7370.7797849999997"/>
    <n v="55.459960999999566"/>
    <n v="7.5813446758742241E-3"/>
    <n v="7370.7797849999997"/>
    <n v="6103410176"/>
  </r>
  <r>
    <d v="2018-07-19T00:00:00"/>
    <x v="42"/>
    <n v="7378.2001950000003"/>
    <n v="7494.4599609999996"/>
    <n v="7295.4599609999996"/>
    <n v="7466.8598629999997"/>
    <n v="88.659667999999328"/>
    <n v="1.2016435669512127E-2"/>
    <n v="7466.8598629999997"/>
    <n v="5111629824"/>
  </r>
  <r>
    <d v="2018-07-20T00:00:00"/>
    <x v="42"/>
    <n v="7467.3999020000001"/>
    <n v="7594.669922"/>
    <n v="7323.2597660000001"/>
    <n v="7354.1298829999996"/>
    <n v="-113.2700190000005"/>
    <n v="-1.5168602256009257E-2"/>
    <n v="7354.1298829999996"/>
    <n v="4936869888"/>
  </r>
  <r>
    <d v="2018-07-21T00:00:00"/>
    <x v="42"/>
    <n v="7352.7202150000003"/>
    <n v="7437.6401370000003"/>
    <n v="7262.4101559999999"/>
    <n v="7419.2900390000004"/>
    <n v="66.569824000000153"/>
    <n v="9.0537681366133892E-3"/>
    <n v="7419.2900390000004"/>
    <n v="3726609920"/>
  </r>
  <r>
    <d v="2018-07-22T00:00:00"/>
    <x v="42"/>
    <n v="7417.7998049999997"/>
    <n v="7537.9501950000003"/>
    <n v="7383.8198240000002"/>
    <n v="7418.4902339999999"/>
    <n v="0.690429000000222"/>
    <n v="9.3077329956361906E-5"/>
    <n v="7418.4902339999999"/>
    <n v="3695460096"/>
  </r>
  <r>
    <d v="2018-07-23T00:00:00"/>
    <x v="42"/>
    <n v="7414.7099609999996"/>
    <n v="7771.5"/>
    <n v="7409.1000979999999"/>
    <n v="7711.1098629999997"/>
    <n v="296.39990200000011"/>
    <n v="3.9974578042702776E-2"/>
    <n v="7711.1098629999997"/>
    <n v="5132480000"/>
  </r>
  <r>
    <d v="2018-07-24T00:00:00"/>
    <x v="42"/>
    <n v="7716.5097660000001"/>
    <n v="8424.2695309999999"/>
    <n v="7705.5"/>
    <n v="8424.2695309999999"/>
    <n v="707.75976499999979"/>
    <n v="9.1720192996902095E-2"/>
    <n v="8424.2695309999999"/>
    <n v="7277689856"/>
  </r>
  <r>
    <d v="2018-07-25T00:00:00"/>
    <x v="42"/>
    <n v="8379.6601559999999"/>
    <n v="8416.8701170000004"/>
    <n v="8086.3598629999997"/>
    <n v="8181.3901370000003"/>
    <n v="-198.27001899999959"/>
    <n v="-2.3660866348861938E-2"/>
    <n v="8181.3901370000003"/>
    <n v="5845400064"/>
  </r>
  <r>
    <d v="2018-07-26T00:00:00"/>
    <x v="42"/>
    <n v="8176.8500979999999"/>
    <n v="8290.3300780000009"/>
    <n v="7878.7099609999996"/>
    <n v="7951.580078"/>
    <n v="-225.27001999999993"/>
    <n v="-2.7549730923292749E-2"/>
    <n v="7951.580078"/>
    <n v="4899089920"/>
  </r>
  <r>
    <d v="2018-07-27T00:00:00"/>
    <x v="42"/>
    <n v="7950.3999020000001"/>
    <n v="8262.6601559999999"/>
    <n v="7839.7597660000001"/>
    <n v="8165.0097660000001"/>
    <n v="214.60986400000002"/>
    <n v="2.6993593611060095E-2"/>
    <n v="8165.0097660000001"/>
    <n v="5195879936"/>
  </r>
  <r>
    <d v="2018-07-28T00:00:00"/>
    <x v="42"/>
    <n v="8169.0600590000004"/>
    <n v="8222.8496090000008"/>
    <n v="8110.7700199999999"/>
    <n v="8192.1503909999992"/>
    <n v="23.090331999998853"/>
    <n v="2.8265592165110623E-3"/>
    <n v="8192.1503909999992"/>
    <n v="3988750080"/>
  </r>
  <r>
    <d v="2018-07-29T00:00:00"/>
    <x v="42"/>
    <n v="8205.8203130000002"/>
    <n v="8272.2597659999992"/>
    <n v="8141.1801759999998"/>
    <n v="8218.4599610000005"/>
    <n v="12.639648000000307"/>
    <n v="1.5403271724066458E-3"/>
    <n v="8218.4599610000005"/>
    <n v="4107190016"/>
  </r>
  <r>
    <d v="2018-07-30T00:00:00"/>
    <x v="42"/>
    <n v="8221.5800780000009"/>
    <n v="8235.5"/>
    <n v="7917.5"/>
    <n v="8180.4799800000001"/>
    <n v="-41.100098000000798"/>
    <n v="-4.9990509865591309E-3"/>
    <n v="8180.4799800000001"/>
    <n v="5551400000"/>
  </r>
  <r>
    <d v="2018-07-31T00:00:00"/>
    <x v="42"/>
    <n v="8181.2001950000003"/>
    <n v="8181.5297849999997"/>
    <n v="7696.9301759999998"/>
    <n v="7780.4399409999996"/>
    <n v="-400.76025400000071"/>
    <n v="-4.8985508782064549E-2"/>
    <n v="7780.4399409999996"/>
    <n v="5287530000"/>
  </r>
  <r>
    <d v="2018-08-01T00:00:00"/>
    <x v="43"/>
    <n v="7769.0400390000004"/>
    <n v="7769.0400390000004"/>
    <n v="7504.9501950000003"/>
    <n v="7624.9101559999999"/>
    <n v="-144.12988300000052"/>
    <n v="-1.8551826516079114E-2"/>
    <n v="7624.9101559999999"/>
    <n v="4797620000"/>
  </r>
  <r>
    <d v="2018-08-02T00:00:00"/>
    <x v="43"/>
    <n v="7634.1899409999996"/>
    <n v="7712.7700199999999"/>
    <n v="7523.4399409999996"/>
    <n v="7567.1499020000001"/>
    <n v="-67.040038999999524"/>
    <n v="-8.781552400203705E-3"/>
    <n v="7567.1499020000001"/>
    <n v="4214110000"/>
  </r>
  <r>
    <d v="2018-08-03T00:00:00"/>
    <x v="43"/>
    <n v="7562.1401370000003"/>
    <n v="7562.1401370000003"/>
    <n v="7328.6499020000001"/>
    <n v="7434.3901370000003"/>
    <n v="-127.75"/>
    <n v="-1.689336585749654E-2"/>
    <n v="7434.3901370000003"/>
    <n v="4627150000"/>
  </r>
  <r>
    <d v="2018-08-04T00:00:00"/>
    <x v="43"/>
    <n v="7438.669922"/>
    <n v="7497.4902339999999"/>
    <n v="6984.0698240000002"/>
    <n v="7032.8500979999999"/>
    <n v="-405.81982400000015"/>
    <n v="-5.4555428356859968E-2"/>
    <n v="7032.8500979999999"/>
    <n v="4268390000"/>
  </r>
  <r>
    <d v="2018-08-05T00:00:00"/>
    <x v="43"/>
    <n v="7031.080078"/>
    <n v="7102.7700199999999"/>
    <n v="6940.7001950000003"/>
    <n v="7068.4799800000001"/>
    <n v="37.399902000000111"/>
    <n v="5.3192257213828462E-3"/>
    <n v="7068.4799800000001"/>
    <n v="3679110000"/>
  </r>
  <r>
    <d v="2018-08-06T00:00:00"/>
    <x v="43"/>
    <n v="7062.9399409999996"/>
    <n v="7166.5498049999997"/>
    <n v="6890.5400390000004"/>
    <n v="6951.7998049999997"/>
    <n v="-111.14013599999998"/>
    <n v="-1.5735676209681079E-2"/>
    <n v="6951.7998049999997"/>
    <n v="3925900000"/>
  </r>
  <r>
    <d v="2018-08-07T00:00:00"/>
    <x v="43"/>
    <n v="6958.3198240000002"/>
    <n v="7146.5600590000004"/>
    <n v="6748.2402339999999"/>
    <n v="6753.1201170000004"/>
    <n v="-205.19970699999976"/>
    <n v="-2.9489835504864795E-2"/>
    <n v="6753.1201170000004"/>
    <n v="4682800000"/>
  </r>
  <r>
    <d v="2018-08-08T00:00:00"/>
    <x v="43"/>
    <n v="6746.8500979999999"/>
    <n v="6746.8500979999999"/>
    <n v="6226.2202150000003"/>
    <n v="6305.7998049999997"/>
    <n v="-441.05029300000024"/>
    <n v="-6.5371289800961019E-2"/>
    <n v="6305.7998049999997"/>
    <n v="5064430000"/>
  </r>
  <r>
    <d v="2018-08-09T00:00:00"/>
    <x v="43"/>
    <n v="6305.5600590000004"/>
    <n v="6625.7299800000001"/>
    <n v="6249.0698240000002"/>
    <n v="6568.2299800000001"/>
    <n v="262.6699209999997"/>
    <n v="4.1656874019475529E-2"/>
    <n v="6568.2299800000001"/>
    <n v="4267040000"/>
  </r>
  <r>
    <d v="2018-08-10T00:00:00"/>
    <x v="43"/>
    <n v="6571.419922"/>
    <n v="6591.2597660000001"/>
    <n v="6124.5200199999999"/>
    <n v="6184.7099609999996"/>
    <n v="-386.70996100000048"/>
    <n v="-5.8847245434028812E-2"/>
    <n v="6184.7099609999996"/>
    <n v="4528680000"/>
  </r>
  <r>
    <d v="2018-08-11T00:00:00"/>
    <x v="43"/>
    <n v="6185.7900390000004"/>
    <n v="6455.7402339999999"/>
    <n v="6109.0297849999997"/>
    <n v="6295.7299800000001"/>
    <n v="109.93994099999964"/>
    <n v="1.7772982966905326E-2"/>
    <n v="6295.7299800000001"/>
    <n v="4047850000"/>
  </r>
  <r>
    <d v="2018-08-12T00:00:00"/>
    <x v="43"/>
    <n v="6283.6499020000001"/>
    <n v="6409.8500979999999"/>
    <n v="6237.5"/>
    <n v="6322.6899409999996"/>
    <n v="39.040038999999524"/>
    <n v="6.2129557834808098E-3"/>
    <n v="6322.6899409999996"/>
    <n v="5665250000"/>
  </r>
  <r>
    <d v="2018-08-13T00:00:00"/>
    <x v="43"/>
    <n v="6341.3598629999997"/>
    <n v="6537.0498049999997"/>
    <n v="6225.7202150000003"/>
    <n v="6297.5698240000002"/>
    <n v="-43.790038999999524"/>
    <n v="-6.9054650652302096E-3"/>
    <n v="6297.5698240000002"/>
    <n v="4083980000"/>
  </r>
  <r>
    <d v="2018-08-14T00:00:00"/>
    <x v="43"/>
    <n v="6287.6601559999999"/>
    <n v="6287.9399409999996"/>
    <n v="5971.0498049999997"/>
    <n v="6199.7099609999996"/>
    <n v="-87.950195000000349"/>
    <n v="-1.3987746286839926E-2"/>
    <n v="6199.7099609999996"/>
    <n v="5301700000"/>
  </r>
  <r>
    <d v="2018-08-15T00:00:00"/>
    <x v="43"/>
    <n v="6221.419922"/>
    <n v="6588.4902339999999"/>
    <n v="6221.419922"/>
    <n v="6308.5200199999999"/>
    <n v="87.100097999999889"/>
    <n v="1.4000035215755026E-2"/>
    <n v="6308.5200199999999"/>
    <n v="4895450000"/>
  </r>
  <r>
    <d v="2018-08-16T00:00:00"/>
    <x v="43"/>
    <n v="6294.2299800000001"/>
    <n v="6473.5"/>
    <n v="6276.4101559999999"/>
    <n v="6334.7299800000001"/>
    <n v="40.5"/>
    <n v="6.4344646014984032E-3"/>
    <n v="6334.7299800000001"/>
    <n v="4328420000"/>
  </r>
  <r>
    <d v="2018-08-17T00:00:00"/>
    <x v="43"/>
    <n v="6340.9101559999999"/>
    <n v="6582.5"/>
    <n v="6324.9702150000003"/>
    <n v="6580.6298829999996"/>
    <n v="239.71972699999969"/>
    <n v="3.7805255255535859E-2"/>
    <n v="6580.6298829999996"/>
    <n v="4992990000"/>
  </r>
  <r>
    <d v="2018-08-18T00:00:00"/>
    <x v="43"/>
    <n v="6583.4301759999998"/>
    <n v="6617.3500979999999"/>
    <n v="6353.7299800000001"/>
    <n v="6423.7597660000001"/>
    <n v="-159.67040999999972"/>
    <n v="-2.425337639063611E-2"/>
    <n v="6423.7597660000001"/>
    <n v="3984520000"/>
  </r>
  <r>
    <d v="2018-08-19T00:00:00"/>
    <x v="43"/>
    <n v="6422.5698240000002"/>
    <n v="6537.9799800000001"/>
    <n v="6361.5498049999997"/>
    <n v="6506.0698240000002"/>
    <n v="83.5"/>
    <n v="1.3001026425275342E-2"/>
    <n v="6506.0698240000002"/>
    <n v="3311170000"/>
  </r>
  <r>
    <d v="2018-08-20T00:00:00"/>
    <x v="43"/>
    <n v="6500.5097660000001"/>
    <n v="6536.919922"/>
    <n v="6297.9301759999998"/>
    <n v="6308.5297849999997"/>
    <n v="-191.97998100000041"/>
    <n v="-2.9533065545739909E-2"/>
    <n v="6308.5297849999997"/>
    <n v="3665100000"/>
  </r>
  <r>
    <d v="2018-08-21T00:00:00"/>
    <x v="43"/>
    <n v="6301.0698240000002"/>
    <n v="6500.8701170000004"/>
    <n v="6298.2402339999999"/>
    <n v="6488.7597660000001"/>
    <n v="187.68994199999997"/>
    <n v="2.9786996056623917E-2"/>
    <n v="6488.7597660000001"/>
    <n v="3377180000"/>
  </r>
  <r>
    <d v="2018-08-22T00:00:00"/>
    <x v="43"/>
    <n v="6486.25"/>
    <n v="6816.7900390000004"/>
    <n v="6310.1098629999997"/>
    <n v="6376.7099609999996"/>
    <n v="-109.54003900000043"/>
    <n v="-1.6888038388899664E-2"/>
    <n v="6376.7099609999996"/>
    <n v="4668110000"/>
  </r>
  <r>
    <d v="2018-08-23T00:00:00"/>
    <x v="43"/>
    <n v="6371.3398440000001"/>
    <n v="6546.5400390000004"/>
    <n v="6371.3398440000001"/>
    <n v="6534.8798829999996"/>
    <n v="163.54003899999952"/>
    <n v="2.5668076574820911E-2"/>
    <n v="6534.8798829999996"/>
    <n v="3426180000"/>
  </r>
  <r>
    <d v="2018-08-24T00:00:00"/>
    <x v="43"/>
    <n v="6551.5200199999999"/>
    <n v="6719.9599609999996"/>
    <n v="6498.6401370000003"/>
    <n v="6719.9599609999996"/>
    <n v="168.43994099999964"/>
    <n v="2.5710055145340093E-2"/>
    <n v="6719.9599609999996"/>
    <n v="4097820000"/>
  </r>
  <r>
    <d v="2018-08-25T00:00:00"/>
    <x v="43"/>
    <n v="6719.9501950000003"/>
    <n v="6789.6298829999996"/>
    <n v="6700.9599609999996"/>
    <n v="6763.1899409999996"/>
    <n v="43.239745999999286"/>
    <n v="6.4345337011830761E-3"/>
    <n v="6763.1899409999996"/>
    <n v="3312600000"/>
  </r>
  <r>
    <d v="2018-08-26T00:00:00"/>
    <x v="43"/>
    <n v="6754.6401370000003"/>
    <n v="6774.75"/>
    <n v="6620.75"/>
    <n v="6707.2597660000001"/>
    <n v="-47.380371000000196"/>
    <n v="-7.0144922659112485E-3"/>
    <n v="6707.2597660000001"/>
    <n v="3295500000"/>
  </r>
  <r>
    <d v="2018-08-27T00:00:00"/>
    <x v="43"/>
    <n v="6710.7998049999997"/>
    <n v="6884.6401370000003"/>
    <n v="6689.7099609999996"/>
    <n v="6884.6401370000003"/>
    <n v="173.84033200000067"/>
    <n v="2.5904562354918986E-2"/>
    <n v="6884.6401370000003"/>
    <n v="4019000000"/>
  </r>
  <r>
    <d v="2018-08-28T00:00:00"/>
    <x v="43"/>
    <n v="6891.080078"/>
    <n v="7109.5600590000004"/>
    <n v="6882.3398440000001"/>
    <n v="7096.2797849999997"/>
    <n v="205.19970699999976"/>
    <n v="2.9777582712339476E-2"/>
    <n v="7096.2797849999997"/>
    <n v="4659940000"/>
  </r>
  <r>
    <d v="2018-08-29T00:00:00"/>
    <x v="43"/>
    <n v="7091.7099609999996"/>
    <n v="7113.2998049999997"/>
    <n v="6970.8198240000002"/>
    <n v="7047.1601559999999"/>
    <n v="-44.549804999999651"/>
    <n v="-6.2819553034452781E-3"/>
    <n v="7047.1601559999999"/>
    <n v="4145880000"/>
  </r>
  <r>
    <d v="2018-08-30T00:00:00"/>
    <x v="43"/>
    <n v="7043.7597660000001"/>
    <n v="7072.6899409999996"/>
    <n v="6834.6899409999996"/>
    <n v="6978.2299800000001"/>
    <n v="-65.529786000000058"/>
    <n v="-9.3032397720760173E-3"/>
    <n v="6978.2299800000001"/>
    <n v="4463250000"/>
  </r>
  <r>
    <d v="2018-08-31T00:00:00"/>
    <x v="43"/>
    <n v="6973.9702150000003"/>
    <n v="7057.169922"/>
    <n v="6920.1601559999999"/>
    <n v="7037.580078"/>
    <n v="63.609862999999677"/>
    <n v="9.1210402452227383E-3"/>
    <n v="7037.580078"/>
    <n v="4495650000"/>
  </r>
  <r>
    <d v="2018-09-01T00:00:00"/>
    <x v="44"/>
    <n v="7044.8100590000004"/>
    <n v="7242.2900390000004"/>
    <n v="7038.0498049999997"/>
    <n v="7193.25"/>
    <n v="148.43994099999964"/>
    <n v="2.1070822315551605E-2"/>
    <n v="7193.25"/>
    <n v="4116050000"/>
  </r>
  <r>
    <d v="2018-09-02T00:00:00"/>
    <x v="44"/>
    <n v="7189.580078"/>
    <n v="7306.3100590000004"/>
    <n v="7132.1601559999999"/>
    <n v="7272.7202150000003"/>
    <n v="83.140137000000323"/>
    <n v="1.1563976768880815E-2"/>
    <n v="7272.7202150000003"/>
    <n v="4329540000"/>
  </r>
  <r>
    <d v="2018-09-03T00:00:00"/>
    <x v="44"/>
    <n v="7279.0297849999997"/>
    <n v="7317.9399409999996"/>
    <n v="7208.1499020000001"/>
    <n v="7260.0600590000004"/>
    <n v="-18.969725999999355"/>
    <n v="-2.6060789089076869E-3"/>
    <n v="7260.0600590000004"/>
    <n v="4087760000"/>
  </r>
  <r>
    <d v="2018-09-04T00:00:00"/>
    <x v="44"/>
    <n v="7263"/>
    <n v="7388.2597660000001"/>
    <n v="7255.4399409999996"/>
    <n v="7361.6601559999999"/>
    <n v="98.660155999999915"/>
    <n v="1.3583939969709476E-2"/>
    <n v="7361.6601559999999"/>
    <n v="4273640000"/>
  </r>
  <r>
    <d v="2018-09-05T00:00:00"/>
    <x v="44"/>
    <n v="7361.4599609999996"/>
    <n v="7388.4301759999998"/>
    <n v="6792.830078"/>
    <n v="6792.830078"/>
    <n v="-568.62988299999961"/>
    <n v="-7.7244172489223925E-2"/>
    <n v="6792.830078"/>
    <n v="5800460000"/>
  </r>
  <r>
    <d v="2018-09-06T00:00:00"/>
    <x v="44"/>
    <n v="6755.1401370000003"/>
    <n v="6755.1401370000003"/>
    <n v="6404.7202150000003"/>
    <n v="6529.169922"/>
    <n v="-225.97021500000028"/>
    <n v="-3.3451595439492256E-2"/>
    <n v="6529.169922"/>
    <n v="5523470000"/>
  </r>
  <r>
    <d v="2018-09-07T00:00:00"/>
    <x v="44"/>
    <n v="6528.919922"/>
    <n v="6555.2900390000004"/>
    <n v="6396.8701170000004"/>
    <n v="6467.0698240000002"/>
    <n v="-61.850097999999889"/>
    <n v="-9.4732511255940458E-3"/>
    <n v="6467.0698240000002"/>
    <n v="4264680000"/>
  </r>
  <r>
    <d v="2018-09-08T00:00:00"/>
    <x v="44"/>
    <n v="6460.169922"/>
    <n v="6534.25"/>
    <n v="6197.5200199999999"/>
    <n v="6225.9799800000001"/>
    <n v="-234.18994199999997"/>
    <n v="-3.6251359457662259E-2"/>
    <n v="6225.9799800000001"/>
    <n v="3835060000"/>
  </r>
  <r>
    <d v="2018-09-09T00:00:00"/>
    <x v="44"/>
    <n v="6223.3798829999996"/>
    <n v="6446.2597660000001"/>
    <n v="6201.2202150000003"/>
    <n v="6300.8598629999997"/>
    <n v="77.479980000000069"/>
    <n v="1.244982332054758E-2"/>
    <n v="6300.8598629999997"/>
    <n v="3671890000"/>
  </r>
  <r>
    <d v="2018-09-10T00:00:00"/>
    <x v="44"/>
    <n v="6301.5698240000002"/>
    <n v="6374.9799800000001"/>
    <n v="6292.7597660000001"/>
    <n v="6329.7001950000003"/>
    <n v="28.130371000000196"/>
    <n v="4.4640259150765214E-3"/>
    <n v="6329.7001950000003"/>
    <n v="3714100000"/>
  </r>
  <r>
    <d v="2018-09-11T00:00:00"/>
    <x v="44"/>
    <n v="6331.8798829999996"/>
    <n v="6398.919922"/>
    <n v="6260.2099609999996"/>
    <n v="6321.2001950000003"/>
    <n v="-10.67968799999926"/>
    <n v="-1.6866536000899783E-3"/>
    <n v="6321.2001950000003"/>
    <n v="3849910000"/>
  </r>
  <r>
    <d v="2018-09-12T00:00:00"/>
    <x v="44"/>
    <n v="6317.0097660000001"/>
    <n v="6363.8701170000004"/>
    <n v="6265.0898440000001"/>
    <n v="6351.7998049999997"/>
    <n v="34.790038999999524"/>
    <n v="5.5073587486360589E-3"/>
    <n v="6351.7998049999997"/>
    <n v="4064230000"/>
  </r>
  <r>
    <d v="2018-09-13T00:00:00"/>
    <x v="44"/>
    <n v="6354.2402339999999"/>
    <n v="6535.4101559999999"/>
    <n v="6354.2402339999999"/>
    <n v="6517.3100590000004"/>
    <n v="163.06982500000049"/>
    <n v="2.5663150745773407E-2"/>
    <n v="6517.3100590000004"/>
    <n v="4210910000"/>
  </r>
  <r>
    <d v="2018-09-14T00:00:00"/>
    <x v="44"/>
    <n v="6515.4101559999999"/>
    <n v="6596.1000979999999"/>
    <n v="6456.169922"/>
    <n v="6512.7099609999996"/>
    <n v="-2.700195000000349"/>
    <n v="-4.1443208260860697E-4"/>
    <n v="6512.7099609999996"/>
    <n v="4076220000"/>
  </r>
  <r>
    <d v="2018-09-15T00:00:00"/>
    <x v="44"/>
    <n v="6509.3999020000001"/>
    <n v="6561.7202150000003"/>
    <n v="6493.5498049999997"/>
    <n v="6543.2001950000003"/>
    <n v="33.800293000000238"/>
    <n v="5.1925359493760958E-3"/>
    <n v="6543.2001950000003"/>
    <n v="3216300000"/>
  </r>
  <r>
    <d v="2018-09-16T00:00:00"/>
    <x v="44"/>
    <n v="6536.6801759999998"/>
    <n v="6544.330078"/>
    <n v="6460.1000979999999"/>
    <n v="6517.1801759999998"/>
    <n v="-19.5"/>
    <n v="-2.9831656857858789E-3"/>
    <n v="6517.1801759999998"/>
    <n v="3273730000"/>
  </r>
  <r>
    <d v="2018-09-17T00:00:00"/>
    <x v="44"/>
    <n v="6514.0600590000004"/>
    <n v="6540.2099609999996"/>
    <n v="6257.5200199999999"/>
    <n v="6281.2001950000003"/>
    <n v="-232.85986400000002"/>
    <n v="-3.574727004217202E-2"/>
    <n v="6281.2001950000003"/>
    <n v="3910780000"/>
  </r>
  <r>
    <d v="2018-09-18T00:00:00"/>
    <x v="44"/>
    <n v="6280.9101559999999"/>
    <n v="6384.1801759999998"/>
    <n v="6265.7099609999996"/>
    <n v="6371.2998049999997"/>
    <n v="90.389648999999736"/>
    <n v="1.4391170507932313E-2"/>
    <n v="6371.2998049999997"/>
    <n v="4180090000"/>
  </r>
  <r>
    <d v="2018-09-19T00:00:00"/>
    <x v="44"/>
    <n v="6371.8500979999999"/>
    <n v="6448.4599609999996"/>
    <n v="6208.3398440000001"/>
    <n v="6398.5400390000004"/>
    <n v="26.689941000000545"/>
    <n v="4.1887270713380402E-3"/>
    <n v="6398.5400390000004"/>
    <n v="4431340000"/>
  </r>
  <r>
    <d v="2018-09-20T00:00:00"/>
    <x v="44"/>
    <n v="6398.8500979999999"/>
    <n v="6529.2597660000001"/>
    <n v="6395.9501950000003"/>
    <n v="6519.669922"/>
    <n v="120.81982400000015"/>
    <n v="1.8881489978607741E-2"/>
    <n v="6519.669922"/>
    <n v="4348110000"/>
  </r>
  <r>
    <d v="2018-09-21T00:00:00"/>
    <x v="44"/>
    <n v="6513.8701170000004"/>
    <n v="6794.330078"/>
    <n v="6496.3598629999997"/>
    <n v="6734.9501950000003"/>
    <n v="221.08007799999996"/>
    <n v="3.3939896563645273E-2"/>
    <n v="6734.9501950000003"/>
    <n v="6531940000"/>
  </r>
  <r>
    <d v="2018-09-22T00:00:00"/>
    <x v="44"/>
    <n v="6735.0498049999997"/>
    <n v="6814.5600590000004"/>
    <n v="6616.7998049999997"/>
    <n v="6721.9799800000001"/>
    <n v="-13.069824999999582"/>
    <n v="-1.9405684261305301E-3"/>
    <n v="6721.9799800000001"/>
    <n v="4509660000"/>
  </r>
  <r>
    <d v="2018-09-23T00:00:00"/>
    <x v="44"/>
    <n v="6715.3198240000002"/>
    <n v="6766.1499020000001"/>
    <n v="6679.419922"/>
    <n v="6710.6298829999996"/>
    <n v="-4.6899410000005446"/>
    <n v="-6.9839428693166362E-4"/>
    <n v="6710.6298829999996"/>
    <n v="4197500000"/>
  </r>
  <r>
    <d v="2018-09-24T00:00:00"/>
    <x v="44"/>
    <n v="6704.7700199999999"/>
    <n v="6713.5600590000004"/>
    <n v="6580.8999020000001"/>
    <n v="6595.4101559999999"/>
    <n v="-109.35986400000002"/>
    <n v="-1.6310755428416621E-2"/>
    <n v="6595.4101559999999"/>
    <n v="4177310000"/>
  </r>
  <r>
    <d v="2018-09-25T00:00:00"/>
    <x v="44"/>
    <n v="6603.6401370000003"/>
    <n v="6603.6401370000003"/>
    <n v="6381.8598629999997"/>
    <n v="6446.4702150000003"/>
    <n v="-157.16992200000004"/>
    <n v="-2.3800497716309769E-2"/>
    <n v="6446.4702150000003"/>
    <n v="4726180000"/>
  </r>
  <r>
    <d v="2018-09-26T00:00:00"/>
    <x v="44"/>
    <n v="6452.7900390000004"/>
    <n v="6585.9101559999999"/>
    <n v="6397.8901370000003"/>
    <n v="6495"/>
    <n v="42.209960999999566"/>
    <n v="6.5413504460685836E-3"/>
    <n v="6495"/>
    <n v="4437300000"/>
  </r>
  <r>
    <d v="2018-09-27T00:00:00"/>
    <x v="44"/>
    <n v="6495.2900390000004"/>
    <n v="6712.1000979999999"/>
    <n v="6464.9501950000003"/>
    <n v="6676.75"/>
    <n v="181.45996099999957"/>
    <n v="2.7937160605677389E-2"/>
    <n v="6676.75"/>
    <n v="4606810000"/>
  </r>
  <r>
    <d v="2018-09-28T00:00:00"/>
    <x v="44"/>
    <n v="6678.75"/>
    <n v="6785.0297849999997"/>
    <n v="6598.3198240000002"/>
    <n v="6644.1298829999996"/>
    <n v="-34.620117000000391"/>
    <n v="-5.1836222346996657E-3"/>
    <n v="6644.1298829999996"/>
    <n v="5014430000"/>
  </r>
  <r>
    <d v="2018-09-29T00:00:00"/>
    <x v="44"/>
    <n v="6643.1000979999999"/>
    <n v="6643.1000979999999"/>
    <n v="6511.6499020000001"/>
    <n v="6601.9599609999996"/>
    <n v="-41.140137000000323"/>
    <n v="-6.1929124043134847E-3"/>
    <n v="6601.9599609999996"/>
    <n v="4363690000"/>
  </r>
  <r>
    <d v="2018-09-30T00:00:00"/>
    <x v="44"/>
    <n v="6604.7099609999996"/>
    <n v="6643.7797849999997"/>
    <n v="6566.5400390000004"/>
    <n v="6625.5600590000004"/>
    <n v="20.850098000000798"/>
    <n v="3.1568529311836648E-3"/>
    <n v="6625.5600590000004"/>
    <n v="4002280000"/>
  </r>
  <r>
    <d v="2018-10-01T00:00:00"/>
    <x v="45"/>
    <n v="6619.8500979999999"/>
    <n v="6653.2998049999997"/>
    <n v="6549.080078"/>
    <n v="6589.6201170000004"/>
    <n v="-30.229980999999498"/>
    <n v="-4.5665657911396857E-3"/>
    <n v="6589.6201170000004"/>
    <n v="4000970000"/>
  </r>
  <r>
    <d v="2018-10-02T00:00:00"/>
    <x v="45"/>
    <n v="6593.2402339999999"/>
    <n v="6611.8398440000001"/>
    <n v="6537.8999020000001"/>
    <n v="6556.1000979999999"/>
    <n v="-37.140135999999984"/>
    <n v="-5.6330627554682221E-3"/>
    <n v="6556.1000979999999"/>
    <n v="3979260000"/>
  </r>
  <r>
    <d v="2018-10-03T00:00:00"/>
    <x v="45"/>
    <n v="6553.8598629999997"/>
    <n v="6571.4599609999996"/>
    <n v="6454.0297849999997"/>
    <n v="6502.5898440000001"/>
    <n v="-51.270018999999593"/>
    <n v="-7.822873859333784E-3"/>
    <n v="6502.5898440000001"/>
    <n v="3887310000"/>
  </r>
  <r>
    <d v="2018-10-04T00:00:00"/>
    <x v="45"/>
    <n v="6497.9101559999999"/>
    <n v="6603.3100590000004"/>
    <n v="6497.9101559999999"/>
    <n v="6576.6899409999996"/>
    <n v="78.77978499999972"/>
    <n v="1.2123864920978713E-2"/>
    <n v="6576.6899409999996"/>
    <n v="3838410000"/>
  </r>
  <r>
    <d v="2018-10-05T00:00:00"/>
    <x v="45"/>
    <n v="6574.1499020000001"/>
    <n v="6623.6201170000004"/>
    <n v="6557.4101559999999"/>
    <n v="6622.4799800000001"/>
    <n v="48.330077999999958"/>
    <n v="7.3515327031555659E-3"/>
    <n v="6622.4799800000001"/>
    <n v="3671500000"/>
  </r>
  <r>
    <d v="2018-10-06T00:00:00"/>
    <x v="45"/>
    <n v="6622.4501950000003"/>
    <n v="6628.5400390000004"/>
    <n v="6577.7998049999997"/>
    <n v="6588.3100590000004"/>
    <n v="-34.140135999999984"/>
    <n v="-5.1552121940873245E-3"/>
    <n v="6588.3100590000004"/>
    <n v="3259740000"/>
  </r>
  <r>
    <d v="2018-10-07T00:00:00"/>
    <x v="45"/>
    <n v="6590.6801759999998"/>
    <n v="6641.4902339999999"/>
    <n v="6557.0400390000004"/>
    <n v="6602.9501950000003"/>
    <n v="12.270019000000502"/>
    <n v="1.8617227163718014E-3"/>
    <n v="6602.9501950000003"/>
    <n v="3306630000"/>
  </r>
  <r>
    <d v="2018-10-08T00:00:00"/>
    <x v="45"/>
    <n v="6600.1899409999996"/>
    <n v="6675.0600590000004"/>
    <n v="6576.0400390000004"/>
    <n v="6652.2299800000001"/>
    <n v="52.040039000000434"/>
    <n v="7.8846274827229917E-3"/>
    <n v="6652.2299800000001"/>
    <n v="3979460000"/>
  </r>
  <r>
    <d v="2018-10-09T00:00:00"/>
    <x v="45"/>
    <n v="6653.080078"/>
    <n v="6661.4101559999999"/>
    <n v="6606.9399409999996"/>
    <n v="6642.6401370000003"/>
    <n v="-10.439940999999635"/>
    <n v="-1.5691891391059302E-3"/>
    <n v="6642.6401370000003"/>
    <n v="3580810000"/>
  </r>
  <r>
    <d v="2018-10-10T00:00:00"/>
    <x v="45"/>
    <n v="6640.2900390000004"/>
    <n v="6640.2900390000004"/>
    <n v="6538.9599609999996"/>
    <n v="6585.5297849999997"/>
    <n v="-54.760254000000714"/>
    <n v="-8.2466659857296492E-3"/>
    <n v="6585.5297849999997"/>
    <n v="3787650000"/>
  </r>
  <r>
    <d v="2018-10-11T00:00:00"/>
    <x v="45"/>
    <n v="6586.7402339999999"/>
    <n v="6586.7402339999999"/>
    <n v="6243.7402339999999"/>
    <n v="6256.2402339999999"/>
    <n v="-330.5"/>
    <n v="-5.0176565077516916E-2"/>
    <n v="6256.2402339999999"/>
    <n v="5181640000"/>
  </r>
  <r>
    <d v="2018-10-12T00:00:00"/>
    <x v="45"/>
    <n v="6239.25"/>
    <n v="6328.5"/>
    <n v="6236.4702150000003"/>
    <n v="6274.580078"/>
    <n v="35.330077999999958"/>
    <n v="5.6625520695596362E-3"/>
    <n v="6274.580078"/>
    <n v="3783500000"/>
  </r>
  <r>
    <d v="2018-10-13T00:00:00"/>
    <x v="45"/>
    <n v="6278.080078"/>
    <n v="6308.5097660000001"/>
    <n v="6259.8100590000004"/>
    <n v="6285.9902339999999"/>
    <n v="7.9101559999999154"/>
    <n v="1.2599641772202185E-3"/>
    <n v="6285.9902339999999"/>
    <n v="3064030000"/>
  </r>
  <r>
    <d v="2018-10-14T00:00:00"/>
    <x v="45"/>
    <n v="6288.4902339999999"/>
    <n v="6363.2099609999996"/>
    <n v="6280.1499020000001"/>
    <n v="6290.9301759999998"/>
    <n v="2.4399419999999736"/>
    <n v="3.8800123864515709E-4"/>
    <n v="6290.9301759999998"/>
    <n v="3085320000"/>
  </r>
  <r>
    <d v="2018-10-15T00:00:00"/>
    <x v="45"/>
    <n v="6292.6401370000003"/>
    <n v="6965.0600590000004"/>
    <n v="6258.6801759999998"/>
    <n v="6596.5400390000004"/>
    <n v="303.89990200000011"/>
    <n v="4.8294498872278366E-2"/>
    <n v="6596.5400390000004"/>
    <n v="7370770000"/>
  </r>
  <r>
    <d v="2018-10-16T00:00:00"/>
    <x v="45"/>
    <n v="6601.4101559999999"/>
    <n v="6673.5898440000001"/>
    <n v="6571.3701170000004"/>
    <n v="6596.1098629999997"/>
    <n v="-5.300293000000238"/>
    <n v="-8.029031486829854E-4"/>
    <n v="6596.1098629999997"/>
    <n v="4074800000"/>
  </r>
  <r>
    <d v="2018-10-17T00:00:00"/>
    <x v="45"/>
    <n v="6590.5200199999999"/>
    <n v="6601.2099609999996"/>
    <n v="6517.4501950000003"/>
    <n v="6544.4301759999998"/>
    <n v="-46.089844000000085"/>
    <n v="-6.9933546761307142E-3"/>
    <n v="6544.4301759999998"/>
    <n v="4088420000"/>
  </r>
  <r>
    <d v="2018-10-18T00:00:00"/>
    <x v="45"/>
    <n v="6542.330078"/>
    <n v="6567.5400390000004"/>
    <n v="6450.0400390000004"/>
    <n v="6476.7099609999996"/>
    <n v="-65.620117000000391"/>
    <n v="-1.0030083505059188E-2"/>
    <n v="6476.7099609999996"/>
    <n v="3924080000"/>
  </r>
  <r>
    <d v="2018-10-19T00:00:00"/>
    <x v="45"/>
    <n v="6478.0698240000002"/>
    <n v="6493.6801759999998"/>
    <n v="6445.3100590000004"/>
    <n v="6465.4101559999999"/>
    <n v="-12.659668000000238"/>
    <n v="-1.9542345704732307E-3"/>
    <n v="6465.4101559999999"/>
    <n v="3578870000"/>
  </r>
  <r>
    <d v="2018-10-20T00:00:00"/>
    <x v="45"/>
    <n v="6460.919922"/>
    <n v="6497.7202150000003"/>
    <n v="6449"/>
    <n v="6489.1899409999996"/>
    <n v="28.270018999999593"/>
    <n v="4.3755408426805744E-3"/>
    <n v="6489.1899409999996"/>
    <n v="3379130000"/>
  </r>
  <r>
    <d v="2018-10-21T00:00:00"/>
    <x v="45"/>
    <n v="6490.0898440000001"/>
    <n v="6556.3798829999996"/>
    <n v="6476"/>
    <n v="6482.3500979999999"/>
    <n v="-7.7397460000001956"/>
    <n v="-1.1925483600439654E-3"/>
    <n v="6482.3500979999999"/>
    <n v="3253610000"/>
  </r>
  <r>
    <d v="2018-10-22T00:00:00"/>
    <x v="45"/>
    <n v="6486.0498049999997"/>
    <n v="6543.7998049999997"/>
    <n v="6462.9799800000001"/>
    <n v="6487.1601559999999"/>
    <n v="1.1103510000002643"/>
    <n v="1.7119063734976429E-4"/>
    <n v="6487.1601559999999"/>
    <n v="3672860000"/>
  </r>
  <r>
    <d v="2018-10-23T00:00:00"/>
    <x v="45"/>
    <n v="6472.3598629999997"/>
    <n v="6506.0097660000001"/>
    <n v="6451.2700199999999"/>
    <n v="6475.7402339999999"/>
    <n v="3.3803710000001956"/>
    <n v="5.2227797457994889E-4"/>
    <n v="6475.7402339999999"/>
    <n v="3716150000"/>
  </r>
  <r>
    <d v="2018-10-24T00:00:00"/>
    <x v="45"/>
    <n v="6478.8901370000003"/>
    <n v="6521.9902339999999"/>
    <n v="6468.8598629999997"/>
    <n v="6495.8398440000001"/>
    <n v="16.949706999999762"/>
    <n v="2.616143605091009E-3"/>
    <n v="6495.8398440000001"/>
    <n v="3424670000"/>
  </r>
  <r>
    <d v="2018-10-25T00:00:00"/>
    <x v="45"/>
    <n v="6484.6499020000001"/>
    <n v="6504.6499020000001"/>
    <n v="6447.0297849999997"/>
    <n v="6476.2900390000004"/>
    <n v="-8.3598629999996774"/>
    <n v="-1.2891772302805928E-3"/>
    <n v="6476.2900390000004"/>
    <n v="3230550000"/>
  </r>
  <r>
    <d v="2018-10-26T00:00:00"/>
    <x v="45"/>
    <n v="6468.4399409999996"/>
    <n v="6498.2900390000004"/>
    <n v="6449.6098629999997"/>
    <n v="6474.75"/>
    <n v="6.3100590000003649"/>
    <n v="9.7551481617758518E-4"/>
    <n v="6474.75"/>
    <n v="3306050000"/>
  </r>
  <r>
    <d v="2018-10-27T00:00:00"/>
    <x v="45"/>
    <n v="6480.8398440000001"/>
    <n v="6507.4101559999999"/>
    <n v="6453.5297849999997"/>
    <n v="6480.3798829999996"/>
    <n v="-0.45996100000047591"/>
    <n v="-7.0972437380366758E-5"/>
    <n v="6480.3798829999996"/>
    <n v="3393250000"/>
  </r>
  <r>
    <d v="2018-10-28T00:00:00"/>
    <x v="45"/>
    <n v="6482.6601559999999"/>
    <n v="6502.2797849999997"/>
    <n v="6447.9101559999999"/>
    <n v="6486.3901370000003"/>
    <n v="3.7299810000004072"/>
    <n v="5.7537814882184415E-4"/>
    <n v="6486.3901370000003"/>
    <n v="3445190000"/>
  </r>
  <r>
    <d v="2018-10-29T00:00:00"/>
    <x v="45"/>
    <n v="6492.3500979999999"/>
    <n v="6503.6000979999999"/>
    <n v="6306.9902339999999"/>
    <n v="6332.6298829999996"/>
    <n v="-159.72021500000028"/>
    <n v="-2.4601294229219535E-2"/>
    <n v="6332.6298829999996"/>
    <n v="4199910000"/>
  </r>
  <r>
    <d v="2018-10-30T00:00:00"/>
    <x v="45"/>
    <n v="6337.0400390000004"/>
    <n v="6364.9902339999999"/>
    <n v="6310.1401370000003"/>
    <n v="6334.2700199999999"/>
    <n v="-2.7700190000005023"/>
    <n v="-4.371155907100151E-4"/>
    <n v="6334.2700199999999"/>
    <n v="3781100000"/>
  </r>
  <r>
    <d v="2018-10-31T00:00:00"/>
    <x v="45"/>
    <n v="6336.9902339999999"/>
    <n v="6349.1601559999999"/>
    <n v="6316.8798829999996"/>
    <n v="6317.6098629999997"/>
    <n v="-19.380371000000196"/>
    <n v="-3.058292704321721E-3"/>
    <n v="6317.6098629999997"/>
    <n v="4191240000"/>
  </r>
  <r>
    <d v="2018-11-01T00:00:00"/>
    <x v="46"/>
    <n v="6318.1401370000003"/>
    <n v="6547.1401370000003"/>
    <n v="6311.830078"/>
    <n v="6377.7797849999997"/>
    <n v="59.639647999999397"/>
    <n v="9.4394310203315124E-3"/>
    <n v="6377.7797849999997"/>
    <n v="3789400000"/>
  </r>
  <r>
    <d v="2018-11-02T00:00:00"/>
    <x v="46"/>
    <n v="6378.919922"/>
    <n v="6396.8598629999997"/>
    <n v="6327.3798829999996"/>
    <n v="6388.4399409999996"/>
    <n v="9.5200189999995928"/>
    <n v="1.4924186408370457E-3"/>
    <n v="6388.4399409999996"/>
    <n v="4234870000"/>
  </r>
  <r>
    <d v="2018-11-03T00:00:00"/>
    <x v="46"/>
    <n v="6387.2402339999999"/>
    <n v="6400.0698240000002"/>
    <n v="6342.3701170000004"/>
    <n v="6361.2597660000001"/>
    <n v="-25.980467999999746"/>
    <n v="-4.0675576693832158E-3"/>
    <n v="6361.2597660000001"/>
    <n v="3658640000"/>
  </r>
  <r>
    <d v="2018-11-04T00:00:00"/>
    <x v="46"/>
    <n v="6365.4702150000003"/>
    <n v="6388.6298829999996"/>
    <n v="6294.5698240000002"/>
    <n v="6376.1298829999996"/>
    <n v="10.659667999999328"/>
    <n v="1.6746081027730216E-3"/>
    <n v="6376.1298829999996"/>
    <n v="4390020000"/>
  </r>
  <r>
    <d v="2018-11-05T00:00:00"/>
    <x v="46"/>
    <n v="6363.6201170000004"/>
    <n v="6480.5898440000001"/>
    <n v="6363.6201170000004"/>
    <n v="6419.6601559999999"/>
    <n v="56.040038999999524"/>
    <n v="8.8063143257549551E-3"/>
    <n v="6419.6601559999999"/>
    <n v="4174800000"/>
  </r>
  <r>
    <d v="2018-11-06T00:00:00"/>
    <x v="46"/>
    <n v="6433.3798829999996"/>
    <n v="6463.5498049999997"/>
    <n v="6408.1601559999999"/>
    <n v="6461.0097660000001"/>
    <n v="27.629883000000518"/>
    <n v="4.29476939066067E-3"/>
    <n v="6461.0097660000001"/>
    <n v="4700040000"/>
  </r>
  <r>
    <d v="2018-11-07T00:00:00"/>
    <x v="46"/>
    <n v="6468.5"/>
    <n v="6552.1601559999999"/>
    <n v="6468.3100590000004"/>
    <n v="6530.1401370000003"/>
    <n v="61.640137000000323"/>
    <n v="9.5292783489217478E-3"/>
    <n v="6530.1401370000003"/>
    <n v="4941260000"/>
  </r>
  <r>
    <d v="2018-11-08T00:00:00"/>
    <x v="46"/>
    <n v="6522.2700199999999"/>
    <n v="6536.919922"/>
    <n v="6438.5297849999997"/>
    <n v="6453.7202150000003"/>
    <n v="-68.549804999999651"/>
    <n v="-1.0510114544445011E-2"/>
    <n v="6453.7202150000003"/>
    <n v="4665260000"/>
  </r>
  <r>
    <d v="2018-11-09T00:00:00"/>
    <x v="46"/>
    <n v="6442.6000979999999"/>
    <n v="6456.4599609999996"/>
    <n v="6373.3701170000004"/>
    <n v="6385.6201170000004"/>
    <n v="-56.979980999999498"/>
    <n v="-8.8442523411763532E-3"/>
    <n v="6385.6201170000004"/>
    <n v="4346820000"/>
  </r>
  <r>
    <d v="2018-11-10T00:00:00"/>
    <x v="46"/>
    <n v="6386.1298829999996"/>
    <n v="6437.2797849999997"/>
    <n v="6385.3100590000004"/>
    <n v="6409.2202150000003"/>
    <n v="23.090332000000672"/>
    <n v="3.6157003416838699E-3"/>
    <n v="6409.2202150000003"/>
    <n v="3705320000"/>
  </r>
  <r>
    <d v="2018-11-11T00:00:00"/>
    <x v="46"/>
    <n v="6413.6298829999996"/>
    <n v="6423.25"/>
    <n v="6350.169922"/>
    <n v="6411.2700199999999"/>
    <n v="-2.3598629999996774"/>
    <n v="-3.6794499262496306E-4"/>
    <n v="6411.2700199999999"/>
    <n v="3939060000"/>
  </r>
  <r>
    <d v="2018-11-12T00:00:00"/>
    <x v="46"/>
    <n v="6411.7597660000001"/>
    <n v="6434.2099609999996"/>
    <n v="6360.4702150000003"/>
    <n v="6371.2700199999999"/>
    <n v="-40.489746000000196"/>
    <n v="-6.3149193790303024E-3"/>
    <n v="6371.2700199999999"/>
    <n v="4295770000"/>
  </r>
  <r>
    <d v="2018-11-13T00:00:00"/>
    <x v="46"/>
    <n v="6373.1899409999996"/>
    <n v="6395.2700199999999"/>
    <n v="6342.669922"/>
    <n v="6359.4902339999999"/>
    <n v="-13.699706999999762"/>
    <n v="-2.1495839802085324E-3"/>
    <n v="6359.4902339999999"/>
    <n v="4503800000"/>
  </r>
  <r>
    <d v="2018-11-14T00:00:00"/>
    <x v="46"/>
    <n v="6351.2402339999999"/>
    <n v="6371.5498049999997"/>
    <n v="5544.0898440000001"/>
    <n v="5738.3500979999999"/>
    <n v="-612.89013599999998"/>
    <n v="-9.6499284142807937E-2"/>
    <n v="5738.3500979999999"/>
    <n v="7398940000"/>
  </r>
  <r>
    <d v="2018-11-15T00:00:00"/>
    <x v="46"/>
    <n v="5736.1499020000001"/>
    <n v="5774.8198240000002"/>
    <n v="5358.3798829999996"/>
    <n v="5648.0297849999997"/>
    <n v="-88.120117000000391"/>
    <n v="-1.5362240963974094E-2"/>
    <n v="5648.0297849999997"/>
    <n v="7032140000"/>
  </r>
  <r>
    <d v="2018-11-16T00:00:00"/>
    <x v="46"/>
    <n v="5645.3198240000002"/>
    <n v="5657.0200199999999"/>
    <n v="5498.9399409999996"/>
    <n v="5575.5498049999997"/>
    <n v="-69.770019000000502"/>
    <n v="-1.2358913431863785E-2"/>
    <n v="5575.5498049999997"/>
    <n v="5279320000"/>
  </r>
  <r>
    <d v="2018-11-17T00:00:00"/>
    <x v="46"/>
    <n v="5578.580078"/>
    <n v="5578.580078"/>
    <n v="5519.5600590000004"/>
    <n v="5554.330078"/>
    <n v="-24.25"/>
    <n v="-4.3469842972468304E-3"/>
    <n v="5554.330078"/>
    <n v="4303150000"/>
  </r>
  <r>
    <d v="2018-11-18T00:00:00"/>
    <x v="46"/>
    <n v="5559.7402339999999"/>
    <n v="5653.6098629999997"/>
    <n v="5559.7402339999999"/>
    <n v="5623.5400390000004"/>
    <n v="63.799805000000561"/>
    <n v="1.147532120472817E-2"/>
    <n v="5623.5400390000004"/>
    <n v="4159680000"/>
  </r>
  <r>
    <d v="2018-11-19T00:00:00"/>
    <x v="46"/>
    <n v="5620.7797849999997"/>
    <n v="5620.7797849999997"/>
    <n v="4842.9101559999999"/>
    <n v="4871.4902339999999"/>
    <n v="-749.28955099999985"/>
    <n v="-0.133307046292688"/>
    <n v="4871.4902339999999"/>
    <n v="7039560000"/>
  </r>
  <r>
    <d v="2018-11-20T00:00:00"/>
    <x v="46"/>
    <n v="4863.9301759999998"/>
    <n v="4951.6098629999997"/>
    <n v="4272.1098629999997"/>
    <n v="4451.8701170000004"/>
    <n v="-412.06005899999946"/>
    <n v="-8.4717511166837831E-2"/>
    <n v="4451.8701170000004"/>
    <n v="8428290000"/>
  </r>
  <r>
    <d v="2018-11-21T00:00:00"/>
    <x v="46"/>
    <n v="4465.5400390000004"/>
    <n v="4675.7299800000001"/>
    <n v="4343.9799800000001"/>
    <n v="4602.169922"/>
    <n v="136.62988299999961"/>
    <n v="3.0596497132874458E-2"/>
    <n v="4602.169922"/>
    <n v="6120120000"/>
  </r>
  <r>
    <d v="2018-11-22T00:00:00"/>
    <x v="46"/>
    <n v="4611.5698240000002"/>
    <n v="4629.6401370000003"/>
    <n v="4365.6401370000003"/>
    <n v="4365.9399409999996"/>
    <n v="-245.62988300000052"/>
    <n v="-5.3263832572081754E-2"/>
    <n v="4365.9399409999996"/>
    <n v="4569370000"/>
  </r>
  <r>
    <d v="2018-11-23T00:00:00"/>
    <x v="46"/>
    <n v="4360.7001950000003"/>
    <n v="4396.419922"/>
    <n v="4195.6801759999998"/>
    <n v="4347.1098629999997"/>
    <n v="-13.590332000000672"/>
    <n v="-3.1165481212359911E-3"/>
    <n v="4347.1098629999997"/>
    <n v="4871490000"/>
  </r>
  <r>
    <d v="2018-11-24T00:00:00"/>
    <x v="46"/>
    <n v="4347.6899409999996"/>
    <n v="4413.0898440000001"/>
    <n v="3795.1599120000001"/>
    <n v="3880.76001"/>
    <n v="-466.92993099999967"/>
    <n v="-0.10739724712121547"/>
    <n v="3880.76001"/>
    <n v="4679500000"/>
  </r>
  <r>
    <d v="2018-11-25T00:00:00"/>
    <x v="46"/>
    <n v="3880.780029"/>
    <n v="4120.8701170000004"/>
    <n v="3585.0600589999999"/>
    <n v="4009.969971"/>
    <n v="129.18994199999997"/>
    <n v="3.328968429918705E-2"/>
    <n v="4009.969971"/>
    <n v="6825640000"/>
  </r>
  <r>
    <d v="2018-11-26T00:00:00"/>
    <x v="46"/>
    <n v="4015.070068"/>
    <n v="4107.1401370000003"/>
    <n v="3643.919922"/>
    <n v="3779.1298830000001"/>
    <n v="-235.94018499999993"/>
    <n v="-5.876365318763347E-2"/>
    <n v="3779.1298830000001"/>
    <n v="6476900000"/>
  </r>
  <r>
    <d v="2018-11-27T00:00:00"/>
    <x v="46"/>
    <n v="3765.9499510000001"/>
    <n v="3862.959961"/>
    <n v="3661.01001"/>
    <n v="3820.719971"/>
    <n v="54.770019999999931"/>
    <n v="1.4543480585942585E-2"/>
    <n v="3820.719971"/>
    <n v="5998720000"/>
  </r>
  <r>
    <d v="2018-11-28T00:00:00"/>
    <x v="46"/>
    <n v="3822.469971"/>
    <n v="4385.8999020000001"/>
    <n v="3822.469971"/>
    <n v="4257.419922"/>
    <n v="434.94995100000006"/>
    <n v="0.11378766983124589"/>
    <n v="4257.419922"/>
    <n v="7280280000"/>
  </r>
  <r>
    <d v="2018-11-29T00:00:00"/>
    <x v="46"/>
    <n v="4269.0043949999999"/>
    <n v="4413.0205079999996"/>
    <n v="4145.7651370000003"/>
    <n v="4278.8466799999997"/>
    <n v="9.8422849999997197"/>
    <n v="2.305522339477404E-3"/>
    <n v="4278.8466799999997"/>
    <n v="6503347767"/>
  </r>
  <r>
    <d v="2018-11-30T00:00:00"/>
    <x v="46"/>
    <n v="4289.0888670000004"/>
    <n v="4322.9765630000002"/>
    <n v="3942.8220209999999"/>
    <n v="4017.2685550000001"/>
    <n v="-271.82031200000029"/>
    <n v="-6.3374837973484283E-2"/>
    <n v="4017.2685550000001"/>
    <n v="6048016717"/>
  </r>
  <r>
    <d v="2018-12-01T00:00:00"/>
    <x v="47"/>
    <n v="4024.4643550000001"/>
    <n v="4309.3774409999996"/>
    <n v="3969.710693"/>
    <n v="4214.671875"/>
    <n v="190.20751999999993"/>
    <n v="4.726281642019909E-2"/>
    <n v="4214.671875"/>
    <n v="5375314093"/>
  </r>
  <r>
    <d v="2018-12-02T00:00:00"/>
    <x v="47"/>
    <n v="4200.7333980000003"/>
    <n v="4301.5195309999999"/>
    <n v="4110.9785160000001"/>
    <n v="4139.8779299999997"/>
    <n v="-60.855468000000656"/>
    <n v="-1.4486867466755779E-2"/>
    <n v="4139.8779299999997"/>
    <n v="5262697895"/>
  </r>
  <r>
    <d v="2018-12-03T00:00:00"/>
    <x v="47"/>
    <n v="4147.3237300000001"/>
    <n v="4155.9794920000004"/>
    <n v="3840.446289"/>
    <n v="3894.1308589999999"/>
    <n v="-253.1928710000002"/>
    <n v="-6.1049700357005937E-2"/>
    <n v="3894.1308589999999"/>
    <n v="5089570994"/>
  </r>
  <r>
    <d v="2018-12-04T00:00:00"/>
    <x v="47"/>
    <n v="3886.294922"/>
    <n v="4075.6276859999998"/>
    <n v="3832.75"/>
    <n v="3956.8937989999999"/>
    <n v="70.598876999999902"/>
    <n v="1.8166114105325714E-2"/>
    <n v="3956.8937989999999"/>
    <n v="5028069239"/>
  </r>
  <r>
    <d v="2018-12-05T00:00:00"/>
    <x v="47"/>
    <n v="3958.8947750000002"/>
    <n v="3969.5358890000002"/>
    <n v="3753.9948730000001"/>
    <n v="3753.9948730000001"/>
    <n v="-204.89990200000011"/>
    <n v="-5.1756844686532522E-2"/>
    <n v="3753.9948730000001"/>
    <n v="5302481574"/>
  </r>
  <r>
    <d v="2018-12-06T00:00:00"/>
    <x v="47"/>
    <n v="3754.0744629999999"/>
    <n v="3874.9660640000002"/>
    <n v="3521.101807"/>
    <n v="3521.101807"/>
    <n v="-232.97265599999992"/>
    <n v="-6.2058613460166709E-2"/>
    <n v="3521.101807"/>
    <n v="5878333109"/>
  </r>
  <r>
    <d v="2018-12-07T00:00:00"/>
    <x v="47"/>
    <n v="3512.5903320000002"/>
    <n v="3512.5903320000002"/>
    <n v="3280.22876"/>
    <n v="3419.9372560000002"/>
    <n v="-92.653076000000056"/>
    <n v="-2.6377421572883853E-2"/>
    <n v="3419.9372560000002"/>
    <n v="6835615448"/>
  </r>
  <r>
    <d v="2018-12-08T00:00:00"/>
    <x v="47"/>
    <n v="3421.9104000000002"/>
    <n v="3506.0434570000002"/>
    <n v="3350.650635"/>
    <n v="3476.1147460000002"/>
    <n v="54.204345999999987"/>
    <n v="1.5840375598379194E-2"/>
    <n v="3476.1147460000002"/>
    <n v="5305024497"/>
  </r>
  <r>
    <d v="2018-12-09T00:00:00"/>
    <x v="47"/>
    <n v="3473.227539"/>
    <n v="3685.305664"/>
    <n v="3469.0942380000001"/>
    <n v="3614.234375"/>
    <n v="141.00683600000002"/>
    <n v="4.0598214316991808E-2"/>
    <n v="3614.234375"/>
    <n v="4947372847"/>
  </r>
  <r>
    <d v="2018-12-10T00:00:00"/>
    <x v="47"/>
    <n v="3612.0463869999999"/>
    <n v="3647.3325199999999"/>
    <n v="3470.1445309999999"/>
    <n v="3502.6560060000002"/>
    <n v="-109.39038099999971"/>
    <n v="-3.0284877124973564E-2"/>
    <n v="3502.6560060000002"/>
    <n v="5020968740"/>
  </r>
  <r>
    <d v="2018-12-11T00:00:00"/>
    <x v="47"/>
    <n v="3497.5546880000002"/>
    <n v="3513.1850589999999"/>
    <n v="3392.25"/>
    <n v="3424.588135"/>
    <n v="-72.966553000000204"/>
    <n v="-2.086216214155168E-2"/>
    <n v="3424.588135"/>
    <n v="4696765188"/>
  </r>
  <r>
    <d v="2018-12-12T00:00:00"/>
    <x v="47"/>
    <n v="3421.4582519999999"/>
    <n v="3534.2285160000001"/>
    <n v="3413.4814449999999"/>
    <n v="3486.9501949999999"/>
    <n v="65.491942999999992"/>
    <n v="1.9141529189116054E-2"/>
    <n v="3486.9501949999999"/>
    <n v="4139364829"/>
  </r>
  <r>
    <d v="2018-12-13T00:00:00"/>
    <x v="47"/>
    <n v="3487.8793949999999"/>
    <n v="3489.7395019999999"/>
    <n v="3298.1320799999999"/>
    <n v="3313.6772460000002"/>
    <n v="-174.20214899999974"/>
    <n v="-4.9945003617305334E-2"/>
    <n v="3313.6772460000002"/>
    <n v="4343372456"/>
  </r>
  <r>
    <d v="2018-12-14T00:00:00"/>
    <x v="47"/>
    <n v="3311.751953"/>
    <n v="3329.5559079999998"/>
    <n v="3206.5422359999998"/>
    <n v="3242.4848630000001"/>
    <n v="-69.267089999999826"/>
    <n v="-2.0915542885768725E-2"/>
    <n v="3242.4848630000001"/>
    <n v="4372763663"/>
  </r>
  <r>
    <d v="2018-12-15T00:00:00"/>
    <x v="47"/>
    <n v="3243.9975589999999"/>
    <n v="3275.3779300000001"/>
    <n v="3191.3034670000002"/>
    <n v="3236.7617190000001"/>
    <n v="-7.2358399999998255"/>
    <n v="-2.2305318880173133E-3"/>
    <n v="3236.7617190000001"/>
    <n v="3551763561"/>
  </r>
  <r>
    <d v="2018-12-16T00:00:00"/>
    <x v="47"/>
    <n v="3236.2746579999998"/>
    <n v="3305.7531739999999"/>
    <n v="3233.8198240000002"/>
    <n v="3252.8391109999998"/>
    <n v="16.564452999999958"/>
    <n v="5.1183705805231934E-3"/>
    <n v="3252.8391109999998"/>
    <n v="3744248994"/>
  </r>
  <r>
    <d v="2018-12-17T00:00:00"/>
    <x v="47"/>
    <n v="3253.123047"/>
    <n v="3597.9179690000001"/>
    <n v="3253.123047"/>
    <n v="3545.8647460000002"/>
    <n v="292.74169900000015"/>
    <n v="8.9987896175634616E-2"/>
    <n v="3545.8647460000002"/>
    <n v="5409247918"/>
  </r>
  <r>
    <d v="2018-12-18T00:00:00"/>
    <x v="47"/>
    <n v="3544.7614749999998"/>
    <n v="3701.349365"/>
    <n v="3487.1691890000002"/>
    <n v="3696.0590820000002"/>
    <n v="151.29760700000043"/>
    <n v="4.2682027568582859E-2"/>
    <n v="3696.0590820000002"/>
    <n v="5911325473"/>
  </r>
  <r>
    <d v="2018-12-19T00:00:00"/>
    <x v="47"/>
    <n v="3706.8249510000001"/>
    <n v="3949.3229980000001"/>
    <n v="3687.2299800000001"/>
    <n v="3745.9506839999999"/>
    <n v="39.125732999999855"/>
    <n v="1.0555052778913878E-2"/>
    <n v="3745.9506839999999"/>
    <n v="6810689119"/>
  </r>
  <r>
    <d v="2018-12-20T00:00:00"/>
    <x v="47"/>
    <n v="3742.195068"/>
    <n v="4191.2285160000001"/>
    <n v="3728.9746089999999"/>
    <n v="4134.4414059999999"/>
    <n v="392.24633799999992"/>
    <n v="0.10481718105882554"/>
    <n v="4134.4414059999999"/>
    <n v="8927129279"/>
  </r>
  <r>
    <d v="2018-12-21T00:00:00"/>
    <x v="47"/>
    <n v="4133.7036129999997"/>
    <n v="4198.4296880000002"/>
    <n v="3850.946289"/>
    <n v="3896.5437010000001"/>
    <n v="-237.15991199999962"/>
    <n v="-5.737225844014561E-2"/>
    <n v="3896.5437010000001"/>
    <n v="7206015706"/>
  </r>
  <r>
    <d v="2018-12-22T00:00:00"/>
    <x v="47"/>
    <n v="3898.08374"/>
    <n v="4014.1826169999999"/>
    <n v="3855.7390140000002"/>
    <n v="4014.1826169999999"/>
    <n v="116.0988769999999"/>
    <n v="2.9783576942859595E-2"/>
    <n v="4014.1826169999999"/>
    <n v="5605823233"/>
  </r>
  <r>
    <d v="2018-12-23T00:00:00"/>
    <x v="47"/>
    <n v="4020.9946289999998"/>
    <n v="4085.7236330000001"/>
    <n v="3976.4057619999999"/>
    <n v="3998.9802249999998"/>
    <n v="-22.014404000000013"/>
    <n v="-5.4748653085057416E-3"/>
    <n v="3998.9802249999998"/>
    <n v="6151275490"/>
  </r>
  <r>
    <d v="2018-12-24T00:00:00"/>
    <x v="47"/>
    <n v="4000.3317870000001"/>
    <n v="4271.7924800000001"/>
    <n v="4000.3317870000001"/>
    <n v="4078.5991210000002"/>
    <n v="78.267334000000119"/>
    <n v="1.9565210629365257E-2"/>
    <n v="4078.5991210000002"/>
    <n v="7240968501"/>
  </r>
  <r>
    <d v="2018-12-25T00:00:00"/>
    <x v="47"/>
    <n v="4081.030518"/>
    <n v="4089.5615229999999"/>
    <n v="3760.0205080000001"/>
    <n v="3815.4907229999999"/>
    <n v="-265.53979500000014"/>
    <n v="-6.5066848637567606E-2"/>
    <n v="3815.4907229999999"/>
    <n v="6158207293"/>
  </r>
  <r>
    <d v="2018-12-26T00:00:00"/>
    <x v="47"/>
    <n v="3819.6667480000001"/>
    <n v="3893.3596189999998"/>
    <n v="3769.8637699999999"/>
    <n v="3857.297607"/>
    <n v="37.630858999999873"/>
    <n v="9.8518696741551112E-3"/>
    <n v="3857.297607"/>
    <n v="5326547918"/>
  </r>
  <r>
    <d v="2018-12-27T00:00:00"/>
    <x v="47"/>
    <n v="3854.6884770000001"/>
    <n v="3874.4169919999999"/>
    <n v="3645.4484859999998"/>
    <n v="3654.8334960000002"/>
    <n v="-199.85498099999995"/>
    <n v="-5.1847245813114756E-2"/>
    <n v="3654.8334960000002"/>
    <n v="5130222366"/>
  </r>
  <r>
    <d v="2018-12-28T00:00:00"/>
    <x v="47"/>
    <n v="3653.131836"/>
    <n v="3956.1359859999998"/>
    <n v="3642.6320799999999"/>
    <n v="3923.9187010000001"/>
    <n v="270.78686500000003"/>
    <n v="7.4124580539775525E-2"/>
    <n v="3923.9187010000001"/>
    <n v="5631554348"/>
  </r>
  <r>
    <d v="2018-12-29T00:00:00"/>
    <x v="47"/>
    <n v="3932.4916990000002"/>
    <n v="3963.758789"/>
    <n v="3820.4086910000001"/>
    <n v="3820.4086910000001"/>
    <n v="-112.08300800000006"/>
    <n v="-2.8501778663258676E-2"/>
    <n v="3820.4086910000001"/>
    <n v="4991655917"/>
  </r>
  <r>
    <d v="2018-12-30T00:00:00"/>
    <x v="47"/>
    <n v="3822.3847660000001"/>
    <n v="3901.9089359999998"/>
    <n v="3797.2192380000001"/>
    <n v="3865.9526369999999"/>
    <n v="43.567870999999741"/>
    <n v="1.1398086186282101E-2"/>
    <n v="3865.9526369999999"/>
    <n v="4770578575"/>
  </r>
  <r>
    <d v="2018-12-31T00:00:00"/>
    <x v="47"/>
    <n v="3866.8391109999998"/>
    <n v="3868.7429200000001"/>
    <n v="3725.867432"/>
    <n v="3742.7004390000002"/>
    <n v="-124.13867199999959"/>
    <n v="-3.2103397228724163E-2"/>
    <n v="3742.7004390000002"/>
    <n v="4661840806"/>
  </r>
  <r>
    <d v="2019-01-01T00:00:00"/>
    <x v="48"/>
    <n v="3746.7133789999998"/>
    <n v="3850.913818"/>
    <n v="3707.2312010000001"/>
    <n v="3843.5200199999999"/>
    <n v="96.806641000000127"/>
    <n v="2.5837749303854643E-2"/>
    <n v="3843.5200199999999"/>
    <n v="4324200990"/>
  </r>
  <r>
    <d v="2019-01-02T00:00:00"/>
    <x v="48"/>
    <n v="3849.2163089999999"/>
    <n v="3947.9812010000001"/>
    <n v="3817.4094239999999"/>
    <n v="3943.4094239999999"/>
    <n v="94.193115000000034"/>
    <n v="2.4470725321350091E-2"/>
    <n v="3943.4094239999999"/>
    <n v="5244856836"/>
  </r>
  <r>
    <d v="2019-01-03T00:00:00"/>
    <x v="48"/>
    <n v="3931.0485840000001"/>
    <n v="3935.6850589999999"/>
    <n v="3826.2229000000002"/>
    <n v="3836.741211"/>
    <n v="-94.307373000000098"/>
    <n v="-2.3990386021644779E-2"/>
    <n v="3836.741211"/>
    <n v="4530215219"/>
  </r>
  <r>
    <d v="2019-01-04T00:00:00"/>
    <x v="48"/>
    <n v="3832.040039"/>
    <n v="3865.9345699999999"/>
    <n v="3783.85376"/>
    <n v="3857.717529"/>
    <n v="25.677490000000034"/>
    <n v="6.7007363541798405E-3"/>
    <n v="3857.717529"/>
    <n v="4847965467"/>
  </r>
  <r>
    <d v="2019-01-05T00:00:00"/>
    <x v="48"/>
    <n v="3851.9738769999999"/>
    <n v="3904.9030760000001"/>
    <n v="3836.9001459999999"/>
    <n v="3845.1945799999999"/>
    <n v="-6.7792970000000423"/>
    <n v="-1.7599540434266663E-3"/>
    <n v="3845.1945799999999"/>
    <n v="5137609824"/>
  </r>
  <r>
    <d v="2019-01-06T00:00:00"/>
    <x v="48"/>
    <n v="3836.5190429999998"/>
    <n v="4093.2973630000001"/>
    <n v="3826.5131839999999"/>
    <n v="4076.632568"/>
    <n v="240.11352500000021"/>
    <n v="6.2586298232535642E-2"/>
    <n v="4076.632568"/>
    <n v="5597027440"/>
  </r>
  <r>
    <d v="2019-01-07T00:00:00"/>
    <x v="48"/>
    <n v="4078.584961"/>
    <n v="4092.6135250000002"/>
    <n v="4020.8940429999998"/>
    <n v="4025.2482909999999"/>
    <n v="-53.33667000000014"/>
    <n v="-1.3077248729648355E-2"/>
    <n v="4025.2482909999999"/>
    <n v="5228625637"/>
  </r>
  <r>
    <d v="2019-01-08T00:00:00"/>
    <x v="48"/>
    <n v="4028.4721679999998"/>
    <n v="4109.0209960000002"/>
    <n v="3996.9553219999998"/>
    <n v="4030.8479000000002"/>
    <n v="2.3757320000004256"/>
    <n v="5.8973523979436999E-4"/>
    <n v="4030.8479000000002"/>
    <n v="5306593305"/>
  </r>
  <r>
    <d v="2019-01-09T00:00:00"/>
    <x v="48"/>
    <n v="4031.5520019999999"/>
    <n v="4068.4035640000002"/>
    <n v="4022.6628420000002"/>
    <n v="4035.2963869999999"/>
    <n v="3.7443849999999657"/>
    <n v="9.2877011090082074E-4"/>
    <n v="4035.2963869999999"/>
    <n v="5115905225"/>
  </r>
  <r>
    <d v="2019-01-10T00:00:00"/>
    <x v="48"/>
    <n v="4034.4113769999999"/>
    <n v="4064.0666500000002"/>
    <n v="3659.1745609999998"/>
    <n v="3678.9245609999998"/>
    <n v="-355.48681600000009"/>
    <n v="-8.8113675771046715E-2"/>
    <n v="3678.9245609999998"/>
    <n v="6874143796"/>
  </r>
  <r>
    <d v="2019-01-11T00:00:00"/>
    <x v="48"/>
    <n v="3674.0153810000002"/>
    <n v="3713.881836"/>
    <n v="3653.0698240000002"/>
    <n v="3687.3654790000001"/>
    <n v="13.350097999999889"/>
    <n v="3.6336532691287307E-3"/>
    <n v="3687.3654790000001"/>
    <n v="5538712865"/>
  </r>
  <r>
    <d v="2019-01-12T00:00:00"/>
    <x v="48"/>
    <n v="3686.9731449999999"/>
    <n v="3698.9782709999999"/>
    <n v="3653.8107909999999"/>
    <n v="3661.3010250000002"/>
    <n v="-25.672119999999722"/>
    <n v="-6.9629256819552241E-3"/>
    <n v="3661.3010250000002"/>
    <n v="4778170883"/>
  </r>
  <r>
    <d v="2019-01-13T00:00:00"/>
    <x v="48"/>
    <n v="3658.868164"/>
    <n v="3674.76001"/>
    <n v="3544.9272460000002"/>
    <n v="3552.953125"/>
    <n v="-105.91503899999998"/>
    <n v="-2.8947487106015329E-2"/>
    <n v="3552.953125"/>
    <n v="4681302466"/>
  </r>
  <r>
    <d v="2019-01-14T00:00:00"/>
    <x v="48"/>
    <n v="3557.3110350000002"/>
    <n v="3727.836182"/>
    <n v="3552.2851559999999"/>
    <n v="3706.0522460000002"/>
    <n v="148.74121100000002"/>
    <n v="4.1812821408235397E-2"/>
    <n v="3706.0522460000002"/>
    <n v="5651384490"/>
  </r>
  <r>
    <d v="2019-01-15T00:00:00"/>
    <x v="48"/>
    <n v="3704.2163089999999"/>
    <n v="3720.1533199999999"/>
    <n v="3619.9492190000001"/>
    <n v="3630.6752929999998"/>
    <n v="-73.541016000000127"/>
    <n v="-1.9853326551508396E-2"/>
    <n v="3630.6752929999998"/>
    <n v="5537192302"/>
  </r>
  <r>
    <d v="2019-01-16T00:00:00"/>
    <x v="48"/>
    <n v="3631.5097660000001"/>
    <n v="3685.7770999999998"/>
    <n v="3624.6733399999998"/>
    <n v="3655.006836"/>
    <n v="23.497069999999894"/>
    <n v="6.4703309405887179E-3"/>
    <n v="3655.006836"/>
    <n v="5394457145"/>
  </r>
  <r>
    <d v="2019-01-17T00:00:00"/>
    <x v="48"/>
    <n v="3651.8710940000001"/>
    <n v="3680.1359859999998"/>
    <n v="3621.9609380000002"/>
    <n v="3678.5639649999998"/>
    <n v="26.692870999999741"/>
    <n v="7.309368351981523E-3"/>
    <n v="3678.5639649999998"/>
    <n v="5464420383"/>
  </r>
  <r>
    <d v="2019-01-18T00:00:00"/>
    <x v="48"/>
    <n v="3677.9904790000001"/>
    <n v="3682.5200199999999"/>
    <n v="3637.0808109999998"/>
    <n v="3657.8393550000001"/>
    <n v="-20.151123999999982"/>
    <n v="-5.4788407188804964E-3"/>
    <n v="3657.8393550000001"/>
    <n v="5002961727"/>
  </r>
  <r>
    <d v="2019-01-19T00:00:00"/>
    <x v="48"/>
    <n v="3652.3779300000001"/>
    <n v="3758.5334469999998"/>
    <n v="3652.3779300000001"/>
    <n v="3728.5683589999999"/>
    <n v="76.190428999999767"/>
    <n v="2.0860499778564745E-2"/>
    <n v="3728.5683589999999"/>
    <n v="5955691380"/>
  </r>
  <r>
    <d v="2019-01-20T00:00:00"/>
    <x v="48"/>
    <n v="3725.4460450000001"/>
    <n v="3743.3879390000002"/>
    <n v="3583.0195309999999"/>
    <n v="3601.013672"/>
    <n v="-124.4323730000001"/>
    <n v="-3.3400664376015701E-2"/>
    <n v="3601.013672"/>
    <n v="5582489560"/>
  </r>
  <r>
    <d v="2019-01-21T00:00:00"/>
    <x v="48"/>
    <n v="3600.3728030000002"/>
    <n v="3608.8408199999999"/>
    <n v="3558.5371089999999"/>
    <n v="3576.032471"/>
    <n v="-24.340332000000217"/>
    <n v="-6.7605032400307836E-3"/>
    <n v="3576.032471"/>
    <n v="5004347059"/>
  </r>
  <r>
    <d v="2019-01-22T00:00:00"/>
    <x v="48"/>
    <n v="3575.0812989999999"/>
    <n v="3620.7465820000002"/>
    <n v="3539.7214359999998"/>
    <n v="3604.5771479999999"/>
    <n v="29.495848999999907"/>
    <n v="8.2503995107049196E-3"/>
    <n v="3604.5771479999999"/>
    <n v="5313623556"/>
  </r>
  <r>
    <d v="2019-01-23T00:00:00"/>
    <x v="48"/>
    <n v="3605.5571289999998"/>
    <n v="3623.0678710000002"/>
    <n v="3565.3139649999998"/>
    <n v="3585.123047"/>
    <n v="-20.434081999999762"/>
    <n v="-5.6673854466610957E-3"/>
    <n v="3585.123047"/>
    <n v="5433755649"/>
  </r>
  <r>
    <d v="2019-01-24T00:00:00"/>
    <x v="48"/>
    <n v="3584.5002439999998"/>
    <n v="3616.0874020000001"/>
    <n v="3569.0927729999999"/>
    <n v="3600.8654790000001"/>
    <n v="16.365235000000212"/>
    <n v="4.565555554750916E-3"/>
    <n v="3600.8654790000001"/>
    <n v="5262869046"/>
  </r>
  <r>
    <d v="2019-01-25T00:00:00"/>
    <x v="48"/>
    <n v="3607.3903810000002"/>
    <n v="3612.9277339999999"/>
    <n v="3575.5974120000001"/>
    <n v="3599.7658689999998"/>
    <n v="-7.6245120000003226"/>
    <n v="-2.1135810640728996E-3"/>
    <n v="3599.7658689999998"/>
    <n v="5265847539"/>
  </r>
  <r>
    <d v="2019-01-26T00:00:00"/>
    <x v="48"/>
    <n v="3599.7153320000002"/>
    <n v="3654.9331050000001"/>
    <n v="3593.3459469999998"/>
    <n v="3602.4604490000002"/>
    <n v="2.7451169999999365"/>
    <n v="7.6259280160210639E-4"/>
    <n v="3602.4604490000002"/>
    <n v="5098183235"/>
  </r>
  <r>
    <d v="2019-01-27T00:00:00"/>
    <x v="48"/>
    <n v="3604.6872560000002"/>
    <n v="3612.6713869999999"/>
    <n v="3567.2458499999998"/>
    <n v="3583.9658199999999"/>
    <n v="-20.721436000000267"/>
    <n v="-5.7484698472827144E-3"/>
    <n v="3583.9658199999999"/>
    <n v="5570752966"/>
  </r>
  <r>
    <d v="2019-01-28T00:00:00"/>
    <x v="48"/>
    <n v="3584.283203"/>
    <n v="3586.7509770000001"/>
    <n v="3439.2329100000002"/>
    <n v="3470.4504390000002"/>
    <n v="-113.83276399999977"/>
    <n v="-3.1758864339939206E-2"/>
    <n v="3470.4504390000002"/>
    <n v="6908930483"/>
  </r>
  <r>
    <d v="2019-01-29T00:00:00"/>
    <x v="48"/>
    <n v="3468.8701169999999"/>
    <n v="3476.0654300000001"/>
    <n v="3400.8198240000002"/>
    <n v="3448.116943"/>
    <n v="-20.753173999999944"/>
    <n v="-5.9826898384849345E-3"/>
    <n v="3448.116943"/>
    <n v="5897159493"/>
  </r>
  <r>
    <d v="2019-01-30T00:00:00"/>
    <x v="48"/>
    <n v="3443.8969729999999"/>
    <n v="3495.1748050000001"/>
    <n v="3429.3879390000002"/>
    <n v="3486.1816410000001"/>
    <n v="42.284668000000238"/>
    <n v="1.2278145464719231E-2"/>
    <n v="3486.1816410000001"/>
    <n v="5955112627"/>
  </r>
  <r>
    <d v="2019-01-31T00:00:00"/>
    <x v="48"/>
    <n v="3485.4091800000001"/>
    <n v="3504.804932"/>
    <n v="3447.9157709999999"/>
    <n v="3457.7927249999998"/>
    <n v="-27.616455000000315"/>
    <n v="-7.9234470255226432E-3"/>
    <n v="3457.7927249999998"/>
    <n v="5831198271"/>
  </r>
  <r>
    <d v="2019-02-01T00:00:00"/>
    <x v="49"/>
    <n v="3460.5471189999998"/>
    <n v="3501.9541020000001"/>
    <n v="3431.5915530000002"/>
    <n v="3487.9453130000002"/>
    <n v="27.398194000000331"/>
    <n v="7.9173012410585619E-3"/>
    <n v="3487.9453130000002"/>
    <n v="5422926707"/>
  </r>
  <r>
    <d v="2019-02-02T00:00:00"/>
    <x v="49"/>
    <n v="3484.6259770000001"/>
    <n v="3523.2873540000001"/>
    <n v="3467.5747070000002"/>
    <n v="3521.0607909999999"/>
    <n v="36.434813999999733"/>
    <n v="1.0455875104095779E-2"/>
    <n v="3521.0607909999999"/>
    <n v="5071623601"/>
  </r>
  <r>
    <d v="2019-02-03T00:00:00"/>
    <x v="49"/>
    <n v="3516.1396479999999"/>
    <n v="3521.3881839999999"/>
    <n v="3447.9243160000001"/>
    <n v="3464.0134280000002"/>
    <n v="-52.126219999999648"/>
    <n v="-1.4824843498365981E-2"/>
    <n v="3464.0134280000002"/>
    <n v="5043937584"/>
  </r>
  <r>
    <d v="2019-02-04T00:00:00"/>
    <x v="49"/>
    <n v="3467.2116700000001"/>
    <n v="3476.2238769999999"/>
    <n v="3442.586914"/>
    <n v="3459.1540530000002"/>
    <n v="-8.0576169999999365"/>
    <n v="-2.3239472425979507E-3"/>
    <n v="3459.1540530000002"/>
    <n v="5332718886"/>
  </r>
  <r>
    <d v="2019-02-05T00:00:00"/>
    <x v="49"/>
    <n v="3454.9509280000002"/>
    <n v="3478.148193"/>
    <n v="3451.9370119999999"/>
    <n v="3466.357422"/>
    <n v="11.406493999999839"/>
    <n v="3.3014923330916377E-3"/>
    <n v="3466.357422"/>
    <n v="5227549545"/>
  </r>
  <r>
    <d v="2019-02-06T00:00:00"/>
    <x v="49"/>
    <n v="3469.091797"/>
    <n v="3469.091797"/>
    <n v="3398.5654300000001"/>
    <n v="3413.7678219999998"/>
    <n v="-55.323975000000246"/>
    <n v="-1.5947682632048911E-2"/>
    <n v="3413.7678219999998"/>
    <n v="5482196038"/>
  </r>
  <r>
    <d v="2019-02-07T00:00:00"/>
    <x v="49"/>
    <n v="3414.929443"/>
    <n v="3427.945557"/>
    <n v="3394.2185060000002"/>
    <n v="3399.4716800000001"/>
    <n v="-15.457762999999886"/>
    <n v="-4.5265248544697056E-3"/>
    <n v="3399.4716800000001"/>
    <n v="5004962683"/>
  </r>
  <r>
    <d v="2019-02-08T00:00:00"/>
    <x v="49"/>
    <n v="3401.3764649999998"/>
    <n v="3695.6140140000002"/>
    <n v="3391.023682"/>
    <n v="3666.7802729999999"/>
    <n v="265.40380800000003"/>
    <n v="7.802835432390165E-2"/>
    <n v="3666.7802729999999"/>
    <n v="7735623101"/>
  </r>
  <r>
    <d v="2019-02-09T00:00:00"/>
    <x v="49"/>
    <n v="3671.5859380000002"/>
    <n v="3679.9414059999999"/>
    <n v="3646.5593260000001"/>
    <n v="3671.2036130000001"/>
    <n v="-0.38232500000003711"/>
    <n v="-1.0413075070450307E-4"/>
    <n v="3671.2036130000001"/>
    <n v="6158833645"/>
  </r>
  <r>
    <d v="2019-02-10T00:00:00"/>
    <x v="49"/>
    <n v="3673.2014159999999"/>
    <n v="3695.0361330000001"/>
    <n v="3640.9799800000001"/>
    <n v="3690.188232"/>
    <n v="16.98681600000009"/>
    <n v="4.6245261493169619E-3"/>
    <n v="3690.188232"/>
    <n v="6282256903"/>
  </r>
  <r>
    <d v="2019-02-11T00:00:00"/>
    <x v="49"/>
    <n v="3695.6130370000001"/>
    <n v="3695.6130370000001"/>
    <n v="3642.2878420000002"/>
    <n v="3648.430664"/>
    <n v="-47.182373000000098"/>
    <n v="-1.2767130250818005E-2"/>
    <n v="3648.430664"/>
    <n v="6277056434"/>
  </r>
  <r>
    <d v="2019-02-12T00:00:00"/>
    <x v="49"/>
    <n v="3642.751953"/>
    <n v="3668.586914"/>
    <n v="3618.556885"/>
    <n v="3653.5285640000002"/>
    <n v="10.77661100000023"/>
    <n v="2.9583707974200984E-3"/>
    <n v="3653.5285640000002"/>
    <n v="6480384532"/>
  </r>
  <r>
    <d v="2019-02-13T00:00:00"/>
    <x v="49"/>
    <n v="3653.6040039999998"/>
    <n v="3669.7465820000002"/>
    <n v="3617.2463379999999"/>
    <n v="3632.070557"/>
    <n v="-21.533446999999796"/>
    <n v="-5.893755036513201E-3"/>
    <n v="3632.070557"/>
    <n v="6438903823"/>
  </r>
  <r>
    <d v="2019-02-14T00:00:00"/>
    <x v="49"/>
    <n v="3631.1701659999999"/>
    <n v="3646.2565920000002"/>
    <n v="3607.6977539999998"/>
    <n v="3616.8808589999999"/>
    <n v="-14.289307000000008"/>
    <n v="-3.9351796657166108E-3"/>
    <n v="3616.8808589999999"/>
    <n v="6271044418"/>
  </r>
  <r>
    <d v="2019-02-15T00:00:00"/>
    <x v="49"/>
    <n v="3617.3684079999998"/>
    <n v="3647.7951659999999"/>
    <n v="3608.2065429999998"/>
    <n v="3620.8107909999999"/>
    <n v="3.4423830000000635"/>
    <n v="9.5162632381790393E-4"/>
    <n v="3620.8107909999999"/>
    <n v="6091952231"/>
  </r>
  <r>
    <d v="2019-02-16T00:00:00"/>
    <x v="49"/>
    <n v="3615.2702640000002"/>
    <n v="3652.8413089999999"/>
    <n v="3615.2702640000002"/>
    <n v="3629.7875979999999"/>
    <n v="14.517333999999664"/>
    <n v="4.0155598170791866E-3"/>
    <n v="3629.7875979999999"/>
    <n v="5934744052"/>
  </r>
  <r>
    <d v="2019-02-17T00:00:00"/>
    <x v="49"/>
    <n v="3633.359375"/>
    <n v="3680.5373540000001"/>
    <n v="3619.1821289999998"/>
    <n v="3673.836182"/>
    <n v="40.476807000000008"/>
    <n v="1.1140325748812008E-2"/>
    <n v="3673.836182"/>
    <n v="7039512503"/>
  </r>
  <r>
    <d v="2019-02-18T00:00:00"/>
    <x v="49"/>
    <n v="3671.3698730000001"/>
    <n v="3936.665039"/>
    <n v="3669.982422"/>
    <n v="3915.7143550000001"/>
    <n v="244.34448199999997"/>
    <n v="6.6554035810164197E-2"/>
    <n v="3915.7143550000001"/>
    <n v="9908216640"/>
  </r>
  <r>
    <d v="2019-02-19T00:00:00"/>
    <x v="49"/>
    <n v="3911.6616210000002"/>
    <n v="4010.8793949999999"/>
    <n v="3908.1530760000001"/>
    <n v="3947.094482"/>
    <n v="35.432860999999775"/>
    <n v="9.0582633246639333E-3"/>
    <n v="3947.094482"/>
    <n v="9933626655"/>
  </r>
  <r>
    <d v="2019-02-20T00:00:00"/>
    <x v="49"/>
    <n v="3946.6850589999999"/>
    <n v="4000.486328"/>
    <n v="3926.2468260000001"/>
    <n v="3999.820557"/>
    <n v="53.135498000000098"/>
    <n v="1.3463323575523257E-2"/>
    <n v="3999.820557"/>
    <n v="8693373948"/>
  </r>
  <r>
    <d v="2019-02-21T00:00:00"/>
    <x v="49"/>
    <n v="4000.256836"/>
    <n v="4010.0095209999999"/>
    <n v="3940.108154"/>
    <n v="3954.118164"/>
    <n v="-46.138672000000042"/>
    <n v="-1.1533927418054426E-2"/>
    <n v="3954.118164"/>
    <n v="7775128102"/>
  </r>
  <r>
    <d v="2019-02-22T00:00:00"/>
    <x v="49"/>
    <n v="3952.4064939999998"/>
    <n v="4006.5383299999999"/>
    <n v="3950.8164059999999"/>
    <n v="4005.5266109999998"/>
    <n v="53.120116999999937"/>
    <n v="1.3439942748965622E-2"/>
    <n v="4005.5266109999998"/>
    <n v="7826525254"/>
  </r>
  <r>
    <d v="2019-02-23T00:00:00"/>
    <x v="49"/>
    <n v="3998.91626"/>
    <n v="4166.2861329999996"/>
    <n v="3968.726807"/>
    <n v="4142.5268550000001"/>
    <n v="143.6105950000001"/>
    <n v="3.5912378670315069E-2"/>
    <n v="4142.5268550000001"/>
    <n v="8922258316"/>
  </r>
  <r>
    <d v="2019-02-24T00:00:00"/>
    <x v="49"/>
    <n v="4145.4580079999996"/>
    <n v="4210.6416019999997"/>
    <n v="3793.7089839999999"/>
    <n v="3810.42749"/>
    <n v="-335.03051799999957"/>
    <n v="-8.0818697802136699E-2"/>
    <n v="3810.42749"/>
    <n v="10794227451"/>
  </r>
  <r>
    <d v="2019-02-25T00:00:00"/>
    <x v="49"/>
    <n v="3807.0024410000001"/>
    <n v="3913.7072750000002"/>
    <n v="3807.0024410000001"/>
    <n v="3882.696289"/>
    <n v="75.693847999999889"/>
    <n v="1.9882794711346991E-2"/>
    <n v="3882.696289"/>
    <n v="9318796067"/>
  </r>
  <r>
    <d v="2019-02-26T00:00:00"/>
    <x v="49"/>
    <n v="3878.6972660000001"/>
    <n v="3891.578857"/>
    <n v="3837.986328"/>
    <n v="3854.3579100000002"/>
    <n v="-24.339355999999952"/>
    <n v="-6.2751368129074173E-3"/>
    <n v="3854.3579100000002"/>
    <n v="7931218996"/>
  </r>
  <r>
    <d v="2019-02-27T00:00:00"/>
    <x v="49"/>
    <n v="3857.4797359999998"/>
    <n v="3888.80249"/>
    <n v="3787.0588379999999"/>
    <n v="3851.0473630000001"/>
    <n v="-6.4323729999996431"/>
    <n v="-1.6675066209601583E-3"/>
    <n v="3851.0473630000001"/>
    <n v="8301309684"/>
  </r>
  <r>
    <d v="2019-02-28T00:00:00"/>
    <x v="49"/>
    <n v="3848.2619629999999"/>
    <n v="3906.0583499999998"/>
    <n v="3845.821289"/>
    <n v="3854.7854000000002"/>
    <n v="6.5234370000002855"/>
    <n v="1.6951644827512709E-3"/>
    <n v="3854.7854000000002"/>
    <n v="8399767798"/>
  </r>
  <r>
    <d v="2019-03-01T00:00:00"/>
    <x v="50"/>
    <n v="3853.7570799999999"/>
    <n v="3907.7954100000002"/>
    <n v="3851.6923830000001"/>
    <n v="3859.58374"/>
    <n v="5.8266600000001745"/>
    <n v="1.5119427299242678E-3"/>
    <n v="3859.58374"/>
    <n v="7661247975"/>
  </r>
  <r>
    <d v="2019-03-02T00:00:00"/>
    <x v="50"/>
    <n v="3855.318115"/>
    <n v="3874.607422"/>
    <n v="3832.1279300000001"/>
    <n v="3864.415039"/>
    <n v="9.0969239999999445"/>
    <n v="2.3595780500203791E-3"/>
    <n v="3864.415039"/>
    <n v="7578786076"/>
  </r>
  <r>
    <d v="2019-03-03T00:00:00"/>
    <x v="50"/>
    <n v="3862.2661130000001"/>
    <n v="3875.483643"/>
    <n v="3836.9057619999999"/>
    <n v="3847.1757809999999"/>
    <n v="-15.090332000000217"/>
    <n v="-3.9071186600031713E-3"/>
    <n v="3847.1757809999999"/>
    <n v="7253558152"/>
  </r>
  <r>
    <d v="2019-03-04T00:00:00"/>
    <x v="50"/>
    <n v="3845.0915530000002"/>
    <n v="3867.381836"/>
    <n v="3733.7497560000002"/>
    <n v="3761.5571289999998"/>
    <n v="-83.534424000000399"/>
    <n v="-2.1724950589232534E-2"/>
    <n v="3761.5571289999998"/>
    <n v="9029175788"/>
  </r>
  <r>
    <d v="2019-03-05T00:00:00"/>
    <x v="50"/>
    <n v="3759.8325199999999"/>
    <n v="3903.9167480000001"/>
    <n v="3745.1831050000001"/>
    <n v="3896.375"/>
    <n v="136.54248000000007"/>
    <n v="3.6316106973828734E-2"/>
    <n v="3896.375"/>
    <n v="10174126415"/>
  </r>
  <r>
    <d v="2019-03-06T00:00:00"/>
    <x v="50"/>
    <n v="3897.0810550000001"/>
    <n v="3919.5104980000001"/>
    <n v="3871.460693"/>
    <n v="3903.9426269999999"/>
    <n v="6.8615719999997964"/>
    <n v="1.760695223722976E-3"/>
    <n v="3903.9426269999999"/>
    <n v="9175291529"/>
  </r>
  <r>
    <d v="2019-03-07T00:00:00"/>
    <x v="50"/>
    <n v="3903.3847660000001"/>
    <n v="3939.3732909999999"/>
    <n v="3894.1130370000001"/>
    <n v="3911.484375"/>
    <n v="8.099608999999873"/>
    <n v="2.0750219323881721E-3"/>
    <n v="3911.484375"/>
    <n v="9584165519"/>
  </r>
  <r>
    <d v="2019-03-08T00:00:00"/>
    <x v="50"/>
    <n v="3913.2258299999999"/>
    <n v="3950.4321289999998"/>
    <n v="3875.2285160000001"/>
    <n v="3901.1315920000002"/>
    <n v="-12.094237999999677"/>
    <n v="-3.0906056857954649E-3"/>
    <n v="3901.1315920000002"/>
    <n v="10638638944"/>
  </r>
  <r>
    <d v="2019-03-09T00:00:00"/>
    <x v="50"/>
    <n v="3894.55249"/>
    <n v="3987.2377929999998"/>
    <n v="3892.3903810000002"/>
    <n v="3963.313721"/>
    <n v="68.761230999999952"/>
    <n v="1.7655746373057602E-2"/>
    <n v="3963.313721"/>
    <n v="10796103518"/>
  </r>
  <r>
    <d v="2019-03-10T00:00:00"/>
    <x v="50"/>
    <n v="3966.1743160000001"/>
    <n v="3966.1743160000001"/>
    <n v="3924.3811040000001"/>
    <n v="3951.5998540000001"/>
    <n v="-14.57446200000004"/>
    <n v="-3.6746902276092596E-3"/>
    <n v="3951.5998540000001"/>
    <n v="9713267607"/>
  </r>
  <r>
    <d v="2019-03-11T00:00:00"/>
    <x v="50"/>
    <n v="3953.7402339999999"/>
    <n v="3966.3847660000001"/>
    <n v="3889.2390140000002"/>
    <n v="3905.2272950000001"/>
    <n v="-48.512938999999733"/>
    <n v="-1.2270138180251458E-2"/>
    <n v="3905.2272950000001"/>
    <n v="10125901903"/>
  </r>
  <r>
    <d v="2019-03-12T00:00:00"/>
    <x v="50"/>
    <n v="3903.7583009999998"/>
    <n v="3926.8891600000002"/>
    <n v="3863.5590820000002"/>
    <n v="3909.15625"/>
    <n v="5.3979490000001533"/>
    <n v="1.3827569700248594E-3"/>
    <n v="3909.15625"/>
    <n v="9809887079"/>
  </r>
  <r>
    <d v="2019-03-13T00:00:00"/>
    <x v="50"/>
    <n v="3913.0473630000001"/>
    <n v="3926.5976559999999"/>
    <n v="3891.904297"/>
    <n v="3906.7172850000002"/>
    <n v="-6.3300779999999577"/>
    <n v="-1.6176849940162498E-3"/>
    <n v="3906.7172850000002"/>
    <n v="9469184841"/>
  </r>
  <r>
    <d v="2019-03-14T00:00:00"/>
    <x v="50"/>
    <n v="3905.576904"/>
    <n v="3946.5043949999999"/>
    <n v="3901.296875"/>
    <n v="3924.3691410000001"/>
    <n v="18.792237000000114"/>
    <n v="4.8116417783896524E-3"/>
    <n v="3924.3691410000001"/>
    <n v="10480789570"/>
  </r>
  <r>
    <d v="2019-03-15T00:00:00"/>
    <x v="50"/>
    <n v="3926.6633299999999"/>
    <n v="3968.5429690000001"/>
    <n v="3914.0153810000002"/>
    <n v="3960.9111330000001"/>
    <n v="34.247803000000204"/>
    <n v="8.7218587695931157E-3"/>
    <n v="3960.9111330000001"/>
    <n v="9394210605"/>
  </r>
  <r>
    <d v="2019-03-16T00:00:00"/>
    <x v="50"/>
    <n v="3963.9001459999999"/>
    <n v="4077.0363769999999"/>
    <n v="3961.657471"/>
    <n v="4048.7258299999999"/>
    <n v="84.82568399999991"/>
    <n v="2.1399551168209449E-2"/>
    <n v="4048.7258299999999"/>
    <n v="9856166973"/>
  </r>
  <r>
    <d v="2019-03-17T00:00:00"/>
    <x v="50"/>
    <n v="4047.719482"/>
    <n v="4054.1220699999999"/>
    <n v="4006.4111330000001"/>
    <n v="4025.2290039999998"/>
    <n v="-22.490478000000167"/>
    <n v="-5.5563331648880721E-3"/>
    <n v="4025.2290039999998"/>
    <n v="8221625400"/>
  </r>
  <r>
    <d v="2019-03-18T00:00:00"/>
    <x v="50"/>
    <n v="4029.9685060000002"/>
    <n v="4071.5566410000001"/>
    <n v="4009.1171880000002"/>
    <n v="4032.5073240000002"/>
    <n v="2.538817999999992"/>
    <n v="6.2998457586457173E-4"/>
    <n v="4032.5073240000002"/>
    <n v="9646954186"/>
  </r>
  <r>
    <d v="2019-03-19T00:00:00"/>
    <x v="50"/>
    <n v="4032.6918949999999"/>
    <n v="4082.2160640000002"/>
    <n v="4023.8125"/>
    <n v="4071.1901859999998"/>
    <n v="38.498290999999881"/>
    <n v="9.5465490551689871E-3"/>
    <n v="4071.1901859999998"/>
    <n v="9344919956"/>
  </r>
  <r>
    <d v="2019-03-20T00:00:00"/>
    <x v="50"/>
    <n v="4070.7939449999999"/>
    <n v="4089.461914"/>
    <n v="4031.1108399999998"/>
    <n v="4087.476318"/>
    <n v="16.682373000000098"/>
    <n v="4.0980637255025928E-3"/>
    <n v="4087.476318"/>
    <n v="10175916388"/>
  </r>
  <r>
    <d v="2019-03-21T00:00:00"/>
    <x v="50"/>
    <n v="4083.953857"/>
    <n v="4097.3598629999997"/>
    <n v="4005.1513669999999"/>
    <n v="4029.326904"/>
    <n v="-54.626952999999958"/>
    <n v="-1.3375996623068594E-2"/>
    <n v="4029.326904"/>
    <n v="10831212662"/>
  </r>
  <r>
    <d v="2019-03-22T00:00:00"/>
    <x v="50"/>
    <n v="4028.5146479999999"/>
    <n v="4053.9067380000001"/>
    <n v="4021.5424800000001"/>
    <n v="4023.9682619999999"/>
    <n v="-4.5463859999999841"/>
    <n v="-1.1285514382471185E-3"/>
    <n v="4023.9682619999999"/>
    <n v="9252935969"/>
  </r>
  <r>
    <d v="2019-03-23T00:00:00"/>
    <x v="50"/>
    <n v="4022.7133789999998"/>
    <n v="4049.882568"/>
    <n v="4015.9645999999998"/>
    <n v="4035.8264159999999"/>
    <n v="13.113037000000077"/>
    <n v="3.2597492698472658E-3"/>
    <n v="4035.8264159999999"/>
    <n v="9578850549"/>
  </r>
  <r>
    <d v="2019-03-24T00:00:00"/>
    <x v="50"/>
    <n v="4035.1635740000002"/>
    <n v="4040.6997070000002"/>
    <n v="4006.1928710000002"/>
    <n v="4022.1682129999999"/>
    <n v="-12.99536100000023"/>
    <n v="-3.22052892322234E-3"/>
    <n v="4022.1682129999999"/>
    <n v="9144851065"/>
  </r>
  <r>
    <d v="2019-03-25T00:00:00"/>
    <x v="50"/>
    <n v="4024.1127929999998"/>
    <n v="4038.8408199999999"/>
    <n v="3934.03125"/>
    <n v="3963.070557"/>
    <n v="-61.042235999999775"/>
    <n v="-1.5169116558110297E-2"/>
    <n v="3963.070557"/>
    <n v="10359818883"/>
  </r>
  <r>
    <d v="2019-03-26T00:00:00"/>
    <x v="50"/>
    <n v="3969.22876"/>
    <n v="3985.0808109999998"/>
    <n v="3944.7531739999999"/>
    <n v="3985.0808109999998"/>
    <n v="15.852050999999847"/>
    <n v="3.9937358007049832E-3"/>
    <n v="3985.0808109999998"/>
    <n v="10707678815"/>
  </r>
  <r>
    <d v="2019-03-27T00:00:00"/>
    <x v="50"/>
    <n v="3984.2448730000001"/>
    <n v="4087.0661620000001"/>
    <n v="3977.810547"/>
    <n v="4087.0661620000001"/>
    <n v="102.82128899999998"/>
    <n v="2.5806970273536192E-2"/>
    <n v="4087.0661620000001"/>
    <n v="10897131934"/>
  </r>
  <r>
    <d v="2019-03-28T00:00:00"/>
    <x v="50"/>
    <n v="4087.5844729999999"/>
    <n v="4094.9020999999998"/>
    <n v="4040.266357"/>
    <n v="4069.1071780000002"/>
    <n v="-18.477294999999685"/>
    <n v="-4.520345725464274E-3"/>
    <n v="4069.1071780000002"/>
    <n v="9353915899"/>
  </r>
  <r>
    <d v="2019-03-29T00:00:00"/>
    <x v="50"/>
    <n v="4068.2998050000001"/>
    <n v="4113.5009769999997"/>
    <n v="4034.0971679999998"/>
    <n v="4098.3745120000003"/>
    <n v="30.074707000000217"/>
    <n v="7.3924510093965941E-3"/>
    <n v="4098.3745120000003"/>
    <n v="10918665557"/>
  </r>
  <r>
    <d v="2019-03-30T00:00:00"/>
    <x v="50"/>
    <n v="4092.1362300000001"/>
    <n v="4296.8066410000001"/>
    <n v="4053.9096679999998"/>
    <n v="4106.6601559999999"/>
    <n v="14.523925999999847"/>
    <n v="3.5492283696527491E-3"/>
    <n v="4106.6601559999999"/>
    <n v="9732688060"/>
  </r>
  <r>
    <d v="2019-03-31T00:00:00"/>
    <x v="50"/>
    <n v="4105.4560549999997"/>
    <n v="4113.0234380000002"/>
    <n v="4094.1008299999999"/>
    <n v="4105.404297"/>
    <n v="-5.1757999999608728E-2"/>
    <n v="-1.2607125568077413E-5"/>
    <n v="4105.404297"/>
    <n v="9045122443"/>
  </r>
  <r>
    <d v="2019-04-01T00:00:00"/>
    <x v="51"/>
    <n v="4105.3623049999997"/>
    <n v="4164.953125"/>
    <n v="4096.9013670000004"/>
    <n v="4158.1831050000001"/>
    <n v="52.820800000000418"/>
    <n v="1.2866294391525189E-2"/>
    <n v="4158.1831050000001"/>
    <n v="10157794171"/>
  </r>
  <r>
    <d v="2019-04-02T00:00:00"/>
    <x v="51"/>
    <n v="4156.9194340000004"/>
    <n v="4905.9545900000003"/>
    <n v="4155.3168949999999"/>
    <n v="4879.8779299999997"/>
    <n v="722.95849599999929"/>
    <n v="0.17391688905173985"/>
    <n v="4879.8779299999997"/>
    <n v="21315047816"/>
  </r>
  <r>
    <d v="2019-04-03T00:00:00"/>
    <x v="51"/>
    <n v="4879.9580079999996"/>
    <n v="5307.0034180000002"/>
    <n v="4876.6210940000001"/>
    <n v="4973.0219729999999"/>
    <n v="93.06396500000028"/>
    <n v="1.9070648732516775E-2"/>
    <n v="4973.0219729999999"/>
    <n v="22899891582"/>
  </r>
  <r>
    <d v="2019-04-04T00:00:00"/>
    <x v="51"/>
    <n v="4971.3076170000004"/>
    <n v="5063.1596680000002"/>
    <n v="4836.7939450000003"/>
    <n v="4922.798828"/>
    <n v="-48.508789000000434"/>
    <n v="-9.757752434011252E-3"/>
    <n v="4922.798828"/>
    <n v="18251810240"/>
  </r>
  <r>
    <d v="2019-04-05T00:00:00"/>
    <x v="51"/>
    <n v="4922.8061520000001"/>
    <n v="5053.5097660000001"/>
    <n v="4919.4916990000002"/>
    <n v="5036.6811520000001"/>
    <n v="113.875"/>
    <n v="2.313213165091535E-2"/>
    <n v="5036.6811520000001"/>
    <n v="16837325387"/>
  </r>
  <r>
    <d v="2019-04-06T00:00:00"/>
    <x v="51"/>
    <n v="5036.7929690000001"/>
    <n v="5205.8217770000001"/>
    <n v="4992.2221680000002"/>
    <n v="5059.8173829999996"/>
    <n v="23.024413999999524"/>
    <n v="4.5712448658716204E-3"/>
    <n v="5059.8173829999996"/>
    <n v="16929795194"/>
  </r>
  <r>
    <d v="2019-04-07T00:00:00"/>
    <x v="51"/>
    <n v="5062.7939450000003"/>
    <n v="5235.1865230000003"/>
    <n v="5050.4121089999999"/>
    <n v="5198.8969729999999"/>
    <n v="136.10302799999954"/>
    <n v="2.6882987828176271E-2"/>
    <n v="5198.8969729999999"/>
    <n v="16655416140"/>
  </r>
  <r>
    <d v="2019-04-08T00:00:00"/>
    <x v="51"/>
    <n v="5199.8354490000002"/>
    <n v="5318.8364259999998"/>
    <n v="5148.2119140000004"/>
    <n v="5289.7709960000002"/>
    <n v="89.935547000000042"/>
    <n v="1.7295844817030871E-2"/>
    <n v="5289.7709960000002"/>
    <n v="17154113634"/>
  </r>
  <r>
    <d v="2019-04-09T00:00:00"/>
    <x v="51"/>
    <n v="5289.9179690000001"/>
    <n v="5289.9179690000001"/>
    <n v="5167.4189450000003"/>
    <n v="5204.9584960000002"/>
    <n v="-84.959472999999889"/>
    <n v="-1.6060640920687194E-2"/>
    <n v="5204.9584960000002"/>
    <n v="14722104361"/>
  </r>
  <r>
    <d v="2019-04-10T00:00:00"/>
    <x v="51"/>
    <n v="5204.1054690000001"/>
    <n v="5421.6513670000004"/>
    <n v="5193.3823240000002"/>
    <n v="5324.5517579999996"/>
    <n v="120.44628899999952"/>
    <n v="2.3144475014481979E-2"/>
    <n v="5324.5517579999996"/>
    <n v="15504590933"/>
  </r>
  <r>
    <d v="2019-04-11T00:00:00"/>
    <x v="51"/>
    <n v="5325.0815430000002"/>
    <n v="5354.2255859999996"/>
    <n v="5017.2963870000003"/>
    <n v="5064.4877930000002"/>
    <n v="-260.59375"/>
    <n v="-4.8937044042557304E-2"/>
    <n v="5064.4877930000002"/>
    <n v="16555616019"/>
  </r>
  <r>
    <d v="2019-04-12T00:00:00"/>
    <x v="51"/>
    <n v="5061.2006840000004"/>
    <n v="5103.2744140000004"/>
    <n v="4955.8525390000004"/>
    <n v="5089.5390630000002"/>
    <n v="28.338378999999804"/>
    <n v="5.5991415415685983E-3"/>
    <n v="5089.5390630000002"/>
    <n v="13675206312"/>
  </r>
  <r>
    <d v="2019-04-13T00:00:00"/>
    <x v="51"/>
    <n v="5088.8500979999999"/>
    <n v="5127.1220700000003"/>
    <n v="5061.5893550000001"/>
    <n v="5096.5864259999998"/>
    <n v="7.7363279999999577"/>
    <n v="1.5202507149975708E-3"/>
    <n v="5096.5864259999998"/>
    <n v="10823289598"/>
  </r>
  <r>
    <d v="2019-04-14T00:00:00"/>
    <x v="51"/>
    <n v="5095.7587890000004"/>
    <n v="5184.0161129999997"/>
    <n v="5053.5683589999999"/>
    <n v="5167.7221680000002"/>
    <n v="71.963378999999804"/>
    <n v="1.412221064218034E-2"/>
    <n v="5167.7221680000002"/>
    <n v="10391952498"/>
  </r>
  <r>
    <d v="2019-04-15T00:00:00"/>
    <x v="51"/>
    <n v="5167.3217770000001"/>
    <n v="5196.6069340000004"/>
    <n v="5024.0693359999996"/>
    <n v="5067.1083980000003"/>
    <n v="-100.2133789999998"/>
    <n v="-1.9393678838824091E-2"/>
    <n v="5067.1083980000003"/>
    <n v="12290155061"/>
  </r>
  <r>
    <d v="2019-04-16T00:00:00"/>
    <x v="51"/>
    <n v="5066.5776370000003"/>
    <n v="5238.9453130000002"/>
    <n v="5055.1948240000002"/>
    <n v="5235.5595700000003"/>
    <n v="168.98193300000003"/>
    <n v="3.3352283357105897E-2"/>
    <n v="5235.5595700000003"/>
    <n v="11618660197"/>
  </r>
  <r>
    <d v="2019-04-17T00:00:00"/>
    <x v="51"/>
    <n v="5236.1352539999998"/>
    <n v="5274.2753910000001"/>
    <n v="5219.2055659999996"/>
    <n v="5251.9379879999997"/>
    <n v="15.802733999999873"/>
    <n v="3.0180148589415857E-3"/>
    <n v="5251.9379879999997"/>
    <n v="12438480677"/>
  </r>
  <r>
    <d v="2019-04-18T00:00:00"/>
    <x v="51"/>
    <n v="5251.4804690000001"/>
    <n v="5319.986328"/>
    <n v="5250.5068359999996"/>
    <n v="5298.3857420000004"/>
    <n v="46.905273000000307"/>
    <n v="8.9318189940697096E-3"/>
    <n v="5298.3857420000004"/>
    <n v="13256489918"/>
  </r>
  <r>
    <d v="2019-04-19T00:00:00"/>
    <x v="51"/>
    <n v="5298.154297"/>
    <n v="5336.6801759999998"/>
    <n v="5233.3349609999996"/>
    <n v="5303.8125"/>
    <n v="5.6582029999999577"/>
    <n v="1.0679573834238519E-3"/>
    <n v="5303.8125"/>
    <n v="13780238655"/>
  </r>
  <r>
    <d v="2019-04-20T00:00:00"/>
    <x v="51"/>
    <n v="5304.1606449999999"/>
    <n v="5358.4907229999999"/>
    <n v="5295.8779299999997"/>
    <n v="5337.8862300000001"/>
    <n v="33.725585000000137"/>
    <n v="6.3583264642996379E-3"/>
    <n v="5337.8862300000001"/>
    <n v="13169647522"/>
  </r>
  <r>
    <d v="2019-04-21T00:00:00"/>
    <x v="51"/>
    <n v="5335.8789059999999"/>
    <n v="5359.9248049999997"/>
    <n v="5257.3393550000001"/>
    <n v="5314.53125"/>
    <n v="-21.347655999999915"/>
    <n v="-4.0007759501429581E-3"/>
    <n v="5314.53125"/>
    <n v="13731844223"/>
  </r>
  <r>
    <d v="2019-04-22T00:00:00"/>
    <x v="51"/>
    <n v="5312.4946289999998"/>
    <n v="5422.6875"/>
    <n v="5280.2768550000001"/>
    <n v="5399.3652339999999"/>
    <n v="86.870605000000069"/>
    <n v="1.6352130414549183E-2"/>
    <n v="5399.3652339999999"/>
    <n v="14601631648"/>
  </r>
  <r>
    <d v="2019-04-23T00:00:00"/>
    <x v="51"/>
    <n v="5399.3657229999999"/>
    <n v="5633.8022460000002"/>
    <n v="5389.4086909999996"/>
    <n v="5572.3623049999997"/>
    <n v="172.99658199999976"/>
    <n v="3.2040167470611579E-2"/>
    <n v="5572.3623049999997"/>
    <n v="15867308108"/>
  </r>
  <r>
    <d v="2019-04-24T00:00:00"/>
    <x v="51"/>
    <n v="5571.5083009999998"/>
    <n v="5642.0444340000004"/>
    <n v="5418.2631840000004"/>
    <n v="5464.8666990000002"/>
    <n v="-106.64160199999969"/>
    <n v="-1.9140526449697503E-2"/>
    <n v="5464.8666990000002"/>
    <n v="17048033399"/>
  </r>
  <r>
    <d v="2019-04-25T00:00:00"/>
    <x v="51"/>
    <n v="5466.5244140000004"/>
    <n v="5542.2382809999999"/>
    <n v="5181.3388670000004"/>
    <n v="5210.515625"/>
    <n v="-256.00878900000043"/>
    <n v="-4.6832094693357827E-2"/>
    <n v="5210.515625"/>
    <n v="15330283408"/>
  </r>
  <r>
    <d v="2019-04-26T00:00:00"/>
    <x v="51"/>
    <n v="5210.3046880000002"/>
    <n v="5383.6342770000001"/>
    <n v="5177.3686520000001"/>
    <n v="5279.3481449999999"/>
    <n v="69.043456999999762"/>
    <n v="1.3251328115036286E-2"/>
    <n v="5279.3481449999999"/>
    <n v="16812108040"/>
  </r>
  <r>
    <d v="2019-04-27T00:00:00"/>
    <x v="51"/>
    <n v="5279.4711909999996"/>
    <n v="5310.75"/>
    <n v="5233.6357420000004"/>
    <n v="5268.2910160000001"/>
    <n v="-11.180174999999508"/>
    <n v="-2.117669477779997E-3"/>
    <n v="5268.2910160000001"/>
    <n v="13111274675"/>
  </r>
  <r>
    <d v="2019-04-28T00:00:00"/>
    <x v="51"/>
    <n v="5271.7465819999998"/>
    <n v="5326.2319340000004"/>
    <n v="5255.6835940000001"/>
    <n v="5285.1391599999997"/>
    <n v="13.392577999999958"/>
    <n v="2.5404441946674664E-3"/>
    <n v="5285.1391599999997"/>
    <n v="12819992056"/>
  </r>
  <r>
    <d v="2019-04-29T00:00:00"/>
    <x v="51"/>
    <n v="5284.8583980000003"/>
    <n v="5311.2749020000001"/>
    <n v="5216.4877930000002"/>
    <n v="5247.3525390000004"/>
    <n v="-37.505858999999873"/>
    <n v="-7.0968522097382162E-3"/>
    <n v="5247.3525390000004"/>
    <n v="13735490672"/>
  </r>
  <r>
    <d v="2019-04-30T00:00:00"/>
    <x v="51"/>
    <n v="5247.7260740000002"/>
    <n v="5363.2573240000002"/>
    <n v="5224.1899409999996"/>
    <n v="5350.7265630000002"/>
    <n v="103.00048900000002"/>
    <n v="1.9627642058208546E-2"/>
    <n v="5350.7265630000002"/>
    <n v="13878964574"/>
  </r>
  <r>
    <d v="2019-05-01T00:00:00"/>
    <x v="52"/>
    <n v="5350.9145509999998"/>
    <n v="5418.0039059999999"/>
    <n v="5347.6459960000002"/>
    <n v="5402.6972660000001"/>
    <n v="51.78271500000028"/>
    <n v="9.6773578621850587E-3"/>
    <n v="5402.6972660000001"/>
    <n v="13679528236"/>
  </r>
  <r>
    <d v="2019-05-02T00:00:00"/>
    <x v="52"/>
    <n v="5402.4228519999997"/>
    <n v="5522.2626950000003"/>
    <n v="5394.2172849999997"/>
    <n v="5505.2836909999996"/>
    <n v="102.86083899999994"/>
    <n v="1.903976082914732E-2"/>
    <n v="5505.2836909999996"/>
    <n v="14644460907"/>
  </r>
  <r>
    <d v="2019-05-03T00:00:00"/>
    <x v="52"/>
    <n v="5505.5522460000002"/>
    <n v="5865.8818359999996"/>
    <n v="5490.2016599999997"/>
    <n v="5768.2895509999998"/>
    <n v="262.73730499999965"/>
    <n v="4.772224352078188E-2"/>
    <n v="5768.2895509999998"/>
    <n v="18720780006"/>
  </r>
  <r>
    <d v="2019-05-04T00:00:00"/>
    <x v="52"/>
    <n v="5769.2026370000003"/>
    <n v="5886.8935549999997"/>
    <n v="5645.4692379999997"/>
    <n v="5831.1674800000001"/>
    <n v="61.964842999999746"/>
    <n v="1.0740625160675863E-2"/>
    <n v="5831.1674800000001"/>
    <n v="17567780766"/>
  </r>
  <r>
    <d v="2019-05-05T00:00:00"/>
    <x v="52"/>
    <n v="5831.0683589999999"/>
    <n v="5833.8627930000002"/>
    <n v="5708.0351559999999"/>
    <n v="5795.7084960000002"/>
    <n v="-35.359862999999677"/>
    <n v="-6.0640453555004664E-3"/>
    <n v="5795.7084960000002"/>
    <n v="14808830723"/>
  </r>
  <r>
    <d v="2019-05-06T00:00:00"/>
    <x v="52"/>
    <n v="5791.6933589999999"/>
    <n v="5802.9575199999999"/>
    <n v="5653.6875"/>
    <n v="5746.8071289999998"/>
    <n v="-44.886230000000069"/>
    <n v="-7.7501047133735294E-3"/>
    <n v="5746.8071289999998"/>
    <n v="15737171804"/>
  </r>
  <r>
    <d v="2019-05-07T00:00:00"/>
    <x v="52"/>
    <n v="5745.5991210000002"/>
    <n v="5988.1782229999999"/>
    <n v="5741.3959960000002"/>
    <n v="5829.5014650000003"/>
    <n v="83.902344000000085"/>
    <n v="1.4602888616670005E-2"/>
    <n v="5829.5014650000003"/>
    <n v="18026409033"/>
  </r>
  <r>
    <d v="2019-05-08T00:00:00"/>
    <x v="52"/>
    <n v="5849.4814450000003"/>
    <n v="5989.9809569999998"/>
    <n v="5794.7158200000003"/>
    <n v="5982.4575199999999"/>
    <n v="132.97607499999958"/>
    <n v="2.2732968084489678E-2"/>
    <n v="5982.4575199999999"/>
    <n v="15320605300"/>
  </r>
  <r>
    <d v="2019-05-09T00:00:00"/>
    <x v="52"/>
    <n v="5982.3164059999999"/>
    <n v="6183.0390630000002"/>
    <n v="5982.3164059999999"/>
    <n v="6174.5288090000004"/>
    <n v="192.21240300000045"/>
    <n v="3.2130096430075125E-2"/>
    <n v="6174.5288090000004"/>
    <n v="16784645411"/>
  </r>
  <r>
    <d v="2019-05-10T00:00:00"/>
    <x v="52"/>
    <n v="6175.8227539999998"/>
    <n v="6434.6176759999998"/>
    <n v="6161.5190430000002"/>
    <n v="6378.8491210000002"/>
    <n v="203.02636700000039"/>
    <n v="3.2874383719724287E-2"/>
    <n v="6378.8491210000002"/>
    <n v="19419875368"/>
  </r>
  <r>
    <d v="2019-05-11T00:00:00"/>
    <x v="52"/>
    <n v="6379.6669920000004"/>
    <n v="7333.0029299999997"/>
    <n v="6375.6987300000001"/>
    <n v="7204.7714839999999"/>
    <n v="825.10449199999948"/>
    <n v="0.12933347352372268"/>
    <n v="7204.7714839999999"/>
    <n v="28867562329"/>
  </r>
  <r>
    <d v="2019-05-12T00:00:00"/>
    <x v="52"/>
    <n v="7203.5073240000002"/>
    <n v="7503.8720700000003"/>
    <n v="6815.7709960000002"/>
    <n v="6972.3715819999998"/>
    <n v="-231.13574200000039"/>
    <n v="-3.2086556118284634E-2"/>
    <n v="6972.3715819999998"/>
    <n v="27773333680"/>
  </r>
  <r>
    <d v="2019-05-13T00:00:00"/>
    <x v="52"/>
    <n v="6971.1782229999999"/>
    <n v="8047.4130859999996"/>
    <n v="6898.2822269999997"/>
    <n v="7814.9150390000004"/>
    <n v="843.73681600000054"/>
    <n v="0.12103216830926238"/>
    <n v="7814.9150390000004"/>
    <n v="28677672181"/>
  </r>
  <r>
    <d v="2019-05-14T00:00:00"/>
    <x v="52"/>
    <n v="7807.8842770000001"/>
    <n v="8268.7128909999992"/>
    <n v="7696.3911129999997"/>
    <n v="7994.4160160000001"/>
    <n v="186.53173900000002"/>
    <n v="2.3890177208373092E-2"/>
    <n v="7994.4160160000001"/>
    <n v="32031452227"/>
  </r>
  <r>
    <d v="2019-05-15T00:00:00"/>
    <x v="52"/>
    <n v="7989.3745120000003"/>
    <n v="8216.4238280000009"/>
    <n v="7899.1069340000004"/>
    <n v="8205.1679690000001"/>
    <n v="215.79345699999976"/>
    <n v="2.7010056503907667E-2"/>
    <n v="8205.1679690000001"/>
    <n v="28344112920"/>
  </r>
  <r>
    <d v="2019-05-16T00:00:00"/>
    <x v="52"/>
    <n v="8194.5009769999997"/>
    <n v="8320.8242190000001"/>
    <n v="7729.6083980000003"/>
    <n v="7884.9091799999997"/>
    <n v="-309.59179700000004"/>
    <n v="-3.7780433228203888E-2"/>
    <n v="7884.9091799999997"/>
    <n v="33167197581"/>
  </r>
  <r>
    <d v="2019-05-17T00:00:00"/>
    <x v="52"/>
    <n v="7886.9257809999999"/>
    <n v="7929.1455079999996"/>
    <n v="7038.1245120000003"/>
    <n v="7343.8955079999996"/>
    <n v="-543.03027300000031"/>
    <n v="-6.8851956779939216E-2"/>
    <n v="7343.8955079999996"/>
    <n v="30066644905"/>
  </r>
  <r>
    <d v="2019-05-18T00:00:00"/>
    <x v="52"/>
    <n v="7341.6645509999998"/>
    <n v="7447.2719729999999"/>
    <n v="7251.5043949999999"/>
    <n v="7271.2080079999996"/>
    <n v="-70.456543000000238"/>
    <n v="-9.5968077144580836E-3"/>
    <n v="7271.2080079999996"/>
    <n v="21354286562"/>
  </r>
  <r>
    <d v="2019-05-19T00:00:00"/>
    <x v="52"/>
    <n v="7267.9628910000001"/>
    <n v="8261.9414059999999"/>
    <n v="7267.9628910000001"/>
    <n v="8197.6894530000009"/>
    <n v="929.72656200000074"/>
    <n v="0.12792120377379632"/>
    <n v="8197.6894530000009"/>
    <n v="25902422040"/>
  </r>
  <r>
    <d v="2019-05-20T00:00:00"/>
    <x v="52"/>
    <n v="8196.9238280000009"/>
    <n v="8200.9677730000003"/>
    <n v="7678.7817379999997"/>
    <n v="7978.3090819999998"/>
    <n v="-218.61474600000111"/>
    <n v="-2.6670340067481358E-2"/>
    <n v="7978.3090819999998"/>
    <n v="23843404340"/>
  </r>
  <r>
    <d v="2019-05-21T00:00:00"/>
    <x v="52"/>
    <n v="7977.9692379999997"/>
    <n v="8062.1679690000001"/>
    <n v="7843.3398440000001"/>
    <n v="7963.3276370000003"/>
    <n v="-14.641600999999355"/>
    <n v="-1.8352541308707608E-3"/>
    <n v="7963.3276370000003"/>
    <n v="25127245056"/>
  </r>
  <r>
    <d v="2019-05-22T00:00:00"/>
    <x v="52"/>
    <n v="7956.2919920000004"/>
    <n v="7997.6123049999997"/>
    <n v="7615.9873049999997"/>
    <n v="7680.0664059999999"/>
    <n v="-276.22558600000048"/>
    <n v="-3.4717879418923223E-2"/>
    <n v="7680.0664059999999"/>
    <n v="24719473175"/>
  </r>
  <r>
    <d v="2019-05-23T00:00:00"/>
    <x v="52"/>
    <n v="7677.2690430000002"/>
    <n v="7943.7915039999998"/>
    <n v="7533.1967770000001"/>
    <n v="7881.8466799999997"/>
    <n v="204.57763699999941"/>
    <n v="2.6647188714394442E-2"/>
    <n v="7881.8466799999997"/>
    <n v="24457107820"/>
  </r>
  <r>
    <d v="2019-05-24T00:00:00"/>
    <x v="52"/>
    <n v="7881.6953130000002"/>
    <n v="8140.7197269999997"/>
    <n v="7824.4487300000001"/>
    <n v="7987.3715819999998"/>
    <n v="105.67626899999959"/>
    <n v="1.3407809462730444E-2"/>
    <n v="7987.3715819999998"/>
    <n v="25919126991"/>
  </r>
  <r>
    <d v="2019-05-25T00:00:00"/>
    <x v="52"/>
    <n v="7991.8852539999998"/>
    <n v="8117.9257809999999"/>
    <n v="7965.9760740000002"/>
    <n v="8052.5439450000003"/>
    <n v="60.658691000000545"/>
    <n v="7.5900352760495914E-3"/>
    <n v="8052.5439450000003"/>
    <n v="22256813107"/>
  </r>
  <r>
    <d v="2019-05-26T00:00:00"/>
    <x v="52"/>
    <n v="8055.2060549999997"/>
    <n v="8687.5205079999996"/>
    <n v="7924.6704099999997"/>
    <n v="8673.2158199999994"/>
    <n v="618.00976499999979"/>
    <n v="7.6721782258616575E-2"/>
    <n v="8673.2158199999994"/>
    <n v="26677970091"/>
  </r>
  <r>
    <d v="2019-05-27T00:00:00"/>
    <x v="52"/>
    <n v="8674.0722659999992"/>
    <n v="8907.1748050000006"/>
    <n v="8668.7050780000009"/>
    <n v="8805.7783199999994"/>
    <n v="131.70605400000022"/>
    <n v="1.5183877878934913E-2"/>
    <n v="8805.7783199999994"/>
    <n v="27949839564"/>
  </r>
  <r>
    <d v="2019-05-28T00:00:00"/>
    <x v="52"/>
    <n v="8802.7578130000002"/>
    <n v="8807.0166019999997"/>
    <n v="8634.7216800000006"/>
    <n v="8719.9619139999995"/>
    <n v="-82.795899000000645"/>
    <n v="-9.4056772614744474E-3"/>
    <n v="8719.9619139999995"/>
    <n v="24226919267"/>
  </r>
  <r>
    <d v="2019-05-29T00:00:00"/>
    <x v="52"/>
    <n v="8718.5917969999991"/>
    <n v="8755.8525389999995"/>
    <n v="8482.7285159999992"/>
    <n v="8659.4873050000006"/>
    <n v="-59.104491999998572"/>
    <n v="-6.7791328434869463E-3"/>
    <n v="8659.4873050000006"/>
    <n v="23473479966"/>
  </r>
  <r>
    <d v="2019-05-30T00:00:00"/>
    <x v="52"/>
    <n v="8661.7607420000004"/>
    <n v="9008.3144530000009"/>
    <n v="8221.2734380000002"/>
    <n v="8319.4726559999999"/>
    <n v="-342.28808600000048"/>
    <n v="-3.9517148556214465E-2"/>
    <n v="8319.4726559999999"/>
    <n v="29246528551"/>
  </r>
  <r>
    <d v="2019-05-31T00:00:00"/>
    <x v="52"/>
    <n v="8320.2861329999996"/>
    <n v="8586.6591800000006"/>
    <n v="8172.5507809999999"/>
    <n v="8574.5019530000009"/>
    <n v="254.21582000000126"/>
    <n v="3.0553735284622966E-2"/>
    <n v="8574.5019530000009"/>
    <n v="25365190957"/>
  </r>
  <r>
    <d v="2019-06-01T00:00:00"/>
    <x v="53"/>
    <n v="8573.8398440000001"/>
    <n v="8625.6005860000005"/>
    <n v="8481.578125"/>
    <n v="8564.0166019999997"/>
    <n v="-9.8232420000003913"/>
    <n v="-1.1457225908966244E-3"/>
    <n v="8564.0166019999997"/>
    <n v="22488303544"/>
  </r>
  <r>
    <d v="2019-06-02T00:00:00"/>
    <x v="53"/>
    <n v="8565.4736329999996"/>
    <n v="8809.3037110000005"/>
    <n v="8561.2353519999997"/>
    <n v="8742.9580079999996"/>
    <n v="177.484375"/>
    <n v="2.0720906117346519E-2"/>
    <n v="8742.9580079999996"/>
    <n v="20266216022"/>
  </r>
  <r>
    <d v="2019-06-03T00:00:00"/>
    <x v="53"/>
    <n v="8741.7470699999994"/>
    <n v="8743.5"/>
    <n v="8204.1855469999991"/>
    <n v="8208.9951170000004"/>
    <n v="-532.75195299999905"/>
    <n v="-6.0943418830808047E-2"/>
    <n v="8208.9951170000004"/>
    <n v="22004511436"/>
  </r>
  <r>
    <d v="2019-06-04T00:00:00"/>
    <x v="53"/>
    <n v="8210.9853519999997"/>
    <n v="8210.9853519999997"/>
    <n v="7564.4887699999999"/>
    <n v="7707.7709960000002"/>
    <n v="-503.2143559999995"/>
    <n v="-6.1285501608820736E-2"/>
    <n v="7707.7709960000002"/>
    <n v="24609731549"/>
  </r>
  <r>
    <d v="2019-06-05T00:00:00"/>
    <x v="53"/>
    <n v="7704.3432620000003"/>
    <n v="7901.8491210000002"/>
    <n v="7668.6684569999998"/>
    <n v="7824.2314450000003"/>
    <n v="119.88818300000003"/>
    <n v="1.5561116492735007E-2"/>
    <n v="7824.2314450000003"/>
    <n v="21760923463"/>
  </r>
  <r>
    <d v="2019-06-06T00:00:00"/>
    <x v="53"/>
    <n v="7819.6333009999998"/>
    <n v="7937.3408200000003"/>
    <n v="7571.4711909999996"/>
    <n v="7822.0234380000002"/>
    <n v="2.3901370000003226"/>
    <n v="3.0565845072232019E-4"/>
    <n v="7822.0234380000002"/>
    <n v="19474611077"/>
  </r>
  <r>
    <d v="2019-06-07T00:00:00"/>
    <x v="53"/>
    <n v="7826.9013670000004"/>
    <n v="8126.1533200000003"/>
    <n v="7788.3735349999997"/>
    <n v="8043.951172"/>
    <n v="217.04980499999965"/>
    <n v="2.7731255936753092E-2"/>
    <n v="8043.951172"/>
    <n v="19141423231"/>
  </r>
  <r>
    <d v="2019-06-08T00:00:00"/>
    <x v="53"/>
    <n v="8036.7749020000001"/>
    <n v="8076.8911129999997"/>
    <n v="7837.6108400000003"/>
    <n v="7954.1279299999997"/>
    <n v="-82.64697200000046"/>
    <n v="-1.0283599205874643E-2"/>
    <n v="7954.1279299999997"/>
    <n v="16522722810"/>
  </r>
  <r>
    <d v="2019-06-09T00:00:00"/>
    <x v="53"/>
    <n v="7949.6748049999997"/>
    <n v="7975.9741210000002"/>
    <n v="7583.2197269999997"/>
    <n v="7688.0771480000003"/>
    <n v="-261.59765699999934"/>
    <n v="-3.2906711710454596E-2"/>
    <n v="7688.0771480000003"/>
    <n v="16610726547"/>
  </r>
  <r>
    <d v="2019-06-10T00:00:00"/>
    <x v="53"/>
    <n v="7692.2846680000002"/>
    <n v="8031.9096680000002"/>
    <n v="7586.7309569999998"/>
    <n v="8000.3295900000003"/>
    <n v="308.04492200000004"/>
    <n v="4.0045959723964811E-2"/>
    <n v="8000.3295900000003"/>
    <n v="18689275117"/>
  </r>
  <r>
    <d v="2019-06-11T00:00:00"/>
    <x v="53"/>
    <n v="8004.2436520000001"/>
    <n v="8026.3940430000002"/>
    <n v="7772.8037109999996"/>
    <n v="7927.7143550000001"/>
    <n v="-76.529297000000042"/>
    <n v="-9.5610903824595427E-3"/>
    <n v="7927.7143550000001"/>
    <n v="17107279932"/>
  </r>
  <r>
    <d v="2019-06-12T00:00:00"/>
    <x v="53"/>
    <n v="7925.4340819999998"/>
    <n v="8196.6484380000002"/>
    <n v="7862.3598629999997"/>
    <n v="8145.857422"/>
    <n v="220.42334000000028"/>
    <n v="2.7812147286748488E-2"/>
    <n v="8145.857422"/>
    <n v="19034432883"/>
  </r>
  <r>
    <d v="2019-06-13T00:00:00"/>
    <x v="53"/>
    <n v="8145.5454099999997"/>
    <n v="8311.5673829999996"/>
    <n v="8087.0610349999997"/>
    <n v="8230.9238280000009"/>
    <n v="85.378418000001147"/>
    <n v="1.0481608499190866E-2"/>
    <n v="8230.9238280000009"/>
    <n v="18669407147"/>
  </r>
  <r>
    <d v="2019-06-14T00:00:00"/>
    <x v="53"/>
    <n v="8230.8984380000002"/>
    <n v="8710.6367190000001"/>
    <n v="8183.3930659999996"/>
    <n v="8693.8330079999996"/>
    <n v="462.93456999999944"/>
    <n v="5.6243504094613324E-2"/>
    <n v="8693.8330079999996"/>
    <n v="19831162906"/>
  </r>
  <r>
    <d v="2019-06-15T00:00:00"/>
    <x v="53"/>
    <n v="8689.7460940000001"/>
    <n v="8859.1279300000006"/>
    <n v="8618.3955079999996"/>
    <n v="8838.375"/>
    <n v="148.62890599999992"/>
    <n v="1.7103941172990494E-2"/>
    <n v="8838.375"/>
    <n v="18371033226"/>
  </r>
  <r>
    <d v="2019-06-16T00:00:00"/>
    <x v="53"/>
    <n v="8841.4404300000006"/>
    <n v="9335.8671880000002"/>
    <n v="8814.5566409999992"/>
    <n v="8994.4882809999999"/>
    <n v="153.04785099999935"/>
    <n v="1.7310284699842665E-2"/>
    <n v="8994.4882809999999"/>
    <n v="23348550311"/>
  </r>
  <r>
    <d v="2019-06-17T00:00:00"/>
    <x v="53"/>
    <n v="8988.9238280000009"/>
    <n v="9416.4072269999997"/>
    <n v="8988.9238280000009"/>
    <n v="9320.3525389999995"/>
    <n v="331.42871099999866"/>
    <n v="3.6870788688587675E-2"/>
    <n v="9320.3525389999995"/>
    <n v="15562951919"/>
  </r>
  <r>
    <d v="2019-06-18T00:00:00"/>
    <x v="53"/>
    <n v="9335.4667969999991"/>
    <n v="9348.3740230000003"/>
    <n v="9004.9013670000004"/>
    <n v="9081.7626949999994"/>
    <n v="-253.70410199999969"/>
    <n v="-2.7176370235876029E-2"/>
    <n v="9081.7626949999994"/>
    <n v="15848210536"/>
  </r>
  <r>
    <d v="2019-06-19T00:00:00"/>
    <x v="53"/>
    <n v="9078.7275389999995"/>
    <n v="9299.6210940000001"/>
    <n v="9070.3955079999996"/>
    <n v="9273.5214840000008"/>
    <n v="194.79394500000126"/>
    <n v="2.1456084474747589E-2"/>
    <n v="9273.5214840000008"/>
    <n v="15546809946"/>
  </r>
  <r>
    <d v="2019-06-20T00:00:00"/>
    <x v="53"/>
    <n v="9273.0605469999991"/>
    <n v="9594.4199219999991"/>
    <n v="9232.484375"/>
    <n v="9527.1601559999999"/>
    <n v="254.09960900000078"/>
    <n v="2.7401914148204989E-2"/>
    <n v="9527.1601559999999"/>
    <n v="17846823784"/>
  </r>
  <r>
    <d v="2019-06-21T00:00:00"/>
    <x v="53"/>
    <n v="9525.0742190000001"/>
    <n v="10144.556640999999"/>
    <n v="9525.0742190000001"/>
    <n v="10144.556640999999"/>
    <n v="619.48242199999913"/>
    <n v="6.5037017849613785E-2"/>
    <n v="10144.556640999999"/>
    <n v="20624008643"/>
  </r>
  <r>
    <d v="2019-06-22T00:00:00"/>
    <x v="53"/>
    <n v="10175.923828000001"/>
    <n v="11157.345703000001"/>
    <n v="10107.035156"/>
    <n v="10701.691406"/>
    <n v="525.76757799999905"/>
    <n v="5.1667798117090914E-2"/>
    <n v="10701.691406"/>
    <n v="29995204861"/>
  </r>
  <r>
    <d v="2019-06-23T00:00:00"/>
    <x v="53"/>
    <n v="10696.691406"/>
    <n v="11246.144531"/>
    <n v="10556.095703000001"/>
    <n v="10855.371094"/>
    <n v="158.67968800000017"/>
    <n v="1.4834464413079486E-2"/>
    <n v="10855.371094"/>
    <n v="20998326502"/>
  </r>
  <r>
    <d v="2019-06-24T00:00:00"/>
    <x v="53"/>
    <n v="10853.744140999999"/>
    <n v="11065.896484000001"/>
    <n v="10610.427734000001"/>
    <n v="11011.102539"/>
    <n v="157.35839800000031"/>
    <n v="1.4498075130182886E-2"/>
    <n v="11011.102539"/>
    <n v="19271652365"/>
  </r>
  <r>
    <d v="2019-06-25T00:00:00"/>
    <x v="53"/>
    <n v="11007.202148"/>
    <n v="11790.916992"/>
    <n v="11007.202148"/>
    <n v="11790.916992"/>
    <n v="783.71484400000008"/>
    <n v="7.1200186338214969E-2"/>
    <n v="11790.916992"/>
    <n v="24879684533"/>
  </r>
  <r>
    <d v="2019-06-26T00:00:00"/>
    <x v="53"/>
    <n v="11778.581055000001"/>
    <n v="13796.489258"/>
    <n v="11755.597656"/>
    <n v="13016.231444999999"/>
    <n v="1237.6503899999989"/>
    <n v="0.10507635717925608"/>
    <n v="13016.231444999999"/>
    <n v="45105733173"/>
  </r>
  <r>
    <d v="2019-06-27T00:00:00"/>
    <x v="53"/>
    <n v="13017.125"/>
    <n v="13311.144531"/>
    <n v="10491.852539"/>
    <n v="11182.806640999999"/>
    <n v="-1834.3183590000008"/>
    <n v="-0.14091578278613756"/>
    <n v="11182.806640999999"/>
    <n v="39977475223"/>
  </r>
  <r>
    <d v="2019-06-28T00:00:00"/>
    <x v="53"/>
    <n v="11162.167969"/>
    <n v="12445.174805000001"/>
    <n v="10914.495117"/>
    <n v="12407.332031"/>
    <n v="1245.1640619999998"/>
    <n v="0.11155217028252191"/>
    <n v="12407.332031"/>
    <n v="35087757766"/>
  </r>
  <r>
    <d v="2019-06-29T00:00:00"/>
    <x v="53"/>
    <n v="12400.763671999999"/>
    <n v="12400.910156"/>
    <n v="11508.378906"/>
    <n v="11959.371094"/>
    <n v="-441.39257799999905"/>
    <n v="-3.5593983538016342E-2"/>
    <n v="11959.371094"/>
    <n v="29923961128"/>
  </r>
  <r>
    <d v="2019-06-30T00:00:00"/>
    <x v="53"/>
    <n v="11931.991211"/>
    <n v="12178.383789"/>
    <n v="10799.008789"/>
    <n v="10817.155273"/>
    <n v="-1114.8359380000002"/>
    <n v="-9.3432514178542342E-2"/>
    <n v="10817.155273"/>
    <n v="27256473494"/>
  </r>
  <r>
    <d v="2019-07-01T00:00:00"/>
    <x v="54"/>
    <n v="10796.930664"/>
    <n v="11206.439453000001"/>
    <n v="10089.314453000001"/>
    <n v="10583.134765999999"/>
    <n v="-213.79589800000031"/>
    <n v="-1.9801544036293195E-2"/>
    <n v="10583.134765999999"/>
    <n v="29378589324"/>
  </r>
  <r>
    <d v="2019-07-02T00:00:00"/>
    <x v="54"/>
    <n v="10588.683594"/>
    <n v="10912.188477"/>
    <n v="9737.8847659999992"/>
    <n v="10801.677734000001"/>
    <n v="212.9941400000007"/>
    <n v="2.0115261553446763E-2"/>
    <n v="10801.677734000001"/>
    <n v="31015895223"/>
  </r>
  <r>
    <d v="2019-07-03T00:00:00"/>
    <x v="54"/>
    <n v="10818.15625"/>
    <n v="11968.078125"/>
    <n v="10818.15625"/>
    <n v="11961.269531"/>
    <n v="1143.1132809999999"/>
    <n v="0.1056661832740676"/>
    <n v="11961.269531"/>
    <n v="30796494294"/>
  </r>
  <r>
    <d v="2019-07-04T00:00:00"/>
    <x v="54"/>
    <n v="11972.71875"/>
    <n v="12006.075194999999"/>
    <n v="11166.569336"/>
    <n v="11215.4375"/>
    <n v="-757.28125"/>
    <n v="-6.3250567044348213E-2"/>
    <n v="11215.4375"/>
    <n v="25920294033"/>
  </r>
  <r>
    <d v="2019-07-05T00:00:00"/>
    <x v="54"/>
    <n v="11203.102539"/>
    <n v="11395.661133"/>
    <n v="10874.964844"/>
    <n v="10978.459961"/>
    <n v="-224.64257799999905"/>
    <n v="-2.005181843315083E-2"/>
    <n v="10978.459961"/>
    <n v="23838480210"/>
  </r>
  <r>
    <d v="2019-07-06T00:00:00"/>
    <x v="54"/>
    <n v="10982.543944999999"/>
    <n v="11620.964844"/>
    <n v="10982.543944999999"/>
    <n v="11208.550781"/>
    <n v="226.00683600000048"/>
    <n v="2.057873268086436E-2"/>
    <n v="11208.550781"/>
    <n v="21092024306"/>
  </r>
  <r>
    <d v="2019-07-07T00:00:00"/>
    <x v="54"/>
    <n v="11217.616211"/>
    <n v="11541.620117"/>
    <n v="11148.804688"/>
    <n v="11450.846680000001"/>
    <n v="233.23046900000008"/>
    <n v="2.0791446650786125E-2"/>
    <n v="11450.846680000001"/>
    <n v="19369044277"/>
  </r>
  <r>
    <d v="2019-07-08T00:00:00"/>
    <x v="54"/>
    <n v="11446.596680000001"/>
    <n v="12345.833008"/>
    <n v="11393.374023"/>
    <n v="12285.958008"/>
    <n v="839.36132799999905"/>
    <n v="7.3328461853344434E-2"/>
    <n v="12285.958008"/>
    <n v="23482551458"/>
  </r>
  <r>
    <d v="2019-07-09T00:00:00"/>
    <x v="54"/>
    <n v="12284.326171999999"/>
    <n v="12779.131836"/>
    <n v="12233.261719"/>
    <n v="12573.8125"/>
    <n v="289.48632800000087"/>
    <n v="2.3565503223110029E-2"/>
    <n v="12573.8125"/>
    <n v="28167921523"/>
  </r>
  <r>
    <d v="2019-07-10T00:00:00"/>
    <x v="54"/>
    <n v="12571.537109000001"/>
    <n v="13129.529296999999"/>
    <n v="11710.978515999999"/>
    <n v="12156.512694999999"/>
    <n v="-415.02441400000134"/>
    <n v="-3.3013020635550137E-2"/>
    <n v="12156.512694999999"/>
    <n v="33627574244"/>
  </r>
  <r>
    <d v="2019-07-11T00:00:00"/>
    <x v="54"/>
    <n v="12139.713867"/>
    <n v="12144.623046999999"/>
    <n v="11158.922852"/>
    <n v="11358.662109000001"/>
    <n v="-781.05175799999961"/>
    <n v="-6.4338564035118839E-2"/>
    <n v="11358.662109000001"/>
    <n v="28595327690"/>
  </r>
  <r>
    <d v="2019-07-12T00:00:00"/>
    <x v="54"/>
    <n v="11354.299805000001"/>
    <n v="11905.487305000001"/>
    <n v="11179.144531"/>
    <n v="11815.986328000001"/>
    <n v="461.68652300000031"/>
    <n v="4.0661822475102444E-2"/>
    <n v="11815.986328000001"/>
    <n v="23534692797"/>
  </r>
  <r>
    <d v="2019-07-13T00:00:00"/>
    <x v="54"/>
    <n v="11813.126953000001"/>
    <n v="11841.957031"/>
    <n v="10908.479492"/>
    <n v="11392.378906"/>
    <n v="-420.74804700000095"/>
    <n v="-3.5616991900112437E-2"/>
    <n v="11392.378906"/>
    <n v="21042616384"/>
  </r>
  <r>
    <d v="2019-07-14T00:00:00"/>
    <x v="54"/>
    <n v="11381.020508"/>
    <n v="11451.204102"/>
    <n v="10234.576171999999"/>
    <n v="10256.058594"/>
    <n v="-1124.9619139999995"/>
    <n v="-9.8845434221758594E-2"/>
    <n v="10256.058594"/>
    <n v="22486000001"/>
  </r>
  <r>
    <d v="2019-07-15T00:00:00"/>
    <x v="54"/>
    <n v="10257.838867"/>
    <n v="11052.766602"/>
    <n v="9992.0068360000005"/>
    <n v="10895.089844"/>
    <n v="637.25097699999969"/>
    <n v="6.2123317129699623E-2"/>
    <n v="10895.089844"/>
    <n v="25384047207"/>
  </r>
  <r>
    <d v="2019-07-16T00:00:00"/>
    <x v="54"/>
    <n v="10896.653319999999"/>
    <n v="10996.632813"/>
    <n v="9448.1064449999994"/>
    <n v="9477.6416019999997"/>
    <n v="-1419.0117179999997"/>
    <n v="-0.13022454475958312"/>
    <n v="9477.6416019999997"/>
    <n v="24151199070"/>
  </r>
  <r>
    <d v="2019-07-17T00:00:00"/>
    <x v="54"/>
    <n v="9471.2138670000004"/>
    <n v="9963.1347659999992"/>
    <n v="9163.1347659999992"/>
    <n v="9693.8027340000008"/>
    <n v="222.58886700000039"/>
    <n v="2.3501619763392087E-2"/>
    <n v="9693.8027340000008"/>
    <n v="24569921549"/>
  </r>
  <r>
    <d v="2019-07-18T00:00:00"/>
    <x v="54"/>
    <n v="9698.5029300000006"/>
    <n v="10736.842773"/>
    <n v="9376.7988280000009"/>
    <n v="10666.482421999999"/>
    <n v="967.97949199999857"/>
    <n v="9.9807104146536416E-2"/>
    <n v="10666.482421999999"/>
    <n v="25187024648"/>
  </r>
  <r>
    <d v="2019-07-19T00:00:00"/>
    <x v="54"/>
    <n v="10653.956055000001"/>
    <n v="10716.980469"/>
    <n v="10229.628906"/>
    <n v="10530.732421999999"/>
    <n v="-123.22363300000143"/>
    <n v="-1.1565997866320411E-2"/>
    <n v="10530.732421999999"/>
    <n v="20727426310"/>
  </r>
  <r>
    <d v="2019-07-20T00:00:00"/>
    <x v="54"/>
    <n v="10525.819336"/>
    <n v="11048.662109000001"/>
    <n v="10451.276367"/>
    <n v="10767.139648"/>
    <n v="241.32031199999983"/>
    <n v="2.2926510924868852E-2"/>
    <n v="10767.139648"/>
    <n v="20206615155"/>
  </r>
  <r>
    <d v="2019-07-21T00:00:00"/>
    <x v="54"/>
    <n v="10777.529296999999"/>
    <n v="10841.887694999999"/>
    <n v="10389.599609000001"/>
    <n v="10599.105469"/>
    <n v="-178.42382799999905"/>
    <n v="-1.6555169843023722E-2"/>
    <n v="10599.105469"/>
    <n v="17130580467"/>
  </r>
  <r>
    <d v="2019-07-22T00:00:00"/>
    <x v="54"/>
    <n v="10596.948242"/>
    <n v="10651.791015999999"/>
    <n v="10154.921875"/>
    <n v="10343.106444999999"/>
    <n v="-253.84179700000095"/>
    <n v="-2.3954235804787932E-2"/>
    <n v="10343.106444999999"/>
    <n v="16334414913"/>
  </r>
  <r>
    <d v="2019-07-23T00:00:00"/>
    <x v="54"/>
    <n v="10346.748046999999"/>
    <n v="10346.748046999999"/>
    <n v="9883.5947269999997"/>
    <n v="9900.7675780000009"/>
    <n v="-445.98046899999827"/>
    <n v="-4.310344341759715E-2"/>
    <n v="9900.7675780000009"/>
    <n v="17851916995"/>
  </r>
  <r>
    <d v="2019-07-24T00:00:00"/>
    <x v="54"/>
    <n v="9887.7304690000001"/>
    <n v="9908.796875"/>
    <n v="9614.3066409999992"/>
    <n v="9811.9257809999999"/>
    <n v="-75.804688000000169"/>
    <n v="-7.6665406927972938E-3"/>
    <n v="9811.9257809999999"/>
    <n v="17398734322"/>
  </r>
  <r>
    <d v="2019-07-25T00:00:00"/>
    <x v="54"/>
    <n v="9809.0966800000006"/>
    <n v="10154.253906"/>
    <n v="9773.9570309999999"/>
    <n v="9911.8417969999991"/>
    <n v="102.74511699999857"/>
    <n v="1.0474472864508311E-2"/>
    <n v="9911.8417969999991"/>
    <n v="15821952090"/>
  </r>
  <r>
    <d v="2019-07-26T00:00:00"/>
    <x v="54"/>
    <n v="9913.1269530000009"/>
    <n v="9916.5175780000009"/>
    <n v="9717.9824219999991"/>
    <n v="9870.3037110000005"/>
    <n v="-42.823242000000391"/>
    <n v="-4.3198520712014925E-3"/>
    <n v="9870.3037110000005"/>
    <n v="14495714483"/>
  </r>
  <r>
    <d v="2019-07-27T00:00:00"/>
    <x v="54"/>
    <n v="9871.1650389999995"/>
    <n v="10167.320313"/>
    <n v="9411.5214840000008"/>
    <n v="9477.6777340000008"/>
    <n v="-393.48730499999874"/>
    <n v="-3.9862296238120751E-2"/>
    <n v="9477.6777340000008"/>
    <n v="16817809536"/>
  </r>
  <r>
    <d v="2019-07-28T00:00:00"/>
    <x v="54"/>
    <n v="9491.6269530000009"/>
    <n v="9575.5449219999991"/>
    <n v="9252.296875"/>
    <n v="9552.8603519999997"/>
    <n v="61.233398999998826"/>
    <n v="6.4513069575121576E-3"/>
    <n v="9552.8603519999997"/>
    <n v="13738687093"/>
  </r>
  <r>
    <d v="2019-07-29T00:00:00"/>
    <x v="54"/>
    <n v="9548.1787110000005"/>
    <n v="9681.6484380000002"/>
    <n v="9472.9482420000004"/>
    <n v="9519.1455079999996"/>
    <n v="-29.033203000000867"/>
    <n v="-3.0407058643082477E-3"/>
    <n v="9519.1455079999996"/>
    <n v="13791445323"/>
  </r>
  <r>
    <d v="2019-07-30T00:00:00"/>
    <x v="54"/>
    <n v="9522.3291019999997"/>
    <n v="9701.7597659999992"/>
    <n v="9437.3359380000002"/>
    <n v="9607.4238280000009"/>
    <n v="85.094726000001174"/>
    <n v="8.9363353323010548E-3"/>
    <n v="9607.4238280000009"/>
    <n v="13829811132"/>
  </r>
  <r>
    <d v="2019-07-31T00:00:00"/>
    <x v="54"/>
    <n v="9604.0507809999999"/>
    <n v="10085.627930000001"/>
    <n v="9598.0976559999999"/>
    <n v="10085.627930000001"/>
    <n v="481.57714900000065"/>
    <n v="5.0143128142629161E-2"/>
    <n v="10085.627930000001"/>
    <n v="16631520648"/>
  </r>
  <r>
    <d v="2019-08-01T00:00:00"/>
    <x v="55"/>
    <n v="10077.442383"/>
    <n v="10446.919921999999"/>
    <n v="9922.0195309999999"/>
    <n v="10399.668944999999"/>
    <n v="322.22656199999983"/>
    <n v="3.1975033917690805E-2"/>
    <n v="10399.668944999999"/>
    <n v="17165337858"/>
  </r>
  <r>
    <d v="2019-08-02T00:00:00"/>
    <x v="55"/>
    <n v="10402.042969"/>
    <n v="10657.953125"/>
    <n v="10371.013671999999"/>
    <n v="10518.174805000001"/>
    <n v="116.13183600000048"/>
    <n v="1.1164329578919708E-2"/>
    <n v="10518.174805000001"/>
    <n v="17489094082"/>
  </r>
  <r>
    <d v="2019-08-03T00:00:00"/>
    <x v="55"/>
    <n v="10519.278319999999"/>
    <n v="10946.78125"/>
    <n v="10503.504883"/>
    <n v="10821.726563"/>
    <n v="302.44824300000073"/>
    <n v="2.8751805380504539E-2"/>
    <n v="10821.726563"/>
    <n v="15352685061"/>
  </r>
  <r>
    <d v="2019-08-04T00:00:00"/>
    <x v="55"/>
    <n v="10821.632813"/>
    <n v="11009.207031"/>
    <n v="10620.278319999999"/>
    <n v="10970.184569999999"/>
    <n v="148.55175699999927"/>
    <n v="1.3727296015952826E-2"/>
    <n v="10970.184569999999"/>
    <n v="16530894787"/>
  </r>
  <r>
    <d v="2019-08-05T00:00:00"/>
    <x v="55"/>
    <n v="10960.735352"/>
    <n v="11895.091796999999"/>
    <n v="10960.735352"/>
    <n v="11805.653319999999"/>
    <n v="844.91796799999975"/>
    <n v="7.7085883461808793E-2"/>
    <n v="11805.653319999999"/>
    <n v="23875988832"/>
  </r>
  <r>
    <d v="2019-08-06T00:00:00"/>
    <x v="55"/>
    <n v="11811.544921999999"/>
    <n v="12273.821289"/>
    <n v="11290.731444999999"/>
    <n v="11478.168944999999"/>
    <n v="-333.37597699999969"/>
    <n v="-2.8224586978377299E-2"/>
    <n v="11478.168944999999"/>
    <n v="23635107660"/>
  </r>
  <r>
    <d v="2019-08-07T00:00:00"/>
    <x v="55"/>
    <n v="11476.193359000001"/>
    <n v="12036.990234000001"/>
    <n v="11433.701171999999"/>
    <n v="11941.96875"/>
    <n v="465.77539099999922"/>
    <n v="4.0586227194814833E-2"/>
    <n v="11941.96875"/>
    <n v="22194988641"/>
  </r>
  <r>
    <d v="2019-08-08T00:00:00"/>
    <x v="55"/>
    <n v="11954.040039"/>
    <n v="11979.419921999999"/>
    <n v="11556.167969"/>
    <n v="11966.407227"/>
    <n v="12.367188000000169"/>
    <n v="1.0345613666720437E-3"/>
    <n v="11966.407227"/>
    <n v="19481591730"/>
  </r>
  <r>
    <d v="2019-08-09T00:00:00"/>
    <x v="55"/>
    <n v="11953.469727"/>
    <n v="11970.458008"/>
    <n v="11709.745117"/>
    <n v="11862.936523"/>
    <n v="-90.533203999999387"/>
    <n v="-7.5738012533303825E-3"/>
    <n v="11862.936523"/>
    <n v="18339989960"/>
  </r>
  <r>
    <d v="2019-08-10T00:00:00"/>
    <x v="55"/>
    <n v="11861.556640999999"/>
    <n v="11915.655273"/>
    <n v="11323.898438"/>
    <n v="11354.024414"/>
    <n v="-507.53222699999969"/>
    <n v="-4.2787995063454987E-2"/>
    <n v="11354.024414"/>
    <n v="18125355447"/>
  </r>
  <r>
    <d v="2019-08-11T00:00:00"/>
    <x v="55"/>
    <n v="11349.740234000001"/>
    <n v="11523.579102"/>
    <n v="11248.294921999999"/>
    <n v="11523.579102"/>
    <n v="173.83886799999891"/>
    <n v="1.5316550371720066E-2"/>
    <n v="11523.579102"/>
    <n v="15774371518"/>
  </r>
  <r>
    <d v="2019-08-12T00:00:00"/>
    <x v="55"/>
    <n v="11528.189453000001"/>
    <n v="11528.189453000001"/>
    <n v="11320.951171999999"/>
    <n v="11382.616211"/>
    <n v="-145.57324200000039"/>
    <n v="-1.2627589318643407E-2"/>
    <n v="11382.616211"/>
    <n v="13647198229"/>
  </r>
  <r>
    <d v="2019-08-13T00:00:00"/>
    <x v="55"/>
    <n v="11385.052734000001"/>
    <n v="11420.049805000001"/>
    <n v="10830.327148"/>
    <n v="10895.830078000001"/>
    <n v="-489.22265599999992"/>
    <n v="-4.2970609572935851E-2"/>
    <n v="10895.830078000001"/>
    <n v="16681503537"/>
  </r>
  <r>
    <d v="2019-08-14T00:00:00"/>
    <x v="55"/>
    <n v="10889.487305000001"/>
    <n v="10889.556640999999"/>
    <n v="10028.135742"/>
    <n v="10051.704102"/>
    <n v="-837.78320300000087"/>
    <n v="-7.6935045657780934E-2"/>
    <n v="10051.704102"/>
    <n v="19990838300"/>
  </r>
  <r>
    <d v="2019-08-15T00:00:00"/>
    <x v="55"/>
    <n v="10038.421875"/>
    <n v="10437.411133"/>
    <n v="9675.3164059999999"/>
    <n v="10311.545898"/>
    <n v="273.12402300000031"/>
    <n v="2.7207864582798311E-2"/>
    <n v="10311.545898"/>
    <n v="22899115082"/>
  </r>
  <r>
    <d v="2019-08-16T00:00:00"/>
    <x v="55"/>
    <n v="10319.419921999999"/>
    <n v="10524.349609000001"/>
    <n v="9855.4785159999992"/>
    <n v="10374.338867"/>
    <n v="54.918945000001258"/>
    <n v="5.3219023370605755E-3"/>
    <n v="10374.338867"/>
    <n v="20228207096"/>
  </r>
  <r>
    <d v="2019-08-17T00:00:00"/>
    <x v="55"/>
    <n v="10358.722656"/>
    <n v="10452.625"/>
    <n v="10086.698242"/>
    <n v="10231.744140999999"/>
    <n v="-126.9785150000007"/>
    <n v="-1.225812479171377E-2"/>
    <n v="10231.744140999999"/>
    <n v="13778035685"/>
  </r>
  <r>
    <d v="2019-08-18T00:00:00"/>
    <x v="55"/>
    <n v="10233.005859000001"/>
    <n v="10487.070313"/>
    <n v="10119.094727"/>
    <n v="10345.810546999999"/>
    <n v="112.80468799999835"/>
    <n v="1.1023612177529033E-2"/>
    <n v="10345.810546999999"/>
    <n v="12999813869"/>
  </r>
  <r>
    <d v="2019-08-19T00:00:00"/>
    <x v="55"/>
    <n v="10350.283203000001"/>
    <n v="10916.053711"/>
    <n v="10313.204102"/>
    <n v="10916.053711"/>
    <n v="565.77050799999961"/>
    <n v="5.4662321494354148E-2"/>
    <n v="10916.053711"/>
    <n v="16038264603"/>
  </r>
  <r>
    <d v="2019-08-20T00:00:00"/>
    <x v="55"/>
    <n v="10916.346680000001"/>
    <n v="10947.041992"/>
    <n v="10618.960938"/>
    <n v="10763.232421999999"/>
    <n v="-153.11425800000143"/>
    <n v="-1.4026144688178905E-2"/>
    <n v="10763.232421999999"/>
    <n v="15053082175"/>
  </r>
  <r>
    <d v="2019-08-21T00:00:00"/>
    <x v="55"/>
    <n v="10764.572265999999"/>
    <n v="10798.729492"/>
    <n v="9962.7216800000006"/>
    <n v="10138.049805000001"/>
    <n v="-626.52246099999866"/>
    <n v="-5.8202262525458223E-2"/>
    <n v="10138.049805000001"/>
    <n v="19473084768"/>
  </r>
  <r>
    <d v="2019-08-22T00:00:00"/>
    <x v="55"/>
    <n v="10142.521484000001"/>
    <n v="10232.996094"/>
    <n v="9831.4628909999992"/>
    <n v="10131.055664"/>
    <n v="-11.465820000001258"/>
    <n v="-1.1304703685458082E-3"/>
    <n v="10131.055664"/>
    <n v="17097508856"/>
  </r>
  <r>
    <d v="2019-08-23T00:00:00"/>
    <x v="55"/>
    <n v="10136.309569999999"/>
    <n v="10442.443359000001"/>
    <n v="10078.192383"/>
    <n v="10407.964844"/>
    <n v="271.65527400000065"/>
    <n v="2.6800214824141431E-2"/>
    <n v="10407.964844"/>
    <n v="15627023886"/>
  </r>
  <r>
    <d v="2019-08-24T00:00:00"/>
    <x v="55"/>
    <n v="10407.644531"/>
    <n v="10418.020508"/>
    <n v="9982.296875"/>
    <n v="10159.960938"/>
    <n v="-247.68359299999975"/>
    <n v="-2.3798237176745844E-2"/>
    <n v="10159.960938"/>
    <n v="15451030650"/>
  </r>
  <r>
    <d v="2019-08-25T00:00:00"/>
    <x v="55"/>
    <n v="10160.737305000001"/>
    <n v="10304.622069999999"/>
    <n v="10008.789063"/>
    <n v="10138.517578000001"/>
    <n v="-22.219726999999693"/>
    <n v="-2.186822307576595E-3"/>
    <n v="10138.517578000001"/>
    <n v="14153856610"/>
  </r>
  <r>
    <d v="2019-08-26T00:00:00"/>
    <x v="55"/>
    <n v="10126.299805000001"/>
    <n v="10512.328125"/>
    <n v="10126.299805000001"/>
    <n v="10370.820313"/>
    <n v="244.52050799999961"/>
    <n v="2.4147073729662263E-2"/>
    <n v="10370.820313"/>
    <n v="18438654080"/>
  </r>
  <r>
    <d v="2019-08-27T00:00:00"/>
    <x v="55"/>
    <n v="10372.826171999999"/>
    <n v="10381.328125"/>
    <n v="10087.300781"/>
    <n v="10185.5"/>
    <n v="-187.32617199999913"/>
    <n v="-1.8059318539980943E-2"/>
    <n v="10185.5"/>
    <n v="14762609503"/>
  </r>
  <r>
    <d v="2019-08-28T00:00:00"/>
    <x v="55"/>
    <n v="10203.426758"/>
    <n v="10279.366211"/>
    <n v="9716.65625"/>
    <n v="9754.4228519999997"/>
    <n v="-449.00390599999992"/>
    <n v="-4.4005206941673619E-2"/>
    <n v="9754.4228519999997"/>
    <n v="17603790323"/>
  </r>
  <r>
    <d v="2019-08-29T00:00:00"/>
    <x v="55"/>
    <n v="9756.7861329999996"/>
    <n v="9756.7861329999996"/>
    <n v="9421.6298829999996"/>
    <n v="9510.2001949999994"/>
    <n v="-246.58593800000017"/>
    <n v="-2.5273274891819356E-2"/>
    <n v="9510.2001949999994"/>
    <n v="17045878501"/>
  </r>
  <r>
    <d v="2019-08-30T00:00:00"/>
    <x v="55"/>
    <n v="9514.8447269999997"/>
    <n v="9656.1240230000003"/>
    <n v="9428.3027340000008"/>
    <n v="9598.1738280000009"/>
    <n v="83.329101000001174"/>
    <n v="8.757799353629029E-3"/>
    <n v="9598.1738280000009"/>
    <n v="13595263986"/>
  </r>
  <r>
    <d v="2019-08-31T00:00:00"/>
    <x v="55"/>
    <n v="9597.5390630000002"/>
    <n v="9673.2207030000009"/>
    <n v="9531.7998050000006"/>
    <n v="9630.6640630000002"/>
    <n v="33.125"/>
    <n v="3.4514055928880774E-3"/>
    <n v="9630.6640630000002"/>
    <n v="11454806419"/>
  </r>
  <r>
    <d v="2019-09-01T00:00:00"/>
    <x v="56"/>
    <n v="9630.5927730000003"/>
    <n v="9796.7558590000008"/>
    <n v="9582.9443360000005"/>
    <n v="9757.9707030000009"/>
    <n v="127.37793000000056"/>
    <n v="1.3226385229070527E-2"/>
    <n v="9757.9707030000009"/>
    <n v="11445355859"/>
  </r>
  <r>
    <d v="2019-09-02T00:00:00"/>
    <x v="56"/>
    <n v="9757.4736329999996"/>
    <n v="10396.591796999999"/>
    <n v="9730.6503909999992"/>
    <n v="10346.760742"/>
    <n v="589.28710900000078"/>
    <n v="6.0393410340051371E-2"/>
    <n v="10346.760742"/>
    <n v="17248102294"/>
  </r>
  <r>
    <d v="2019-09-03T00:00:00"/>
    <x v="56"/>
    <n v="10345.725586"/>
    <n v="10736.104492"/>
    <n v="10308.547852"/>
    <n v="10623.540039"/>
    <n v="277.81445299999905"/>
    <n v="2.6853066098712491E-2"/>
    <n v="10623.540039"/>
    <n v="19384917989"/>
  </r>
  <r>
    <d v="2019-09-04T00:00:00"/>
    <x v="56"/>
    <n v="10621.180664"/>
    <n v="10762.644531"/>
    <n v="10434.709961"/>
    <n v="10594.493164"/>
    <n v="-26.6875"/>
    <n v="-2.5126679268770982E-3"/>
    <n v="10594.493164"/>
    <n v="16742664769"/>
  </r>
  <r>
    <d v="2019-09-05T00:00:00"/>
    <x v="56"/>
    <n v="10588.183594"/>
    <n v="10627.269531"/>
    <n v="10516.417969"/>
    <n v="10575.533203000001"/>
    <n v="-12.650390999999217"/>
    <n v="-1.1947649837851138E-3"/>
    <n v="10575.533203000001"/>
    <n v="14551239508"/>
  </r>
  <r>
    <d v="2019-09-06T00:00:00"/>
    <x v="56"/>
    <n v="10578.198242"/>
    <n v="10898.761719"/>
    <n v="10292.299805000001"/>
    <n v="10353.302734000001"/>
    <n v="-224.89550799999961"/>
    <n v="-2.12602848665728E-2"/>
    <n v="10353.302734000001"/>
    <n v="19536574783"/>
  </r>
  <r>
    <d v="2019-09-07T00:00:00"/>
    <x v="56"/>
    <n v="10353.931640999999"/>
    <n v="10558.673828000001"/>
    <n v="10348.918944999999"/>
    <n v="10517.254883"/>
    <n v="163.32324200000039"/>
    <n v="1.5774031320939488E-2"/>
    <n v="10517.254883"/>
    <n v="15307366476"/>
  </r>
  <r>
    <d v="2019-09-08T00:00:00"/>
    <x v="56"/>
    <n v="10518.114258"/>
    <n v="10595.637694999999"/>
    <n v="10409.090819999999"/>
    <n v="10441.276367"/>
    <n v="-76.837890999999217"/>
    <n v="-7.3052915299486208E-3"/>
    <n v="10441.276367"/>
    <n v="13670567493"/>
  </r>
  <r>
    <d v="2019-09-09T00:00:00"/>
    <x v="56"/>
    <n v="10443.228515999999"/>
    <n v="10450.311523"/>
    <n v="10144.929688"/>
    <n v="10334.974609000001"/>
    <n v="-108.25390699999843"/>
    <n v="-1.0365942565954902E-2"/>
    <n v="10334.974609000001"/>
    <n v="17595943368"/>
  </r>
  <r>
    <d v="2019-09-10T00:00:00"/>
    <x v="56"/>
    <n v="10336.408203000001"/>
    <n v="10394.353515999999"/>
    <n v="10020.573242"/>
    <n v="10115.975586"/>
    <n v="-220.43261700000039"/>
    <n v="-2.1325842852841555E-2"/>
    <n v="10115.975586"/>
    <n v="14906809639"/>
  </r>
  <r>
    <d v="2019-09-11T00:00:00"/>
    <x v="56"/>
    <n v="10123.035156"/>
    <n v="10215.948242"/>
    <n v="9980.7763670000004"/>
    <n v="10178.372069999999"/>
    <n v="55.336913999999524"/>
    <n v="5.4664350313157724E-3"/>
    <n v="10178.372069999999"/>
    <n v="15428063426"/>
  </r>
  <r>
    <d v="2019-09-12T00:00:00"/>
    <x v="56"/>
    <n v="10176.819336"/>
    <n v="10442.253906"/>
    <n v="10099.242188"/>
    <n v="10410.126953000001"/>
    <n v="233.30761700000039"/>
    <n v="2.2925396363742658E-2"/>
    <n v="10410.126953000001"/>
    <n v="15323563925"/>
  </r>
  <r>
    <d v="2019-09-13T00:00:00"/>
    <x v="56"/>
    <n v="10415.362305000001"/>
    <n v="10441.489258"/>
    <n v="10226.596680000001"/>
    <n v="10360.546875"/>
    <n v="-54.815430000000561"/>
    <n v="-5.2629402986476862E-3"/>
    <n v="10360.546875"/>
    <n v="14109864675"/>
  </r>
  <r>
    <d v="2019-09-14T00:00:00"/>
    <x v="56"/>
    <n v="10345.403319999999"/>
    <n v="10422.133789"/>
    <n v="10291.694336"/>
    <n v="10358.048828000001"/>
    <n v="12.645508000001428"/>
    <n v="1.2223310787269942E-3"/>
    <n v="10358.048828000001"/>
    <n v="13468713124"/>
  </r>
  <r>
    <d v="2019-09-15T00:00:00"/>
    <x v="56"/>
    <n v="10356.465819999999"/>
    <n v="10387.035156"/>
    <n v="10313.092773"/>
    <n v="10347.712890999999"/>
    <n v="-8.752929000000222"/>
    <n v="-8.4516563392667313E-4"/>
    <n v="10347.712890999999"/>
    <n v="12043433567"/>
  </r>
  <r>
    <d v="2019-09-16T00:00:00"/>
    <x v="56"/>
    <n v="10347.222656"/>
    <n v="10386.867188"/>
    <n v="10189.744140999999"/>
    <n v="10276.793944999999"/>
    <n v="-70.428711000000476"/>
    <n v="-6.8065328582797317E-3"/>
    <n v="10276.793944999999"/>
    <n v="15160167779"/>
  </r>
  <r>
    <d v="2019-09-17T00:00:00"/>
    <x v="56"/>
    <n v="10281.513671999999"/>
    <n v="10296.771484000001"/>
    <n v="10199.739258"/>
    <n v="10241.272461"/>
    <n v="-40.241210999998657"/>
    <n v="-3.9139383833714037E-3"/>
    <n v="10241.272461"/>
    <n v="15304603363"/>
  </r>
  <r>
    <d v="2019-09-18T00:00:00"/>
    <x v="56"/>
    <n v="10247.795898"/>
    <n v="10275.928711"/>
    <n v="10191.469727"/>
    <n v="10198.248046999999"/>
    <n v="-49.547851000001174"/>
    <n v="-4.8349763688864183E-3"/>
    <n v="10198.248046999999"/>
    <n v="16169268880"/>
  </r>
  <r>
    <d v="2019-09-19T00:00:00"/>
    <x v="56"/>
    <n v="10200.496094"/>
    <n v="10295.668944999999"/>
    <n v="9851.6923829999996"/>
    <n v="10266.415039"/>
    <n v="65.918944999999439"/>
    <n v="6.4623273606048831E-3"/>
    <n v="10266.415039"/>
    <n v="19937691247"/>
  </r>
  <r>
    <d v="2019-09-20T00:00:00"/>
    <x v="56"/>
    <n v="10266.318359000001"/>
    <n v="10285.872069999999"/>
    <n v="10132.186523"/>
    <n v="10181.641602"/>
    <n v="-84.676757000001089"/>
    <n v="-8.2480158942050477E-3"/>
    <n v="10181.641602"/>
    <n v="14734189639"/>
  </r>
  <r>
    <d v="2019-09-21T00:00:00"/>
    <x v="56"/>
    <n v="10183.648438"/>
    <n v="10188.097656"/>
    <n v="10000.708008"/>
    <n v="10019.716796999999"/>
    <n v="-163.93164100000104"/>
    <n v="-1.6097535377232259E-2"/>
    <n v="10019.716796999999"/>
    <n v="13425266806"/>
  </r>
  <r>
    <d v="2019-09-22T00:00:00"/>
    <x v="56"/>
    <n v="10024.115234000001"/>
    <n v="10074.444336"/>
    <n v="9922.5332030000009"/>
    <n v="10070.392578000001"/>
    <n v="46.277344000000085"/>
    <n v="4.6166013577972082E-3"/>
    <n v="10070.392578000001"/>
    <n v="13199651698"/>
  </r>
  <r>
    <d v="2019-09-23T00:00:00"/>
    <x v="56"/>
    <n v="10067.962890999999"/>
    <n v="10074.238281"/>
    <n v="9727.1435550000006"/>
    <n v="9729.3242190000001"/>
    <n v="-338.63867199999913"/>
    <n v="-3.3635272166399881E-2"/>
    <n v="9729.3242190000001"/>
    <n v="15144925408"/>
  </r>
  <r>
    <d v="2019-09-24T00:00:00"/>
    <x v="56"/>
    <n v="9729.3212889999995"/>
    <n v="9804.3173829999996"/>
    <n v="8370.8017579999996"/>
    <n v="8620.5664059999999"/>
    <n v="-1108.7548829999996"/>
    <n v="-0.11396014686590331"/>
    <n v="8620.5664059999999"/>
    <n v="25002886689"/>
  </r>
  <r>
    <d v="2019-09-25T00:00:00"/>
    <x v="56"/>
    <n v="8603.4287110000005"/>
    <n v="8744.828125"/>
    <n v="8325.3964840000008"/>
    <n v="8486.9931639999995"/>
    <n v="-116.43554700000095"/>
    <n v="-1.3533621409698103E-2"/>
    <n v="8486.9931639999995"/>
    <n v="21744728353"/>
  </r>
  <r>
    <d v="2019-09-26T00:00:00"/>
    <x v="56"/>
    <n v="8487.6699219999991"/>
    <n v="8515.6855469999991"/>
    <n v="7895.6293949999999"/>
    <n v="8118.9677730000003"/>
    <n v="-368.70214899999883"/>
    <n v="-4.3439736981798108E-2"/>
    <n v="8118.9677730000003"/>
    <n v="19258205289"/>
  </r>
  <r>
    <d v="2019-09-27T00:00:00"/>
    <x v="56"/>
    <n v="8113.1010740000002"/>
    <n v="8271.5205079999996"/>
    <n v="7965.9228519999997"/>
    <n v="8251.8457030000009"/>
    <n v="138.74462900000071"/>
    <n v="1.710130660699331E-2"/>
    <n v="8251.8457030000009"/>
    <n v="16408941156"/>
  </r>
  <r>
    <d v="2019-09-28T00:00:00"/>
    <x v="56"/>
    <n v="8251.2734380000002"/>
    <n v="8285.6171880000002"/>
    <n v="8125.4316410000001"/>
    <n v="8245.9150389999995"/>
    <n v="-5.3583990000006452"/>
    <n v="-6.4940266981377008E-4"/>
    <n v="8245.9150389999995"/>
    <n v="14141152736"/>
  </r>
  <r>
    <d v="2019-09-29T00:00:00"/>
    <x v="56"/>
    <n v="8246.0371090000008"/>
    <n v="8261.7070309999999"/>
    <n v="7990.4970700000003"/>
    <n v="8104.185547"/>
    <n v="-141.85156200000074"/>
    <n v="-1.7202391903521658E-2"/>
    <n v="8104.185547"/>
    <n v="13034629109"/>
  </r>
  <r>
    <d v="2019-09-30T00:00:00"/>
    <x v="56"/>
    <n v="8104.2265630000002"/>
    <n v="8314.2314449999994"/>
    <n v="7830.7587890000004"/>
    <n v="8293.8681639999995"/>
    <n v="189.64160099999935"/>
    <n v="2.3400333088639411E-2"/>
    <n v="8293.8681639999995"/>
    <n v="17115474183"/>
  </r>
  <r>
    <d v="2019-10-01T00:00:00"/>
    <x v="57"/>
    <n v="8299.7207030000009"/>
    <n v="8497.6923829999996"/>
    <n v="8232.6796880000002"/>
    <n v="8343.2763670000004"/>
    <n v="43.555663999999524"/>
    <n v="5.2478469527602271E-3"/>
    <n v="8343.2763670000004"/>
    <n v="15305343413"/>
  </r>
  <r>
    <d v="2019-10-02T00:00:00"/>
    <x v="57"/>
    <n v="8344.2128909999992"/>
    <n v="8393.0419920000004"/>
    <n v="8227.6953130000002"/>
    <n v="8393.0419920000004"/>
    <n v="48.829101000001174"/>
    <n v="5.8518522523158352E-3"/>
    <n v="8393.0419920000004"/>
    <n v="13125712443"/>
  </r>
  <r>
    <d v="2019-10-03T00:00:00"/>
    <x v="57"/>
    <n v="8390.7744139999995"/>
    <n v="8414.2275389999995"/>
    <n v="8146.4370120000003"/>
    <n v="8259.9921880000002"/>
    <n v="-130.78222599999935"/>
    <n v="-1.5586430947516517E-2"/>
    <n v="8259.9921880000002"/>
    <n v="13668823409"/>
  </r>
  <r>
    <d v="2019-10-04T00:00:00"/>
    <x v="57"/>
    <n v="8259.4941409999992"/>
    <n v="8260.0556639999995"/>
    <n v="8151.2368159999996"/>
    <n v="8205.9394530000009"/>
    <n v="-53.55468799999835"/>
    <n v="-6.4840154960766564E-3"/>
    <n v="8205.9394530000009"/>
    <n v="13139456229"/>
  </r>
  <r>
    <d v="2019-10-05T00:00:00"/>
    <x v="57"/>
    <n v="8210.1494139999995"/>
    <n v="8215.5263670000004"/>
    <n v="8071.1206050000001"/>
    <n v="8151.5004879999997"/>
    <n v="-58.648925999999847"/>
    <n v="-7.143466341792918E-3"/>
    <n v="8151.5004879999997"/>
    <n v="12200497197"/>
  </r>
  <r>
    <d v="2019-10-06T00:00:00"/>
    <x v="57"/>
    <n v="8149.876953"/>
    <n v="8161.4101559999999"/>
    <n v="7958.8505859999996"/>
    <n v="7988.1557620000003"/>
    <n v="-161.72119099999964"/>
    <n v="-1.9843390511616186E-2"/>
    <n v="7988.1557620000003"/>
    <n v="13160830305"/>
  </r>
  <r>
    <d v="2019-10-07T00:00:00"/>
    <x v="57"/>
    <n v="7989.1206050000001"/>
    <n v="8308.4501949999994"/>
    <n v="7905.7661129999997"/>
    <n v="8245.6230469999991"/>
    <n v="256.50244199999906"/>
    <n v="3.2106467617908627E-2"/>
    <n v="8245.6230469999991"/>
    <n v="18009742607"/>
  </r>
  <r>
    <d v="2019-10-08T00:00:00"/>
    <x v="57"/>
    <n v="8246.8496090000008"/>
    <n v="8332.7148440000001"/>
    <n v="8185.7631840000004"/>
    <n v="8228.7832030000009"/>
    <n v="-18.066405999999915"/>
    <n v="-2.1907039483639399E-3"/>
    <n v="8228.7832030000009"/>
    <n v="15592264032"/>
  </r>
  <r>
    <d v="2019-10-09T00:00:00"/>
    <x v="57"/>
    <n v="8229.8408199999994"/>
    <n v="8627.7060550000006"/>
    <n v="8169.298828"/>
    <n v="8595.7402340000008"/>
    <n v="365.89941400000134"/>
    <n v="4.4460083980093476E-2"/>
    <n v="8595.7402340000008"/>
    <n v="19384942333"/>
  </r>
  <r>
    <d v="2019-10-10T00:00:00"/>
    <x v="57"/>
    <n v="8585.2802730000003"/>
    <n v="8625.2724610000005"/>
    <n v="8471.9335940000001"/>
    <n v="8586.4736329999996"/>
    <n v="1.1933599999993021"/>
    <n v="1.3900070376878914E-4"/>
    <n v="8586.4736329999996"/>
    <n v="17618660671"/>
  </r>
  <r>
    <d v="2019-10-11T00:00:00"/>
    <x v="57"/>
    <n v="8585.2626949999994"/>
    <n v="8721.7802730000003"/>
    <n v="8316.1816409999992"/>
    <n v="8321.7568360000005"/>
    <n v="-263.50585899999896"/>
    <n v="-3.06928125977395E-2"/>
    <n v="8321.7568360000005"/>
    <n v="19604381101"/>
  </r>
  <r>
    <d v="2019-10-12T00:00:00"/>
    <x v="57"/>
    <n v="8315.6650389999995"/>
    <n v="8415.2421880000002"/>
    <n v="8313.3408199999994"/>
    <n v="8336.5556639999995"/>
    <n v="20.890625"/>
    <n v="2.5122013575611989E-3"/>
    <n v="8336.5556639999995"/>
    <n v="14532641605"/>
  </r>
  <r>
    <d v="2019-10-13T00:00:00"/>
    <x v="57"/>
    <n v="8336.9023440000001"/>
    <n v="8470.9882809999999"/>
    <n v="8276.6123050000006"/>
    <n v="8321.0058590000008"/>
    <n v="-15.896484999999302"/>
    <n v="-1.9067615697141843E-3"/>
    <n v="8321.0058590000008"/>
    <n v="13808286059"/>
  </r>
  <r>
    <d v="2019-10-14T00:00:00"/>
    <x v="57"/>
    <n v="8320.8320309999999"/>
    <n v="8390.2089840000008"/>
    <n v="8284.1308590000008"/>
    <n v="8374.6865230000003"/>
    <n v="53.854492000000391"/>
    <n v="6.4722484241192093E-3"/>
    <n v="8374.6865230000003"/>
    <n v="15151387859"/>
  </r>
  <r>
    <d v="2019-10-15T00:00:00"/>
    <x v="57"/>
    <n v="8373.4580079999996"/>
    <n v="8410.7148440000001"/>
    <n v="8182.7065430000002"/>
    <n v="8205.3691409999992"/>
    <n v="-168.08886700000039"/>
    <n v="-2.0074008472892362E-2"/>
    <n v="8205.3691409999992"/>
    <n v="15220412632"/>
  </r>
  <r>
    <d v="2019-10-16T00:00:00"/>
    <x v="57"/>
    <n v="8204.6748050000006"/>
    <n v="8216.8125"/>
    <n v="7985.0898440000001"/>
    <n v="8047.5268550000001"/>
    <n v="-157.14795000000049"/>
    <n v="-1.915346479110094E-2"/>
    <n v="8047.5268550000001"/>
    <n v="16071646996"/>
  </r>
  <r>
    <d v="2019-10-17T00:00:00"/>
    <x v="57"/>
    <n v="8047.8125"/>
    <n v="8134.8315430000002"/>
    <n v="8000.9428710000002"/>
    <n v="8103.9111329999996"/>
    <n v="56.098632999999609"/>
    <n v="6.9706684891080164E-3"/>
    <n v="8103.9111329999996"/>
    <n v="14313052244"/>
  </r>
  <r>
    <d v="2019-10-18T00:00:00"/>
    <x v="57"/>
    <n v="8100.9335940000001"/>
    <n v="8138.4135740000002"/>
    <n v="7902.1640630000002"/>
    <n v="7973.2075199999999"/>
    <n v="-127.72607400000015"/>
    <n v="-1.5766833849199944E-2"/>
    <n v="7973.2075199999999"/>
    <n v="15651592610"/>
  </r>
  <r>
    <d v="2019-10-19T00:00:00"/>
    <x v="57"/>
    <n v="7973.8037109999996"/>
    <n v="8082.6293949999999"/>
    <n v="7944.7768550000001"/>
    <n v="7988.560547"/>
    <n v="14.756836000000476"/>
    <n v="1.850664567983178E-3"/>
    <n v="7988.560547"/>
    <n v="13797825640"/>
  </r>
  <r>
    <d v="2019-10-20T00:00:00"/>
    <x v="57"/>
    <n v="7997.8071289999998"/>
    <n v="8281.8183590000008"/>
    <n v="7949.439453"/>
    <n v="8222.078125"/>
    <n v="224.2709960000002"/>
    <n v="2.8041560940722729E-2"/>
    <n v="8222.078125"/>
    <n v="15504249442"/>
  </r>
  <r>
    <d v="2019-10-21T00:00:00"/>
    <x v="57"/>
    <n v="8225.1152340000008"/>
    <n v="8296.6943360000005"/>
    <n v="8196.4160159999992"/>
    <n v="8243.7207030000009"/>
    <n v="18.605469000000085"/>
    <n v="2.2620314087626412E-3"/>
    <n v="8243.7207030000009"/>
    <n v="15868748866"/>
  </r>
  <r>
    <d v="2019-10-22T00:00:00"/>
    <x v="57"/>
    <n v="8243.4023440000001"/>
    <n v="8296.6513670000004"/>
    <n v="8074.4628910000001"/>
    <n v="8078.203125"/>
    <n v="-165.19921900000008"/>
    <n v="-2.0040174203099663E-2"/>
    <n v="8078.203125"/>
    <n v="16803377857"/>
  </r>
  <r>
    <d v="2019-10-23T00:00:00"/>
    <x v="57"/>
    <n v="8076.2285160000001"/>
    <n v="8092.9995120000003"/>
    <n v="7469.3227539999998"/>
    <n v="7514.671875"/>
    <n v="-561.55664100000013"/>
    <n v="-6.9532039600846793E-2"/>
    <n v="7514.671875"/>
    <n v="21942878958"/>
  </r>
  <r>
    <d v="2019-10-24T00:00:00"/>
    <x v="57"/>
    <n v="7509.7280270000001"/>
    <n v="7532.8676759999998"/>
    <n v="7446.9887699999999"/>
    <n v="7493.4887699999999"/>
    <n v="-16.23925700000018"/>
    <n v="-2.1624294437314622E-3"/>
    <n v="7493.4887699999999"/>
    <n v="16268708849"/>
  </r>
  <r>
    <d v="2019-10-25T00:00:00"/>
    <x v="57"/>
    <n v="7490.703125"/>
    <n v="8691.5400389999995"/>
    <n v="7479.984375"/>
    <n v="8660.7001949999994"/>
    <n v="1169.9970699999994"/>
    <n v="0.15619322385039783"/>
    <n v="8660.7001949999994"/>
    <n v="28705065488"/>
  </r>
  <r>
    <d v="2019-10-26T00:00:00"/>
    <x v="57"/>
    <n v="8667.5771480000003"/>
    <n v="10021.744140999999"/>
    <n v="8662.6220699999994"/>
    <n v="9244.9726559999999"/>
    <n v="577.39550799999961"/>
    <n v="6.6615560281829245E-2"/>
    <n v="9244.9726559999999"/>
    <n v="44496255609"/>
  </r>
  <r>
    <d v="2019-10-27T00:00:00"/>
    <x v="57"/>
    <n v="9241.7070309999999"/>
    <n v="9749.5292969999991"/>
    <n v="9112.5419920000004"/>
    <n v="9551.7148440000001"/>
    <n v="310.00781300000017"/>
    <n v="3.3544431992934075E-2"/>
    <n v="9551.7148440000001"/>
    <n v="32593129501"/>
  </r>
  <r>
    <d v="2019-10-28T00:00:00"/>
    <x v="57"/>
    <n v="9565.1015630000002"/>
    <n v="9805.1181639999995"/>
    <n v="9256.1484380000002"/>
    <n v="9256.1484380000002"/>
    <n v="-308.953125"/>
    <n v="-3.2300036017923882E-2"/>
    <n v="9256.1484380000002"/>
    <n v="30948255332"/>
  </r>
  <r>
    <d v="2019-10-29T00:00:00"/>
    <x v="57"/>
    <n v="9248.4404300000006"/>
    <n v="9516.1806639999995"/>
    <n v="9232.6484380000002"/>
    <n v="9427.6875"/>
    <n v="179.24706999999944"/>
    <n v="1.93813293556565E-2"/>
    <n v="9427.6875"/>
    <n v="28426779937"/>
  </r>
  <r>
    <d v="2019-10-30T00:00:00"/>
    <x v="57"/>
    <n v="9422.4628909999992"/>
    <n v="9426.8740230000003"/>
    <n v="9085.3701170000004"/>
    <n v="9205.7265630000002"/>
    <n v="-216.73632799999905"/>
    <n v="-2.3002088785833041E-2"/>
    <n v="9205.7265630000002"/>
    <n v="27706531577"/>
  </r>
  <r>
    <d v="2019-10-31T00:00:00"/>
    <x v="57"/>
    <n v="9202.4580079999996"/>
    <n v="9383.1611329999996"/>
    <n v="9028.7177730000003"/>
    <n v="9199.5849610000005"/>
    <n v="-2.8730469999991328"/>
    <n v="-3.1220430427408619E-4"/>
    <n v="9199.5849610000005"/>
    <n v="26583653947"/>
  </r>
  <r>
    <d v="2019-11-01T00:00:00"/>
    <x v="58"/>
    <n v="9193.9921880000002"/>
    <n v="9275.6572269999997"/>
    <n v="9132.0478519999997"/>
    <n v="9261.1044920000004"/>
    <n v="67.112304000000222"/>
    <n v="7.2995824477200674E-3"/>
    <n v="9261.1044920000004"/>
    <n v="24324691031"/>
  </r>
  <r>
    <d v="2019-11-02T00:00:00"/>
    <x v="58"/>
    <n v="9259.7832030000009"/>
    <n v="9377.4863280000009"/>
    <n v="9249.5878909999992"/>
    <n v="9324.7177730000003"/>
    <n v="64.934569999999439"/>
    <n v="7.0125367491284058E-3"/>
    <n v="9324.7177730000003"/>
    <n v="21242676385"/>
  </r>
  <r>
    <d v="2019-11-03T00:00:00"/>
    <x v="58"/>
    <n v="9324.7871090000008"/>
    <n v="9379.8066409999992"/>
    <n v="9141.2519530000009"/>
    <n v="9235.3544920000004"/>
    <n v="-89.432617000000391"/>
    <n v="-9.5908481292492735E-3"/>
    <n v="9235.3544920000004"/>
    <n v="21132220847"/>
  </r>
  <r>
    <d v="2019-11-04T00:00:00"/>
    <x v="58"/>
    <n v="9235.6074219999991"/>
    <n v="9505.0517579999996"/>
    <n v="9191.4853519999997"/>
    <n v="9412.6123050000006"/>
    <n v="177.00488300000143"/>
    <n v="1.9165483645218702E-2"/>
    <n v="9412.6123050000006"/>
    <n v="26170255634"/>
  </r>
  <r>
    <d v="2019-11-05T00:00:00"/>
    <x v="58"/>
    <n v="9413.0048829999996"/>
    <n v="9457.4179690000001"/>
    <n v="9256.9316409999992"/>
    <n v="9342.5273440000001"/>
    <n v="-70.477538999999524"/>
    <n v="-7.4872519324071327E-3"/>
    <n v="9342.5273440000001"/>
    <n v="26198609048"/>
  </r>
  <r>
    <d v="2019-11-06T00:00:00"/>
    <x v="58"/>
    <n v="9340.8642579999996"/>
    <n v="9423.2373050000006"/>
    <n v="9305.9091800000006"/>
    <n v="9360.8798829999996"/>
    <n v="20.015625"/>
    <n v="2.1428022554612742E-3"/>
    <n v="9360.8798829999996"/>
    <n v="23133895765"/>
  </r>
  <r>
    <d v="2019-11-07T00:00:00"/>
    <x v="58"/>
    <n v="9352.3935550000006"/>
    <n v="9368.4765630000002"/>
    <n v="9202.3535159999992"/>
    <n v="9267.5615230000003"/>
    <n v="-84.832032000000254"/>
    <n v="-9.0706225632097293E-3"/>
    <n v="9267.5615230000003"/>
    <n v="22700383839"/>
  </r>
  <r>
    <d v="2019-11-08T00:00:00"/>
    <x v="58"/>
    <n v="9265.3681639999995"/>
    <n v="9272.7597659999992"/>
    <n v="8775.5341800000006"/>
    <n v="8804.8808590000008"/>
    <n v="-460.48730499999874"/>
    <n v="-4.9699838889208196E-2"/>
    <n v="8804.8808590000008"/>
    <n v="24333037836"/>
  </r>
  <r>
    <d v="2019-11-09T00:00:00"/>
    <x v="58"/>
    <n v="8809.46875"/>
    <n v="8891.8183590000008"/>
    <n v="8793.1630860000005"/>
    <n v="8813.5820309999999"/>
    <n v="4.1132809999999154"/>
    <n v="4.6691589660272255E-4"/>
    <n v="8813.5820309999999"/>
    <n v="17578630606"/>
  </r>
  <r>
    <d v="2019-11-10T00:00:00"/>
    <x v="58"/>
    <n v="8812.4892579999996"/>
    <n v="9103.8261719999991"/>
    <n v="8806.1621090000008"/>
    <n v="9055.5263670000004"/>
    <n v="243.03710900000078"/>
    <n v="2.757871265254265E-2"/>
    <n v="9055.5263670000004"/>
    <n v="20587919881"/>
  </r>
  <r>
    <d v="2019-11-11T00:00:00"/>
    <x v="58"/>
    <n v="9056.9179690000001"/>
    <n v="9081.2792969999991"/>
    <n v="8700.6083980000003"/>
    <n v="8757.7880860000005"/>
    <n v="-299.12988299999961"/>
    <n v="-3.3027778767993787E-2"/>
    <n v="8757.7880860000005"/>
    <n v="20265510765"/>
  </r>
  <r>
    <d v="2019-11-12T00:00:00"/>
    <x v="58"/>
    <n v="8759.7519530000009"/>
    <n v="8853.7685550000006"/>
    <n v="8685.4277340000008"/>
    <n v="8815.6621090000008"/>
    <n v="55.910155999999915"/>
    <n v="6.3826186289272788E-3"/>
    <n v="8815.6621090000008"/>
    <n v="20309769107"/>
  </r>
  <r>
    <d v="2019-11-13T00:00:00"/>
    <x v="58"/>
    <n v="8812.0332030000009"/>
    <n v="8836.8417969999991"/>
    <n v="8761.6513670000004"/>
    <n v="8808.2626949999994"/>
    <n v="-3.7705080000014277"/>
    <n v="-4.278817286704937E-4"/>
    <n v="8808.2626949999994"/>
    <n v="17545755405"/>
  </r>
  <r>
    <d v="2019-11-14T00:00:00"/>
    <x v="58"/>
    <n v="8811.9365230000003"/>
    <n v="8826.9433590000008"/>
    <n v="8692.5517579999996"/>
    <n v="8708.0947269999997"/>
    <n v="-103.84179600000061"/>
    <n v="-1.1784219703462861E-2"/>
    <n v="8708.0947269999997"/>
    <n v="19084739975"/>
  </r>
  <r>
    <d v="2019-11-15T00:00:00"/>
    <x v="58"/>
    <n v="8705.7080079999996"/>
    <n v="8730.8730469999991"/>
    <n v="8484.84375"/>
    <n v="8491.9921880000002"/>
    <n v="-213.71581999999944"/>
    <n v="-2.4548930403317917E-2"/>
    <n v="8491.9921880000002"/>
    <n v="21796856471"/>
  </r>
  <r>
    <d v="2019-11-16T00:00:00"/>
    <x v="58"/>
    <n v="8491.1660159999992"/>
    <n v="8591.9970699999994"/>
    <n v="8473.9736329999996"/>
    <n v="8550.7607420000004"/>
    <n v="59.594726000001174"/>
    <n v="7.0184384438728631E-3"/>
    <n v="8550.7607420000004"/>
    <n v="16495389808"/>
  </r>
  <r>
    <d v="2019-11-17T00:00:00"/>
    <x v="58"/>
    <n v="8549.4707030000009"/>
    <n v="8727.7890630000002"/>
    <n v="8500.9677730000003"/>
    <n v="8577.9755860000005"/>
    <n v="28.504882999999609"/>
    <n v="3.3341108461834102E-3"/>
    <n v="8577.9755860000005"/>
    <n v="18668638897"/>
  </r>
  <r>
    <d v="2019-11-18T00:00:00"/>
    <x v="58"/>
    <n v="8573.9804690000001"/>
    <n v="8653.2802730000003"/>
    <n v="8273.5732420000004"/>
    <n v="8309.2861329999996"/>
    <n v="-264.69433600000048"/>
    <n v="-3.0871814667297964E-2"/>
    <n v="8309.2861329999996"/>
    <n v="21579470673"/>
  </r>
  <r>
    <d v="2019-11-19T00:00:00"/>
    <x v="58"/>
    <n v="8305.1347659999992"/>
    <n v="8408.5166019999997"/>
    <n v="8099.9633789999998"/>
    <n v="8206.1455079999996"/>
    <n v="-98.989257999999609"/>
    <n v="-1.1919042952228431E-2"/>
    <n v="8206.1455079999996"/>
    <n v="21083613816"/>
  </r>
  <r>
    <d v="2019-11-20T00:00:00"/>
    <x v="58"/>
    <n v="8203.6132809999999"/>
    <n v="8237.2402340000008"/>
    <n v="8010.5117190000001"/>
    <n v="8027.2680659999996"/>
    <n v="-176.34521500000028"/>
    <n v="-2.1496041921969321E-2"/>
    <n v="8027.2680659999996"/>
    <n v="20764300437"/>
  </r>
  <r>
    <d v="2019-11-21T00:00:00"/>
    <x v="58"/>
    <n v="8023.6445309999999"/>
    <n v="8110.0981449999999"/>
    <n v="7597.3818359999996"/>
    <n v="7642.75"/>
    <n v="-380.89453099999992"/>
    <n v="-4.7471511172807207E-2"/>
    <n v="7642.75"/>
    <n v="22514243371"/>
  </r>
  <r>
    <d v="2019-11-22T00:00:00"/>
    <x v="58"/>
    <n v="7643.5693359999996"/>
    <n v="7697.3828130000002"/>
    <n v="6936.7065430000002"/>
    <n v="7296.5776370000003"/>
    <n v="-346.99169899999924"/>
    <n v="-4.5396552807563786E-2"/>
    <n v="7296.5776370000003"/>
    <n v="34242315785"/>
  </r>
  <r>
    <d v="2019-11-23T00:00:00"/>
    <x v="58"/>
    <n v="7296.1645509999998"/>
    <n v="7442.2587890000004"/>
    <n v="7151.4179690000001"/>
    <n v="7397.796875"/>
    <n v="101.63232400000015"/>
    <n v="1.3929554807816198E-2"/>
    <n v="7397.796875"/>
    <n v="21008924418"/>
  </r>
  <r>
    <d v="2019-11-24T00:00:00"/>
    <x v="58"/>
    <n v="7398.6337890000004"/>
    <n v="7408.5771480000003"/>
    <n v="7029.2890630000002"/>
    <n v="7047.9169920000004"/>
    <n v="-350.71679700000004"/>
    <n v="-4.740291342996758E-2"/>
    <n v="7047.9169920000004"/>
    <n v="30433517289"/>
  </r>
  <r>
    <d v="2019-11-25T00:00:00"/>
    <x v="58"/>
    <n v="7039.9770509999998"/>
    <n v="7319.8569340000004"/>
    <n v="6617.1669920000004"/>
    <n v="7146.1337890000004"/>
    <n v="106.15673800000059"/>
    <n v="1.5079131257242018E-2"/>
    <n v="7146.1337890000004"/>
    <n v="42685231262"/>
  </r>
  <r>
    <d v="2019-11-26T00:00:00"/>
    <x v="58"/>
    <n v="7145.1591799999997"/>
    <n v="7320.2304690000001"/>
    <n v="7098.5722660000001"/>
    <n v="7218.3710940000001"/>
    <n v="73.211914000000434"/>
    <n v="1.0246365707978593E-2"/>
    <n v="7218.3710940000001"/>
    <n v="21129505542"/>
  </r>
  <r>
    <d v="2019-11-27T00:00:00"/>
    <x v="58"/>
    <n v="7220.8808589999999"/>
    <n v="7619.6933589999999"/>
    <n v="6974.1743159999996"/>
    <n v="7531.6635740000002"/>
    <n v="310.78271500000028"/>
    <n v="4.3039446442693384E-2"/>
    <n v="7531.6635740000002"/>
    <n v="23991412764"/>
  </r>
  <r>
    <d v="2019-11-28T00:00:00"/>
    <x v="58"/>
    <n v="7536.8203130000002"/>
    <n v="7730.0727539999998"/>
    <n v="7454.1215819999998"/>
    <n v="7463.1059569999998"/>
    <n v="-73.714356000000407"/>
    <n v="-9.7805643412850196E-3"/>
    <n v="7463.1059569999998"/>
    <n v="19050116751"/>
  </r>
  <r>
    <d v="2019-11-29T00:00:00"/>
    <x v="58"/>
    <n v="7466.7270509999998"/>
    <n v="7781.1796880000002"/>
    <n v="7460.7563479999999"/>
    <n v="7761.2436520000001"/>
    <n v="294.51660100000026"/>
    <n v="3.9443868643967157E-2"/>
    <n v="7761.2436520000001"/>
    <n v="19709695456"/>
  </r>
  <r>
    <d v="2019-11-30T00:00:00"/>
    <x v="58"/>
    <n v="7764.0571289999998"/>
    <n v="7836.1020509999998"/>
    <n v="7515.8496089999999"/>
    <n v="7569.6298829999996"/>
    <n v="-194.4272460000002"/>
    <n v="-2.5041964886345726E-2"/>
    <n v="7569.6298829999996"/>
    <n v="17158194786"/>
  </r>
  <r>
    <d v="2019-12-01T00:00:00"/>
    <x v="59"/>
    <n v="7571.6162109999996"/>
    <n v="7571.6162109999996"/>
    <n v="7291.341797"/>
    <n v="7424.2924800000001"/>
    <n v="-147.3237309999995"/>
    <n v="-1.9457369060250102E-2"/>
    <n v="7424.2924800000001"/>
    <n v="18720708479"/>
  </r>
  <r>
    <d v="2019-12-02T00:00:00"/>
    <x v="59"/>
    <n v="7424.0361329999996"/>
    <n v="7474.8188479999999"/>
    <n v="7233.3994140000004"/>
    <n v="7321.9882809999999"/>
    <n v="-102.04785199999969"/>
    <n v="-1.3745602819252833E-2"/>
    <n v="7321.9882809999999"/>
    <n v="17082040706"/>
  </r>
  <r>
    <d v="2019-12-03T00:00:00"/>
    <x v="59"/>
    <n v="7323.9755859999996"/>
    <n v="7418.8588870000003"/>
    <n v="7229.3569340000004"/>
    <n v="7320.1455079999996"/>
    <n v="-3.8300779999999577"/>
    <n v="-5.2295067822471543E-4"/>
    <n v="7320.1455079999996"/>
    <n v="14797485769"/>
  </r>
  <r>
    <d v="2019-12-04T00:00:00"/>
    <x v="59"/>
    <n v="7320.125"/>
    <n v="7539.7846680000002"/>
    <n v="7170.9228519999997"/>
    <n v="7252.0346680000002"/>
    <n v="-68.090331999999762"/>
    <n v="-9.3017990812998084E-3"/>
    <n v="7252.0346680000002"/>
    <n v="21664240918"/>
  </r>
  <r>
    <d v="2019-12-05T00:00:00"/>
    <x v="59"/>
    <n v="7253.2416990000002"/>
    <n v="7743.4316410000001"/>
    <n v="7232.6767579999996"/>
    <n v="7448.3076170000004"/>
    <n v="195.06591800000024"/>
    <n v="2.6893618894141338E-2"/>
    <n v="7448.3076170000004"/>
    <n v="18816085231"/>
  </r>
  <r>
    <d v="2019-12-06T00:00:00"/>
    <x v="59"/>
    <n v="7450.5615230000003"/>
    <n v="7546.9965819999998"/>
    <n v="7392.1752930000002"/>
    <n v="7546.9965819999998"/>
    <n v="96.435058999999455"/>
    <n v="1.2943327654204709E-2"/>
    <n v="7546.9965819999998"/>
    <n v="18104466307"/>
  </r>
  <r>
    <d v="2019-12-07T00:00:00"/>
    <x v="59"/>
    <n v="7547.265625"/>
    <n v="7589.9516599999997"/>
    <n v="7525.7114259999998"/>
    <n v="7556.2377930000002"/>
    <n v="8.972168000000238"/>
    <n v="1.1887971678484865E-3"/>
    <n v="7556.2377930000002"/>
    <n v="15453520564"/>
  </r>
  <r>
    <d v="2019-12-08T00:00:00"/>
    <x v="59"/>
    <n v="7551.3388670000004"/>
    <n v="7634.6064450000003"/>
    <n v="7476.0913090000004"/>
    <n v="7564.3452150000003"/>
    <n v="13.006347999999889"/>
    <n v="1.7223896621615998E-3"/>
    <n v="7564.3452150000003"/>
    <n v="15409908086"/>
  </r>
  <r>
    <d v="2019-12-09T00:00:00"/>
    <x v="59"/>
    <n v="7561.7954099999997"/>
    <n v="7618.091797"/>
    <n v="7365.9853519999997"/>
    <n v="7400.8994140000004"/>
    <n v="-160.89599599999929"/>
    <n v="-2.127748600381656E-2"/>
    <n v="7400.8994140000004"/>
    <n v="17872021272"/>
  </r>
  <r>
    <d v="2019-12-10T00:00:00"/>
    <x v="59"/>
    <n v="7397.1342770000001"/>
    <n v="7424.0229490000002"/>
    <n v="7246.0439450000003"/>
    <n v="7278.1196289999998"/>
    <n v="-119.01464800000031"/>
    <n v="-1.6089291277306402E-2"/>
    <n v="7278.1196289999998"/>
    <n v="18249031195"/>
  </r>
  <r>
    <d v="2019-12-11T00:00:00"/>
    <x v="59"/>
    <n v="7277.1977539999998"/>
    <n v="7324.15625"/>
    <n v="7195.5273440000001"/>
    <n v="7217.4272460000002"/>
    <n v="-59.770507999999609"/>
    <n v="-8.2133961478710708E-3"/>
    <n v="7217.4272460000002"/>
    <n v="16350490689"/>
  </r>
  <r>
    <d v="2019-12-12T00:00:00"/>
    <x v="59"/>
    <n v="7216.7387699999999"/>
    <n v="7266.6396480000003"/>
    <n v="7164.7412109999996"/>
    <n v="7243.1342770000001"/>
    <n v="26.39550700000018"/>
    <n v="3.6575394844173058E-3"/>
    <n v="7243.1342770000001"/>
    <n v="18927080224"/>
  </r>
  <r>
    <d v="2019-12-13T00:00:00"/>
    <x v="59"/>
    <n v="7244.6621089999999"/>
    <n v="7293.560547"/>
    <n v="7227.1225590000004"/>
    <n v="7269.6845700000003"/>
    <n v="25.022461000000476"/>
    <n v="3.453916914760624E-3"/>
    <n v="7269.6845700000003"/>
    <n v="17125736940"/>
  </r>
  <r>
    <d v="2019-12-14T00:00:00"/>
    <x v="59"/>
    <n v="7268.9028319999998"/>
    <n v="7308.8364259999998"/>
    <n v="7097.2089839999999"/>
    <n v="7124.673828"/>
    <n v="-144.2290039999998"/>
    <n v="-1.9841922135079081E-2"/>
    <n v="7124.673828"/>
    <n v="17137029730"/>
  </r>
  <r>
    <d v="2019-12-15T00:00:00"/>
    <x v="59"/>
    <n v="7124.2397460000002"/>
    <n v="7181.0756840000004"/>
    <n v="6924.3759769999997"/>
    <n v="7152.3017579999996"/>
    <n v="28.062011999999413"/>
    <n v="3.9389482949047589E-3"/>
    <n v="7152.3017579999996"/>
    <n v="16881129804"/>
  </r>
  <r>
    <d v="2019-12-16T00:00:00"/>
    <x v="59"/>
    <n v="7153.6630859999996"/>
    <n v="7171.1689450000003"/>
    <n v="6903.6826170000004"/>
    <n v="6932.4804690000001"/>
    <n v="-221.18261699999948"/>
    <n v="-3.0918791441668893E-2"/>
    <n v="6932.4804690000001"/>
    <n v="20213265950"/>
  </r>
  <r>
    <d v="2019-12-17T00:00:00"/>
    <x v="59"/>
    <n v="6931.3154299999997"/>
    <n v="6964.0751950000003"/>
    <n v="6587.9741210000002"/>
    <n v="6640.5151370000003"/>
    <n v="-290.80029299999933"/>
    <n v="-4.1954560564559297E-2"/>
    <n v="6640.5151370000003"/>
    <n v="22363804217"/>
  </r>
  <r>
    <d v="2019-12-18T00:00:00"/>
    <x v="59"/>
    <n v="6647.6982420000004"/>
    <n v="7324.9848629999997"/>
    <n v="6540.0493159999996"/>
    <n v="7276.8027339999999"/>
    <n v="629.10449199999948"/>
    <n v="9.4634935145721896E-2"/>
    <n v="7276.8027339999999"/>
    <n v="31836522778"/>
  </r>
  <r>
    <d v="2019-12-19T00:00:00"/>
    <x v="59"/>
    <n v="7277.5908200000003"/>
    <n v="7346.6025390000004"/>
    <n v="7041.3818359999996"/>
    <n v="7202.8442379999997"/>
    <n v="-74.746582000000672"/>
    <n v="-1.0270786562303687E-2"/>
    <n v="7202.8442379999997"/>
    <n v="25904604416"/>
  </r>
  <r>
    <d v="2019-12-20T00:00:00"/>
    <x v="59"/>
    <n v="7208.6367190000001"/>
    <n v="7257.921875"/>
    <n v="7086.1240230000003"/>
    <n v="7218.8164059999999"/>
    <n v="10.179686999999831"/>
    <n v="1.412151478402144E-3"/>
    <n v="7218.8164059999999"/>
    <n v="22633815180"/>
  </r>
  <r>
    <d v="2019-12-21T00:00:00"/>
    <x v="59"/>
    <n v="7220.59375"/>
    <n v="7223.2260740000002"/>
    <n v="7112.7358400000003"/>
    <n v="7191.1586909999996"/>
    <n v="-29.435059000000365"/>
    <n v="-4.076542735838083E-3"/>
    <n v="7191.1586909999996"/>
    <n v="19312552168"/>
  </r>
  <r>
    <d v="2019-12-22T00:00:00"/>
    <x v="59"/>
    <n v="7191.1884769999997"/>
    <n v="7518.033203"/>
    <n v="7167.1791990000002"/>
    <n v="7511.5888670000004"/>
    <n v="320.4003900000007"/>
    <n v="4.4554581071648461E-2"/>
    <n v="7511.5888670000004"/>
    <n v="23134537956"/>
  </r>
  <r>
    <d v="2019-12-23T00:00:00"/>
    <x v="59"/>
    <n v="7508.9023440000001"/>
    <n v="7656.1762699999999"/>
    <n v="7326.1923829999996"/>
    <n v="7355.6284180000002"/>
    <n v="-153.27392599999985"/>
    <n v="-2.0412294497673632E-2"/>
    <n v="7355.6284180000002"/>
    <n v="27831788041"/>
  </r>
  <r>
    <d v="2019-12-24T00:00:00"/>
    <x v="59"/>
    <n v="7354.3930659999996"/>
    <n v="7535.716797"/>
    <n v="7269.5288090000004"/>
    <n v="7322.5322269999997"/>
    <n v="-31.860838999999942"/>
    <n v="-4.3322186772006216E-3"/>
    <n v="7322.5322269999997"/>
    <n v="22991622105"/>
  </r>
  <r>
    <d v="2019-12-25T00:00:00"/>
    <x v="59"/>
    <n v="7325.7558589999999"/>
    <n v="7357.0200199999999"/>
    <n v="7220.9912109999996"/>
    <n v="7275.1557620000003"/>
    <n v="-50.60009699999955"/>
    <n v="-6.9071503301376333E-3"/>
    <n v="7275.1557620000003"/>
    <n v="21559505149"/>
  </r>
  <r>
    <d v="2019-12-26T00:00:00"/>
    <x v="59"/>
    <n v="7274.7993159999996"/>
    <n v="7388.3027339999999"/>
    <n v="7200.3867190000001"/>
    <n v="7238.966797"/>
    <n v="-35.832518999999593"/>
    <n v="-4.9255680388585439E-3"/>
    <n v="7238.966797"/>
    <n v="22787010034"/>
  </r>
  <r>
    <d v="2019-12-27T00:00:00"/>
    <x v="59"/>
    <n v="7238.1411129999997"/>
    <n v="7363.529297"/>
    <n v="7189.9340819999998"/>
    <n v="7290.0883789999998"/>
    <n v="51.947266000000127"/>
    <n v="7.1768794209746333E-3"/>
    <n v="7290.0883789999998"/>
    <n v="22777360996"/>
  </r>
  <r>
    <d v="2019-12-28T00:00:00"/>
    <x v="59"/>
    <n v="7289.03125"/>
    <n v="7399.0410160000001"/>
    <n v="7286.9052730000003"/>
    <n v="7317.9902339999999"/>
    <n v="28.958983999999873"/>
    <n v="3.9729537447105705E-3"/>
    <n v="7317.9902339999999"/>
    <n v="21365673026"/>
  </r>
  <r>
    <d v="2019-12-29T00:00:00"/>
    <x v="59"/>
    <n v="7317.6474609999996"/>
    <n v="7513.9482420000004"/>
    <n v="7279.8652339999999"/>
    <n v="7422.6528319999998"/>
    <n v="105.0053710000002"/>
    <n v="1.434960778851877E-2"/>
    <n v="7422.6528319999998"/>
    <n v="22445257702"/>
  </r>
  <r>
    <d v="2019-12-30T00:00:00"/>
    <x v="59"/>
    <n v="7420.2729490000002"/>
    <n v="7454.8242190000001"/>
    <n v="7276.3081050000001"/>
    <n v="7292.9951170000004"/>
    <n v="-127.27783199999976"/>
    <n v="-1.7152715658141991E-2"/>
    <n v="7292.9951170000004"/>
    <n v="22874131672"/>
  </r>
  <r>
    <d v="2019-12-31T00:00:00"/>
    <x v="59"/>
    <n v="7294.4389650000003"/>
    <n v="7335.2900390000004"/>
    <n v="7169.7778319999998"/>
    <n v="7193.5991210000002"/>
    <n v="-100.83984400000008"/>
    <n v="-1.3824208343348594E-2"/>
    <n v="7193.5991210000002"/>
    <n v="21167946112"/>
  </r>
  <r>
    <d v="2020-01-01T00:00:00"/>
    <x v="60"/>
    <n v="7194.8920900000003"/>
    <n v="7254.3305659999996"/>
    <n v="7174.9443359999996"/>
    <n v="7200.1743159999996"/>
    <n v="5.2822259999993548"/>
    <n v="7.341633389249837E-4"/>
    <n v="7200.1743159999996"/>
    <n v="18565664997"/>
  </r>
  <r>
    <d v="2020-01-02T00:00:00"/>
    <x v="60"/>
    <n v="7202.5512699999999"/>
    <n v="7212.1552730000003"/>
    <n v="6935.2700199999999"/>
    <n v="6985.4702150000003"/>
    <n v="-217.08105499999965"/>
    <n v="-3.0139466817012975E-2"/>
    <n v="6985.4702150000003"/>
    <n v="20802083465"/>
  </r>
  <r>
    <d v="2020-01-03T00:00:00"/>
    <x v="60"/>
    <n v="6984.4287109999996"/>
    <n v="7413.7153319999998"/>
    <n v="6914.9960940000001"/>
    <n v="7344.8842770000001"/>
    <n v="360.45556600000054"/>
    <n v="5.1608453735422569E-2"/>
    <n v="7344.8842770000001"/>
    <n v="28111481032"/>
  </r>
  <r>
    <d v="2020-01-04T00:00:00"/>
    <x v="60"/>
    <n v="7345.3754879999997"/>
    <n v="7427.3857420000004"/>
    <n v="7309.5141599999997"/>
    <n v="7410.6567379999997"/>
    <n v="65.28125"/>
    <n v="8.8873945391421769E-3"/>
    <n v="7410.6567379999997"/>
    <n v="18444271275"/>
  </r>
  <r>
    <d v="2020-01-05T00:00:00"/>
    <x v="60"/>
    <n v="7410.4516599999997"/>
    <n v="7544.4970700000003"/>
    <n v="7400.5356449999999"/>
    <n v="7411.3173829999996"/>
    <n v="0.865722999999889"/>
    <n v="1.168245931179705E-4"/>
    <n v="7411.3173829999996"/>
    <n v="19725074095"/>
  </r>
  <r>
    <d v="2020-01-06T00:00:00"/>
    <x v="60"/>
    <n v="7410.4521480000003"/>
    <n v="7781.8671880000002"/>
    <n v="7409.2929690000001"/>
    <n v="7769.2192379999997"/>
    <n v="358.76708999999937"/>
    <n v="4.841365720131216E-2"/>
    <n v="7769.2192379999997"/>
    <n v="23276261598"/>
  </r>
  <r>
    <d v="2020-01-07T00:00:00"/>
    <x v="60"/>
    <n v="7768.6821289999998"/>
    <n v="8178.2158200000003"/>
    <n v="7768.2275390000004"/>
    <n v="8163.6923829999996"/>
    <n v="395.0102539999998"/>
    <n v="5.0846494610128461E-2"/>
    <n v="8163.6923829999996"/>
    <n v="28767291327"/>
  </r>
  <r>
    <d v="2020-01-08T00:00:00"/>
    <x v="60"/>
    <n v="8161.935547"/>
    <n v="8396.7382809999999"/>
    <n v="7956.7744140000004"/>
    <n v="8079.8627930000002"/>
    <n v="-82.072753999999804"/>
    <n v="-1.0055550368829665E-2"/>
    <n v="8079.8627930000002"/>
    <n v="31672559265"/>
  </r>
  <r>
    <d v="2020-01-09T00:00:00"/>
    <x v="60"/>
    <n v="8082.2958980000003"/>
    <n v="8082.2958980000003"/>
    <n v="7842.4038090000004"/>
    <n v="7879.0712890000004"/>
    <n v="-203.22460899999987"/>
    <n v="-2.5144415839846782E-2"/>
    <n v="7879.0712890000004"/>
    <n v="24045990466"/>
  </r>
  <r>
    <d v="2020-01-10T00:00:00"/>
    <x v="60"/>
    <n v="7878.3076170000004"/>
    <n v="8166.5541990000002"/>
    <n v="7726.7749020000001"/>
    <n v="8166.5541990000002"/>
    <n v="288.24658199999976"/>
    <n v="3.6587373331045669E-2"/>
    <n v="8166.5541990000002"/>
    <n v="28714583844"/>
  </r>
  <r>
    <d v="2020-01-11T00:00:00"/>
    <x v="60"/>
    <n v="8162.1909180000002"/>
    <n v="8218.359375"/>
    <n v="8029.6420900000003"/>
    <n v="8037.5375979999999"/>
    <n v="-124.65332000000035"/>
    <n v="-1.5272041692274509E-2"/>
    <n v="8037.5375979999999"/>
    <n v="25521165085"/>
  </r>
  <r>
    <d v="2020-01-12T00:00:00"/>
    <x v="60"/>
    <n v="8033.2617190000001"/>
    <n v="8200.0634769999997"/>
    <n v="8009.0590819999998"/>
    <n v="8192.4941409999992"/>
    <n v="159.23242199999913"/>
    <n v="1.9821640022431732E-2"/>
    <n v="8192.4941409999992"/>
    <n v="22903438381"/>
  </r>
  <r>
    <d v="2020-01-13T00:00:00"/>
    <x v="60"/>
    <n v="8189.7719729999999"/>
    <n v="8197.7880860000005"/>
    <n v="8079.7006840000004"/>
    <n v="8144.1943359999996"/>
    <n v="-45.577637000000323"/>
    <n v="-5.565189989447869E-3"/>
    <n v="8144.1943359999996"/>
    <n v="22482910688"/>
  </r>
  <r>
    <d v="2020-01-14T00:00:00"/>
    <x v="60"/>
    <n v="8140.9331050000001"/>
    <n v="8879.5117190000001"/>
    <n v="8140.9331050000001"/>
    <n v="8827.7646480000003"/>
    <n v="686.83154300000024"/>
    <n v="8.4367668194959361E-2"/>
    <n v="8827.7646480000003"/>
    <n v="44841784107"/>
  </r>
  <r>
    <d v="2020-01-15T00:00:00"/>
    <x v="60"/>
    <n v="8825.34375"/>
    <n v="8890.1171880000002"/>
    <n v="8657.1875"/>
    <n v="8807.0107420000004"/>
    <n v="-18.333007999999609"/>
    <n v="-2.0773137590249227E-3"/>
    <n v="8807.0107420000004"/>
    <n v="40102834650"/>
  </r>
  <r>
    <d v="2020-01-16T00:00:00"/>
    <x v="60"/>
    <n v="8812.4814449999994"/>
    <n v="8846.4609380000002"/>
    <n v="8612.0957030000009"/>
    <n v="8723.7861329999996"/>
    <n v="-88.695311999999831"/>
    <n v="-1.0064737446945041E-2"/>
    <n v="8723.7861329999996"/>
    <n v="31313981931"/>
  </r>
  <r>
    <d v="2020-01-17T00:00:00"/>
    <x v="60"/>
    <n v="8725.2099610000005"/>
    <n v="8958.1220699999994"/>
    <n v="8677.3164059999999"/>
    <n v="8929.0380860000005"/>
    <n v="203.828125"/>
    <n v="2.336082752289885E-2"/>
    <n v="8929.0380860000005"/>
    <n v="36372139320"/>
  </r>
  <r>
    <d v="2020-01-18T00:00:00"/>
    <x v="60"/>
    <n v="8927.2119139999995"/>
    <n v="9012.1982420000004"/>
    <n v="8827.3320309999999"/>
    <n v="8942.8085940000001"/>
    <n v="15.596680000000561"/>
    <n v="1.7470941823999094E-3"/>
    <n v="8942.8085940000001"/>
    <n v="32337772627"/>
  </r>
  <r>
    <d v="2020-01-19T00:00:00"/>
    <x v="60"/>
    <n v="8941.4453130000002"/>
    <n v="9164.3623050000006"/>
    <n v="8620.0800780000009"/>
    <n v="8706.2451170000004"/>
    <n v="-235.20019599999978"/>
    <n v="-2.6304494158012837E-2"/>
    <n v="8706.2451170000004"/>
    <n v="34217320471"/>
  </r>
  <r>
    <d v="2020-01-20T00:00:00"/>
    <x v="60"/>
    <n v="8704.6318360000005"/>
    <n v="8745.5908199999994"/>
    <n v="8560.4736329999996"/>
    <n v="8657.6425780000009"/>
    <n v="-46.989257999999609"/>
    <n v="-5.3981901687863189E-3"/>
    <n v="8657.6425780000009"/>
    <n v="26422375678"/>
  </r>
  <r>
    <d v="2020-01-21T00:00:00"/>
    <x v="60"/>
    <n v="8658.9912110000005"/>
    <n v="8755.7060550000006"/>
    <n v="8544.5205079999996"/>
    <n v="8745.8945309999999"/>
    <n v="86.903319999999439"/>
    <n v="1.0036194503766362E-2"/>
    <n v="8745.8945309999999"/>
    <n v="24097418512"/>
  </r>
  <r>
    <d v="2020-01-22T00:00:00"/>
    <x v="60"/>
    <n v="8744.2109380000002"/>
    <n v="8792.9941409999992"/>
    <n v="8636.7470699999994"/>
    <n v="8680.8759769999997"/>
    <n v="-63.334961000000476"/>
    <n v="-7.2430733257775942E-3"/>
    <n v="8680.8759769999997"/>
    <n v="22600204051"/>
  </r>
  <r>
    <d v="2020-01-23T00:00:00"/>
    <x v="60"/>
    <n v="8680.6503909999992"/>
    <n v="8687.7470699999994"/>
    <n v="8333.6376949999994"/>
    <n v="8406.515625"/>
    <n v="-274.13476599999922"/>
    <n v="-3.1579980030553824E-2"/>
    <n v="8406.515625"/>
    <n v="25770680779"/>
  </r>
  <r>
    <d v="2020-01-24T00:00:00"/>
    <x v="60"/>
    <n v="8405.5673829999996"/>
    <n v="8514.6669920000004"/>
    <n v="8266.8408199999994"/>
    <n v="8445.4345699999994"/>
    <n v="39.867186999999831"/>
    <n v="4.7429501404783201E-3"/>
    <n v="8445.4345699999994"/>
    <n v="24397913026"/>
  </r>
  <r>
    <d v="2020-01-25T00:00:00"/>
    <x v="60"/>
    <n v="8440.1191409999992"/>
    <n v="8458.453125"/>
    <n v="8296.21875"/>
    <n v="8367.8476559999999"/>
    <n v="-72.271484999999302"/>
    <n v="-8.5628512812008072E-3"/>
    <n v="8367.8476559999999"/>
    <n v="19647331549"/>
  </r>
  <r>
    <d v="2020-01-26T00:00:00"/>
    <x v="60"/>
    <n v="8364.4101559999999"/>
    <n v="8602.4013670000004"/>
    <n v="8325.4980469999991"/>
    <n v="8596.8300780000009"/>
    <n v="232.41992200000095"/>
    <n v="2.7786767705703711E-2"/>
    <n v="8596.8300780000009"/>
    <n v="22177678796"/>
  </r>
  <r>
    <d v="2020-01-27T00:00:00"/>
    <x v="60"/>
    <n v="8597.3085940000001"/>
    <n v="8977.7265630000002"/>
    <n v="8597.3085940000001"/>
    <n v="8909.8193360000005"/>
    <n v="312.51074200000039"/>
    <n v="3.6349834204869577E-2"/>
    <n v="8909.8193360000005"/>
    <n v="28647338393"/>
  </r>
  <r>
    <d v="2020-01-28T00:00:00"/>
    <x v="60"/>
    <n v="8912.5244139999995"/>
    <n v="9358.5898440000001"/>
    <n v="8908.4472659999992"/>
    <n v="9358.5898440000001"/>
    <n v="446.06543000000056"/>
    <n v="5.0049280010869945E-2"/>
    <n v="9358.5898440000001"/>
    <n v="34398744403"/>
  </r>
  <r>
    <d v="2020-01-29T00:00:00"/>
    <x v="60"/>
    <n v="9357.4707030000009"/>
    <n v="9406.4316409999992"/>
    <n v="9269.4677730000003"/>
    <n v="9316.6298829999996"/>
    <n v="-40.840820000001258"/>
    <n v="-4.3645148669188682E-3"/>
    <n v="9316.6298829999996"/>
    <n v="30682598115"/>
  </r>
  <r>
    <d v="2020-01-30T00:00:00"/>
    <x v="60"/>
    <n v="9316.0166019999997"/>
    <n v="9553.1259769999997"/>
    <n v="9230.8974610000005"/>
    <n v="9508.9931639999995"/>
    <n v="192.97656199999983"/>
    <n v="2.0714493140616651E-2"/>
    <n v="9508.9931639999995"/>
    <n v="32378792851"/>
  </r>
  <r>
    <d v="2020-01-31T00:00:00"/>
    <x v="60"/>
    <n v="9508.3134769999997"/>
    <n v="9521.7060550000006"/>
    <n v="9230.7763670000004"/>
    <n v="9350.5292969999991"/>
    <n v="-157.78418000000056"/>
    <n v="-1.6594339299148095E-2"/>
    <n v="9350.5292969999991"/>
    <n v="29432489719"/>
  </r>
  <r>
    <d v="2020-02-01T00:00:00"/>
    <x v="61"/>
    <n v="9346.3574219999991"/>
    <n v="9439.3232420000004"/>
    <n v="9313.2392579999996"/>
    <n v="9392.875"/>
    <n v="46.517578000000867"/>
    <n v="4.9770810059654993E-3"/>
    <n v="9392.875"/>
    <n v="25922656496"/>
  </r>
  <r>
    <d v="2020-02-02T00:00:00"/>
    <x v="61"/>
    <n v="9389.8203130000002"/>
    <n v="9468.7978519999997"/>
    <n v="9217.8242190000001"/>
    <n v="9344.3652340000008"/>
    <n v="-45.455078999999387"/>
    <n v="-4.8408891208565332E-3"/>
    <n v="9344.3652340000008"/>
    <n v="30835736946"/>
  </r>
  <r>
    <d v="2020-02-03T00:00:00"/>
    <x v="61"/>
    <n v="9344.6835940000001"/>
    <n v="9540.3720699999994"/>
    <n v="9248.6337889999995"/>
    <n v="9293.5214840000008"/>
    <n v="-51.162109999999302"/>
    <n v="-5.4749965031292529E-3"/>
    <n v="9293.5214840000008"/>
    <n v="30934096509"/>
  </r>
  <r>
    <d v="2020-02-04T00:00:00"/>
    <x v="61"/>
    <n v="9292.8417969999991"/>
    <n v="9331.265625"/>
    <n v="9112.8115230000003"/>
    <n v="9180.9628909999992"/>
    <n v="-111.87890599999992"/>
    <n v="-1.2039256499138692E-2"/>
    <n v="9180.9628909999992"/>
    <n v="29893183716"/>
  </r>
  <r>
    <d v="2020-02-05T00:00:00"/>
    <x v="61"/>
    <n v="9183.4160159999992"/>
    <n v="9701.2998050000006"/>
    <n v="9163.7041019999997"/>
    <n v="9613.4238280000009"/>
    <n v="430.00781200000165"/>
    <n v="4.6824385528305756E-2"/>
    <n v="9613.4238280000009"/>
    <n v="35222060874"/>
  </r>
  <r>
    <d v="2020-02-06T00:00:00"/>
    <x v="61"/>
    <n v="9617.8212889999995"/>
    <n v="9824.6191409999992"/>
    <n v="9539.8183590000008"/>
    <n v="9729.8017579999996"/>
    <n v="111.98046900000008"/>
    <n v="1.1643018271515742E-2"/>
    <n v="9729.8017579999996"/>
    <n v="37628823716"/>
  </r>
  <r>
    <d v="2020-02-07T00:00:00"/>
    <x v="61"/>
    <n v="9726.0029300000006"/>
    <n v="9834.7167969999991"/>
    <n v="9726.0029300000006"/>
    <n v="9795.9433590000008"/>
    <n v="69.940429000000222"/>
    <n v="7.191076283173628E-3"/>
    <n v="9795.9433590000008"/>
    <n v="34522718159"/>
  </r>
  <r>
    <d v="2020-02-08T00:00:00"/>
    <x v="61"/>
    <n v="9793.0703130000002"/>
    <n v="9876.7490230000003"/>
    <n v="9678.9101559999999"/>
    <n v="9865.1191409999992"/>
    <n v="72.048827999999048"/>
    <n v="7.3571235268633213E-3"/>
    <n v="9865.1191409999992"/>
    <n v="35172043762"/>
  </r>
  <r>
    <d v="2020-02-09T00:00:00"/>
    <x v="61"/>
    <n v="9863.8945309999999"/>
    <n v="10129.435546999999"/>
    <n v="9850.3925780000009"/>
    <n v="10116.673828000001"/>
    <n v="252.77929700000095"/>
    <n v="2.562672342101515E-2"/>
    <n v="10116.673828000001"/>
    <n v="35807884663"/>
  </r>
  <r>
    <d v="2020-02-10T00:00:00"/>
    <x v="61"/>
    <n v="10115.559569999999"/>
    <n v="10165.765625"/>
    <n v="9784.5634769999997"/>
    <n v="9856.6113280000009"/>
    <n v="-258.94824199999857"/>
    <n v="-2.5599003219551855E-2"/>
    <n v="9856.6113280000009"/>
    <n v="39386548075"/>
  </r>
  <r>
    <d v="2020-02-11T00:00:00"/>
    <x v="61"/>
    <n v="9855.8916019999997"/>
    <n v="10210.052734000001"/>
    <n v="9729.3349610000005"/>
    <n v="10208.236328000001"/>
    <n v="352.34472600000117"/>
    <n v="3.5749655153319855E-2"/>
    <n v="10208.236328000001"/>
    <n v="37648059389"/>
  </r>
  <r>
    <d v="2020-02-12T00:00:00"/>
    <x v="61"/>
    <n v="10202.387694999999"/>
    <n v="10393.611328000001"/>
    <n v="10202.387694999999"/>
    <n v="10326.054688"/>
    <n v="123.66699300000073"/>
    <n v="1.2121377534065642E-2"/>
    <n v="10326.054688"/>
    <n v="43444303830"/>
  </r>
  <r>
    <d v="2020-02-13T00:00:00"/>
    <x v="61"/>
    <n v="10323.960938"/>
    <n v="10457.626953000001"/>
    <n v="10116.161133"/>
    <n v="10214.379883"/>
    <n v="-109.58105500000056"/>
    <n v="-1.061424541007892E-2"/>
    <n v="10214.379883"/>
    <n v="49356071373"/>
  </r>
  <r>
    <d v="2020-02-14T00:00:00"/>
    <x v="61"/>
    <n v="10211.550781"/>
    <n v="10321.996094"/>
    <n v="10125.534180000001"/>
    <n v="10312.116211"/>
    <n v="100.56543000000056"/>
    <n v="9.8482034861067744E-3"/>
    <n v="10312.116211"/>
    <n v="43338264162"/>
  </r>
  <r>
    <d v="2020-02-15T00:00:00"/>
    <x v="61"/>
    <n v="10313.856444999999"/>
    <n v="10341.555664"/>
    <n v="9874.4277340000008"/>
    <n v="9889.4248050000006"/>
    <n v="-424.43163999999888"/>
    <n v="-4.1151594678802889E-2"/>
    <n v="9889.4248050000006"/>
    <n v="43865054831"/>
  </r>
  <r>
    <d v="2020-02-16T00:00:00"/>
    <x v="61"/>
    <n v="9889.1796880000002"/>
    <n v="10053.96875"/>
    <n v="9722.3867190000001"/>
    <n v="9934.4335940000001"/>
    <n v="45.253905999999915"/>
    <n v="4.576103117522796E-3"/>
    <n v="9934.4335940000001"/>
    <n v="43374780305"/>
  </r>
  <r>
    <d v="2020-02-17T00:00:00"/>
    <x v="61"/>
    <n v="9936.5605469999991"/>
    <n v="9938.8154300000006"/>
    <n v="9507.6376949999994"/>
    <n v="9690.1425780000009"/>
    <n v="-246.41796899999827"/>
    <n v="-2.4799121168178829E-2"/>
    <n v="9690.1425780000009"/>
    <n v="45998298413"/>
  </r>
  <r>
    <d v="2020-02-18T00:00:00"/>
    <x v="61"/>
    <n v="9691.2304690000001"/>
    <n v="10161.935546999999"/>
    <n v="9632.3828130000002"/>
    <n v="10141.996094"/>
    <n v="450.765625"/>
    <n v="4.6512734006470567E-2"/>
    <n v="10141.996094"/>
    <n v="47271023953"/>
  </r>
  <r>
    <d v="2020-02-19T00:00:00"/>
    <x v="61"/>
    <n v="10143.798828000001"/>
    <n v="10191.675781"/>
    <n v="9611.2236329999996"/>
    <n v="9633.3867190000001"/>
    <n v="-510.41210900000078"/>
    <n v="-5.0317649004543205E-2"/>
    <n v="9633.3867190000001"/>
    <n v="46992019710"/>
  </r>
  <r>
    <d v="2020-02-20T00:00:00"/>
    <x v="61"/>
    <n v="9629.3251949999994"/>
    <n v="9643.2167969999991"/>
    <n v="9507.9003909999992"/>
    <n v="9608.4755860000005"/>
    <n v="-20.849608999998964"/>
    <n v="-2.1652201559071932E-3"/>
    <n v="9608.4755860000005"/>
    <n v="44925260237"/>
  </r>
  <r>
    <d v="2020-02-21T00:00:00"/>
    <x v="61"/>
    <n v="9611.7822269999997"/>
    <n v="9723.0146480000003"/>
    <n v="9589.7431639999995"/>
    <n v="9686.4414059999999"/>
    <n v="74.659179000000222"/>
    <n v="7.7674646841538585E-3"/>
    <n v="9686.4414059999999"/>
    <n v="40930547513"/>
  </r>
  <r>
    <d v="2020-02-22T00:00:00"/>
    <x v="61"/>
    <n v="9687.7070309999999"/>
    <n v="9698.2314449999994"/>
    <n v="9600.7285159999992"/>
    <n v="9663.1816409999992"/>
    <n v="-24.525390000000698"/>
    <n v="-2.5315990586339088E-3"/>
    <n v="9663.1816409999992"/>
    <n v="35838025154"/>
  </r>
  <r>
    <d v="2020-02-23T00:00:00"/>
    <x v="61"/>
    <n v="9663.3183590000008"/>
    <n v="9937.4042969999991"/>
    <n v="9657.7910159999992"/>
    <n v="9924.515625"/>
    <n v="261.19726599999922"/>
    <n v="2.7029769308669342E-2"/>
    <n v="9924.515625"/>
    <n v="41185185761"/>
  </r>
  <r>
    <d v="2020-02-24T00:00:00"/>
    <x v="61"/>
    <n v="9921.5830079999996"/>
    <n v="9951.7460940000001"/>
    <n v="9537.0429690000001"/>
    <n v="9650.1748050000006"/>
    <n v="-271.40820299999905"/>
    <n v="-2.7355332589684166E-2"/>
    <n v="9650.1748050000006"/>
    <n v="45080496648"/>
  </r>
  <r>
    <d v="2020-02-25T00:00:00"/>
    <x v="61"/>
    <n v="9651.3125"/>
    <n v="9652.7373050000006"/>
    <n v="9305.0214840000008"/>
    <n v="9341.7050780000009"/>
    <n v="-309.60742199999913"/>
    <n v="-3.2079307555319458E-2"/>
    <n v="9341.7050780000009"/>
    <n v="42515259129"/>
  </r>
  <r>
    <d v="2020-02-26T00:00:00"/>
    <x v="61"/>
    <n v="9338.2900389999995"/>
    <n v="9354.7783199999994"/>
    <n v="8704.4267579999996"/>
    <n v="8820.5224610000005"/>
    <n v="-517.76757799999905"/>
    <n v="-5.5445651809658797E-2"/>
    <n v="8820.5224610000005"/>
    <n v="50420050762"/>
  </r>
  <r>
    <d v="2020-02-27T00:00:00"/>
    <x v="61"/>
    <n v="8825.09375"/>
    <n v="8932.8925780000009"/>
    <n v="8577.1992190000001"/>
    <n v="8784.4941409999992"/>
    <n v="-40.599609000000783"/>
    <n v="-4.6004733944045393E-3"/>
    <n v="8784.4941409999992"/>
    <n v="45470195695"/>
  </r>
  <r>
    <d v="2020-02-28T00:00:00"/>
    <x v="61"/>
    <n v="8788.7285159999992"/>
    <n v="8890.4560550000006"/>
    <n v="8492.9326170000004"/>
    <n v="8672.4550780000009"/>
    <n v="-116.27343799999835"/>
    <n v="-1.3229836123430254E-2"/>
    <n v="8672.4550780000009"/>
    <n v="44605450443"/>
  </r>
  <r>
    <d v="2020-02-29T00:00:00"/>
    <x v="61"/>
    <n v="8671.2128909999992"/>
    <n v="8775.6318360000005"/>
    <n v="8599.5087889999995"/>
    <n v="8599.5087889999995"/>
    <n v="-71.704101999999693"/>
    <n v="-8.2692124967226454E-3"/>
    <n v="8599.5087889999995"/>
    <n v="35792392544"/>
  </r>
  <r>
    <d v="2020-03-01T00:00:00"/>
    <x v="62"/>
    <n v="8599.7587889999995"/>
    <n v="8726.796875"/>
    <n v="8471.2128909999992"/>
    <n v="8562.4541019999997"/>
    <n v="-37.304686999999831"/>
    <n v="-4.3378759701628456E-3"/>
    <n v="8562.4541019999997"/>
    <n v="35349164300"/>
  </r>
  <r>
    <d v="2020-03-02T00:00:00"/>
    <x v="62"/>
    <n v="8563.2646480000003"/>
    <n v="8921.3085940000001"/>
    <n v="8532.6308590000008"/>
    <n v="8869.6699219999991"/>
    <n v="306.40527399999883"/>
    <n v="3.5781362201804841E-2"/>
    <n v="8869.6699219999991"/>
    <n v="42857674409"/>
  </r>
  <r>
    <d v="2020-03-03T00:00:00"/>
    <x v="62"/>
    <n v="8865.3876949999994"/>
    <n v="8901.5986329999996"/>
    <n v="8704.9902340000008"/>
    <n v="8787.7861329999996"/>
    <n v="-77.601561999999831"/>
    <n v="-8.7533184864285671E-3"/>
    <n v="8787.7861329999996"/>
    <n v="42386715821"/>
  </r>
  <r>
    <d v="2020-03-04T00:00:00"/>
    <x v="62"/>
    <n v="8788.5419920000004"/>
    <n v="8843.3662110000005"/>
    <n v="8712.4316409999992"/>
    <n v="8755.2460940000001"/>
    <n v="-33.295898000000307"/>
    <n v="-3.7885576504394889E-3"/>
    <n v="8755.2460940000001"/>
    <n v="34746706368"/>
  </r>
  <r>
    <d v="2020-03-05T00:00:00"/>
    <x v="62"/>
    <n v="8760.2851559999999"/>
    <n v="9142.0546880000002"/>
    <n v="8757.2539059999999"/>
    <n v="9078.7626949999994"/>
    <n v="318.47753899999952"/>
    <n v="3.6354700027301207E-2"/>
    <n v="9078.7626949999994"/>
    <n v="39698054597"/>
  </r>
  <r>
    <d v="2020-03-06T00:00:00"/>
    <x v="62"/>
    <n v="9078.3085940000001"/>
    <n v="9167.6953130000002"/>
    <n v="9032.0791019999997"/>
    <n v="9122.5458980000003"/>
    <n v="44.237304000000222"/>
    <n v="4.8728574868271571E-3"/>
    <n v="9122.5458980000003"/>
    <n v="40826885651"/>
  </r>
  <r>
    <d v="2020-03-07T00:00:00"/>
    <x v="62"/>
    <n v="9121.6005860000005"/>
    <n v="9163.2207030000009"/>
    <n v="8890.7441409999992"/>
    <n v="8909.9541019999997"/>
    <n v="-211.64648400000078"/>
    <n v="-2.3202779161898369E-2"/>
    <n v="8909.9541019999997"/>
    <n v="36216930370"/>
  </r>
  <r>
    <d v="2020-03-08T00:00:00"/>
    <x v="62"/>
    <n v="8908.2060550000006"/>
    <n v="8914.34375"/>
    <n v="8105.2529299999997"/>
    <n v="8108.1162109999996"/>
    <n v="-800.08984400000099"/>
    <n v="-8.9814923348222997E-2"/>
    <n v="8108.1162109999996"/>
    <n v="39973102121"/>
  </r>
  <r>
    <d v="2020-03-09T00:00:00"/>
    <x v="62"/>
    <n v="8111.1464839999999"/>
    <n v="8177.7934569999998"/>
    <n v="7690.0981449999999"/>
    <n v="7923.6445309999999"/>
    <n v="-187.50195299999996"/>
    <n v="-2.3116578324638225E-2"/>
    <n v="7923.6445309999999"/>
    <n v="46936995808"/>
  </r>
  <r>
    <d v="2020-03-10T00:00:00"/>
    <x v="62"/>
    <n v="7922.1469729999999"/>
    <n v="8136.9453130000002"/>
    <n v="7814.7631840000004"/>
    <n v="7909.7294920000004"/>
    <n v="-12.417480999999498"/>
    <n v="-1.5674388574612851E-3"/>
    <n v="7909.7294920000004"/>
    <n v="42213940994"/>
  </r>
  <r>
    <d v="2020-03-11T00:00:00"/>
    <x v="62"/>
    <n v="7910.0898440000001"/>
    <n v="7950.814453"/>
    <n v="7642.8125"/>
    <n v="7911.4301759999998"/>
    <n v="1.340331999999762"/>
    <n v="1.6944586299692124E-4"/>
    <n v="7911.4301759999998"/>
    <n v="38682762605"/>
  </r>
  <r>
    <d v="2020-03-12T00:00:00"/>
    <x v="62"/>
    <n v="7913.6162109999996"/>
    <n v="7929.1162109999996"/>
    <n v="4860.3540039999998"/>
    <n v="4970.7880859999996"/>
    <n v="-2942.828125"/>
    <n v="-0.37186894670346049"/>
    <n v="4970.7880859999996"/>
    <n v="53980357243"/>
  </r>
  <r>
    <d v="2020-03-13T00:00:00"/>
    <x v="62"/>
    <n v="5017.8310549999997"/>
    <n v="5838.1147460000002"/>
    <n v="4106.9809569999998"/>
    <n v="5563.7070309999999"/>
    <n v="545.87597600000026"/>
    <n v="0.10878723695889764"/>
    <n v="5563.7070309999999"/>
    <n v="74156772075"/>
  </r>
  <r>
    <d v="2020-03-14T00:00:00"/>
    <x v="62"/>
    <n v="5573.0776370000003"/>
    <n v="5625.2265630000002"/>
    <n v="5125.0693359999996"/>
    <n v="5200.3662109999996"/>
    <n v="-372.71142600000076"/>
    <n v="-6.6877127913228238E-2"/>
    <n v="5200.3662109999996"/>
    <n v="36154506008"/>
  </r>
  <r>
    <d v="2020-03-15T00:00:00"/>
    <x v="62"/>
    <n v="5201.0668949999999"/>
    <n v="5836.6450199999999"/>
    <n v="5169.283203"/>
    <n v="5392.3149409999996"/>
    <n v="191.2480459999997"/>
    <n v="3.6770926015939988E-2"/>
    <n v="5392.3149409999996"/>
    <n v="33997889639"/>
  </r>
  <r>
    <d v="2020-03-16T00:00:00"/>
    <x v="62"/>
    <n v="5385.2294920000004"/>
    <n v="5385.2294920000004"/>
    <n v="4575.3579099999997"/>
    <n v="5014.4799800000001"/>
    <n v="-370.74951200000032"/>
    <n v="-6.8845629058290891E-2"/>
    <n v="5014.4799800000001"/>
    <n v="45368026430"/>
  </r>
  <r>
    <d v="2020-03-17T00:00:00"/>
    <x v="62"/>
    <n v="5002.578125"/>
    <n v="5371.3486329999996"/>
    <n v="4981.9091799999997"/>
    <n v="5225.6293949999999"/>
    <n v="223.05126999999993"/>
    <n v="4.4587263692158714E-2"/>
    <n v="5225.6293949999999"/>
    <n v="38622642935"/>
  </r>
  <r>
    <d v="2020-03-18T00:00:00"/>
    <x v="62"/>
    <n v="5227.1137699999999"/>
    <n v="5331.8339839999999"/>
    <n v="5069.3359380000002"/>
    <n v="5238.4384769999997"/>
    <n v="11.324706999999762"/>
    <n v="2.1665315694859577E-3"/>
    <n v="5238.4384769999997"/>
    <n v="37878801016"/>
  </r>
  <r>
    <d v="2020-03-19T00:00:00"/>
    <x v="62"/>
    <n v="5245.4165039999998"/>
    <n v="6329.7358400000003"/>
    <n v="5236.96875"/>
    <n v="6191.1928710000002"/>
    <n v="945.77636700000039"/>
    <n v="0.18030529439917292"/>
    <n v="6191.1928710000002"/>
    <n v="51000731797"/>
  </r>
  <r>
    <d v="2020-03-20T00:00:00"/>
    <x v="62"/>
    <n v="6191.6538090000004"/>
    <n v="6844.2617190000001"/>
    <n v="5865.7817379999997"/>
    <n v="6198.7783200000003"/>
    <n v="7.1245109999999841"/>
    <n v="1.1506636546190633E-3"/>
    <n v="6198.7783200000003"/>
    <n v="54442976103"/>
  </r>
  <r>
    <d v="2020-03-21T00:00:00"/>
    <x v="62"/>
    <n v="6206.5214839999999"/>
    <n v="6378.1352539999998"/>
    <n v="5932.8232420000004"/>
    <n v="6185.0664059999999"/>
    <n v="-21.455077999999958"/>
    <n v="-3.4568603452529286E-3"/>
    <n v="6185.0664059999999"/>
    <n v="42494390880"/>
  </r>
  <r>
    <d v="2020-03-22T00:00:00"/>
    <x v="62"/>
    <n v="6185.5581050000001"/>
    <n v="6359.6972660000001"/>
    <n v="5823.7138670000004"/>
    <n v="5830.2548829999996"/>
    <n v="-355.30322200000046"/>
    <n v="-5.7440770253665001E-2"/>
    <n v="5830.2548829999996"/>
    <n v="40099664740"/>
  </r>
  <r>
    <d v="2020-03-23T00:00:00"/>
    <x v="62"/>
    <n v="5831.3745120000003"/>
    <n v="6443.9345700000003"/>
    <n v="5785.0043949999999"/>
    <n v="6416.3149409999996"/>
    <n v="584.94042899999931"/>
    <n v="0.10030918573250425"/>
    <n v="6416.3149409999996"/>
    <n v="46491916000"/>
  </r>
  <r>
    <d v="2020-03-24T00:00:00"/>
    <x v="62"/>
    <n v="6436.642578"/>
    <n v="6789.0229490000002"/>
    <n v="6411.0664059999999"/>
    <n v="6734.8037109999996"/>
    <n v="298.16113299999961"/>
    <n v="4.6322462275456118E-2"/>
    <n v="6734.8037109999996"/>
    <n v="48221910672"/>
  </r>
  <r>
    <d v="2020-03-25T00:00:00"/>
    <x v="62"/>
    <n v="6738.716797"/>
    <n v="6892.5112300000001"/>
    <n v="6536.9262699999999"/>
    <n v="6681.0629879999997"/>
    <n v="-57.653809000000365"/>
    <n v="-8.5556064658581857E-3"/>
    <n v="6681.0629879999997"/>
    <n v="44590107888"/>
  </r>
  <r>
    <d v="2020-03-26T00:00:00"/>
    <x v="62"/>
    <n v="6675.1708980000003"/>
    <n v="6735.4638670000004"/>
    <n v="6590.9628910000001"/>
    <n v="6716.4404299999997"/>
    <n v="41.269531999999344"/>
    <n v="6.1825431334446325E-3"/>
    <n v="6716.4404299999997"/>
    <n v="35319797642"/>
  </r>
  <r>
    <d v="2020-03-27T00:00:00"/>
    <x v="62"/>
    <n v="6719.3891599999997"/>
    <n v="6793.8364259999998"/>
    <n v="6466.7016599999997"/>
    <n v="6469.7983400000003"/>
    <n v="-249.59081999999944"/>
    <n v="-3.7144867495663765E-2"/>
    <n v="6469.7983400000003"/>
    <n v="34585598367"/>
  </r>
  <r>
    <d v="2020-03-28T00:00:00"/>
    <x v="62"/>
    <n v="6467.2539059999999"/>
    <n v="6467.5009769999997"/>
    <n v="6117.8378910000001"/>
    <n v="6242.1938479999999"/>
    <n v="-225.06005800000003"/>
    <n v="-3.4799941562708769E-2"/>
    <n v="6242.1938479999999"/>
    <n v="34885225901"/>
  </r>
  <r>
    <d v="2020-03-29T00:00:00"/>
    <x v="62"/>
    <n v="6245.6245120000003"/>
    <n v="6250.4672849999997"/>
    <n v="5920.0859380000002"/>
    <n v="5922.0429690000001"/>
    <n v="-323.58154300000024"/>
    <n v="-5.1809317447484779E-2"/>
    <n v="5922.0429690000001"/>
    <n v="28373690931"/>
  </r>
  <r>
    <d v="2020-03-30T00:00:00"/>
    <x v="62"/>
    <n v="5925.5385740000002"/>
    <n v="6517.1958009999998"/>
    <n v="5903.234375"/>
    <n v="6429.841797"/>
    <n v="504.30322299999989"/>
    <n v="8.5106731937038591E-2"/>
    <n v="6429.841797"/>
    <n v="37101651525"/>
  </r>
  <r>
    <d v="2020-03-31T00:00:00"/>
    <x v="62"/>
    <n v="6430.6064450000003"/>
    <n v="6504.5151370000003"/>
    <n v="6374.1621089999999"/>
    <n v="6438.6445309999999"/>
    <n v="8.0380859999995664"/>
    <n v="1.2499732441641539E-3"/>
    <n v="6438.6445309999999"/>
    <n v="32786468812"/>
  </r>
  <r>
    <d v="2020-04-01T00:00:00"/>
    <x v="63"/>
    <n v="6437.3193359999996"/>
    <n v="6612.5737300000001"/>
    <n v="6202.3735349999997"/>
    <n v="6606.7763670000004"/>
    <n v="169.45703100000082"/>
    <n v="2.6324161060696655E-2"/>
    <n v="6606.7763670000004"/>
    <n v="40346426266"/>
  </r>
  <r>
    <d v="2020-04-02T00:00:00"/>
    <x v="63"/>
    <n v="6606.7763670000004"/>
    <n v="7088.2475590000004"/>
    <n v="6595.9184569999998"/>
    <n v="6793.6245120000003"/>
    <n v="186.84814499999993"/>
    <n v="2.8281287971737991E-2"/>
    <n v="6793.6245120000003"/>
    <n v="47660646124"/>
  </r>
  <r>
    <d v="2020-04-03T00:00:00"/>
    <x v="63"/>
    <n v="6797.3964839999999"/>
    <n v="7003.220703"/>
    <n v="6673.3359380000002"/>
    <n v="6733.3872069999998"/>
    <n v="-64.009277000000111"/>
    <n v="-9.4167343556710078E-3"/>
    <n v="6733.3872069999998"/>
    <n v="38976504903"/>
  </r>
  <r>
    <d v="2020-04-04T00:00:00"/>
    <x v="63"/>
    <n v="6738.3828130000002"/>
    <n v="6878.9536129999997"/>
    <n v="6696.4848629999997"/>
    <n v="6867.5273440000001"/>
    <n v="129.14453099999992"/>
    <n v="1.9165508191497864E-2"/>
    <n v="6867.5273440000001"/>
    <n v="33185988584"/>
  </r>
  <r>
    <d v="2020-04-05T00:00:00"/>
    <x v="63"/>
    <n v="6862.5375979999999"/>
    <n v="6883.4140630000002"/>
    <n v="6715.9291990000002"/>
    <n v="6791.1293949999999"/>
    <n v="-71.408202999999958"/>
    <n v="-1.0405509912369876E-2"/>
    <n v="6791.1293949999999"/>
    <n v="29510409856"/>
  </r>
  <r>
    <d v="2020-04-06T00:00:00"/>
    <x v="63"/>
    <n v="6788.0498049999997"/>
    <n v="7271.78125"/>
    <n v="6782.8896480000003"/>
    <n v="7271.78125"/>
    <n v="483.73144500000035"/>
    <n v="7.1262212107472953E-2"/>
    <n v="7271.78125"/>
    <n v="46896904615"/>
  </r>
  <r>
    <d v="2020-04-07T00:00:00"/>
    <x v="63"/>
    <n v="7273.6440430000002"/>
    <n v="7427.939453"/>
    <n v="7136.7143550000001"/>
    <n v="7176.4145509999998"/>
    <n v="-97.229492000000391"/>
    <n v="-1.3367370113962612E-2"/>
    <n v="7176.4145509999998"/>
    <n v="44243482668"/>
  </r>
  <r>
    <d v="2020-04-08T00:00:00"/>
    <x v="63"/>
    <n v="7179.283203"/>
    <n v="7356.2236329999996"/>
    <n v="7153.3056640000004"/>
    <n v="7334.0986329999996"/>
    <n v="154.81542999999965"/>
    <n v="2.1564190410444748E-2"/>
    <n v="7334.0986329999996"/>
    <n v="37563249549"/>
  </r>
  <r>
    <d v="2020-04-09T00:00:00"/>
    <x v="63"/>
    <n v="7337.9663090000004"/>
    <n v="7341.4482420000004"/>
    <n v="7179.0942379999997"/>
    <n v="7302.0893550000001"/>
    <n v="-35.876954000000296"/>
    <n v="-4.8892230475352941E-3"/>
    <n v="7302.0893550000001"/>
    <n v="34815139178"/>
  </r>
  <r>
    <d v="2020-04-10T00:00:00"/>
    <x v="63"/>
    <n v="7303.8154299999997"/>
    <n v="7303.8154299999997"/>
    <n v="6802.4750979999999"/>
    <n v="6865.4931640000004"/>
    <n v="-438.32226599999922"/>
    <n v="-6.0012779649334491E-2"/>
    <n v="6865.4931640000004"/>
    <n v="43622840992"/>
  </r>
  <r>
    <d v="2020-04-11T00:00:00"/>
    <x v="63"/>
    <n v="6867.4404299999997"/>
    <n v="6926.0698240000002"/>
    <n v="6789.9208980000003"/>
    <n v="6859.0830079999996"/>
    <n v="-8.3574220000000423"/>
    <n v="-1.2169631590091628E-3"/>
    <n v="6859.0830079999996"/>
    <n v="31222085946"/>
  </r>
  <r>
    <d v="2020-04-12T00:00:00"/>
    <x v="63"/>
    <n v="6858.0678710000002"/>
    <n v="7119.9472660000001"/>
    <n v="6811.078125"/>
    <n v="6971.091797"/>
    <n v="113.02392599999985"/>
    <n v="1.6480432699993011E-2"/>
    <n v="6971.091797"/>
    <n v="35759567632"/>
  </r>
  <r>
    <d v="2020-04-13T00:00:00"/>
    <x v="63"/>
    <n v="6965.6166990000002"/>
    <n v="6965.6166990000002"/>
    <n v="6668.2597660000001"/>
    <n v="6845.0375979999999"/>
    <n v="-120.57910100000026"/>
    <n v="-1.7310613863853703E-2"/>
    <n v="6845.0375979999999"/>
    <n v="38619308647"/>
  </r>
  <r>
    <d v="2020-04-14T00:00:00"/>
    <x v="63"/>
    <n v="6843.2817379999997"/>
    <n v="6958.5571289999998"/>
    <n v="6793.8212890000004"/>
    <n v="6842.4277339999999"/>
    <n v="-0.85400399999980436"/>
    <n v="-1.24794511273387E-4"/>
    <n v="6842.4277339999999"/>
    <n v="34110434052"/>
  </r>
  <r>
    <d v="2020-04-15T00:00:00"/>
    <x v="63"/>
    <n v="6845.5615230000003"/>
    <n v="6928.6645509999998"/>
    <n v="6633.4028319999998"/>
    <n v="6642.1098629999997"/>
    <n v="-203.45166000000063"/>
    <n v="-2.972022957012881E-2"/>
    <n v="6642.1098629999997"/>
    <n v="32288311031"/>
  </r>
  <r>
    <d v="2020-04-16T00:00:00"/>
    <x v="63"/>
    <n v="6640.4541019999997"/>
    <n v="7134.4506840000004"/>
    <n v="6555.5043949999999"/>
    <n v="7116.8041990000002"/>
    <n v="476.35009700000046"/>
    <n v="7.1734566594855512E-2"/>
    <n v="7116.8041990000002"/>
    <n v="46783242377"/>
  </r>
  <r>
    <d v="2020-04-17T00:00:00"/>
    <x v="63"/>
    <n v="7116.5527339999999"/>
    <n v="7167.1831050000001"/>
    <n v="7050.3320309999999"/>
    <n v="7096.1845700000003"/>
    <n v="-20.368163999999524"/>
    <n v="-2.8620829158882933E-3"/>
    <n v="7096.1845700000003"/>
    <n v="32513423567"/>
  </r>
  <r>
    <d v="2020-04-18T00:00:00"/>
    <x v="63"/>
    <n v="7092.2915039999998"/>
    <n v="7269.9565430000002"/>
    <n v="7089.2470700000003"/>
    <n v="7257.6650390000004"/>
    <n v="165.37353500000063"/>
    <n v="2.3317362929418675E-2"/>
    <n v="7257.6650390000004"/>
    <n v="32447188386"/>
  </r>
  <r>
    <d v="2020-04-19T00:00:00"/>
    <x v="63"/>
    <n v="7260.9223629999997"/>
    <n v="7280.5219729999999"/>
    <n v="7167.0546880000002"/>
    <n v="7189.4248049999997"/>
    <n v="-71.497558000000026"/>
    <n v="-9.8468974636521708E-3"/>
    <n v="7189.4248049999997"/>
    <n v="31311210215"/>
  </r>
  <r>
    <d v="2020-04-20T00:00:00"/>
    <x v="63"/>
    <n v="7186.8735349999997"/>
    <n v="7240.2905270000001"/>
    <n v="6835.5029299999997"/>
    <n v="6881.9584960000002"/>
    <n v="-304.91503899999952"/>
    <n v="-4.2426659870257413E-2"/>
    <n v="6881.9584960000002"/>
    <n v="37747113936"/>
  </r>
  <r>
    <d v="2020-04-21T00:00:00"/>
    <x v="63"/>
    <n v="6879.7841799999997"/>
    <n v="6934.5517579999996"/>
    <n v="6834.4423829999996"/>
    <n v="6880.3232420000004"/>
    <n v="0.53906200000074023"/>
    <n v="7.8354492800490765E-5"/>
    <n v="6880.3232420000004"/>
    <n v="32589741511"/>
  </r>
  <r>
    <d v="2020-04-22T00:00:00"/>
    <x v="63"/>
    <n v="6879.4404299999997"/>
    <n v="7145.8657229999999"/>
    <n v="6867.7817379999997"/>
    <n v="7117.2075199999999"/>
    <n v="237.76709000000028"/>
    <n v="3.4561981082522474E-2"/>
    <n v="7117.2075199999999"/>
    <n v="33249153866"/>
  </r>
  <r>
    <d v="2020-04-23T00:00:00"/>
    <x v="63"/>
    <n v="7121.3061520000001"/>
    <n v="7491.7851559999999"/>
    <n v="7081.5947269999997"/>
    <n v="7429.7246089999999"/>
    <n v="308.41845699999976"/>
    <n v="4.3309254007199399E-2"/>
    <n v="7429.7246089999999"/>
    <n v="43500782316"/>
  </r>
  <r>
    <d v="2020-04-24T00:00:00"/>
    <x v="63"/>
    <n v="7434.1816410000001"/>
    <n v="7574.1958009999998"/>
    <n v="7434.1816410000001"/>
    <n v="7550.9008789999998"/>
    <n v="116.71923799999968"/>
    <n v="1.5700347884464567E-2"/>
    <n v="7550.9008789999998"/>
    <n v="34636526286"/>
  </r>
  <r>
    <d v="2020-04-25T00:00:00"/>
    <x v="63"/>
    <n v="7550.4829099999997"/>
    <n v="7641.3637699999999"/>
    <n v="7521.6723629999997"/>
    <n v="7569.9360349999997"/>
    <n v="19.453125"/>
    <n v="2.5764080565278706E-3"/>
    <n v="7569.9360349999997"/>
    <n v="32941541447"/>
  </r>
  <r>
    <d v="2020-04-26T00:00:00"/>
    <x v="63"/>
    <n v="7570.1391599999997"/>
    <n v="7700.5942379999997"/>
    <n v="7561.4077150000003"/>
    <n v="7679.8671880000002"/>
    <n v="109.72802800000045"/>
    <n v="1.4494849524008018E-2"/>
    <n v="7679.8671880000002"/>
    <n v="33070154491"/>
  </r>
  <r>
    <d v="2020-04-27T00:00:00"/>
    <x v="63"/>
    <n v="7679.4189450000003"/>
    <n v="7795.6010740000002"/>
    <n v="7679.4189450000003"/>
    <n v="7795.6010740000002"/>
    <n v="116.1821289999998"/>
    <n v="1.5129026015131643E-2"/>
    <n v="7795.6010740000002"/>
    <n v="36162144725"/>
  </r>
  <r>
    <d v="2020-04-28T00:00:00"/>
    <x v="63"/>
    <n v="7796.9702150000003"/>
    <n v="7814.5273440000001"/>
    <n v="7730.8066410000001"/>
    <n v="7807.0585940000001"/>
    <n v="10.088378999999804"/>
    <n v="1.2938845117801702E-3"/>
    <n v="7807.0585940000001"/>
    <n v="33187959921"/>
  </r>
  <r>
    <d v="2020-04-29T00:00:00"/>
    <x v="63"/>
    <n v="7806.7124020000001"/>
    <n v="8871.7539059999999"/>
    <n v="7786.0493159999996"/>
    <n v="8801.0380860000005"/>
    <n v="994.32568400000036"/>
    <n v="0.12736804339625271"/>
    <n v="8801.0380860000005"/>
    <n v="60201052203"/>
  </r>
  <r>
    <d v="2020-04-30T00:00:00"/>
    <x v="63"/>
    <n v="8797.6699219999991"/>
    <n v="9440.6503909999992"/>
    <n v="8533.2558590000008"/>
    <n v="8658.5537110000005"/>
    <n v="-139.11621099999866"/>
    <n v="-1.5812847291771657E-2"/>
    <n v="8658.5537110000005"/>
    <n v="66964629541"/>
  </r>
  <r>
    <d v="2020-05-01T00:00:00"/>
    <x v="64"/>
    <n v="8672.7822269999997"/>
    <n v="9048.0234380000002"/>
    <n v="8667.7636719999991"/>
    <n v="8864.7666019999997"/>
    <n v="191.984375"/>
    <n v="2.2136422888876028E-2"/>
    <n v="8864.7666019999997"/>
    <n v="44068389997"/>
  </r>
  <r>
    <d v="2020-05-02T00:00:00"/>
    <x v="64"/>
    <n v="8869.0576170000004"/>
    <n v="9007.1875"/>
    <n v="8811.3662110000005"/>
    <n v="8988.5966800000006"/>
    <n v="119.53906300000017"/>
    <n v="1.3478214728346167E-2"/>
    <n v="8988.5966800000006"/>
    <n v="40134388683"/>
  </r>
  <r>
    <d v="2020-05-03T00:00:00"/>
    <x v="64"/>
    <n v="8983.6142579999996"/>
    <n v="9167.78125"/>
    <n v="8830.9716800000006"/>
    <n v="8897.46875"/>
    <n v="-86.145507999999609"/>
    <n v="-9.5891815394106173E-3"/>
    <n v="8897.46875"/>
    <n v="47101785174"/>
  </r>
  <r>
    <d v="2020-05-04T00:00:00"/>
    <x v="64"/>
    <n v="8895.7451170000004"/>
    <n v="8956.90625"/>
    <n v="8645.0244139999995"/>
    <n v="8912.6542969999991"/>
    <n v="16.909179999998742"/>
    <n v="1.9008166013755113E-3"/>
    <n v="8912.6542969999991"/>
    <n v="45718796276"/>
  </r>
  <r>
    <d v="2020-05-05T00:00:00"/>
    <x v="64"/>
    <n v="8912.8320309999999"/>
    <n v="9062.4150389999995"/>
    <n v="8856.8271480000003"/>
    <n v="9003.0703130000002"/>
    <n v="90.238282000000254"/>
    <n v="1.0124535241564035E-2"/>
    <n v="9003.0703130000002"/>
    <n v="43148462663"/>
  </r>
  <r>
    <d v="2020-05-06T00:00:00"/>
    <x v="64"/>
    <n v="9007.4414059999999"/>
    <n v="9411.4677730000003"/>
    <n v="8966.7060550000006"/>
    <n v="9268.7617190000001"/>
    <n v="261.32031300000017"/>
    <n v="2.9011602876032095E-2"/>
    <n v="9268.7617190000001"/>
    <n v="49371886931"/>
  </r>
  <r>
    <d v="2020-05-07T00:00:00"/>
    <x v="64"/>
    <n v="9261.8955079999996"/>
    <n v="9992.6640630000002"/>
    <n v="9138.3222659999992"/>
    <n v="9951.5185550000006"/>
    <n v="689.62304700000095"/>
    <n v="7.4458089751102921E-2"/>
    <n v="9951.5185550000006"/>
    <n v="61112700562"/>
  </r>
  <r>
    <d v="2020-05-08T00:00:00"/>
    <x v="64"/>
    <n v="9936.1621090000008"/>
    <n v="9996.7431639999995"/>
    <n v="9767.1728519999997"/>
    <n v="9842.6660159999992"/>
    <n v="-93.496093000001565"/>
    <n v="-9.4096787043474704E-3"/>
    <n v="9842.6660159999992"/>
    <n v="51780748042"/>
  </r>
  <r>
    <d v="2020-05-09T00:00:00"/>
    <x v="64"/>
    <n v="9840.90625"/>
    <n v="9913.8632809999999"/>
    <n v="9580.6445309999999"/>
    <n v="9593.8964840000008"/>
    <n v="-247.00976599999922"/>
    <n v="-2.5100306793391026E-2"/>
    <n v="9593.8964840000008"/>
    <n v="46566121841"/>
  </r>
  <r>
    <d v="2020-05-10T00:00:00"/>
    <x v="64"/>
    <n v="9591.1689449999994"/>
    <n v="9595.5810550000006"/>
    <n v="8395.1074219999991"/>
    <n v="8756.4306639999995"/>
    <n v="-834.73828099999992"/>
    <n v="-8.7031965111526874E-2"/>
    <n v="8756.4306639999995"/>
    <n v="63325279337"/>
  </r>
  <r>
    <d v="2020-05-11T00:00:00"/>
    <x v="64"/>
    <n v="8755.5351559999999"/>
    <n v="9033.4707030000009"/>
    <n v="8374.3232420000004"/>
    <n v="8601.7958980000003"/>
    <n v="-153.73925799999961"/>
    <n v="-1.7559093220549181E-2"/>
    <n v="8601.7958980000003"/>
    <n v="57119858802"/>
  </r>
  <r>
    <d v="2020-05-12T00:00:00"/>
    <x v="64"/>
    <n v="8610.3857420000004"/>
    <n v="8949.8984380000002"/>
    <n v="8569.6435550000006"/>
    <n v="8804.4775389999995"/>
    <n v="194.09179699999913"/>
    <n v="2.254159137763739E-2"/>
    <n v="8804.4775389999995"/>
    <n v="42142717533"/>
  </r>
  <r>
    <d v="2020-05-13T00:00:00"/>
    <x v="64"/>
    <n v="8805.3876949999994"/>
    <n v="9317.8789059999999"/>
    <n v="8805.3876949999994"/>
    <n v="9269.9873050000006"/>
    <n v="464.59961000000112"/>
    <n v="5.2763106644789379E-2"/>
    <n v="9269.9873050000006"/>
    <n v="45558144023"/>
  </r>
  <r>
    <d v="2020-05-14T00:00:00"/>
    <x v="64"/>
    <n v="9271.3291019999997"/>
    <n v="9793.2685550000006"/>
    <n v="9255.0351559999999"/>
    <n v="9733.7216800000006"/>
    <n v="462.39257800000087"/>
    <n v="4.9873386319578938E-2"/>
    <n v="9733.7216800000006"/>
    <n v="56426907637"/>
  </r>
  <r>
    <d v="2020-05-15T00:00:00"/>
    <x v="64"/>
    <n v="9734.2910159999992"/>
    <n v="9755.828125"/>
    <n v="9261.3984380000002"/>
    <n v="9328.1972659999992"/>
    <n v="-406.09375"/>
    <n v="-4.1717855910873666E-2"/>
    <n v="9328.1972659999992"/>
    <n v="48158802327"/>
  </r>
  <r>
    <d v="2020-05-16T00:00:00"/>
    <x v="64"/>
    <n v="9333.2402340000008"/>
    <n v="9564.2050780000009"/>
    <n v="9260.6943360000005"/>
    <n v="9377.0136719999991"/>
    <n v="43.77343799999835"/>
    <n v="4.6900579972790554E-3"/>
    <n v="9377.0136719999991"/>
    <n v="36164766408"/>
  </r>
  <r>
    <d v="2020-05-17T00:00:00"/>
    <x v="64"/>
    <n v="9374.9296880000002"/>
    <n v="9823.0019530000009"/>
    <n v="9349.5458980000003"/>
    <n v="9670.7392579999996"/>
    <n v="295.80956999999944"/>
    <n v="3.1553257447747958E-2"/>
    <n v="9670.7392579999996"/>
    <n v="40084250663"/>
  </r>
  <r>
    <d v="2020-05-18T00:00:00"/>
    <x v="64"/>
    <n v="9675.6953130000002"/>
    <n v="9906.0302730000003"/>
    <n v="9570.359375"/>
    <n v="9726.5751949999994"/>
    <n v="50.87988199999927"/>
    <n v="5.2585246180332328E-3"/>
    <n v="9726.5751949999994"/>
    <n v="41827139896"/>
  </r>
  <r>
    <d v="2020-05-19T00:00:00"/>
    <x v="64"/>
    <n v="9727.0634769999997"/>
    <n v="9836.0478519999997"/>
    <n v="9539.6240230000003"/>
    <n v="9729.0380860000005"/>
    <n v="1.9746090000007825"/>
    <n v="2.030015538265807E-4"/>
    <n v="9729.0380860000005"/>
    <n v="39254288955"/>
  </r>
  <r>
    <d v="2020-05-20T00:00:00"/>
    <x v="64"/>
    <n v="9725.3291019999997"/>
    <n v="9804.7939449999994"/>
    <n v="9447.2011719999991"/>
    <n v="9522.9814449999994"/>
    <n v="-202.34765700000025"/>
    <n v="-2.0806252917280482E-2"/>
    <n v="9522.9814449999994"/>
    <n v="36546239703"/>
  </r>
  <r>
    <d v="2020-05-21T00:00:00"/>
    <x v="64"/>
    <n v="9522.7402340000008"/>
    <n v="9555.2421880000002"/>
    <n v="8869.9306639999995"/>
    <n v="9081.7617190000001"/>
    <n v="-440.9785150000007"/>
    <n v="-4.6307943319248653E-2"/>
    <n v="9081.7617190000001"/>
    <n v="39326160532"/>
  </r>
  <r>
    <d v="2020-05-22T00:00:00"/>
    <x v="64"/>
    <n v="9080.3349610000005"/>
    <n v="9232.9365230000003"/>
    <n v="9008.6386719999991"/>
    <n v="9182.5771480000003"/>
    <n v="102.24218699999983"/>
    <n v="1.125973738183994E-2"/>
    <n v="9182.5771480000003"/>
    <n v="29810773699"/>
  </r>
  <r>
    <d v="2020-05-23T00:00:00"/>
    <x v="64"/>
    <n v="9185.0625"/>
    <n v="9302.5019530000009"/>
    <n v="9118.1083980000003"/>
    <n v="9209.2871090000008"/>
    <n v="24.224609000000783"/>
    <n v="2.6373918522602088E-3"/>
    <n v="9209.2871090000008"/>
    <n v="27727866812"/>
  </r>
  <r>
    <d v="2020-05-24T00:00:00"/>
    <x v="64"/>
    <n v="9212.2832030000009"/>
    <n v="9288.4042969999991"/>
    <n v="8787.2509769999997"/>
    <n v="8790.3681639999995"/>
    <n v="-421.91503900000134"/>
    <n v="-4.5799182428803722E-2"/>
    <n v="8790.3681639999995"/>
    <n v="32518803300"/>
  </r>
  <r>
    <d v="2020-05-25T00:00:00"/>
    <x v="64"/>
    <n v="8786.1074219999991"/>
    <n v="8951.0058590000008"/>
    <n v="8719.6679690000001"/>
    <n v="8906.9345699999994"/>
    <n v="120.82714800000031"/>
    <n v="1.3752068145383109E-2"/>
    <n v="8906.9345699999994"/>
    <n v="31288157264"/>
  </r>
  <r>
    <d v="2020-05-26T00:00:00"/>
    <x v="64"/>
    <n v="8909.5859380000002"/>
    <n v="8991.9677730000003"/>
    <n v="8757.2939449999994"/>
    <n v="8835.0527340000008"/>
    <n v="-74.533203999999387"/>
    <n v="-8.3655070525904141E-3"/>
    <n v="8835.0527340000008"/>
    <n v="29584186947"/>
  </r>
  <r>
    <d v="2020-05-27T00:00:00"/>
    <x v="64"/>
    <n v="8837.3808590000008"/>
    <n v="9203.3203130000002"/>
    <n v="8834.1572269999997"/>
    <n v="9181.0175780000009"/>
    <n v="343.63671900000008"/>
    <n v="3.8884452812740326E-2"/>
    <n v="9181.0175780000009"/>
    <n v="32740536902"/>
  </r>
  <r>
    <d v="2020-05-28T00:00:00"/>
    <x v="64"/>
    <n v="9184.9453130000002"/>
    <n v="9546.3193360000005"/>
    <n v="9148.4570309999999"/>
    <n v="9525.7509769999997"/>
    <n v="340.80566399999952"/>
    <n v="3.7104811448102688E-2"/>
    <n v="9525.7509769999997"/>
    <n v="34367073114"/>
  </r>
  <r>
    <d v="2020-05-29T00:00:00"/>
    <x v="64"/>
    <n v="9528.3554690000001"/>
    <n v="9573.6669920000004"/>
    <n v="9379.3388670000004"/>
    <n v="9439.1240230000003"/>
    <n v="-89.231445999999778"/>
    <n v="-9.3648317687464074E-3"/>
    <n v="9439.1240230000003"/>
    <n v="32896642044"/>
  </r>
  <r>
    <d v="2020-05-30T00:00:00"/>
    <x v="64"/>
    <n v="9438.9140630000002"/>
    <n v="9704.0302730000003"/>
    <n v="9366.7294920000004"/>
    <n v="9700.4140630000002"/>
    <n v="261.5"/>
    <n v="2.7704458188157994E-2"/>
    <n v="9700.4140630000002"/>
    <n v="32722975141"/>
  </r>
  <r>
    <d v="2020-05-31T00:00:00"/>
    <x v="64"/>
    <n v="9700.1054690000001"/>
    <n v="9700.34375"/>
    <n v="9432.296875"/>
    <n v="9461.0585940000001"/>
    <n v="-239.046875"/>
    <n v="-2.4643739778289622E-2"/>
    <n v="9461.0585940000001"/>
    <n v="27773290299"/>
  </r>
  <r>
    <d v="2020-06-01T00:00:00"/>
    <x v="65"/>
    <n v="9463.6054690000001"/>
    <n v="10199.565430000001"/>
    <n v="9450.8994139999995"/>
    <n v="10167.268555000001"/>
    <n v="703.66308600000048"/>
    <n v="7.4354651438608116E-2"/>
    <n v="10167.268555000001"/>
    <n v="35198901068"/>
  </r>
  <r>
    <d v="2020-06-02T00:00:00"/>
    <x v="65"/>
    <n v="10162.973633"/>
    <n v="10182.340819999999"/>
    <n v="9460.5712889999995"/>
    <n v="9529.8037110000005"/>
    <n v="-633.16992199999913"/>
    <n v="-6.230163974292377E-2"/>
    <n v="9529.8037110000005"/>
    <n v="39137252109"/>
  </r>
  <r>
    <d v="2020-06-03T00:00:00"/>
    <x v="65"/>
    <n v="9533.7607420000004"/>
    <n v="9682.859375"/>
    <n v="9471.8466800000006"/>
    <n v="9656.7177730000003"/>
    <n v="122.95703099999992"/>
    <n v="1.2897012451584335E-2"/>
    <n v="9656.7177730000003"/>
    <n v="25007459262"/>
  </r>
  <r>
    <d v="2020-06-04T00:00:00"/>
    <x v="65"/>
    <n v="9655.8544920000004"/>
    <n v="9887.6103519999997"/>
    <n v="9525.2470699999994"/>
    <n v="9800.6367190000001"/>
    <n v="144.78222699999969"/>
    <n v="1.4994242831636872E-2"/>
    <n v="9800.6367190000001"/>
    <n v="25921805072"/>
  </r>
  <r>
    <d v="2020-06-05T00:00:00"/>
    <x v="65"/>
    <n v="9800.2158199999994"/>
    <n v="9869.2373050000006"/>
    <n v="9663.2167969999991"/>
    <n v="9665.5332030000009"/>
    <n v="-134.68261699999857"/>
    <n v="-1.3742821533087276E-2"/>
    <n v="9665.5332030000009"/>
    <n v="23509628646"/>
  </r>
  <r>
    <d v="2020-06-06T00:00:00"/>
    <x v="65"/>
    <n v="9664.9042969999991"/>
    <n v="9773.4316409999992"/>
    <n v="9591.0244139999995"/>
    <n v="9653.6796880000002"/>
    <n v="-11.224608999998964"/>
    <n v="-1.1613781838981168E-3"/>
    <n v="9653.6796880000002"/>
    <n v="20438419222"/>
  </r>
  <r>
    <d v="2020-06-07T00:00:00"/>
    <x v="65"/>
    <n v="9653.0029300000006"/>
    <n v="9768.4980469999991"/>
    <n v="9458.1503909999992"/>
    <n v="9758.8525389999995"/>
    <n v="105.84960899999896"/>
    <n v="1.0965459118533485E-2"/>
    <n v="9758.8525389999995"/>
    <n v="25015250846"/>
  </r>
  <r>
    <d v="2020-06-08T00:00:00"/>
    <x v="65"/>
    <n v="9760.0634769999997"/>
    <n v="9782.3066409999992"/>
    <n v="9675.8857420000004"/>
    <n v="9771.4892579999996"/>
    <n v="11.425780999999915"/>
    <n v="1.1706666690155499E-3"/>
    <n v="9771.4892579999996"/>
    <n v="21486346312"/>
  </r>
  <r>
    <d v="2020-06-09T00:00:00"/>
    <x v="65"/>
    <n v="9774.3603519999997"/>
    <n v="9836.3691409999992"/>
    <n v="9664.7197269999997"/>
    <n v="9795.7001949999994"/>
    <n v="21.339842999999746"/>
    <n v="2.1832470086529244E-3"/>
    <n v="9795.7001949999994"/>
    <n v="23717842783"/>
  </r>
  <r>
    <d v="2020-06-10T00:00:00"/>
    <x v="65"/>
    <n v="9794.1191409999992"/>
    <n v="9908.8964840000008"/>
    <n v="9728.2910159999992"/>
    <n v="9870.0947269999997"/>
    <n v="75.975586000000476"/>
    <n v="7.7572658557881514E-3"/>
    <n v="9870.0947269999997"/>
    <n v="25706567601"/>
  </r>
  <r>
    <d v="2020-06-11T00:00:00"/>
    <x v="65"/>
    <n v="9870.078125"/>
    <n v="9938.2978519999997"/>
    <n v="9263.0693360000005"/>
    <n v="9321.78125"/>
    <n v="-548.296875"/>
    <n v="-5.555142199039078E-2"/>
    <n v="9321.78125"/>
    <n v="30247143440"/>
  </r>
  <r>
    <d v="2020-06-12T00:00:00"/>
    <x v="65"/>
    <n v="9320.6904300000006"/>
    <n v="9540.4658199999994"/>
    <n v="9285.8515630000002"/>
    <n v="9480.84375"/>
    <n v="160.15331999999944"/>
    <n v="1.7182559725889258E-2"/>
    <n v="9480.84375"/>
    <n v="22610564515"/>
  </r>
  <r>
    <d v="2020-06-13T00:00:00"/>
    <x v="65"/>
    <n v="9480.7353519999997"/>
    <n v="9493.2119139999995"/>
    <n v="9396.0097659999992"/>
    <n v="9475.2773440000001"/>
    <n v="-5.4580079999996087"/>
    <n v="-5.756945845817983E-4"/>
    <n v="9475.2773440000001"/>
    <n v="17564322315"/>
  </r>
  <r>
    <d v="2020-06-14T00:00:00"/>
    <x v="65"/>
    <n v="9477.5537110000005"/>
    <n v="9482.2705079999996"/>
    <n v="9347.59375"/>
    <n v="9386.7880860000005"/>
    <n v="-90.765625"/>
    <n v="-9.5769043117797416E-3"/>
    <n v="9386.7880860000005"/>
    <n v="18991732746"/>
  </r>
  <r>
    <d v="2020-06-15T00:00:00"/>
    <x v="65"/>
    <n v="9386.0351559999999"/>
    <n v="9504.8603519999997"/>
    <n v="8990.1757809999999"/>
    <n v="9450.7021480000003"/>
    <n v="64.666992000000391"/>
    <n v="6.8897027259334498E-3"/>
    <n v="9450.7021480000003"/>
    <n v="26699704768"/>
  </r>
  <r>
    <d v="2020-06-16T00:00:00"/>
    <x v="65"/>
    <n v="9454.2666019999997"/>
    <n v="9579.4306639999995"/>
    <n v="9400.4453130000002"/>
    <n v="9538.0244139999995"/>
    <n v="83.757811999999831"/>
    <n v="8.8592606413575546E-3"/>
    <n v="9538.0244139999995"/>
    <n v="21565537209"/>
  </r>
  <r>
    <d v="2020-06-17T00:00:00"/>
    <x v="65"/>
    <n v="9533.7841800000006"/>
    <n v="9540.4228519999997"/>
    <n v="9327.3398440000001"/>
    <n v="9480.2548829999996"/>
    <n v="-53.529297000000952"/>
    <n v="-5.6146956957862405E-3"/>
    <n v="9480.2548829999996"/>
    <n v="20177709879"/>
  </r>
  <r>
    <d v="2020-06-18T00:00:00"/>
    <x v="65"/>
    <n v="9481.5673829999996"/>
    <n v="9482.7822269999997"/>
    <n v="9328.3955079999996"/>
    <n v="9411.8408199999994"/>
    <n v="-69.726563000000169"/>
    <n v="-7.3539068155563173E-3"/>
    <n v="9411.8408199999994"/>
    <n v="17770083003"/>
  </r>
  <r>
    <d v="2020-06-19T00:00:00"/>
    <x v="65"/>
    <n v="9410.2939449999994"/>
    <n v="9440.8759769999997"/>
    <n v="9274.2958980000003"/>
    <n v="9288.0185550000006"/>
    <n v="-122.27538999999888"/>
    <n v="-1.2993790705652488E-2"/>
    <n v="9288.0185550000006"/>
    <n v="19632223107"/>
  </r>
  <r>
    <d v="2020-06-20T00:00:00"/>
    <x v="65"/>
    <n v="9290.9599610000005"/>
    <n v="9394.9716800000006"/>
    <n v="9247.3798829999996"/>
    <n v="9332.3408199999994"/>
    <n v="41.380858999998964"/>
    <n v="4.4538841167866871E-3"/>
    <n v="9332.3408199999994"/>
    <n v="17130541557"/>
  </r>
  <r>
    <d v="2020-06-21T00:00:00"/>
    <x v="65"/>
    <n v="9330.9267579999996"/>
    <n v="9401.1074219999991"/>
    <n v="9300.4306639999995"/>
    <n v="9303.6298829999996"/>
    <n v="-27.296875"/>
    <n v="-2.9254194902555253E-3"/>
    <n v="9303.6298829999996"/>
    <n v="15324301169"/>
  </r>
  <r>
    <d v="2020-06-22T00:00:00"/>
    <x v="65"/>
    <n v="9300.9150389999995"/>
    <n v="9655.0732420000004"/>
    <n v="9296.8720699999994"/>
    <n v="9648.7177730000003"/>
    <n v="347.80273400000078"/>
    <n v="3.7394464151281538E-2"/>
    <n v="9648.7177730000003"/>
    <n v="21104009514"/>
  </r>
  <r>
    <d v="2020-06-23T00:00:00"/>
    <x v="65"/>
    <n v="9644.0761719999991"/>
    <n v="9670.5410159999992"/>
    <n v="9547.2470699999994"/>
    <n v="9629.6582030000009"/>
    <n v="-14.417968999998266"/>
    <n v="-1.495007789533899E-3"/>
    <n v="9629.6582030000009"/>
    <n v="17006433272"/>
  </r>
  <r>
    <d v="2020-06-24T00:00:00"/>
    <x v="65"/>
    <n v="9632.1494139999995"/>
    <n v="9680.3671880000002"/>
    <n v="9278.2333980000003"/>
    <n v="9313.6103519999997"/>
    <n v="-318.53906199999983"/>
    <n v="-3.307040290893061E-2"/>
    <n v="9313.6103519999997"/>
    <n v="18961716076"/>
  </r>
  <r>
    <d v="2020-06-25T00:00:00"/>
    <x v="65"/>
    <n v="9314.1269530000009"/>
    <n v="9340.1611329999996"/>
    <n v="9095.3242190000001"/>
    <n v="9264.8134769999997"/>
    <n v="-49.313476000001174"/>
    <n v="-5.2944818391290798E-3"/>
    <n v="9264.8134769999997"/>
    <n v="18616048626"/>
  </r>
  <r>
    <d v="2020-06-26T00:00:00"/>
    <x v="65"/>
    <n v="9260.9951170000004"/>
    <n v="9310.5166019999997"/>
    <n v="9101.7382809999999"/>
    <n v="9162.9179690000001"/>
    <n v="-98.077148000000307"/>
    <n v="-1.0590346583809812E-2"/>
    <n v="9162.9179690000001"/>
    <n v="18341465837"/>
  </r>
  <r>
    <d v="2020-06-27T00:00:00"/>
    <x v="65"/>
    <n v="9167.8242190000001"/>
    <n v="9207.8105469999991"/>
    <n v="8998.2167969999991"/>
    <n v="9045.390625"/>
    <n v="-122.43359400000008"/>
    <n v="-1.3354705661378266E-2"/>
    <n v="9045.390625"/>
    <n v="17273093144"/>
  </r>
  <r>
    <d v="2020-06-28T00:00:00"/>
    <x v="65"/>
    <n v="9048.4609380000002"/>
    <n v="9197.546875"/>
    <n v="8975.5253909999992"/>
    <n v="9143.5820309999999"/>
    <n v="95.121092999999746"/>
    <n v="1.051240577284567E-2"/>
    <n v="9143.5820309999999"/>
    <n v="14560870760"/>
  </r>
  <r>
    <d v="2020-06-29T00:00:00"/>
    <x v="65"/>
    <n v="9140.0292969999991"/>
    <n v="9237.5732420000004"/>
    <n v="9041.8759769999997"/>
    <n v="9190.8544920000004"/>
    <n v="50.825195000001258"/>
    <n v="5.5607256113154296E-3"/>
    <n v="9190.8544920000004"/>
    <n v="16460547078"/>
  </r>
  <r>
    <d v="2020-06-30T00:00:00"/>
    <x v="65"/>
    <n v="9185.5810550000006"/>
    <n v="9217.8359380000002"/>
    <n v="9084.8378909999992"/>
    <n v="9137.9931639999995"/>
    <n v="-47.587891000001036"/>
    <n v="-5.1807164636686158E-3"/>
    <n v="9137.9931639999995"/>
    <n v="15735797744"/>
  </r>
  <r>
    <d v="2020-07-01T00:00:00"/>
    <x v="66"/>
    <n v="9145.9853519999997"/>
    <n v="9309.7548829999996"/>
    <n v="9104.7353519999997"/>
    <n v="9228.3251949999994"/>
    <n v="82.339842999999746"/>
    <n v="9.0028400255412686E-3"/>
    <n v="9228.3251949999994"/>
    <n v="15971550355"/>
  </r>
  <r>
    <d v="2020-07-02T00:00:00"/>
    <x v="66"/>
    <n v="9231.1396480000003"/>
    <n v="9274.9628909999992"/>
    <n v="9036.6230469999991"/>
    <n v="9123.4101559999999"/>
    <n v="-107.72949200000039"/>
    <n v="-1.1670226657587272E-2"/>
    <n v="9123.4101559999999"/>
    <n v="16338916796"/>
  </r>
  <r>
    <d v="2020-07-03T00:00:00"/>
    <x v="66"/>
    <n v="9124.8427730000003"/>
    <n v="9202.3447269999997"/>
    <n v="9058.7949219999991"/>
    <n v="9087.3037110000005"/>
    <n v="-37.539061999999831"/>
    <n v="-4.1139406928825369E-3"/>
    <n v="9087.3037110000005"/>
    <n v="13078970999"/>
  </r>
  <r>
    <d v="2020-07-04T00:00:00"/>
    <x v="66"/>
    <n v="9084.2333980000003"/>
    <n v="9183.2958980000003"/>
    <n v="9053.6298829999996"/>
    <n v="9132.4882809999999"/>
    <n v="48.254882999999609"/>
    <n v="5.311937825224029E-3"/>
    <n v="9132.4882809999999"/>
    <n v="12290528515"/>
  </r>
  <r>
    <d v="2020-07-05T00:00:00"/>
    <x v="66"/>
    <n v="9126.0908199999994"/>
    <n v="9162.1835940000001"/>
    <n v="8977.015625"/>
    <n v="9073.9423829999996"/>
    <n v="-52.148436999999831"/>
    <n v="-5.7142141173650773E-3"/>
    <n v="9073.9423829999996"/>
    <n v="12903406143"/>
  </r>
  <r>
    <d v="2020-07-06T00:00:00"/>
    <x v="66"/>
    <n v="9072.8496090000008"/>
    <n v="9375.4746090000008"/>
    <n v="9058.6640630000002"/>
    <n v="9375.4746090000008"/>
    <n v="302.625"/>
    <n v="3.335501116427686E-2"/>
    <n v="9375.4746090000008"/>
    <n v="17889263252"/>
  </r>
  <r>
    <d v="2020-07-07T00:00:00"/>
    <x v="66"/>
    <n v="9349.1611329999996"/>
    <n v="9360.6171880000002"/>
    <n v="9201.8154300000006"/>
    <n v="9252.2773440000001"/>
    <n v="-96.883788999999524"/>
    <n v="-1.0362832303534278E-2"/>
    <n v="9252.2773440000001"/>
    <n v="13839652595"/>
  </r>
  <r>
    <d v="2020-07-08T00:00:00"/>
    <x v="66"/>
    <n v="9253.0205079999996"/>
    <n v="9450.3359380000002"/>
    <n v="9249.5"/>
    <n v="9428.3330079999996"/>
    <n v="175.3125"/>
    <n v="1.8946515880779457E-2"/>
    <n v="9428.3330079999996"/>
    <n v="19702359883"/>
  </r>
  <r>
    <d v="2020-07-09T00:00:00"/>
    <x v="66"/>
    <n v="9427.9941409999992"/>
    <n v="9431.3789059999999"/>
    <n v="9234.9990230000003"/>
    <n v="9277.9677730000003"/>
    <n v="-150.02636799999891"/>
    <n v="-1.591286181941624E-2"/>
    <n v="9277.9677730000003"/>
    <n v="18000702524"/>
  </r>
  <r>
    <d v="2020-07-10T00:00:00"/>
    <x v="66"/>
    <n v="9273.3574219999991"/>
    <n v="9287.4716800000006"/>
    <n v="9118.0019530000009"/>
    <n v="9278.8076170000004"/>
    <n v="5.4501950000012584"/>
    <n v="5.8772618718127732E-4"/>
    <n v="9278.8076170000004"/>
    <n v="16860035605"/>
  </r>
  <r>
    <d v="2020-07-11T00:00:00"/>
    <x v="66"/>
    <n v="9277.5117190000001"/>
    <n v="9293.5322269999997"/>
    <n v="9199.4853519999997"/>
    <n v="9240.3466800000006"/>
    <n v="-37.165038999999524"/>
    <n v="-4.0059274647842157E-3"/>
    <n v="9240.3466800000006"/>
    <n v="13249910444"/>
  </r>
  <r>
    <d v="2020-07-12T00:00:00"/>
    <x v="66"/>
    <n v="9241.0546880000002"/>
    <n v="9319.4189449999994"/>
    <n v="9197.4501949999994"/>
    <n v="9276.5"/>
    <n v="35.445311999999831"/>
    <n v="3.8356349136238151E-3"/>
    <n v="9276.5"/>
    <n v="14452361907"/>
  </r>
  <r>
    <d v="2020-07-13T00:00:00"/>
    <x v="66"/>
    <n v="9277.2050780000009"/>
    <n v="9306.4052730000003"/>
    <n v="9224.2929690000001"/>
    <n v="9243.6142579999996"/>
    <n v="-33.590820000001258"/>
    <n v="-3.620790929765976E-3"/>
    <n v="9243.6142579999996"/>
    <n v="17519821266"/>
  </r>
  <r>
    <d v="2020-07-14T00:00:00"/>
    <x v="66"/>
    <n v="9238.703125"/>
    <n v="9283.8417969999991"/>
    <n v="9171.6611329999996"/>
    <n v="9243.2138670000004"/>
    <n v="4.5107420000003913"/>
    <n v="4.8824406834702691E-4"/>
    <n v="9243.2138670000004"/>
    <n v="18085038362"/>
  </r>
  <r>
    <d v="2020-07-15T00:00:00"/>
    <x v="66"/>
    <n v="9241.8974610000005"/>
    <n v="9275.3251949999994"/>
    <n v="9171.9335940000001"/>
    <n v="9192.8369139999995"/>
    <n v="-49.060547000000952"/>
    <n v="-5.3084928941304716E-3"/>
    <n v="9192.8369139999995"/>
    <n v="15844731575"/>
  </r>
  <r>
    <d v="2020-07-16T00:00:00"/>
    <x v="66"/>
    <n v="9191.9804690000001"/>
    <n v="9214.3125"/>
    <n v="9088.9472659999992"/>
    <n v="9132.2275389999995"/>
    <n v="-59.752930000000561"/>
    <n v="-6.5005501481990319E-3"/>
    <n v="9132.2275389999995"/>
    <n v="15713967523"/>
  </r>
  <r>
    <d v="2020-07-17T00:00:00"/>
    <x v="66"/>
    <n v="9131.8125"/>
    <n v="9182.2539059999999"/>
    <n v="9089.2021480000003"/>
    <n v="9151.3925780000009"/>
    <n v="19.580078000000867"/>
    <n v="2.1441611947245814E-3"/>
    <n v="9151.3925780000009"/>
    <n v="13944570749"/>
  </r>
  <r>
    <d v="2020-07-18T00:00:00"/>
    <x v="66"/>
    <n v="9151.1835940000001"/>
    <n v="9230.9833980000003"/>
    <n v="9100.8242190000001"/>
    <n v="9159.0400389999995"/>
    <n v="7.8564449999994395"/>
    <n v="8.5851681580845348E-4"/>
    <n v="9159.0400389999995"/>
    <n v="12252601475"/>
  </r>
  <r>
    <d v="2020-07-19T00:00:00"/>
    <x v="66"/>
    <n v="9158.0058590000008"/>
    <n v="9201.3984380000002"/>
    <n v="9097.6328130000002"/>
    <n v="9185.8173829999996"/>
    <n v="27.811523999998826"/>
    <n v="3.0368537024539179E-3"/>
    <n v="9185.8173829999996"/>
    <n v="12939002784"/>
  </r>
  <r>
    <d v="2020-07-20T00:00:00"/>
    <x v="66"/>
    <n v="9187.2207030000009"/>
    <n v="9214.2705079999996"/>
    <n v="9137.5097659999992"/>
    <n v="9164.2314449999994"/>
    <n v="-22.989258000001428"/>
    <n v="-2.5023082326186526E-3"/>
    <n v="9164.2314449999994"/>
    <n v="13755604146"/>
  </r>
  <r>
    <d v="2020-07-21T00:00:00"/>
    <x v="66"/>
    <n v="9162.5146480000003"/>
    <n v="9407.2626949999994"/>
    <n v="9149.3896480000003"/>
    <n v="9374.8876949999994"/>
    <n v="212.37304699999913"/>
    <n v="2.3178467392284723E-2"/>
    <n v="9374.8876949999994"/>
    <n v="18069581956"/>
  </r>
  <r>
    <d v="2020-07-22T00:00:00"/>
    <x v="66"/>
    <n v="9375.0800780000009"/>
    <n v="9530.5185550000006"/>
    <n v="9319.6533199999994"/>
    <n v="9525.3632809999999"/>
    <n v="150.28320299999905"/>
    <n v="1.6030071396687117E-2"/>
    <n v="9525.3632809999999"/>
    <n v="16532254884"/>
  </r>
  <r>
    <d v="2020-07-23T00:00:00"/>
    <x v="66"/>
    <n v="9527.1416019999997"/>
    <n v="9610.2470699999994"/>
    <n v="9483.0039059999999"/>
    <n v="9581.0722659999992"/>
    <n v="53.930663999999524"/>
    <n v="5.6607392073062136E-3"/>
    <n v="9581.0722659999992"/>
    <n v="18146399002"/>
  </r>
  <r>
    <d v="2020-07-24T00:00:00"/>
    <x v="66"/>
    <n v="9585.5146480000003"/>
    <n v="9623.3369139999995"/>
    <n v="9481.4541019999997"/>
    <n v="9536.8925780000009"/>
    <n v="-48.622069999999439"/>
    <n v="-5.072452735768793E-3"/>
    <n v="9536.8925780000009"/>
    <n v="16552768325"/>
  </r>
  <r>
    <d v="2020-07-25T00:00:00"/>
    <x v="66"/>
    <n v="9539.4853519999997"/>
    <n v="9704.5566409999992"/>
    <n v="9530.2119139999995"/>
    <n v="9677.1132809999999"/>
    <n v="137.62792900000022"/>
    <n v="1.4427185945743484E-2"/>
    <n v="9677.1132809999999"/>
    <n v="16610070933"/>
  </r>
  <r>
    <d v="2020-07-26T00:00:00"/>
    <x v="66"/>
    <n v="9680.234375"/>
    <n v="10023.807617"/>
    <n v="9652.8476559999999"/>
    <n v="9905.1669920000004"/>
    <n v="224.93261700000039"/>
    <n v="2.323627799559351E-2"/>
    <n v="9905.1669920000004"/>
    <n v="20507998997"/>
  </r>
  <r>
    <d v="2020-07-27T00:00:00"/>
    <x v="66"/>
    <n v="9905.2177730000003"/>
    <n v="11298.221680000001"/>
    <n v="9903.9697269999997"/>
    <n v="10990.873046999999"/>
    <n v="1085.6552739999988"/>
    <n v="0.10960438214284568"/>
    <n v="10990.873046999999"/>
    <n v="35359749590"/>
  </r>
  <r>
    <d v="2020-07-28T00:00:00"/>
    <x v="66"/>
    <n v="11017.463867"/>
    <n v="11204.327148"/>
    <n v="10632.631836"/>
    <n v="10912.823242"/>
    <n v="-104.640625"/>
    <n v="-9.497705303434148E-3"/>
    <n v="10912.823242"/>
    <n v="28766551142"/>
  </r>
  <r>
    <d v="2020-07-29T00:00:00"/>
    <x v="66"/>
    <n v="10912.953125"/>
    <n v="11304.397461"/>
    <n v="10856.141602"/>
    <n v="11100.467773"/>
    <n v="187.51464800000031"/>
    <n v="1.7182759410047436E-2"/>
    <n v="11100.467773"/>
    <n v="24617249715"/>
  </r>
  <r>
    <d v="2020-07-30T00:00:00"/>
    <x v="66"/>
    <n v="11099.833008"/>
    <n v="11169.356444999999"/>
    <n v="10895.455078000001"/>
    <n v="11111.213867"/>
    <n v="11.380859000000783"/>
    <n v="1.0253180378297798E-3"/>
    <n v="11111.213867"/>
    <n v="22857247901"/>
  </r>
  <r>
    <d v="2020-07-31T00:00:00"/>
    <x v="66"/>
    <n v="11110.210938"/>
    <n v="11415.864258"/>
    <n v="10987.053711"/>
    <n v="11323.466796999999"/>
    <n v="213.25585899999896"/>
    <n v="1.9194582370223489E-2"/>
    <n v="11323.466796999999"/>
    <n v="23160469766"/>
  </r>
  <r>
    <d v="2020-08-01T00:00:00"/>
    <x v="67"/>
    <n v="11322.570313"/>
    <n v="11794.775390999999"/>
    <n v="11239.682617"/>
    <n v="11759.592773"/>
    <n v="437.02246000000014"/>
    <n v="3.8597460463392588E-2"/>
    <n v="11759.592773"/>
    <n v="26075670303"/>
  </r>
  <r>
    <d v="2020-08-02T00:00:00"/>
    <x v="67"/>
    <n v="11758.764648"/>
    <n v="12034.144531"/>
    <n v="11018.129883"/>
    <n v="11053.614258"/>
    <n v="-705.1503900000007"/>
    <n v="-5.9968067319039066E-2"/>
    <n v="11053.614258"/>
    <n v="27410067336"/>
  </r>
  <r>
    <d v="2020-08-03T00:00:00"/>
    <x v="67"/>
    <n v="11043.768555000001"/>
    <n v="11453.079102"/>
    <n v="11012.415039"/>
    <n v="11246.348633"/>
    <n v="202.58007799999905"/>
    <n v="1.8343383147800769E-2"/>
    <n v="11246.348633"/>
    <n v="20271713443"/>
  </r>
  <r>
    <d v="2020-08-04T00:00:00"/>
    <x v="67"/>
    <n v="11246.203125"/>
    <n v="11385.381836"/>
    <n v="11094.145508"/>
    <n v="11205.892578000001"/>
    <n v="-40.310546999999133"/>
    <n v="-3.5843694580253399E-3"/>
    <n v="11205.892578000001"/>
    <n v="21250197042"/>
  </r>
  <r>
    <d v="2020-08-05T00:00:00"/>
    <x v="67"/>
    <n v="11203.823242"/>
    <n v="11786.617188"/>
    <n v="11158.285156"/>
    <n v="11747.022461"/>
    <n v="543.19921900000008"/>
    <n v="4.8483379937992781E-2"/>
    <n v="11747.022461"/>
    <n v="24411254471"/>
  </r>
  <r>
    <d v="2020-08-06T00:00:00"/>
    <x v="67"/>
    <n v="11749.871094"/>
    <n v="11902.335938"/>
    <n v="11598.713867"/>
    <n v="11779.773438"/>
    <n v="29.902344000000085"/>
    <n v="2.5449082599101479E-3"/>
    <n v="11779.773438"/>
    <n v="23400740340"/>
  </r>
  <r>
    <d v="2020-08-07T00:00:00"/>
    <x v="67"/>
    <n v="11778.894531"/>
    <n v="11898.038086"/>
    <n v="11408.59375"/>
    <n v="11601.472656"/>
    <n v="-177.421875"/>
    <n v="-1.5062693237727574E-2"/>
    <n v="11601.472656"/>
    <n v="23132312867"/>
  </r>
  <r>
    <d v="2020-08-08T00:00:00"/>
    <x v="67"/>
    <n v="11604.553711"/>
    <n v="11800.064453000001"/>
    <n v="11558.431640999999"/>
    <n v="11754.045898"/>
    <n v="149.49218699999983"/>
    <n v="1.2882200446734597E-2"/>
    <n v="11754.045898"/>
    <n v="17572057837"/>
  </r>
  <r>
    <d v="2020-08-09T00:00:00"/>
    <x v="67"/>
    <n v="11737.325194999999"/>
    <n v="11806.056640999999"/>
    <n v="11548.784180000001"/>
    <n v="11675.739258"/>
    <n v="-61.585936999999831"/>
    <n v="-5.2470163326679333E-3"/>
    <n v="11675.739258"/>
    <n v="17489608833"/>
  </r>
  <r>
    <d v="2020-08-10T00:00:00"/>
    <x v="67"/>
    <n v="11662.256836"/>
    <n v="12045.140625"/>
    <n v="11662.256836"/>
    <n v="11878.111328000001"/>
    <n v="215.85449200000039"/>
    <n v="1.8508809661409893E-2"/>
    <n v="11878.111328000001"/>
    <n v="26114112569"/>
  </r>
  <r>
    <d v="2020-08-11T00:00:00"/>
    <x v="67"/>
    <n v="11881.647461"/>
    <n v="11932.710938"/>
    <n v="11195.708984000001"/>
    <n v="11410.525390999999"/>
    <n v="-471.12207000000126"/>
    <n v="-3.9651241256433475E-2"/>
    <n v="11410.525390999999"/>
    <n v="27039782640"/>
  </r>
  <r>
    <d v="2020-08-12T00:00:00"/>
    <x v="67"/>
    <n v="11404.596680000001"/>
    <n v="11748.396484000001"/>
    <n v="11249.605469"/>
    <n v="11584.934569999999"/>
    <n v="180.33788999999888"/>
    <n v="1.5812737184845268E-2"/>
    <n v="11584.934569999999"/>
    <n v="25064548486"/>
  </r>
  <r>
    <d v="2020-08-13T00:00:00"/>
    <x v="67"/>
    <n v="11588.405273"/>
    <n v="11796.396484000001"/>
    <n v="11216.872069999999"/>
    <n v="11784.137694999999"/>
    <n v="195.73242199999913"/>
    <n v="1.6890367344680208E-2"/>
    <n v="11784.137694999999"/>
    <n v="27522199497"/>
  </r>
  <r>
    <d v="2020-08-14T00:00:00"/>
    <x v="67"/>
    <n v="11772.659180000001"/>
    <n v="12150.994140999999"/>
    <n v="11685.455078000001"/>
    <n v="11768.871094"/>
    <n v="-3.7880860000004759"/>
    <n v="-3.2176978387651547E-4"/>
    <n v="11768.871094"/>
    <n v="24237958589"/>
  </r>
  <r>
    <d v="2020-08-15T00:00:00"/>
    <x v="67"/>
    <n v="11768.697265999999"/>
    <n v="11963.203125"/>
    <n v="11768.697265999999"/>
    <n v="11865.698242"/>
    <n v="97.000976000001174"/>
    <n v="8.2422866191178973E-3"/>
    <n v="11865.698242"/>
    <n v="23354924400"/>
  </r>
  <r>
    <d v="2020-08-16T00:00:00"/>
    <x v="67"/>
    <n v="11866.685546999999"/>
    <n v="11934.901367"/>
    <n v="11737.188477"/>
    <n v="11892.803711"/>
    <n v="26.118164000001343"/>
    <n v="2.2009653745821418E-3"/>
    <n v="11892.803711"/>
    <n v="20583375490"/>
  </r>
  <r>
    <d v="2020-08-17T00:00:00"/>
    <x v="67"/>
    <n v="11895.658203000001"/>
    <n v="12359.056640999999"/>
    <n v="11806.696289"/>
    <n v="12254.402344"/>
    <n v="358.74414099999922"/>
    <n v="3.0157569667689888E-2"/>
    <n v="12254.402344"/>
    <n v="28227687027"/>
  </r>
  <r>
    <d v="2020-08-18T00:00:00"/>
    <x v="67"/>
    <n v="12251.895508"/>
    <n v="12335.707031"/>
    <n v="11954.525390999999"/>
    <n v="11991.233398"/>
    <n v="-260.6621099999993"/>
    <n v="-2.1275247559024425E-2"/>
    <n v="11991.233398"/>
    <n v="26043227672"/>
  </r>
  <r>
    <d v="2020-08-19T00:00:00"/>
    <x v="67"/>
    <n v="11990.884765999999"/>
    <n v="12028.923828000001"/>
    <n v="11687.333008"/>
    <n v="11758.283203000001"/>
    <n v="-232.60156299999835"/>
    <n v="-1.9398198509882867E-2"/>
    <n v="11758.283203000001"/>
    <n v="24502851117"/>
  </r>
  <r>
    <d v="2020-08-20T00:00:00"/>
    <x v="67"/>
    <n v="11761.5"/>
    <n v="11900.411133"/>
    <n v="11710.063477"/>
    <n v="11878.372069999999"/>
    <n v="116.87206999999944"/>
    <n v="9.9368337371933367E-3"/>
    <n v="11878.372069999999"/>
    <n v="20175242945"/>
  </r>
  <r>
    <d v="2020-08-21T00:00:00"/>
    <x v="67"/>
    <n v="11878.026367"/>
    <n v="11899.259765999999"/>
    <n v="11564.979492"/>
    <n v="11592.489258"/>
    <n v="-285.53710900000078"/>
    <n v="-2.4039103818904731E-2"/>
    <n v="11592.489258"/>
    <n v="23762425999"/>
  </r>
  <r>
    <d v="2020-08-22T00:00:00"/>
    <x v="67"/>
    <n v="11585.477539"/>
    <n v="11689.407227"/>
    <n v="11448.805664"/>
    <n v="11681.825194999999"/>
    <n v="96.347655999999915"/>
    <n v="8.3162438212552228E-3"/>
    <n v="11681.825194999999"/>
    <n v="20224191306"/>
  </r>
  <r>
    <d v="2020-08-23T00:00:00"/>
    <x v="67"/>
    <n v="11679.696289"/>
    <n v="11713.429688"/>
    <n v="11559.920898"/>
    <n v="11664.847656"/>
    <n v="-14.848632999999609"/>
    <n v="-1.2713201296153677E-3"/>
    <n v="11664.847656"/>
    <n v="18482062658"/>
  </r>
  <r>
    <d v="2020-08-24T00:00:00"/>
    <x v="67"/>
    <n v="11663.689453000001"/>
    <n v="11807.631836"/>
    <n v="11623.25"/>
    <n v="11774.595703000001"/>
    <n v="110.90625"/>
    <n v="9.5086765167152112E-3"/>
    <n v="11774.595703000001"/>
    <n v="20681511755"/>
  </r>
  <r>
    <d v="2020-08-25T00:00:00"/>
    <x v="67"/>
    <n v="11773.588867"/>
    <n v="11778.299805000001"/>
    <n v="11189.850586"/>
    <n v="11366.134765999999"/>
    <n v="-407.45410100000117"/>
    <n v="-3.4607468088345396E-2"/>
    <n v="11366.134765999999"/>
    <n v="26301509932"/>
  </r>
  <r>
    <d v="2020-08-26T00:00:00"/>
    <x v="67"/>
    <n v="11366.894531"/>
    <n v="11530.052734000001"/>
    <n v="11296.993164"/>
    <n v="11488.363281"/>
    <n v="121.46875"/>
    <n v="1.0686186070322746E-2"/>
    <n v="11488.363281"/>
    <n v="22466660958"/>
  </r>
  <r>
    <d v="2020-08-27T00:00:00"/>
    <x v="67"/>
    <n v="11485.608398"/>
    <n v="11570.786133"/>
    <n v="11185.941406"/>
    <n v="11323.397461"/>
    <n v="-162.21093699999983"/>
    <n v="-1.4122972974443895E-2"/>
    <n v="11323.397461"/>
    <n v="23240415076"/>
  </r>
  <r>
    <d v="2020-08-28T00:00:00"/>
    <x v="67"/>
    <n v="11325.295898"/>
    <n v="11545.615234000001"/>
    <n v="11316.422852"/>
    <n v="11542.5"/>
    <n v="217.20410199999969"/>
    <n v="1.9178669056969806E-2"/>
    <n v="11542.5"/>
    <n v="19807127588"/>
  </r>
  <r>
    <d v="2020-08-29T00:00:00"/>
    <x v="67"/>
    <n v="11541.054688"/>
    <n v="11585.640625"/>
    <n v="11466.292969"/>
    <n v="11506.865234000001"/>
    <n v="-34.189453999999387"/>
    <n v="-2.9624202401144872E-3"/>
    <n v="11506.865234000001"/>
    <n v="17485597759"/>
  </r>
  <r>
    <d v="2020-08-30T00:00:00"/>
    <x v="67"/>
    <n v="11508.713867"/>
    <n v="11715.264648"/>
    <n v="11492.381836"/>
    <n v="11711.505859000001"/>
    <n v="202.79199200000039"/>
    <n v="1.7620734544585789E-2"/>
    <n v="11711.505859000001"/>
    <n v="19760127945"/>
  </r>
  <r>
    <d v="2020-08-31T00:00:00"/>
    <x v="67"/>
    <n v="11713.306640999999"/>
    <n v="11768.876953000001"/>
    <n v="11598.318359000001"/>
    <n v="11680.820313"/>
    <n v="-32.486327999999048"/>
    <n v="-2.7734549257241673E-3"/>
    <n v="11680.820313"/>
    <n v="22285928250"/>
  </r>
  <r>
    <d v="2020-09-01T00:00:00"/>
    <x v="68"/>
    <n v="11679.316406"/>
    <n v="12067.081055000001"/>
    <n v="11601.128906"/>
    <n v="11970.478515999999"/>
    <n v="291.1621099999993"/>
    <n v="2.492972190139664E-2"/>
    <n v="11970.478515999999"/>
    <n v="27311555343"/>
  </r>
  <r>
    <d v="2020-09-02T00:00:00"/>
    <x v="68"/>
    <n v="11964.823242"/>
    <n v="11964.823242"/>
    <n v="11290.793944999999"/>
    <n v="11414.034180000001"/>
    <n v="-550.78906199999983"/>
    <n v="-4.6034032501756521E-2"/>
    <n v="11414.034180000001"/>
    <n v="28037405299"/>
  </r>
  <r>
    <d v="2020-09-03T00:00:00"/>
    <x v="68"/>
    <n v="11407.191406"/>
    <n v="11443.022461"/>
    <n v="10182.464844"/>
    <n v="10245.296875"/>
    <n v="-1161.8945309999999"/>
    <n v="-0.10185631937313351"/>
    <n v="10245.296875"/>
    <n v="31927261555"/>
  </r>
  <r>
    <d v="2020-09-04T00:00:00"/>
    <x v="68"/>
    <n v="10230.365234000001"/>
    <n v="10663.919921999999"/>
    <n v="10207.940430000001"/>
    <n v="10511.813477"/>
    <n v="281.44824299999891"/>
    <n v="2.7511065007202545E-2"/>
    <n v="10511.813477"/>
    <n v="29965130374"/>
  </r>
  <r>
    <d v="2020-09-05T00:00:00"/>
    <x v="68"/>
    <n v="10512.530273"/>
    <n v="10581.571289"/>
    <n v="9946.6757809999999"/>
    <n v="10169.567383"/>
    <n v="-342.9628900000007"/>
    <n v="-3.2624199987404942E-2"/>
    <n v="10169.567383"/>
    <n v="44916565292"/>
  </r>
  <r>
    <d v="2020-09-06T00:00:00"/>
    <x v="68"/>
    <n v="10167.216796999999"/>
    <n v="10353.927734000001"/>
    <n v="10056.885742"/>
    <n v="10280.351563"/>
    <n v="113.13476600000104"/>
    <n v="1.1127407653329795E-2"/>
    <n v="10280.351563"/>
    <n v="37071460174"/>
  </r>
  <r>
    <d v="2020-09-07T00:00:00"/>
    <x v="68"/>
    <n v="10280.998046999999"/>
    <n v="10399.153319999999"/>
    <n v="9916.4931639999995"/>
    <n v="10369.563477"/>
    <n v="88.565430000000561"/>
    <n v="8.6144778546907719E-3"/>
    <n v="10369.563477"/>
    <n v="33703098409"/>
  </r>
  <r>
    <d v="2020-09-08T00:00:00"/>
    <x v="68"/>
    <n v="10369.306640999999"/>
    <n v="10414.775390999999"/>
    <n v="9945.1103519999997"/>
    <n v="10131.516602"/>
    <n v="-237.79003899999952"/>
    <n v="-2.2932105996343401E-2"/>
    <n v="10131.516602"/>
    <n v="33430927462"/>
  </r>
  <r>
    <d v="2020-09-09T00:00:00"/>
    <x v="68"/>
    <n v="10134.151367"/>
    <n v="10350.542969"/>
    <n v="10017.250977"/>
    <n v="10242.347656"/>
    <n v="108.19628899999952"/>
    <n v="1.0676403487747463E-2"/>
    <n v="10242.347656"/>
    <n v="24128292755"/>
  </r>
  <r>
    <d v="2020-09-10T00:00:00"/>
    <x v="68"/>
    <n v="10242.330078000001"/>
    <n v="10503.912109000001"/>
    <n v="10238.135742"/>
    <n v="10363.138671999999"/>
    <n v="120.80859399999827"/>
    <n v="1.1795030337822145E-2"/>
    <n v="10363.138671999999"/>
    <n v="54406443211"/>
  </r>
  <r>
    <d v="2020-09-11T00:00:00"/>
    <x v="68"/>
    <n v="10369.028319999999"/>
    <n v="10434.922852"/>
    <n v="10140.836914"/>
    <n v="10400.915039"/>
    <n v="31.886719000000085"/>
    <n v="3.0751887270378375E-3"/>
    <n v="10400.915039"/>
    <n v="45201121775"/>
  </r>
  <r>
    <d v="2020-09-12T00:00:00"/>
    <x v="68"/>
    <n v="10409.861328000001"/>
    <n v="10578.837890999999"/>
    <n v="10292.386719"/>
    <n v="10442.170898"/>
    <n v="32.309569999999439"/>
    <n v="3.1037464363809089E-3"/>
    <n v="10442.170898"/>
    <n v="36750077324"/>
  </r>
  <r>
    <d v="2020-09-13T00:00:00"/>
    <x v="68"/>
    <n v="10452.399414"/>
    <n v="10577.214844"/>
    <n v="10224.330078000001"/>
    <n v="10323.755859000001"/>
    <n v="-128.64355499999874"/>
    <n v="-1.2307562111307464E-2"/>
    <n v="10323.755859000001"/>
    <n v="36506852789"/>
  </r>
  <r>
    <d v="2020-09-14T00:00:00"/>
    <x v="68"/>
    <n v="10328.734375"/>
    <n v="10800.010742"/>
    <n v="10266.008789"/>
    <n v="10680.837890999999"/>
    <n v="352.10351599999922"/>
    <n v="3.4089705787404299E-2"/>
    <n v="10680.837890999999"/>
    <n v="35453581940"/>
  </r>
  <r>
    <d v="2020-09-15T00:00:00"/>
    <x v="68"/>
    <n v="10677.754883"/>
    <n v="10938.631836"/>
    <n v="10656.459961"/>
    <n v="10796.951171999999"/>
    <n v="119.19628899999952"/>
    <n v="1.1163047879079088E-2"/>
    <n v="10796.951171999999"/>
    <n v="32509451925"/>
  </r>
  <r>
    <d v="2020-09-16T00:00:00"/>
    <x v="68"/>
    <n v="10797.761719"/>
    <n v="11100.124023"/>
    <n v="10704.884765999999"/>
    <n v="10974.905273"/>
    <n v="177.14355400000022"/>
    <n v="1.6405580953716935E-2"/>
    <n v="10974.905273"/>
    <n v="30769986455"/>
  </r>
  <r>
    <d v="2020-09-17T00:00:00"/>
    <x v="68"/>
    <n v="10973.251953000001"/>
    <n v="11037.420898"/>
    <n v="10774.627930000001"/>
    <n v="10948.990234000001"/>
    <n v="-24.261719000000085"/>
    <n v="-2.2109871443685499E-3"/>
    <n v="10948.990234000001"/>
    <n v="38151810523"/>
  </r>
  <r>
    <d v="2020-09-18T00:00:00"/>
    <x v="68"/>
    <n v="10951.820313"/>
    <n v="11034.908203000001"/>
    <n v="10829.657227"/>
    <n v="10944.585938"/>
    <n v="-7.234375"/>
    <n v="-6.6056370477633492E-4"/>
    <n v="10944.585938"/>
    <n v="26341903912"/>
  </r>
  <r>
    <d v="2020-09-19T00:00:00"/>
    <x v="68"/>
    <n v="10933.752930000001"/>
    <n v="11134.092773"/>
    <n v="10909.618164"/>
    <n v="11094.346680000001"/>
    <n v="160.59375"/>
    <n v="1.4687889055857785E-2"/>
    <n v="11094.346680000001"/>
    <n v="22764204008"/>
  </r>
  <r>
    <d v="2020-09-20T00:00:00"/>
    <x v="68"/>
    <n v="11095.870117"/>
    <n v="11095.870117"/>
    <n v="10814.477539"/>
    <n v="10938.271484000001"/>
    <n v="-157.59863299999961"/>
    <n v="-1.4203359568759054E-2"/>
    <n v="10938.271484000001"/>
    <n v="24699523788"/>
  </r>
  <r>
    <d v="2020-09-21T00:00:00"/>
    <x v="68"/>
    <n v="10934.925781"/>
    <n v="10988.304688"/>
    <n v="10380.260742"/>
    <n v="10462.259765999999"/>
    <n v="-472.6660150000007"/>
    <n v="-4.322535191059846E-2"/>
    <n v="10462.259765999999"/>
    <n v="28884999244"/>
  </r>
  <r>
    <d v="2020-09-22T00:00:00"/>
    <x v="68"/>
    <n v="10459.624023"/>
    <n v="10568.077148"/>
    <n v="10382.726563"/>
    <n v="10538.459961"/>
    <n v="78.835938000000169"/>
    <n v="7.5371674762539564E-3"/>
    <n v="10538.459961"/>
    <n v="23621787804"/>
  </r>
  <r>
    <d v="2020-09-23T00:00:00"/>
    <x v="68"/>
    <n v="10535.492188"/>
    <n v="10537.828125"/>
    <n v="10197.865234000001"/>
    <n v="10246.186523"/>
    <n v="-289.30566499999986"/>
    <n v="-2.7460099617322202E-2"/>
    <n v="10246.186523"/>
    <n v="23788661867"/>
  </r>
  <r>
    <d v="2020-09-24T00:00:00"/>
    <x v="68"/>
    <n v="10248.786133"/>
    <n v="10771.056640999999"/>
    <n v="10231.490234000001"/>
    <n v="10760.066406"/>
    <n v="511.28027300000031"/>
    <n v="4.9886910153557826E-2"/>
    <n v="10760.066406"/>
    <n v="47144380902"/>
  </r>
  <r>
    <d v="2020-09-25T00:00:00"/>
    <x v="68"/>
    <n v="10761.109375"/>
    <n v="10777.696289"/>
    <n v="10578.914063"/>
    <n v="10692.716796999999"/>
    <n v="-68.392578000000867"/>
    <n v="-6.3555322798678334E-3"/>
    <n v="10692.716796999999"/>
    <n v="39348590957"/>
  </r>
  <r>
    <d v="2020-09-26T00:00:00"/>
    <x v="68"/>
    <n v="10695.575194999999"/>
    <n v="10772.999023"/>
    <n v="10667.28125"/>
    <n v="10750.723633"/>
    <n v="55.148438000000169"/>
    <n v="5.1561918825816051E-3"/>
    <n v="10750.723633"/>
    <n v="46852525493"/>
  </r>
  <r>
    <d v="2020-09-27T00:00:00"/>
    <x v="68"/>
    <n v="10746.892578000001"/>
    <n v="10803.976563"/>
    <n v="10622.921875"/>
    <n v="10775.269531"/>
    <n v="28.376952999999048"/>
    <n v="2.6404798218686585E-3"/>
    <n v="10775.269531"/>
    <n v="53745972818"/>
  </r>
  <r>
    <d v="2020-09-28T00:00:00"/>
    <x v="68"/>
    <n v="10776.613281"/>
    <n v="10945.347656"/>
    <n v="10703.893555000001"/>
    <n v="10709.652344"/>
    <n v="-66.960936999999831"/>
    <n v="-6.2135417922119492E-3"/>
    <n v="10709.652344"/>
    <n v="47762394731"/>
  </r>
  <r>
    <d v="2020-09-29T00:00:00"/>
    <x v="68"/>
    <n v="10709.650390999999"/>
    <n v="10860.000977"/>
    <n v="10649.495117"/>
    <n v="10844.640625"/>
    <n v="134.99023400000078"/>
    <n v="1.2604541611688993E-2"/>
    <n v="10844.640625"/>
    <n v="46582396602"/>
  </r>
  <r>
    <d v="2020-09-30T00:00:00"/>
    <x v="68"/>
    <n v="10843.871094"/>
    <n v="10847.256836"/>
    <n v="10669.321289"/>
    <n v="10784.491211"/>
    <n v="-59.379882999999609"/>
    <n v="-5.4758934780085103E-3"/>
    <n v="10784.491211"/>
    <n v="44171073700"/>
  </r>
  <r>
    <d v="2020-10-01T00:00:00"/>
    <x v="69"/>
    <n v="10795.254883"/>
    <n v="10933.624023"/>
    <n v="10472.356444999999"/>
    <n v="10619.452148"/>
    <n v="-175.8027349999993"/>
    <n v="-1.6285186121621591E-2"/>
    <n v="10619.452148"/>
    <n v="40023134100"/>
  </r>
  <r>
    <d v="2020-10-02T00:00:00"/>
    <x v="69"/>
    <n v="10619.821289"/>
    <n v="10657.837890999999"/>
    <n v="10416.689453000001"/>
    <n v="10575.974609000001"/>
    <n v="-43.846679999998742"/>
    <n v="-4.1287587433712367E-3"/>
    <n v="10575.974609000001"/>
    <n v="48661453918"/>
  </r>
  <r>
    <d v="2020-10-03T00:00:00"/>
    <x v="69"/>
    <n v="10575.100586"/>
    <n v="10598.940430000001"/>
    <n v="10511.129883"/>
    <n v="10549.329102"/>
    <n v="-25.771484000000783"/>
    <n v="-2.4369965836654769E-3"/>
    <n v="10549.329102"/>
    <n v="44660271563"/>
  </r>
  <r>
    <d v="2020-10-04T00:00:00"/>
    <x v="69"/>
    <n v="10550.440430000001"/>
    <n v="10686"/>
    <n v="10534.391602"/>
    <n v="10669.583008"/>
    <n v="119.14257799999905"/>
    <n v="1.1292663921519249E-2"/>
    <n v="10669.583008"/>
    <n v="71251776995"/>
  </r>
  <r>
    <d v="2020-10-05T00:00:00"/>
    <x v="69"/>
    <n v="10676.529296999999"/>
    <n v="10793.507813"/>
    <n v="10634.600586"/>
    <n v="10793.339844"/>
    <n v="116.81054700000095"/>
    <n v="1.0940872614176554E-2"/>
    <n v="10793.339844"/>
    <n v="47537578009"/>
  </r>
  <r>
    <d v="2020-10-06T00:00:00"/>
    <x v="69"/>
    <n v="10796.306640999999"/>
    <n v="10797.578125"/>
    <n v="10528.890625"/>
    <n v="10604.40625"/>
    <n v="-191.90039099999922"/>
    <n v="-1.7774633250156054E-2"/>
    <n v="10604.40625"/>
    <n v="42623695307"/>
  </r>
  <r>
    <d v="2020-10-07T00:00:00"/>
    <x v="69"/>
    <n v="10603.355469"/>
    <n v="10680.507813"/>
    <n v="10562.506836"/>
    <n v="10668.96875"/>
    <n v="65.613280999999915"/>
    <n v="6.1879733440821719E-3"/>
    <n v="10668.96875"/>
    <n v="37799458436"/>
  </r>
  <r>
    <d v="2020-10-08T00:00:00"/>
    <x v="69"/>
    <n v="10669.371094"/>
    <n v="10945.737305000001"/>
    <n v="10562.606444999999"/>
    <n v="10915.685546999999"/>
    <n v="246.31445299999905"/>
    <n v="2.3086126710740788E-2"/>
    <n v="10915.685546999999"/>
    <n v="63314794397"/>
  </r>
  <r>
    <d v="2020-10-09T00:00:00"/>
    <x v="69"/>
    <n v="10927.913086"/>
    <n v="11102.671875"/>
    <n v="10846.850586"/>
    <n v="11064.458008"/>
    <n v="136.54492199999913"/>
    <n v="1.2495059296813951E-2"/>
    <n v="11064.458008"/>
    <n v="22799117613"/>
  </r>
  <r>
    <d v="2020-10-10T00:00:00"/>
    <x v="69"/>
    <n v="11059.142578000001"/>
    <n v="11442.210938"/>
    <n v="11056.940430000001"/>
    <n v="11296.361328000001"/>
    <n v="237.21875"/>
    <n v="2.1450012813100019E-2"/>
    <n v="11296.361328000001"/>
    <n v="22877978588"/>
  </r>
  <r>
    <d v="2020-10-11T00:00:00"/>
    <x v="69"/>
    <n v="11296.082031"/>
    <n v="11428.813477"/>
    <n v="11288.627930000001"/>
    <n v="11384.181640999999"/>
    <n v="88.099609999999302"/>
    <n v="7.7991298007774974E-3"/>
    <n v="11384.181640999999"/>
    <n v="19968627060"/>
  </r>
  <r>
    <d v="2020-10-12T00:00:00"/>
    <x v="69"/>
    <n v="11392.635742"/>
    <n v="11698.467773"/>
    <n v="11240.686523"/>
    <n v="11555.363281"/>
    <n v="162.72753899999952"/>
    <n v="1.4283572536255984E-2"/>
    <n v="11555.363281"/>
    <n v="26163972642"/>
  </r>
  <r>
    <d v="2020-10-13T00:00:00"/>
    <x v="69"/>
    <n v="11548.719727"/>
    <n v="11548.984375"/>
    <n v="11321.224609000001"/>
    <n v="11425.899414"/>
    <n v="-122.82031300000017"/>
    <n v="-1.0634972179024826E-2"/>
    <n v="11425.899414"/>
    <n v="24241420251"/>
  </r>
  <r>
    <d v="2020-10-14T00:00:00"/>
    <x v="69"/>
    <n v="11429.047852"/>
    <n v="11539.977539"/>
    <n v="11307.831055000001"/>
    <n v="11429.506836"/>
    <n v="0.45898400000078254"/>
    <n v="4.0159425872074171E-5"/>
    <n v="11429.506836"/>
    <n v="24103426719"/>
  </r>
  <r>
    <d v="2020-10-15T00:00:00"/>
    <x v="69"/>
    <n v="11426.602539"/>
    <n v="11569.914063"/>
    <n v="11303.603515999999"/>
    <n v="11495.349609000001"/>
    <n v="68.747070000001258"/>
    <n v="6.0164051182634085E-3"/>
    <n v="11495.349609000001"/>
    <n v="24487233058"/>
  </r>
  <r>
    <d v="2020-10-16T00:00:00"/>
    <x v="69"/>
    <n v="11502.828125"/>
    <n v="11540.061523"/>
    <n v="11223.012694999999"/>
    <n v="11322.123046999999"/>
    <n v="-180.70507800000087"/>
    <n v="-1.5709621671844365E-2"/>
    <n v="11322.123046999999"/>
    <n v="25635480772"/>
  </r>
  <r>
    <d v="2020-10-17T00:00:00"/>
    <x v="69"/>
    <n v="11322.123046999999"/>
    <n v="11386.261719"/>
    <n v="11285.345703000001"/>
    <n v="11358.101563"/>
    <n v="35.978516000001036"/>
    <n v="3.1777181585686963E-3"/>
    <n v="11358.101563"/>
    <n v="19130430174"/>
  </r>
  <r>
    <d v="2020-10-18T00:00:00"/>
    <x v="69"/>
    <n v="11355.982421999999"/>
    <n v="11483.359375"/>
    <n v="11347.578125"/>
    <n v="11483.359375"/>
    <n v="127.37695300000087"/>
    <n v="1.1216726855197741E-2"/>
    <n v="11483.359375"/>
    <n v="18283314340"/>
  </r>
  <r>
    <d v="2020-10-19T00:00:00"/>
    <x v="69"/>
    <n v="11495.038086"/>
    <n v="11799.092773"/>
    <n v="11408.290039"/>
    <n v="11742.037109000001"/>
    <n v="246.99902300000031"/>
    <n v="2.1487447118668058E-2"/>
    <n v="11742.037109000001"/>
    <n v="23860769928"/>
  </r>
  <r>
    <d v="2020-10-20T00:00:00"/>
    <x v="69"/>
    <n v="11745.974609000001"/>
    <n v="11999.917969"/>
    <n v="11681.480469"/>
    <n v="11916.334961"/>
    <n v="170.36035199999969"/>
    <n v="1.4503722140644352E-2"/>
    <n v="11916.334961"/>
    <n v="30915821592"/>
  </r>
  <r>
    <d v="2020-10-21T00:00:00"/>
    <x v="69"/>
    <n v="11913.077148"/>
    <n v="13184.566406"/>
    <n v="11900.928711"/>
    <n v="12823.689453000001"/>
    <n v="910.61230500000056"/>
    <n v="7.6438043142604564E-2"/>
    <n v="12823.689453000001"/>
    <n v="43414712626"/>
  </r>
  <r>
    <d v="2020-10-22T00:00:00"/>
    <x v="69"/>
    <n v="12801.635742"/>
    <n v="13161.59375"/>
    <n v="12717.09375"/>
    <n v="12965.891602"/>
    <n v="164.2558599999993"/>
    <n v="1.2830849378185603E-2"/>
    <n v="12965.891602"/>
    <n v="34729759598"/>
  </r>
  <r>
    <d v="2020-10-23T00:00:00"/>
    <x v="69"/>
    <n v="12971.548828000001"/>
    <n v="13015.961914"/>
    <n v="12752.647461"/>
    <n v="12931.539063"/>
    <n v="-40.009765000000698"/>
    <n v="-3.0844246535646387E-3"/>
    <n v="12931.539063"/>
    <n v="28974975003"/>
  </r>
  <r>
    <d v="2020-10-24T00:00:00"/>
    <x v="69"/>
    <n v="12931.574219"/>
    <n v="13145.066406"/>
    <n v="12885.747069999999"/>
    <n v="13108.0625"/>
    <n v="176.48828099999992"/>
    <n v="1.3647857407854538E-2"/>
    <n v="13108.0625"/>
    <n v="24542317940"/>
  </r>
  <r>
    <d v="2020-10-25T00:00:00"/>
    <x v="69"/>
    <n v="13108.063477"/>
    <n v="13329.183594"/>
    <n v="12910.061523"/>
    <n v="13031.173828000001"/>
    <n v="-76.889648999998826"/>
    <n v="-5.8658282464769014E-3"/>
    <n v="13031.173828000001"/>
    <n v="24406920575"/>
  </r>
  <r>
    <d v="2020-10-26T00:00:00"/>
    <x v="69"/>
    <n v="13031.201171999999"/>
    <n v="13225.297852"/>
    <n v="12822.382813"/>
    <n v="13075.248046999999"/>
    <n v="44.046875"/>
    <n v="3.3801085885039549E-3"/>
    <n v="13075.248046999999"/>
    <n v="29461458313"/>
  </r>
  <r>
    <d v="2020-10-27T00:00:00"/>
    <x v="69"/>
    <n v="13075.242188"/>
    <n v="13759.668944999999"/>
    <n v="13060.837890999999"/>
    <n v="13654.21875"/>
    <n v="578.97656199999983"/>
    <n v="4.4280370005793414E-2"/>
    <n v="13654.21875"/>
    <n v="33749878156"/>
  </r>
  <r>
    <d v="2020-10-28T00:00:00"/>
    <x v="69"/>
    <n v="13654.214844"/>
    <n v="13837.695313"/>
    <n v="12932.250977"/>
    <n v="13271.285156"/>
    <n v="-382.92968800000017"/>
    <n v="-2.804479732998115E-2"/>
    <n v="13271.285156"/>
    <n v="35867318895"/>
  </r>
  <r>
    <d v="2020-10-29T00:00:00"/>
    <x v="69"/>
    <n v="13271.298828000001"/>
    <n v="13612.047852"/>
    <n v="12980.059569999999"/>
    <n v="13437.882813"/>
    <n v="166.5839849999993"/>
    <n v="1.2552199084579252E-2"/>
    <n v="13437.882813"/>
    <n v="56499499598"/>
  </r>
  <r>
    <d v="2020-10-30T00:00:00"/>
    <x v="69"/>
    <n v="13437.874023"/>
    <n v="13651.516602"/>
    <n v="13136.198242"/>
    <n v="13546.522461"/>
    <n v="108.64843800000017"/>
    <n v="8.0852401067341186E-3"/>
    <n v="13546.522461"/>
    <n v="30581485201"/>
  </r>
  <r>
    <d v="2020-10-31T00:00:00"/>
    <x v="69"/>
    <n v="13546.532227"/>
    <n v="14028.213867"/>
    <n v="13457.530273"/>
    <n v="13780.995117"/>
    <n v="234.4628900000007"/>
    <n v="1.7307963844258655E-2"/>
    <n v="13780.995117"/>
    <n v="30306464719"/>
  </r>
  <r>
    <d v="2020-11-01T00:00:00"/>
    <x v="70"/>
    <n v="13780.995117"/>
    <n v="13862.033203000001"/>
    <n v="13628.377930000001"/>
    <n v="13737.109375"/>
    <n v="-43.885742000000391"/>
    <n v="-3.1845118315050915E-3"/>
    <n v="13737.109375"/>
    <n v="24453857900"/>
  </r>
  <r>
    <d v="2020-11-02T00:00:00"/>
    <x v="70"/>
    <n v="13737.032227"/>
    <n v="13808.323242"/>
    <n v="13243.160156"/>
    <n v="13550.489258"/>
    <n v="-186.54296900000008"/>
    <n v="-1.3579568418959645E-2"/>
    <n v="13550.489258"/>
    <n v="30771455468"/>
  </r>
  <r>
    <d v="2020-11-03T00:00:00"/>
    <x v="70"/>
    <n v="13550.451171999999"/>
    <n v="13984.981444999999"/>
    <n v="13325.441406"/>
    <n v="13950.300781"/>
    <n v="399.84960900000078"/>
    <n v="2.9508213706288304E-2"/>
    <n v="13950.300781"/>
    <n v="29869951617"/>
  </r>
  <r>
    <d v="2020-11-04T00:00:00"/>
    <x v="70"/>
    <n v="13950.488281"/>
    <n v="14218.766602"/>
    <n v="13580.471680000001"/>
    <n v="14133.707031"/>
    <n v="183.21875"/>
    <n v="1.3133500871760634E-2"/>
    <n v="14133.707031"/>
    <n v="35116364962"/>
  </r>
  <r>
    <d v="2020-11-05T00:00:00"/>
    <x v="70"/>
    <n v="14133.733398"/>
    <n v="15706.404296999999"/>
    <n v="14102.088867"/>
    <n v="15579.848633"/>
    <n v="1446.1152349999993"/>
    <n v="0.1023165779541754"/>
    <n v="15579.848633"/>
    <n v="40856321439"/>
  </r>
  <r>
    <d v="2020-11-06T00:00:00"/>
    <x v="70"/>
    <n v="15579.729492"/>
    <n v="15903.4375"/>
    <n v="15226.839844"/>
    <n v="15565.880859000001"/>
    <n v="-13.848632999999609"/>
    <n v="-8.8888789802869892E-4"/>
    <n v="15565.880859000001"/>
    <n v="39837841971"/>
  </r>
  <r>
    <d v="2020-11-07T00:00:00"/>
    <x v="70"/>
    <n v="15565.880859000001"/>
    <n v="15737.095703000001"/>
    <n v="14423.203125"/>
    <n v="14833.753906"/>
    <n v="-732.12695300000087"/>
    <n v="-4.7034084330453682E-2"/>
    <n v="14833.753906"/>
    <n v="35024953706"/>
  </r>
  <r>
    <d v="2020-11-08T00:00:00"/>
    <x v="70"/>
    <n v="14833.753906"/>
    <n v="15637.320313"/>
    <n v="14744.110352"/>
    <n v="15479.567383"/>
    <n v="645.81347699999969"/>
    <n v="4.3536752806636436E-2"/>
    <n v="15479.567383"/>
    <n v="26632075029"/>
  </r>
  <r>
    <d v="2020-11-09T00:00:00"/>
    <x v="70"/>
    <n v="15479.595703000001"/>
    <n v="15785.136719"/>
    <n v="14865.529296999999"/>
    <n v="15332.315430000001"/>
    <n v="-147.28027300000031"/>
    <n v="-9.5144780151756071E-3"/>
    <n v="15332.315430000001"/>
    <n v="34149115566"/>
  </r>
  <r>
    <d v="2020-11-10T00:00:00"/>
    <x v="70"/>
    <n v="15332.350586"/>
    <n v="15450.329102"/>
    <n v="15124.959961"/>
    <n v="15290.902344"/>
    <n v="-41.448242000000391"/>
    <n v="-2.7033194791310643E-3"/>
    <n v="15290.902344"/>
    <n v="25574938143"/>
  </r>
  <r>
    <d v="2020-11-11T00:00:00"/>
    <x v="70"/>
    <n v="15290.909180000001"/>
    <n v="15916.260742"/>
    <n v="15290.006836"/>
    <n v="15701.339844"/>
    <n v="410.43066399999952"/>
    <n v="2.6841482031482414E-2"/>
    <n v="15701.339844"/>
    <n v="29772374934"/>
  </r>
  <r>
    <d v="2020-11-12T00:00:00"/>
    <x v="70"/>
    <n v="15701.298828000001"/>
    <n v="16305.003906"/>
    <n v="15534.771484000001"/>
    <n v="16276.34375"/>
    <n v="575.04492199999913"/>
    <n v="3.6624035266084237E-2"/>
    <n v="16276.34375"/>
    <n v="34175758344"/>
  </r>
  <r>
    <d v="2020-11-13T00:00:00"/>
    <x v="70"/>
    <n v="16276.440430000001"/>
    <n v="16463.177734000001"/>
    <n v="15992.152344"/>
    <n v="16317.808594"/>
    <n v="41.368163999999524"/>
    <n v="2.5415977269668613E-3"/>
    <n v="16317.808594"/>
    <n v="31599492172"/>
  </r>
  <r>
    <d v="2020-11-14T00:00:00"/>
    <x v="70"/>
    <n v="16317.808594"/>
    <n v="16317.808594"/>
    <n v="15749.193359000001"/>
    <n v="16068.138671999999"/>
    <n v="-249.66992200000095"/>
    <n v="-1.5300456587767778E-2"/>
    <n v="16068.138671999999"/>
    <n v="27481710135"/>
  </r>
  <r>
    <d v="2020-11-15T00:00:00"/>
    <x v="70"/>
    <n v="16068.139648"/>
    <n v="16123.110352"/>
    <n v="15793.534180000001"/>
    <n v="15955.587890999999"/>
    <n v="-112.55175700000109"/>
    <n v="-7.0046538968193744E-3"/>
    <n v="15955.587890999999"/>
    <n v="23653867583"/>
  </r>
  <r>
    <d v="2020-11-16T00:00:00"/>
    <x v="70"/>
    <n v="15955.577148"/>
    <n v="16816.181640999999"/>
    <n v="15880.706055000001"/>
    <n v="16716.111327999999"/>
    <n v="760.53417999999874"/>
    <n v="4.7665726720222727E-2"/>
    <n v="16716.111327999999"/>
    <n v="31526766675"/>
  </r>
  <r>
    <d v="2020-11-17T00:00:00"/>
    <x v="70"/>
    <n v="16685.691406000002"/>
    <n v="17782.919922000001"/>
    <n v="16564.544922000001"/>
    <n v="17645.40625"/>
    <n v="959.71484399999827"/>
    <n v="5.7517235615114799E-2"/>
    <n v="17645.40625"/>
    <n v="39006849170"/>
  </r>
  <r>
    <d v="2020-11-18T00:00:00"/>
    <x v="70"/>
    <n v="17645.191406000002"/>
    <n v="18393.949218999998"/>
    <n v="17352.90625"/>
    <n v="17804.005859000001"/>
    <n v="158.81445299999905"/>
    <n v="9.0004380992997554E-3"/>
    <n v="17804.005859000001"/>
    <n v="49064800278"/>
  </r>
  <r>
    <d v="2020-11-19T00:00:00"/>
    <x v="70"/>
    <n v="17803.861327999999"/>
    <n v="18119.546875"/>
    <n v="17382.554688"/>
    <n v="17817.089843999998"/>
    <n v="13.228515999999217"/>
    <n v="7.430138752650713E-4"/>
    <n v="17817.089843999998"/>
    <n v="36985055355"/>
  </r>
  <r>
    <d v="2020-11-20T00:00:00"/>
    <x v="70"/>
    <n v="17817.083984000001"/>
    <n v="18773.226563"/>
    <n v="17765.794922000001"/>
    <n v="18621.314452999999"/>
    <n v="804.23046899999827"/>
    <n v="4.5138164568467483E-2"/>
    <n v="18621.314452999999"/>
    <n v="36992873940"/>
  </r>
  <r>
    <d v="2020-11-21T00:00:00"/>
    <x v="70"/>
    <n v="18621.316406000002"/>
    <n v="18936.621093999998"/>
    <n v="18444.359375"/>
    <n v="18642.232422000001"/>
    <n v="20.916015999999217"/>
    <n v="1.123229719315646E-3"/>
    <n v="18642.232422000001"/>
    <n v="39650210707"/>
  </r>
  <r>
    <d v="2020-11-22T00:00:00"/>
    <x v="70"/>
    <n v="18642.232422000001"/>
    <n v="18688.96875"/>
    <n v="17671.384765999999"/>
    <n v="18370.001952999999"/>
    <n v="-272.2304690000019"/>
    <n v="-1.4602889977851488E-2"/>
    <n v="18370.001952999999"/>
    <n v="41280434226"/>
  </r>
  <r>
    <d v="2020-11-23T00:00:00"/>
    <x v="70"/>
    <n v="18370.017577999999"/>
    <n v="18711.425781000002"/>
    <n v="18000.796875"/>
    <n v="18364.121093999998"/>
    <n v="-5.8964840000007825"/>
    <n v="-3.2098412399247966E-4"/>
    <n v="18364.121093999998"/>
    <n v="42741112308"/>
  </r>
  <r>
    <d v="2020-11-24T00:00:00"/>
    <x v="70"/>
    <n v="18365.015625"/>
    <n v="19348.271484000001"/>
    <n v="18128.65625"/>
    <n v="19107.464843999998"/>
    <n v="742.44921899999827"/>
    <n v="4.0427366584393977E-2"/>
    <n v="19107.464843999998"/>
    <n v="51469565009"/>
  </r>
  <r>
    <d v="2020-11-25T00:00:00"/>
    <x v="70"/>
    <n v="19104.410156000002"/>
    <n v="19390.964843999998"/>
    <n v="18581.146484000001"/>
    <n v="18732.121093999998"/>
    <n v="-372.28906200000347"/>
    <n v="-1.9487074395912768E-2"/>
    <n v="18732.121093999998"/>
    <n v="43710357371"/>
  </r>
  <r>
    <d v="2020-11-26T00:00:00"/>
    <x v="70"/>
    <n v="18729.839843999998"/>
    <n v="18866.285156000002"/>
    <n v="16351.035156"/>
    <n v="17150.623047000001"/>
    <n v="-1579.2167969999973"/>
    <n v="-8.4315552623686243E-2"/>
    <n v="17150.623047000001"/>
    <n v="61396835737"/>
  </r>
  <r>
    <d v="2020-11-27T00:00:00"/>
    <x v="70"/>
    <n v="17153.914063"/>
    <n v="17445.023438"/>
    <n v="16526.423827999999"/>
    <n v="17108.402343999998"/>
    <n v="-45.511719000001904"/>
    <n v="-2.6531390347913687E-3"/>
    <n v="17108.402343999998"/>
    <n v="38886494645"/>
  </r>
  <r>
    <d v="2020-11-28T00:00:00"/>
    <x v="70"/>
    <n v="17112.933593999998"/>
    <n v="17853.939452999999"/>
    <n v="16910.652343999998"/>
    <n v="17717.414063"/>
    <n v="604.4804690000019"/>
    <n v="3.5323018445647454E-2"/>
    <n v="17717.414063"/>
    <n v="32601040734"/>
  </r>
  <r>
    <d v="2020-11-29T00:00:00"/>
    <x v="70"/>
    <n v="17719.634765999999"/>
    <n v="18283.628906000002"/>
    <n v="17559.117188"/>
    <n v="18177.484375"/>
    <n v="457.84960900000078"/>
    <n v="2.5838546620526929E-2"/>
    <n v="18177.484375"/>
    <n v="31133957704"/>
  </r>
  <r>
    <d v="2020-11-30T00:00:00"/>
    <x v="70"/>
    <n v="18178.322265999999"/>
    <n v="19749.263672000001"/>
    <n v="18178.322265999999"/>
    <n v="19625.835938"/>
    <n v="1447.513672000001"/>
    <n v="7.9628562571331024E-2"/>
    <n v="19625.835938"/>
    <n v="47728480399"/>
  </r>
  <r>
    <d v="2020-12-01T00:00:00"/>
    <x v="71"/>
    <n v="19633.769531000002"/>
    <n v="19845.974609000001"/>
    <n v="18321.921875"/>
    <n v="18802.998047000001"/>
    <n v="-830.77148400000078"/>
    <n v="-4.2313396960694957E-2"/>
    <n v="18802.998047000001"/>
    <n v="49633658712"/>
  </r>
  <r>
    <d v="2020-12-02T00:00:00"/>
    <x v="71"/>
    <n v="18801.744140999999"/>
    <n v="19308.330077999999"/>
    <n v="18347.71875"/>
    <n v="19201.091797000001"/>
    <n v="399.34765600000173"/>
    <n v="2.1239926094365084E-2"/>
    <n v="19201.091797000001"/>
    <n v="37387697139"/>
  </r>
  <r>
    <d v="2020-12-03T00:00:00"/>
    <x v="71"/>
    <n v="19205.925781000002"/>
    <n v="19566.191406000002"/>
    <n v="18925.785156000002"/>
    <n v="19445.398438"/>
    <n v="239.47265699999843"/>
    <n v="1.246868595300433E-2"/>
    <n v="19445.398438"/>
    <n v="31930317405"/>
  </r>
  <r>
    <d v="2020-12-04T00:00:00"/>
    <x v="71"/>
    <n v="19446.966797000001"/>
    <n v="19511.404297000001"/>
    <n v="18697.193359000001"/>
    <n v="18699.765625"/>
    <n v="-747.20117200000095"/>
    <n v="-3.8422504640428984E-2"/>
    <n v="18699.765625"/>
    <n v="33872388058"/>
  </r>
  <r>
    <d v="2020-12-05T00:00:00"/>
    <x v="71"/>
    <n v="18698.384765999999"/>
    <n v="19160.449218999998"/>
    <n v="18590.193359000001"/>
    <n v="19154.230468999998"/>
    <n v="455.84570299999905"/>
    <n v="2.437888131540009E-2"/>
    <n v="19154.230468999998"/>
    <n v="27242455064"/>
  </r>
  <r>
    <d v="2020-12-06T00:00:00"/>
    <x v="71"/>
    <n v="19154.179688"/>
    <n v="19390.5"/>
    <n v="18897.894531000002"/>
    <n v="19345.121093999998"/>
    <n v="190.9414059999981"/>
    <n v="9.9686548372323117E-3"/>
    <n v="19345.121093999998"/>
    <n v="25293775714"/>
  </r>
  <r>
    <d v="2020-12-07T00:00:00"/>
    <x v="71"/>
    <n v="19343.128906000002"/>
    <n v="19411.828125"/>
    <n v="18931.142577999999"/>
    <n v="19191.630859000001"/>
    <n v="-151.49804700000095"/>
    <n v="-7.8321375893332396E-3"/>
    <n v="19191.630859000001"/>
    <n v="26896357742"/>
  </r>
  <r>
    <d v="2020-12-08T00:00:00"/>
    <x v="71"/>
    <n v="19191.529297000001"/>
    <n v="19283.478515999999"/>
    <n v="18269.945313"/>
    <n v="18321.144531000002"/>
    <n v="-870.38476599999922"/>
    <n v="-4.5352548644263427E-2"/>
    <n v="18321.144531000002"/>
    <n v="31692288756"/>
  </r>
  <r>
    <d v="2020-12-09T00:00:00"/>
    <x v="71"/>
    <n v="18320.884765999999"/>
    <n v="18626.292968999998"/>
    <n v="17935.546875"/>
    <n v="18553.916015999999"/>
    <n v="233.03125"/>
    <n v="1.2719432111295231E-2"/>
    <n v="18553.916015999999"/>
    <n v="34420373071"/>
  </r>
  <r>
    <d v="2020-12-10T00:00:00"/>
    <x v="71"/>
    <n v="18553.298827999999"/>
    <n v="18553.298827999999"/>
    <n v="17957.064452999999"/>
    <n v="18264.992188"/>
    <n v="-288.30663999999888"/>
    <n v="-1.553937349216283E-2"/>
    <n v="18264.992188"/>
    <n v="25547132265"/>
  </r>
  <r>
    <d v="2020-12-11T00:00:00"/>
    <x v="71"/>
    <n v="18263.929688"/>
    <n v="18268.453125"/>
    <n v="17619.533202999999"/>
    <n v="18058.904297000001"/>
    <n v="-205.02539099999922"/>
    <n v="-1.1225699753690336E-2"/>
    <n v="18058.904297000001"/>
    <n v="27919640985"/>
  </r>
  <r>
    <d v="2020-12-12T00:00:00"/>
    <x v="71"/>
    <n v="18051.320313"/>
    <n v="18919.550781000002"/>
    <n v="18046.041015999999"/>
    <n v="18803.65625"/>
    <n v="752.33593699999983"/>
    <n v="4.1677612715020677E-2"/>
    <n v="18803.65625"/>
    <n v="21752580802"/>
  </r>
  <r>
    <d v="2020-12-13T00:00:00"/>
    <x v="71"/>
    <n v="18806.765625"/>
    <n v="19381.535156000002"/>
    <n v="18734.332031000002"/>
    <n v="19142.382813"/>
    <n v="335.61718800000017"/>
    <n v="1.7845555939393496E-2"/>
    <n v="19142.382813"/>
    <n v="25450468637"/>
  </r>
  <r>
    <d v="2020-12-14T00:00:00"/>
    <x v="71"/>
    <n v="19144.492188"/>
    <n v="19305.099609000001"/>
    <n v="19012.708984000001"/>
    <n v="19246.644531000002"/>
    <n v="102.15234300000157"/>
    <n v="5.3358606745407379E-3"/>
    <n v="19246.644531000002"/>
    <n v="22473997681"/>
  </r>
  <r>
    <d v="2020-12-15T00:00:00"/>
    <x v="71"/>
    <n v="19246.919922000001"/>
    <n v="19525.007813"/>
    <n v="19079.841797000001"/>
    <n v="19417.076172000001"/>
    <n v="170.15625"/>
    <n v="8.8407002621497168E-3"/>
    <n v="19417.076172000001"/>
    <n v="26741982541"/>
  </r>
  <r>
    <d v="2020-12-16T00:00:00"/>
    <x v="71"/>
    <n v="19418.818359000001"/>
    <n v="21458.908202999999"/>
    <n v="19298.316406000002"/>
    <n v="21310.597656000002"/>
    <n v="1891.779297000001"/>
    <n v="9.7419897649087484E-2"/>
    <n v="21310.597656000002"/>
    <n v="44409011479"/>
  </r>
  <r>
    <d v="2020-12-17T00:00:00"/>
    <x v="71"/>
    <n v="21308.351563"/>
    <n v="23642.660156000002"/>
    <n v="21234.675781000002"/>
    <n v="22805.162109000001"/>
    <n v="1496.8105460000006"/>
    <n v="7.0245252973912584E-2"/>
    <n v="22805.162109000001"/>
    <n v="71378606374"/>
  </r>
  <r>
    <d v="2020-12-18T00:00:00"/>
    <x v="71"/>
    <n v="22806.796875"/>
    <n v="23238.601563"/>
    <n v="22399.8125"/>
    <n v="23137.960938"/>
    <n v="331.16406300000017"/>
    <n v="1.4520410946572268E-2"/>
    <n v="23137.960938"/>
    <n v="40387896275"/>
  </r>
  <r>
    <d v="2020-12-19T00:00:00"/>
    <x v="71"/>
    <n v="23132.865234000001"/>
    <n v="24085.855468999998"/>
    <n v="22826.472656000002"/>
    <n v="23869.832031000002"/>
    <n v="736.96679700000095"/>
    <n v="3.1857998978735626E-2"/>
    <n v="23869.832031000002"/>
    <n v="38487546580"/>
  </r>
  <r>
    <d v="2020-12-20T00:00:00"/>
    <x v="71"/>
    <n v="23861.765625"/>
    <n v="24209.660156000002"/>
    <n v="23147.710938"/>
    <n v="23477.294922000001"/>
    <n v="-384.47070299999905"/>
    <n v="-1.6112416366925866E-2"/>
    <n v="23477.294922000001"/>
    <n v="37844228422"/>
  </r>
  <r>
    <d v="2020-12-21T00:00:00"/>
    <x v="71"/>
    <n v="23474.455077999999"/>
    <n v="24059.982422000001"/>
    <n v="22159.367188"/>
    <n v="22803.082031000002"/>
    <n v="-671.37304699999731"/>
    <n v="-2.8600154711544326E-2"/>
    <n v="22803.082031000002"/>
    <n v="45852713981"/>
  </r>
  <r>
    <d v="2020-12-22T00:00:00"/>
    <x v="71"/>
    <n v="22794.039063"/>
    <n v="23789.902343999998"/>
    <n v="22430.605468999998"/>
    <n v="23783.029297000001"/>
    <n v="988.99023400000078"/>
    <n v="4.3388108235953703E-2"/>
    <n v="23783.029297000001"/>
    <n v="44171632681"/>
  </r>
  <r>
    <d v="2020-12-23T00:00:00"/>
    <x v="71"/>
    <n v="23781.974609000001"/>
    <n v="24024.490234000001"/>
    <n v="22802.646484000001"/>
    <n v="23241.345702999999"/>
    <n v="-540.62890600000173"/>
    <n v="-2.2732717315887104E-2"/>
    <n v="23241.345702999999"/>
    <n v="51146161904"/>
  </r>
  <r>
    <d v="2020-12-24T00:00:00"/>
    <x v="71"/>
    <n v="23240.203125"/>
    <n v="23768.337890999999"/>
    <n v="22777.597656000002"/>
    <n v="23735.949218999998"/>
    <n v="495.74609399999827"/>
    <n v="2.1331401078276861E-2"/>
    <n v="23735.949218999998"/>
    <n v="41080759713"/>
  </r>
  <r>
    <d v="2020-12-25T00:00:00"/>
    <x v="71"/>
    <n v="23733.570313"/>
    <n v="24710.101563"/>
    <n v="23463.673827999999"/>
    <n v="24664.791015999999"/>
    <n v="931.22070299999905"/>
    <n v="3.9236435593928545E-2"/>
    <n v="24664.791015999999"/>
    <n v="42068395846"/>
  </r>
  <r>
    <d v="2020-12-26T00:00:00"/>
    <x v="71"/>
    <n v="24677.015625"/>
    <n v="26718.070313"/>
    <n v="24522.689452999999"/>
    <n v="26437.037109000001"/>
    <n v="1760.0214840000008"/>
    <n v="7.1322298885159494E-2"/>
    <n v="26437.037109000001"/>
    <n v="48332647295"/>
  </r>
  <r>
    <d v="2020-12-27T00:00:00"/>
    <x v="71"/>
    <n v="26439.373047000001"/>
    <n v="28288.839843999998"/>
    <n v="25922.769531000002"/>
    <n v="26272.294922000001"/>
    <n v="-167.078125"/>
    <n v="-6.3192922427847764E-3"/>
    <n v="26272.294922000001"/>
    <n v="66479895605"/>
  </r>
  <r>
    <d v="2020-12-28T00:00:00"/>
    <x v="71"/>
    <n v="26280.822265999999"/>
    <n v="27389.111327999999"/>
    <n v="26207.640625"/>
    <n v="27084.808593999998"/>
    <n v="803.98632799999905"/>
    <n v="3.0592129875636788E-2"/>
    <n v="27084.808593999998"/>
    <n v="49056742893"/>
  </r>
  <r>
    <d v="2020-12-29T00:00:00"/>
    <x v="71"/>
    <n v="27081.810547000001"/>
    <n v="27370.720702999999"/>
    <n v="25987.298827999999"/>
    <n v="27362.4375"/>
    <n v="280.62695299999905"/>
    <n v="1.0362193196535955E-2"/>
    <n v="27362.4375"/>
    <n v="45265946774"/>
  </r>
  <r>
    <d v="2020-12-30T00:00:00"/>
    <x v="71"/>
    <n v="27360.089843999998"/>
    <n v="28937.740234000001"/>
    <n v="27360.089843999998"/>
    <n v="28840.953125"/>
    <n v="1480.8632810000017"/>
    <n v="5.4124942185624858E-2"/>
    <n v="28840.953125"/>
    <n v="51287442704"/>
  </r>
  <r>
    <d v="2020-12-31T00:00:00"/>
    <x v="71"/>
    <n v="28841.574218999998"/>
    <n v="29244.876952999999"/>
    <n v="28201.992188"/>
    <n v="29001.720702999999"/>
    <n v="160.14648400000078"/>
    <n v="5.5526263158860757E-3"/>
    <n v="29001.720702999999"/>
    <n v="46754964848"/>
  </r>
  <r>
    <d v="2021-01-01T00:00:00"/>
    <x v="72"/>
    <n v="28994.009765999999"/>
    <n v="29600.626952999999"/>
    <n v="28803.585938"/>
    <n v="29374.152343999998"/>
    <n v="380.14257799999905"/>
    <n v="1.3111072979142593E-2"/>
    <n v="29374.152343999998"/>
    <n v="40730301359"/>
  </r>
  <r>
    <d v="2021-01-02T00:00:00"/>
    <x v="72"/>
    <n v="29376.455077999999"/>
    <n v="33155.117187999997"/>
    <n v="29091.181640999999"/>
    <n v="32127.267577999999"/>
    <n v="2750.8125"/>
    <n v="9.3640042431807263E-2"/>
    <n v="32127.267577999999"/>
    <n v="67865420765"/>
  </r>
  <r>
    <d v="2021-01-03T00:00:00"/>
    <x v="72"/>
    <n v="32129.408202999999"/>
    <n v="34608.558594000002"/>
    <n v="32052.316406000002"/>
    <n v="32782.023437999997"/>
    <n v="652.61523499999748"/>
    <n v="2.031208389761319E-2"/>
    <n v="32782.023437999997"/>
    <n v="78665235202"/>
  </r>
  <r>
    <d v="2021-01-04T00:00:00"/>
    <x v="72"/>
    <n v="32810.949219000002"/>
    <n v="33440.21875"/>
    <n v="28722.755859000001"/>
    <n v="31971.914063"/>
    <n v="-839.03515600000173"/>
    <n v="-2.5571803802437312E-2"/>
    <n v="31971.914063"/>
    <n v="81163475344"/>
  </r>
  <r>
    <d v="2021-01-05T00:00:00"/>
    <x v="72"/>
    <n v="31977.041015999999"/>
    <n v="34437.589844000002"/>
    <n v="30221.1875"/>
    <n v="33992.429687999997"/>
    <n v="2015.3886719999973"/>
    <n v="6.3026115236603023E-2"/>
    <n v="33992.429687999997"/>
    <n v="67547324782"/>
  </r>
  <r>
    <d v="2021-01-06T00:00:00"/>
    <x v="72"/>
    <n v="34013.613280999998"/>
    <n v="36879.699219000002"/>
    <n v="33514.035155999998"/>
    <n v="36824.363280999998"/>
    <n v="2810.75"/>
    <n v="8.2636030955584625E-2"/>
    <n v="36824.363280999998"/>
    <n v="75289433811"/>
  </r>
  <r>
    <d v="2021-01-07T00:00:00"/>
    <x v="72"/>
    <n v="36833.875"/>
    <n v="40180.367187999997"/>
    <n v="36491.191405999998"/>
    <n v="39371.042969000002"/>
    <n v="2537.1679690000019"/>
    <n v="6.8881375337240563E-2"/>
    <n v="39371.042969000002"/>
    <n v="84762141031"/>
  </r>
  <r>
    <d v="2021-01-08T00:00:00"/>
    <x v="72"/>
    <n v="39381.765625"/>
    <n v="41946.738280999998"/>
    <n v="36838.636719000002"/>
    <n v="40797.609375"/>
    <n v="1415.84375"/>
    <n v="3.5951759082665555E-2"/>
    <n v="40797.609375"/>
    <n v="88107519480"/>
  </r>
  <r>
    <d v="2021-01-09T00:00:00"/>
    <x v="72"/>
    <n v="40788.640625"/>
    <n v="41436.351562999997"/>
    <n v="38980.875"/>
    <n v="40254.546875"/>
    <n v="-534.09375"/>
    <n v="-1.3094178717803249E-2"/>
    <n v="40254.546875"/>
    <n v="61984162837"/>
  </r>
  <r>
    <d v="2021-01-10T00:00:00"/>
    <x v="72"/>
    <n v="40254.21875"/>
    <n v="41420.191405999998"/>
    <n v="35984.628905999998"/>
    <n v="38356.441405999998"/>
    <n v="-1897.7773440000019"/>
    <n v="-4.7144806257108193E-2"/>
    <n v="38356.441405999998"/>
    <n v="79980747690"/>
  </r>
  <r>
    <d v="2021-01-11T00:00:00"/>
    <x v="72"/>
    <n v="38346.53125"/>
    <n v="38346.53125"/>
    <n v="30549.599609000001"/>
    <n v="35566.65625"/>
    <n v="-2779.875"/>
    <n v="-7.2493519214987673E-2"/>
    <n v="35566.65625"/>
    <n v="123320567399"/>
  </r>
  <r>
    <d v="2021-01-12T00:00:00"/>
    <x v="72"/>
    <n v="35516.359375"/>
    <n v="36568.527344000002"/>
    <n v="32697.976563"/>
    <n v="33922.960937999997"/>
    <n v="-1593.3984370000035"/>
    <n v="-4.4863788548147147E-2"/>
    <n v="33922.960937999997"/>
    <n v="74773277909"/>
  </r>
  <r>
    <d v="2021-01-13T00:00:00"/>
    <x v="72"/>
    <n v="33915.121094000002"/>
    <n v="37599.960937999997"/>
    <n v="32584.667968999998"/>
    <n v="37316.359375"/>
    <n v="3401.2382809999981"/>
    <n v="0.10028677979869335"/>
    <n v="37316.359375"/>
    <n v="69364315979"/>
  </r>
  <r>
    <d v="2021-01-14T00:00:00"/>
    <x v="72"/>
    <n v="37325.109375"/>
    <n v="39966.40625"/>
    <n v="36868.5625"/>
    <n v="39187.328125"/>
    <n v="1862.21875"/>
    <n v="4.9891849781083193E-2"/>
    <n v="39187.328125"/>
    <n v="63615990033"/>
  </r>
  <r>
    <d v="2021-01-15T00:00:00"/>
    <x v="72"/>
    <n v="39156.707030999998"/>
    <n v="39577.710937999997"/>
    <n v="34659.589844000002"/>
    <n v="36825.367187999997"/>
    <n v="-2331.3398430000016"/>
    <n v="-5.9538710473133034E-2"/>
    <n v="36825.367187999997"/>
    <n v="67760757881"/>
  </r>
  <r>
    <d v="2021-01-16T00:00:00"/>
    <x v="72"/>
    <n v="36821.648437999997"/>
    <n v="37864.367187999997"/>
    <n v="35633.554687999997"/>
    <n v="36178.140625"/>
    <n v="-643.50781299999653"/>
    <n v="-1.7476344495644457E-2"/>
    <n v="36178.140625"/>
    <n v="57706187875"/>
  </r>
  <r>
    <d v="2021-01-17T00:00:00"/>
    <x v="72"/>
    <n v="36163.648437999997"/>
    <n v="36722.351562999997"/>
    <n v="34069.320312999997"/>
    <n v="35791.277344000002"/>
    <n v="-372.37109399999463"/>
    <n v="-1.029683425438665E-2"/>
    <n v="35791.277344000002"/>
    <n v="52359854336"/>
  </r>
  <r>
    <d v="2021-01-18T00:00:00"/>
    <x v="72"/>
    <n v="35792.238280999998"/>
    <n v="37299.285155999998"/>
    <n v="34883.84375"/>
    <n v="36630.074219000002"/>
    <n v="837.83593800000381"/>
    <n v="2.3408313596435845E-2"/>
    <n v="36630.074219000002"/>
    <n v="49511702429"/>
  </r>
  <r>
    <d v="2021-01-19T00:00:00"/>
    <x v="72"/>
    <n v="36642.234375"/>
    <n v="37755.890625"/>
    <n v="36069.804687999997"/>
    <n v="36069.804687999997"/>
    <n v="-572.42968700000347"/>
    <n v="-1.562212831078218E-2"/>
    <n v="36069.804687999997"/>
    <n v="57244195486"/>
  </r>
  <r>
    <d v="2021-01-20T00:00:00"/>
    <x v="72"/>
    <n v="36050.113280999998"/>
    <n v="36378.328125"/>
    <n v="33570.476562999997"/>
    <n v="35547.75"/>
    <n v="-502.3632809999981"/>
    <n v="-1.3935137376246907E-2"/>
    <n v="35547.75"/>
    <n v="66834573161"/>
  </r>
  <r>
    <d v="2021-01-21T00:00:00"/>
    <x v="72"/>
    <n v="35549.398437999997"/>
    <n v="35552.679687999997"/>
    <n v="30250.75"/>
    <n v="30825.699218999998"/>
    <n v="-4723.6992189999983"/>
    <n v="-0.13287705071123429"/>
    <n v="30825.699218999998"/>
    <n v="75643067688"/>
  </r>
  <r>
    <d v="2021-01-22T00:00:00"/>
    <x v="72"/>
    <n v="30817.625"/>
    <n v="33811.851562999997"/>
    <n v="28953.373047000001"/>
    <n v="33005.761719000002"/>
    <n v="2188.1367190000019"/>
    <n v="7.1002769324372078E-2"/>
    <n v="33005.761719000002"/>
    <n v="77207272511"/>
  </r>
  <r>
    <d v="2021-01-23T00:00:00"/>
    <x v="72"/>
    <n v="32985.757812999997"/>
    <n v="33360.976562999997"/>
    <n v="31493.160156000002"/>
    <n v="32067.642577999999"/>
    <n v="-918.11523499999748"/>
    <n v="-2.7833686289849606E-2"/>
    <n v="32067.642577999999"/>
    <n v="48354737975"/>
  </r>
  <r>
    <d v="2021-01-24T00:00:00"/>
    <x v="72"/>
    <n v="32064.376952999999"/>
    <n v="32944.007812999997"/>
    <n v="31106.685547000001"/>
    <n v="32289.378906000002"/>
    <n v="225.00195300000269"/>
    <n v="7.0171939822754334E-3"/>
    <n v="32289.378906000002"/>
    <n v="48643830599"/>
  </r>
  <r>
    <d v="2021-01-25T00:00:00"/>
    <x v="72"/>
    <n v="32285.798827999999"/>
    <n v="34802.742187999997"/>
    <n v="32087.787109000001"/>
    <n v="32366.392577999999"/>
    <n v="80.59375"/>
    <n v="2.4962600562977158E-3"/>
    <n v="32366.392577999999"/>
    <n v="59897054838"/>
  </r>
  <r>
    <d v="2021-01-26T00:00:00"/>
    <x v="72"/>
    <n v="32358.613281000002"/>
    <n v="32794.550780999998"/>
    <n v="31030.265625"/>
    <n v="32569.849609000001"/>
    <n v="211.23632799999905"/>
    <n v="6.5279783829312191E-3"/>
    <n v="32569.849609000001"/>
    <n v="60255421470"/>
  </r>
  <r>
    <d v="2021-01-27T00:00:00"/>
    <x v="72"/>
    <n v="32564.029297000001"/>
    <n v="32564.029297000001"/>
    <n v="29367.138672000001"/>
    <n v="30432.546875"/>
    <n v="-2131.482422000001"/>
    <n v="-6.5455119283913871E-2"/>
    <n v="30432.546875"/>
    <n v="62576762015"/>
  </r>
  <r>
    <d v="2021-01-28T00:00:00"/>
    <x v="72"/>
    <n v="30441.041015999999"/>
    <n v="33858.3125"/>
    <n v="30023.207031000002"/>
    <n v="33466.097655999998"/>
    <n v="3025.0566399999989"/>
    <n v="9.9374283501343155E-2"/>
    <n v="33466.097655999998"/>
    <n v="76517157706"/>
  </r>
  <r>
    <d v="2021-01-29T00:00:00"/>
    <x v="72"/>
    <n v="34318.671875"/>
    <n v="38406.261719000002"/>
    <n v="32064.814452999999"/>
    <n v="34316.386719000002"/>
    <n v="-2.2851559999980964"/>
    <n v="-6.6586376312037754E-5"/>
    <n v="34316.386719000002"/>
    <n v="117894572511"/>
  </r>
  <r>
    <d v="2021-01-30T00:00:00"/>
    <x v="72"/>
    <n v="34295.933594000002"/>
    <n v="34834.707030999998"/>
    <n v="32940.1875"/>
    <n v="34269.523437999997"/>
    <n v="-26.410156000005372"/>
    <n v="-7.7006668815762379E-4"/>
    <n v="34269.523437999997"/>
    <n v="65141828798"/>
  </r>
  <r>
    <d v="2021-01-31T00:00:00"/>
    <x v="72"/>
    <n v="34270.878905999998"/>
    <n v="34288.332030999998"/>
    <n v="32270.175781000002"/>
    <n v="33114.359375"/>
    <n v="-1156.5195309999981"/>
    <n v="-3.3746421682740085E-2"/>
    <n v="33114.359375"/>
    <n v="52754542671"/>
  </r>
  <r>
    <d v="2021-02-01T00:00:00"/>
    <x v="73"/>
    <n v="33114.578125"/>
    <n v="34638.214844000002"/>
    <n v="32384.228515999999"/>
    <n v="33537.175780999998"/>
    <n v="422.5976559999981"/>
    <n v="1.276168020032712E-2"/>
    <n v="33537.175780999998"/>
    <n v="61400400660"/>
  </r>
  <r>
    <d v="2021-02-02T00:00:00"/>
    <x v="73"/>
    <n v="33533.199219000002"/>
    <n v="35896.882812999997"/>
    <n v="33489.21875"/>
    <n v="35510.289062999997"/>
    <n v="1977.0898439999946"/>
    <n v="5.8959177473283553E-2"/>
    <n v="35510.289062999997"/>
    <n v="63088585433"/>
  </r>
  <r>
    <d v="2021-02-03T00:00:00"/>
    <x v="73"/>
    <n v="35510.820312999997"/>
    <n v="37480.1875"/>
    <n v="35443.984375"/>
    <n v="37472.089844000002"/>
    <n v="1961.2695310000054"/>
    <n v="5.5230195014166233E-2"/>
    <n v="37472.089844000002"/>
    <n v="61166818159"/>
  </r>
  <r>
    <d v="2021-02-04T00:00:00"/>
    <x v="73"/>
    <n v="37475.105469000002"/>
    <n v="38592.175780999998"/>
    <n v="36317.5"/>
    <n v="36926.066405999998"/>
    <n v="-549.03906300000381"/>
    <n v="-1.4650767653053775E-2"/>
    <n v="36926.066405999998"/>
    <n v="68838074392"/>
  </r>
  <r>
    <d v="2021-02-05T00:00:00"/>
    <x v="73"/>
    <n v="36931.546875"/>
    <n v="38225.90625"/>
    <n v="36658.761719000002"/>
    <n v="38144.308594000002"/>
    <n v="1212.7617190000019"/>
    <n v="3.28380970097127E-2"/>
    <n v="38144.308594000002"/>
    <n v="58598066402"/>
  </r>
  <r>
    <d v="2021-02-06T00:00:00"/>
    <x v="73"/>
    <n v="38138.386719000002"/>
    <n v="40846.546875"/>
    <n v="38138.386719000002"/>
    <n v="39266.011719000002"/>
    <n v="1127.625"/>
    <n v="2.9566667523412395E-2"/>
    <n v="39266.011719000002"/>
    <n v="71326033653"/>
  </r>
  <r>
    <d v="2021-02-07T00:00:00"/>
    <x v="73"/>
    <n v="39250.191405999998"/>
    <n v="39621.835937999997"/>
    <n v="37446.152344000002"/>
    <n v="38903.441405999998"/>
    <n v="-346.75"/>
    <n v="-8.8343518229822924E-3"/>
    <n v="38903.441405999998"/>
    <n v="65500641143"/>
  </r>
  <r>
    <d v="2021-02-08T00:00:00"/>
    <x v="73"/>
    <n v="38886.828125"/>
    <n v="46203.929687999997"/>
    <n v="38076.324219000002"/>
    <n v="46196.464844000002"/>
    <n v="7309.6367190000019"/>
    <n v="0.1879720479002169"/>
    <n v="46196.464844000002"/>
    <n v="101467222687"/>
  </r>
  <r>
    <d v="2021-02-09T00:00:00"/>
    <x v="73"/>
    <n v="46184.992187999997"/>
    <n v="48003.722655999998"/>
    <n v="45166.960937999997"/>
    <n v="46481.105469000002"/>
    <n v="296.11328100000537"/>
    <n v="6.4114611039588513E-3"/>
    <n v="46481.105469000002"/>
    <n v="91809846886"/>
  </r>
  <r>
    <d v="2021-02-10T00:00:00"/>
    <x v="73"/>
    <n v="46469.761719000002"/>
    <n v="47145.566405999998"/>
    <n v="43881.152344000002"/>
    <n v="44918.183594000002"/>
    <n v="-1551.578125"/>
    <n v="-3.3388983881223758E-2"/>
    <n v="44918.183594000002"/>
    <n v="87301089896"/>
  </r>
  <r>
    <d v="2021-02-11T00:00:00"/>
    <x v="73"/>
    <n v="44898.710937999997"/>
    <n v="48463.46875"/>
    <n v="44187.761719000002"/>
    <n v="47909.332030999998"/>
    <n v="3010.6210930000016"/>
    <n v="6.7053619805640438E-2"/>
    <n v="47909.332030999998"/>
    <n v="81388911810"/>
  </r>
  <r>
    <d v="2021-02-12T00:00:00"/>
    <x v="73"/>
    <n v="47877.035155999998"/>
    <n v="48745.734375"/>
    <n v="46424.976562999997"/>
    <n v="47504.851562999997"/>
    <n v="-372.18359300000157"/>
    <n v="-7.7737393676801042E-3"/>
    <n v="47504.851562999997"/>
    <n v="76555041196"/>
  </r>
  <r>
    <d v="2021-02-13T00:00:00"/>
    <x v="73"/>
    <n v="47491.203125"/>
    <n v="48047.746094000002"/>
    <n v="46392.28125"/>
    <n v="47105.515625"/>
    <n v="-385.6875"/>
    <n v="-8.1212408745435418E-3"/>
    <n v="47105.515625"/>
    <n v="70250456155"/>
  </r>
  <r>
    <d v="2021-02-14T00:00:00"/>
    <x v="73"/>
    <n v="47114.507812999997"/>
    <n v="49487.640625"/>
    <n v="47114.507812999997"/>
    <n v="48717.289062999997"/>
    <n v="1602.78125"/>
    <n v="3.4018847365688817E-2"/>
    <n v="48717.289062999997"/>
    <n v="71248675228"/>
  </r>
  <r>
    <d v="2021-02-15T00:00:00"/>
    <x v="73"/>
    <n v="48696.535155999998"/>
    <n v="48875.570312999997"/>
    <n v="46347.476562999997"/>
    <n v="47945.058594000002"/>
    <n v="-751.47656199999619"/>
    <n v="-1.5431828149428518E-2"/>
    <n v="47945.058594000002"/>
    <n v="77069903166"/>
  </r>
  <r>
    <d v="2021-02-16T00:00:00"/>
    <x v="73"/>
    <n v="47944.457030999998"/>
    <n v="50341.101562999997"/>
    <n v="47201.304687999997"/>
    <n v="49199.871094000002"/>
    <n v="1255.4140630000038"/>
    <n v="2.6184759213943674E-2"/>
    <n v="49199.871094000002"/>
    <n v="77049582886"/>
  </r>
  <r>
    <d v="2021-02-17T00:00:00"/>
    <x v="73"/>
    <n v="49207.277344000002"/>
    <n v="52533.914062999997"/>
    <n v="49072.378905999998"/>
    <n v="52149.007812999997"/>
    <n v="2941.7304689999946"/>
    <n v="5.9782427067338835E-2"/>
    <n v="52149.007812999997"/>
    <n v="80820545404"/>
  </r>
  <r>
    <d v="2021-02-18T00:00:00"/>
    <x v="73"/>
    <n v="52140.972655999998"/>
    <n v="52474.105469000002"/>
    <n v="51015.765625"/>
    <n v="51679.796875"/>
    <n v="-461.1757809999981"/>
    <n v="-8.8447866909312327E-3"/>
    <n v="51679.796875"/>
    <n v="52054723579"/>
  </r>
  <r>
    <d v="2021-02-19T00:00:00"/>
    <x v="73"/>
    <n v="51675.980469000002"/>
    <n v="56113.652344000002"/>
    <n v="50937.277344000002"/>
    <n v="55888.132812999997"/>
    <n v="4212.1523439999946"/>
    <n v="8.1510835513354807E-2"/>
    <n v="55888.132812999997"/>
    <n v="63495496918"/>
  </r>
  <r>
    <d v="2021-02-20T00:00:00"/>
    <x v="73"/>
    <n v="55887.335937999997"/>
    <n v="57505.226562999997"/>
    <n v="54626.558594000002"/>
    <n v="56099.519530999998"/>
    <n v="212.18359300000157"/>
    <n v="3.7966310155737731E-3"/>
    <n v="56099.519530999998"/>
    <n v="68145460026"/>
  </r>
  <r>
    <d v="2021-02-21T00:00:00"/>
    <x v="73"/>
    <n v="56068.566405999998"/>
    <n v="58330.570312999997"/>
    <n v="55672.609375"/>
    <n v="57539.945312999997"/>
    <n v="1471.3789069999984"/>
    <n v="2.62424920292334E-2"/>
    <n v="57539.945312999997"/>
    <n v="51897585191"/>
  </r>
  <r>
    <d v="2021-02-22T00:00:00"/>
    <x v="73"/>
    <n v="57532.738280999998"/>
    <n v="57533.390625"/>
    <n v="48967.566405999998"/>
    <n v="54207.320312999997"/>
    <n v="-3325.4179680000016"/>
    <n v="-5.7800446621505762E-2"/>
    <n v="54207.320312999997"/>
    <n v="92052420332"/>
  </r>
  <r>
    <d v="2021-02-23T00:00:00"/>
    <x v="73"/>
    <n v="54204.929687999997"/>
    <n v="54204.929687999997"/>
    <n v="45290.589844000002"/>
    <n v="48824.425780999998"/>
    <n v="-5380.5039069999984"/>
    <n v="-9.9262261531743043E-2"/>
    <n v="48824.425780999998"/>
    <n v="106102492824"/>
  </r>
  <r>
    <d v="2021-02-24T00:00:00"/>
    <x v="73"/>
    <n v="48835.085937999997"/>
    <n v="51290.136719000002"/>
    <n v="47213.5"/>
    <n v="49705.332030999998"/>
    <n v="870.24609300000157"/>
    <n v="1.7820099551065557E-2"/>
    <n v="49705.332030999998"/>
    <n v="63695521388"/>
  </r>
  <r>
    <d v="2021-02-25T00:00:00"/>
    <x v="73"/>
    <n v="49709.082030999998"/>
    <n v="51948.96875"/>
    <n v="47093.851562999997"/>
    <n v="47093.851562999997"/>
    <n v="-2615.2304680000016"/>
    <n v="-5.2610717421196176E-2"/>
    <n v="47093.851562999997"/>
    <n v="54506565949"/>
  </r>
  <r>
    <d v="2021-02-26T00:00:00"/>
    <x v="73"/>
    <n v="47180.464844000002"/>
    <n v="48370.785155999998"/>
    <n v="44454.84375"/>
    <n v="46339.761719000002"/>
    <n v="-840.703125"/>
    <n v="-1.7818881771931361E-2"/>
    <n v="46339.761719000002"/>
    <n v="350967941479"/>
  </r>
  <r>
    <d v="2021-02-27T00:00:00"/>
    <x v="73"/>
    <n v="46344.773437999997"/>
    <n v="48253.269530999998"/>
    <n v="45269.027344000002"/>
    <n v="46188.453125"/>
    <n v="-156.32031299999653"/>
    <n v="-3.3729868851149251E-3"/>
    <n v="46188.453125"/>
    <n v="45910946382"/>
  </r>
  <r>
    <d v="2021-02-28T00:00:00"/>
    <x v="73"/>
    <n v="46194.015625"/>
    <n v="46716.429687999997"/>
    <n v="43241.617187999997"/>
    <n v="45137.769530999998"/>
    <n v="-1056.2460940000019"/>
    <n v="-2.2865431370473151E-2"/>
    <n v="45137.769530999998"/>
    <n v="53443887451"/>
  </r>
  <r>
    <d v="2021-03-01T00:00:00"/>
    <x v="74"/>
    <n v="45159.503905999998"/>
    <n v="49784.015625"/>
    <n v="45115.09375"/>
    <n v="49631.242187999997"/>
    <n v="4471.7382819999984"/>
    <n v="9.9020978868766374E-2"/>
    <n v="49631.242187999997"/>
    <n v="53891300112"/>
  </r>
  <r>
    <d v="2021-03-02T00:00:00"/>
    <x v="74"/>
    <n v="49612.105469000002"/>
    <n v="50127.511719000002"/>
    <n v="47228.84375"/>
    <n v="48378.988280999998"/>
    <n v="-1233.1171880000038"/>
    <n v="-2.4855167430265866E-2"/>
    <n v="48378.988280999998"/>
    <n v="47530897720"/>
  </r>
  <r>
    <d v="2021-03-03T00:00:00"/>
    <x v="74"/>
    <n v="48415.816405999998"/>
    <n v="52535.136719000002"/>
    <n v="48274.320312999997"/>
    <n v="50538.242187999997"/>
    <n v="2122.4257819999984"/>
    <n v="4.3837446924409891E-2"/>
    <n v="50538.242187999997"/>
    <n v="53220811975"/>
  </r>
  <r>
    <d v="2021-03-04T00:00:00"/>
    <x v="74"/>
    <n v="50522.304687999997"/>
    <n v="51735.089844000002"/>
    <n v="47656.929687999997"/>
    <n v="48561.167969000002"/>
    <n v="-1961.1367189999946"/>
    <n v="-3.8817245790962532E-2"/>
    <n v="48561.167969000002"/>
    <n v="52343816680"/>
  </r>
  <r>
    <d v="2021-03-05T00:00:00"/>
    <x v="74"/>
    <n v="48527.03125"/>
    <n v="49396.429687999997"/>
    <n v="46542.515625"/>
    <n v="48927.304687999997"/>
    <n v="400.27343799999653"/>
    <n v="8.2484633345460742E-3"/>
    <n v="48927.304687999997"/>
    <n v="48625928883"/>
  </r>
  <r>
    <d v="2021-03-06T00:00:00"/>
    <x v="74"/>
    <n v="48899.230469000002"/>
    <n v="49147.21875"/>
    <n v="47257.527344000002"/>
    <n v="48912.382812999997"/>
    <n v="13.152343999994628"/>
    <n v="2.6896832268828128E-4"/>
    <n v="48912.382812999997"/>
    <n v="34363564661"/>
  </r>
  <r>
    <d v="2021-03-07T00:00:00"/>
    <x v="74"/>
    <n v="48918.679687999997"/>
    <n v="51384.367187999997"/>
    <n v="48918.679687999997"/>
    <n v="51206.691405999998"/>
    <n v="2288.0117180000016"/>
    <n v="4.6771738987903683E-2"/>
    <n v="51206.691405999998"/>
    <n v="43137459378"/>
  </r>
  <r>
    <d v="2021-03-08T00:00:00"/>
    <x v="74"/>
    <n v="51174.117187999997"/>
    <n v="52314.070312999997"/>
    <n v="49506.054687999997"/>
    <n v="52246.523437999997"/>
    <n v="1072.40625"/>
    <n v="2.09560283387062E-2"/>
    <n v="52246.523437999997"/>
    <n v="48597428048"/>
  </r>
  <r>
    <d v="2021-03-09T00:00:00"/>
    <x v="74"/>
    <n v="52272.96875"/>
    <n v="54824.117187999997"/>
    <n v="51981.832030999998"/>
    <n v="54824.117187999997"/>
    <n v="2551.1484379999965"/>
    <n v="4.8804353359019739E-2"/>
    <n v="54824.117187999997"/>
    <n v="50912227385"/>
  </r>
  <r>
    <d v="2021-03-10T00:00:00"/>
    <x v="74"/>
    <n v="54824.011719000002"/>
    <n v="57258.253905999998"/>
    <n v="53290.890625"/>
    <n v="56008.550780999998"/>
    <n v="1184.5390619999962"/>
    <n v="2.1606209120035594E-2"/>
    <n v="56008.550780999998"/>
    <n v="57295577614"/>
  </r>
  <r>
    <d v="2021-03-11T00:00:00"/>
    <x v="74"/>
    <n v="55963.179687999997"/>
    <n v="58091.0625"/>
    <n v="54484.59375"/>
    <n v="57805.121094000002"/>
    <n v="1841.9414060000054"/>
    <n v="3.2913451599230106E-2"/>
    <n v="57805.121094000002"/>
    <n v="56772343595"/>
  </r>
  <r>
    <d v="2021-03-12T00:00:00"/>
    <x v="74"/>
    <n v="57821.21875"/>
    <n v="57996.621094000002"/>
    <n v="55376.648437999997"/>
    <n v="57332.089844000002"/>
    <n v="-489.1289059999981"/>
    <n v="-8.459332345013882E-3"/>
    <n v="57332.089844000002"/>
    <n v="55689944702"/>
  </r>
  <r>
    <d v="2021-03-13T00:00:00"/>
    <x v="74"/>
    <n v="57343.371094000002"/>
    <n v="61683.863280999998"/>
    <n v="56217.972655999998"/>
    <n v="61243.085937999997"/>
    <n v="3899.7148439999946"/>
    <n v="6.800637579551079E-2"/>
    <n v="61243.085937999997"/>
    <n v="60669829814"/>
  </r>
  <r>
    <d v="2021-03-14T00:00:00"/>
    <x v="74"/>
    <n v="61221.132812999997"/>
    <n v="61597.917969000002"/>
    <n v="59302.316405999998"/>
    <n v="59302.316405999998"/>
    <n v="-1918.8164069999984"/>
    <n v="-3.134238650665E-2"/>
    <n v="59302.316405999998"/>
    <n v="43901225564"/>
  </r>
  <r>
    <d v="2021-03-15T00:00:00"/>
    <x v="74"/>
    <n v="59267.429687999997"/>
    <n v="60540.992187999997"/>
    <n v="55393.164062999997"/>
    <n v="55907.199219000002"/>
    <n v="-3360.2304689999946"/>
    <n v="-5.6696072137583313E-2"/>
    <n v="55907.199219000002"/>
    <n v="66419369890"/>
  </r>
  <r>
    <d v="2021-03-16T00:00:00"/>
    <x v="74"/>
    <n v="55840.785155999998"/>
    <n v="56833.179687999997"/>
    <n v="53555.027344000002"/>
    <n v="56804.902344000002"/>
    <n v="964.11718800000381"/>
    <n v="1.7265466187600893E-2"/>
    <n v="56804.902344000002"/>
    <n v="59749798599"/>
  </r>
  <r>
    <d v="2021-03-17T00:00:00"/>
    <x v="74"/>
    <n v="56825.828125"/>
    <n v="58969.816405999998"/>
    <n v="54528.628905999998"/>
    <n v="58870.894530999998"/>
    <n v="2045.0664059999981"/>
    <n v="3.5988325616680104E-2"/>
    <n v="58870.894530999998"/>
    <n v="60258313191"/>
  </r>
  <r>
    <d v="2021-03-18T00:00:00"/>
    <x v="74"/>
    <n v="58893.078125"/>
    <n v="60116.25"/>
    <n v="54253.578125"/>
    <n v="57858.921875"/>
    <n v="-1034.15625"/>
    <n v="-1.755989469263286E-2"/>
    <n v="57858.921875"/>
    <n v="55746041000"/>
  </r>
  <r>
    <d v="2021-03-19T00:00:00"/>
    <x v="74"/>
    <n v="57850.441405999998"/>
    <n v="59498.375"/>
    <n v="56643.703125"/>
    <n v="58346.652344000002"/>
    <n v="496.21093800000381"/>
    <n v="8.5774788565146365E-3"/>
    <n v="58346.652344000002"/>
    <n v="49063873786"/>
  </r>
  <r>
    <d v="2021-03-20T00:00:00"/>
    <x v="74"/>
    <n v="58332.261719000002"/>
    <n v="60031.285155999998"/>
    <n v="58213.296875"/>
    <n v="58313.644530999998"/>
    <n v="-18.617188000003807"/>
    <n v="-3.1915765738155515E-4"/>
    <n v="58313.644530999998"/>
    <n v="50361731222"/>
  </r>
  <r>
    <d v="2021-03-21T00:00:00"/>
    <x v="74"/>
    <n v="58309.914062999997"/>
    <n v="58767.898437999997"/>
    <n v="56005.617187999997"/>
    <n v="57523.421875"/>
    <n v="-786.49218799999653"/>
    <n v="-1.3488138348999175E-2"/>
    <n v="57523.421875"/>
    <n v="51943414539"/>
  </r>
  <r>
    <d v="2021-03-22T00:00:00"/>
    <x v="74"/>
    <n v="57517.890625"/>
    <n v="58471.480469000002"/>
    <n v="54288.15625"/>
    <n v="54529.144530999998"/>
    <n v="-2988.7460940000019"/>
    <n v="-5.196202540676885E-2"/>
    <n v="54529.144530999998"/>
    <n v="56521454974"/>
  </r>
  <r>
    <d v="2021-03-23T00:00:00"/>
    <x v="74"/>
    <n v="54511.660155999998"/>
    <n v="55985.441405999998"/>
    <n v="53470.695312999997"/>
    <n v="54738.945312999997"/>
    <n v="227.28515699999843"/>
    <n v="4.169477802539125E-3"/>
    <n v="54738.945312999997"/>
    <n v="56435023914"/>
  </r>
  <r>
    <d v="2021-03-24T00:00:00"/>
    <x v="74"/>
    <n v="54710.488280999998"/>
    <n v="57262.382812999997"/>
    <n v="52514.332030999998"/>
    <n v="52774.265625"/>
    <n v="-1936.2226559999981"/>
    <n v="-3.5390337700064257E-2"/>
    <n v="52774.265625"/>
    <n v="70567223787"/>
  </r>
  <r>
    <d v="2021-03-25T00:00:00"/>
    <x v="74"/>
    <n v="52726.746094000002"/>
    <n v="53392.386719000002"/>
    <n v="50856.570312999997"/>
    <n v="51704.160155999998"/>
    <n v="-1022.5859380000038"/>
    <n v="-1.9394064943377344E-2"/>
    <n v="51704.160155999998"/>
    <n v="67999812841"/>
  </r>
  <r>
    <d v="2021-03-26T00:00:00"/>
    <x v="74"/>
    <n v="51683.011719000002"/>
    <n v="55137.3125"/>
    <n v="51579.855469000002"/>
    <n v="55137.3125"/>
    <n v="3454.3007809999981"/>
    <n v="6.6836290419393429E-2"/>
    <n v="55137.3125"/>
    <n v="56652197978"/>
  </r>
  <r>
    <d v="2021-03-27T00:00:00"/>
    <x v="74"/>
    <n v="55137.566405999998"/>
    <n v="56568.214844000002"/>
    <n v="54242.910155999998"/>
    <n v="55973.511719000002"/>
    <n v="835.94531300000381"/>
    <n v="1.5161084674006165E-2"/>
    <n v="55973.511719000002"/>
    <n v="47266542233"/>
  </r>
  <r>
    <d v="2021-03-28T00:00:00"/>
    <x v="74"/>
    <n v="55974.941405999998"/>
    <n v="56610.3125"/>
    <n v="55071.113280999998"/>
    <n v="55950.746094000002"/>
    <n v="-24.195311999996193"/>
    <n v="-4.3225256502729768E-4"/>
    <n v="55950.746094000002"/>
    <n v="47686580918"/>
  </r>
  <r>
    <d v="2021-03-29T00:00:00"/>
    <x v="74"/>
    <n v="55947.898437999997"/>
    <n v="58342.097655999998"/>
    <n v="55139.339844000002"/>
    <n v="57750.199219000002"/>
    <n v="1802.3007810000054"/>
    <n v="3.2213913861255543E-2"/>
    <n v="57750.199219000002"/>
    <n v="57625587027"/>
  </r>
  <r>
    <d v="2021-03-30T00:00:00"/>
    <x v="74"/>
    <n v="57750.132812999997"/>
    <n v="59447.222655999998"/>
    <n v="57251.550780999998"/>
    <n v="58917.691405999998"/>
    <n v="1167.5585930000016"/>
    <n v="2.0217418317991731E-2"/>
    <n v="58917.691405999998"/>
    <n v="54414116432"/>
  </r>
  <r>
    <d v="2021-03-31T00:00:00"/>
    <x v="74"/>
    <n v="58930.277344000002"/>
    <n v="59930.027344000002"/>
    <n v="57726.417969000002"/>
    <n v="58918.832030999998"/>
    <n v="-11.445313000003807"/>
    <n v="-1.9421787094591223E-4"/>
    <n v="58918.832030999998"/>
    <n v="65520826225"/>
  </r>
  <r>
    <d v="2021-04-01T00:00:00"/>
    <x v="75"/>
    <n v="58926.5625"/>
    <n v="59586.070312999997"/>
    <n v="58505.277344000002"/>
    <n v="59095.808594000002"/>
    <n v="169.2460940000019"/>
    <n v="2.8721528427863396E-3"/>
    <n v="59095.808594000002"/>
    <n v="61669163792"/>
  </r>
  <r>
    <d v="2021-04-02T00:00:00"/>
    <x v="75"/>
    <n v="59098.878905999998"/>
    <n v="60267.1875"/>
    <n v="58869.28125"/>
    <n v="59384.3125"/>
    <n v="285.4335940000019"/>
    <n v="4.8297632591981932E-3"/>
    <n v="59384.3125"/>
    <n v="58727860620"/>
  </r>
  <r>
    <d v="2021-04-03T00:00:00"/>
    <x v="75"/>
    <n v="59397.410155999998"/>
    <n v="60110.269530999998"/>
    <n v="57603.890625"/>
    <n v="57603.890625"/>
    <n v="-1793.5195309999981"/>
    <n v="-3.019524801316319E-2"/>
    <n v="57603.890625"/>
    <n v="59641344484"/>
  </r>
  <r>
    <d v="2021-04-04T00:00:00"/>
    <x v="75"/>
    <n v="57604.839844000002"/>
    <n v="58913.746094000002"/>
    <n v="57168.675780999998"/>
    <n v="58758.554687999997"/>
    <n v="1153.7148439999946"/>
    <n v="2.0028088735675274E-2"/>
    <n v="58758.554687999997"/>
    <n v="50749662970"/>
  </r>
  <r>
    <d v="2021-04-05T00:00:00"/>
    <x v="75"/>
    <n v="58760.875"/>
    <n v="59891.296875"/>
    <n v="57694.824219000002"/>
    <n v="59057.878905999998"/>
    <n v="297.0039059999981"/>
    <n v="5.0544500230808014E-3"/>
    <n v="59057.878905999998"/>
    <n v="60706272115"/>
  </r>
  <r>
    <d v="2021-04-06T00:00:00"/>
    <x v="75"/>
    <n v="59171.933594000002"/>
    <n v="59479.578125"/>
    <n v="57646.808594000002"/>
    <n v="58192.359375"/>
    <n v="-979.5742190000019"/>
    <n v="-1.6554710307782307E-2"/>
    <n v="58192.359375"/>
    <n v="66058027988"/>
  </r>
  <r>
    <d v="2021-04-07T00:00:00"/>
    <x v="75"/>
    <n v="58186.507812999997"/>
    <n v="58731.144530999998"/>
    <n v="55604.023437999997"/>
    <n v="56048.9375"/>
    <n v="-2137.5703129999965"/>
    <n v="-3.6736528678946112E-2"/>
    <n v="56048.9375"/>
    <n v="75645303584"/>
  </r>
  <r>
    <d v="2021-04-08T00:00:00"/>
    <x v="75"/>
    <n v="56099.914062999997"/>
    <n v="58338.738280999998"/>
    <n v="55879.085937999997"/>
    <n v="58323.953125"/>
    <n v="2224.0390620000035"/>
    <n v="3.9644250782673494E-2"/>
    <n v="58323.953125"/>
    <n v="53053855641"/>
  </r>
  <r>
    <d v="2021-04-09T00:00:00"/>
    <x v="75"/>
    <n v="58326.5625"/>
    <n v="58937.046875"/>
    <n v="57807.863280999998"/>
    <n v="58245.003905999998"/>
    <n v="-81.558594000001904"/>
    <n v="-1.3983096295106009E-3"/>
    <n v="58245.003905999998"/>
    <n v="46655208546"/>
  </r>
  <r>
    <d v="2021-04-10T00:00:00"/>
    <x v="75"/>
    <n v="58253.777344000002"/>
    <n v="61276.664062999997"/>
    <n v="58038.707030999998"/>
    <n v="59793.234375"/>
    <n v="1539.4570309999981"/>
    <n v="2.642673318691768E-2"/>
    <n v="59793.234375"/>
    <n v="58238470525"/>
  </r>
  <r>
    <d v="2021-04-11T00:00:00"/>
    <x v="75"/>
    <n v="59846.230469000002"/>
    <n v="60790.554687999997"/>
    <n v="59289.796875"/>
    <n v="60204.964844000002"/>
    <n v="358.734375"/>
    <n v="5.9942685143022055E-3"/>
    <n v="60204.964844000002"/>
    <n v="46280252580"/>
  </r>
  <r>
    <d v="2021-04-12T00:00:00"/>
    <x v="75"/>
    <n v="60175.945312999997"/>
    <n v="61253.035155999998"/>
    <n v="59589.875"/>
    <n v="59893.453125"/>
    <n v="-282.49218799999653"/>
    <n v="-4.6944370633587515E-3"/>
    <n v="59893.453125"/>
    <n v="51828688519"/>
  </r>
  <r>
    <d v="2021-04-13T00:00:00"/>
    <x v="75"/>
    <n v="59890.019530999998"/>
    <n v="63742.285155999998"/>
    <n v="59869.957030999998"/>
    <n v="63503.457030999998"/>
    <n v="3613.4375"/>
    <n v="6.0334552038835601E-2"/>
    <n v="63503.457030999998"/>
    <n v="69983454362"/>
  </r>
  <r>
    <d v="2021-04-14T00:00:00"/>
    <x v="75"/>
    <n v="63523.753905999998"/>
    <n v="64863.097655999998"/>
    <n v="61554.796875"/>
    <n v="63109.695312999997"/>
    <n v="-414.05859300000157"/>
    <n v="-6.518169464806968E-3"/>
    <n v="63109.695312999997"/>
    <n v="77451779687"/>
  </r>
  <r>
    <d v="2021-04-15T00:00:00"/>
    <x v="75"/>
    <n v="63075.195312999997"/>
    <n v="63821.671875"/>
    <n v="62208.964844000002"/>
    <n v="63314.011719000002"/>
    <n v="238.81640600000537"/>
    <n v="3.7862174633771536E-3"/>
    <n v="63314.011719000002"/>
    <n v="60954381579"/>
  </r>
  <r>
    <d v="2021-04-16T00:00:00"/>
    <x v="75"/>
    <n v="63258.503905999998"/>
    <n v="63594.722655999998"/>
    <n v="60222.53125"/>
    <n v="61572.789062999997"/>
    <n v="-1685.7148430000016"/>
    <n v="-2.664803526660885E-2"/>
    <n v="61572.789062999997"/>
    <n v="84293007468"/>
  </r>
  <r>
    <d v="2021-04-17T00:00:00"/>
    <x v="75"/>
    <n v="61529.921875"/>
    <n v="62572.175780999998"/>
    <n v="60361.351562999997"/>
    <n v="60683.820312999997"/>
    <n v="-846.10156200000347"/>
    <n v="-1.375105861045762E-2"/>
    <n v="60683.820312999997"/>
    <n v="66138759198"/>
  </r>
  <r>
    <d v="2021-04-18T00:00:00"/>
    <x v="75"/>
    <n v="60701.886719000002"/>
    <n v="61057.457030999998"/>
    <n v="52829.535155999998"/>
    <n v="56216.183594000002"/>
    <n v="-4485.703125"/>
    <n v="-7.3897260323474462E-2"/>
    <n v="56216.183594000002"/>
    <n v="97468872758"/>
  </r>
  <r>
    <d v="2021-04-19T00:00:00"/>
    <x v="75"/>
    <n v="56191.585937999997"/>
    <n v="57520.054687999997"/>
    <n v="54368.59375"/>
    <n v="55724.265625"/>
    <n v="-467.32031299999653"/>
    <n v="-8.3165531849487724E-3"/>
    <n v="55724.265625"/>
    <n v="65344865159"/>
  </r>
  <r>
    <d v="2021-04-20T00:00:00"/>
    <x v="75"/>
    <n v="55681.792969000002"/>
    <n v="57062.148437999997"/>
    <n v="53448.046875"/>
    <n v="56473.03125"/>
    <n v="791.2382809999981"/>
    <n v="1.4210000052270372E-2"/>
    <n v="56473.03125"/>
    <n v="67849323955"/>
  </r>
  <r>
    <d v="2021-04-21T00:00:00"/>
    <x v="75"/>
    <n v="56471.128905999998"/>
    <n v="56757.972655999998"/>
    <n v="53695.46875"/>
    <n v="53906.089844000002"/>
    <n v="-2565.0390619999962"/>
    <n v="-4.5422131834298489E-2"/>
    <n v="53906.089844000002"/>
    <n v="54926612466"/>
  </r>
  <r>
    <d v="2021-04-22T00:00:00"/>
    <x v="75"/>
    <n v="53857.105469000002"/>
    <n v="55410.230469000002"/>
    <n v="50583.8125"/>
    <n v="51762.273437999997"/>
    <n v="-2094.8320310000054"/>
    <n v="-3.8896112458286211E-2"/>
    <n v="51762.273437999997"/>
    <n v="74798630778"/>
  </r>
  <r>
    <d v="2021-04-23T00:00:00"/>
    <x v="75"/>
    <n v="51739.808594000002"/>
    <n v="52120.792969000002"/>
    <n v="47714.664062999997"/>
    <n v="51093.652344000002"/>
    <n v="-646.15625"/>
    <n v="-1.248857055251904E-2"/>
    <n v="51093.652344000002"/>
    <n v="86668667320"/>
  </r>
  <r>
    <d v="2021-04-24T00:00:00"/>
    <x v="75"/>
    <n v="51143.226562999997"/>
    <n v="51167.5625"/>
    <n v="48805.285155999998"/>
    <n v="50050.867187999997"/>
    <n v="-1092.359375"/>
    <n v="-2.1358827911539643E-2"/>
    <n v="50050.867187999997"/>
    <n v="49014494781"/>
  </r>
  <r>
    <d v="2021-04-25T00:00:00"/>
    <x v="75"/>
    <n v="50052.832030999998"/>
    <n v="50506.019530999998"/>
    <n v="47159.484375"/>
    <n v="49004.253905999998"/>
    <n v="-1048.578125"/>
    <n v="-2.0949426485010234E-2"/>
    <n v="49004.253905999998"/>
    <n v="46117114240"/>
  </r>
  <r>
    <d v="2021-04-26T00:00:00"/>
    <x v="75"/>
    <n v="49077.792969000002"/>
    <n v="54288.003905999998"/>
    <n v="48852.796875"/>
    <n v="54021.753905999998"/>
    <n v="4943.9609369999962"/>
    <n v="0.10073723038285055"/>
    <n v="54021.753905999998"/>
    <n v="58284039825"/>
  </r>
  <r>
    <d v="2021-04-27T00:00:00"/>
    <x v="75"/>
    <n v="54030.304687999997"/>
    <n v="55416.964844000002"/>
    <n v="53319.1875"/>
    <n v="55033.117187999997"/>
    <n v="1002.8125"/>
    <n v="1.8560185914012109E-2"/>
    <n v="55033.117187999997"/>
    <n v="49448222757"/>
  </r>
  <r>
    <d v="2021-04-28T00:00:00"/>
    <x v="75"/>
    <n v="55036.636719000002"/>
    <n v="56227.207030999998"/>
    <n v="53887.917969000002"/>
    <n v="54824.703125"/>
    <n v="-211.9335940000019"/>
    <n v="-3.8507729874932058E-3"/>
    <n v="54824.703125"/>
    <n v="48000572955"/>
  </r>
  <r>
    <d v="2021-04-29T00:00:00"/>
    <x v="75"/>
    <n v="54858.089844000002"/>
    <n v="55115.84375"/>
    <n v="52418.027344000002"/>
    <n v="53555.109375"/>
    <n v="-1302.9804690000019"/>
    <n v="-2.3751838110026954E-2"/>
    <n v="53555.109375"/>
    <n v="46088929780"/>
  </r>
  <r>
    <d v="2021-04-30T00:00:00"/>
    <x v="75"/>
    <n v="53568.664062999997"/>
    <n v="57900.71875"/>
    <n v="53129.601562999997"/>
    <n v="57750.175780999998"/>
    <n v="4181.5117180000016"/>
    <n v="7.8058913567123689E-2"/>
    <n v="57750.175780999998"/>
    <n v="52395931985"/>
  </r>
  <r>
    <d v="2021-05-01T00:00:00"/>
    <x v="76"/>
    <n v="57714.664062999997"/>
    <n v="58448.339844000002"/>
    <n v="57052.273437999997"/>
    <n v="57828.050780999998"/>
    <n v="113.38671800000157"/>
    <n v="1.9646084724019401E-3"/>
    <n v="57828.050780999998"/>
    <n v="42836427360"/>
  </r>
  <r>
    <d v="2021-05-02T00:00:00"/>
    <x v="76"/>
    <n v="57825.863280999998"/>
    <n v="57902.59375"/>
    <n v="56141.90625"/>
    <n v="56631.078125"/>
    <n v="-1194.7851559999981"/>
    <n v="-2.0661778107730764E-2"/>
    <n v="56631.078125"/>
    <n v="38177405335"/>
  </r>
  <r>
    <d v="2021-05-03T00:00:00"/>
    <x v="76"/>
    <n v="56620.273437999997"/>
    <n v="58973.308594000002"/>
    <n v="56590.871094000002"/>
    <n v="57200.292969000002"/>
    <n v="580.01953100000537"/>
    <n v="1.0244025607455517E-2"/>
    <n v="57200.292969000002"/>
    <n v="51713139031"/>
  </r>
  <r>
    <d v="2021-05-04T00:00:00"/>
    <x v="76"/>
    <n v="57214.179687999997"/>
    <n v="57214.179687999997"/>
    <n v="53191.425780999998"/>
    <n v="53333.539062999997"/>
    <n v="-3880.640625"/>
    <n v="-6.7826553594963437E-2"/>
    <n v="53333.539062999997"/>
    <n v="68564706967"/>
  </r>
  <r>
    <d v="2021-05-05T00:00:00"/>
    <x v="76"/>
    <n v="53252.164062999997"/>
    <n v="57911.363280999998"/>
    <n v="52969.054687999997"/>
    <n v="57424.007812999997"/>
    <n v="4171.84375"/>
    <n v="7.834129980266151E-2"/>
    <n v="57424.007812999997"/>
    <n v="69241316747"/>
  </r>
  <r>
    <d v="2021-05-06T00:00:00"/>
    <x v="76"/>
    <n v="57441.308594000002"/>
    <n v="58363.316405999998"/>
    <n v="55382.507812999997"/>
    <n v="56396.515625"/>
    <n v="-1044.7929690000019"/>
    <n v="-1.8188878258061397E-2"/>
    <n v="56396.515625"/>
    <n v="69523285106"/>
  </r>
  <r>
    <d v="2021-05-07T00:00:00"/>
    <x v="76"/>
    <n v="56413.953125"/>
    <n v="58606.632812999997"/>
    <n v="55321.847655999998"/>
    <n v="57356.402344000002"/>
    <n v="942.4492190000019"/>
    <n v="1.6705959550676355E-2"/>
    <n v="57356.402344000002"/>
    <n v="68434023376"/>
  </r>
  <r>
    <d v="2021-05-08T00:00:00"/>
    <x v="76"/>
    <n v="57352.765625"/>
    <n v="59464.613280999998"/>
    <n v="56975.210937999997"/>
    <n v="58803.777344000002"/>
    <n v="1451.0117190000019"/>
    <n v="2.5299768950767174E-2"/>
    <n v="58803.777344000002"/>
    <n v="65382980634"/>
  </r>
  <r>
    <d v="2021-05-09T00:00:00"/>
    <x v="76"/>
    <n v="58877.390625"/>
    <n v="59210.882812999997"/>
    <n v="56482.003905999998"/>
    <n v="58232.316405999998"/>
    <n v="-645.0742190000019"/>
    <n v="-1.0956229753940491E-2"/>
    <n v="58232.316405999998"/>
    <n v="65906690347"/>
  </r>
  <r>
    <d v="2021-05-10T00:00:00"/>
    <x v="76"/>
    <n v="58250.871094000002"/>
    <n v="59519.355469000002"/>
    <n v="54071.457030999998"/>
    <n v="55859.796875"/>
    <n v="-2391.0742190000019"/>
    <n v="-4.1047870599934928E-2"/>
    <n v="55859.796875"/>
    <n v="71776546298"/>
  </r>
  <r>
    <d v="2021-05-11T00:00:00"/>
    <x v="76"/>
    <n v="55847.242187999997"/>
    <n v="56872.542969000002"/>
    <n v="54608.652344000002"/>
    <n v="56704.574219000002"/>
    <n v="857.33203100000537"/>
    <n v="1.5351376315305717E-2"/>
    <n v="56704.574219000002"/>
    <n v="61308396325"/>
  </r>
  <r>
    <d v="2021-05-12T00:00:00"/>
    <x v="76"/>
    <n v="56714.53125"/>
    <n v="57939.363280999998"/>
    <n v="49150.535155999998"/>
    <n v="49150.535155999998"/>
    <n v="-7563.9960940000019"/>
    <n v="-0.13336963080339312"/>
    <n v="49150.535155999998"/>
    <n v="75215403907"/>
  </r>
  <r>
    <d v="2021-05-13T00:00:00"/>
    <x v="76"/>
    <n v="49735.433594000002"/>
    <n v="51330.84375"/>
    <n v="46980.019530999998"/>
    <n v="49716.191405999998"/>
    <n v="-19.242188000003807"/>
    <n v="-3.8689092684064089E-4"/>
    <n v="49716.191405999998"/>
    <n v="96721152926"/>
  </r>
  <r>
    <d v="2021-05-14T00:00:00"/>
    <x v="76"/>
    <n v="49682.980469000002"/>
    <n v="51438.117187999997"/>
    <n v="48868.578125"/>
    <n v="49880.535155999998"/>
    <n v="197.55468699999619"/>
    <n v="3.976305067351216E-3"/>
    <n v="49880.535155999998"/>
    <n v="55737497453"/>
  </r>
  <r>
    <d v="2021-05-15T00:00:00"/>
    <x v="76"/>
    <n v="49855.496094000002"/>
    <n v="50639.664062999997"/>
    <n v="46664.140625"/>
    <n v="46760.1875"/>
    <n v="-3095.3085940000019"/>
    <n v="-6.208560412605172E-2"/>
    <n v="46760.1875"/>
    <n v="59161047474"/>
  </r>
  <r>
    <d v="2021-05-16T00:00:00"/>
    <x v="76"/>
    <n v="46716.636719000002"/>
    <n v="49720.042969000002"/>
    <n v="43963.351562999997"/>
    <n v="46456.058594000002"/>
    <n v="-260.578125"/>
    <n v="-5.5778442820568234E-3"/>
    <n v="46456.058594000002"/>
    <n v="64047871555"/>
  </r>
  <r>
    <d v="2021-05-17T00:00:00"/>
    <x v="76"/>
    <n v="46415.898437999997"/>
    <n v="46623.558594000002"/>
    <n v="42207.289062999997"/>
    <n v="43537.511719000002"/>
    <n v="-2878.3867189999946"/>
    <n v="-6.2012948491017524E-2"/>
    <n v="43537.511719000002"/>
    <n v="74903638450"/>
  </r>
  <r>
    <d v="2021-05-18T00:00:00"/>
    <x v="76"/>
    <n v="43488.058594000002"/>
    <n v="45812.457030999998"/>
    <n v="42367.832030999998"/>
    <n v="42909.402344000002"/>
    <n v="-578.65625"/>
    <n v="-1.3306095252544489E-2"/>
    <n v="42909.402344000002"/>
    <n v="56187365084"/>
  </r>
  <r>
    <d v="2021-05-19T00:00:00"/>
    <x v="76"/>
    <n v="42944.976562999997"/>
    <n v="43546.117187999997"/>
    <n v="30681.496093999998"/>
    <n v="37002.441405999998"/>
    <n v="-5942.5351569999984"/>
    <n v="-0.13837555943900304"/>
    <n v="37002.441405999998"/>
    <n v="126358098747"/>
  </r>
  <r>
    <d v="2021-05-20T00:00:00"/>
    <x v="76"/>
    <n v="36753.667969000002"/>
    <n v="42462.984375"/>
    <n v="35050.617187999997"/>
    <n v="40782.738280999998"/>
    <n v="4029.0703119999962"/>
    <n v="0.10962362492359479"/>
    <n v="40782.738280999998"/>
    <n v="88281943359"/>
  </r>
  <r>
    <d v="2021-05-21T00:00:00"/>
    <x v="76"/>
    <n v="40596.949219000002"/>
    <n v="42172.171875"/>
    <n v="33616.453125"/>
    <n v="37304.691405999998"/>
    <n v="-3292.2578130000038"/>
    <n v="-8.1096187677550308E-2"/>
    <n v="37304.691405999998"/>
    <n v="82051616861"/>
  </r>
  <r>
    <d v="2021-05-22T00:00:00"/>
    <x v="76"/>
    <n v="37371.03125"/>
    <n v="38831.054687999997"/>
    <n v="35383.683594000002"/>
    <n v="37536.632812999997"/>
    <n v="165.60156299999653"/>
    <n v="4.4312815959553307E-3"/>
    <n v="37536.632812999997"/>
    <n v="57377273240"/>
  </r>
  <r>
    <d v="2021-05-23T00:00:00"/>
    <x v="76"/>
    <n v="37531.449219000002"/>
    <n v="38289.21875"/>
    <n v="31227.339843999998"/>
    <n v="34770.582030999998"/>
    <n v="-2760.8671880000038"/>
    <n v="-7.3561433023543801E-2"/>
    <n v="34770.582030999998"/>
    <n v="78469274361"/>
  </r>
  <r>
    <d v="2021-05-24T00:00:00"/>
    <x v="76"/>
    <n v="34700.363280999998"/>
    <n v="39835.140625"/>
    <n v="34551.082030999998"/>
    <n v="38705.980469000002"/>
    <n v="4005.6171880000038"/>
    <n v="0.11543444532735651"/>
    <n v="38705.980469000002"/>
    <n v="67359584098"/>
  </r>
  <r>
    <d v="2021-05-25T00:00:00"/>
    <x v="76"/>
    <n v="38795.78125"/>
    <n v="39776.351562999997"/>
    <n v="36581.429687999997"/>
    <n v="38402.222655999998"/>
    <n v="-393.5585940000019"/>
    <n v="-1.0144365735643019E-2"/>
    <n v="38402.222655999998"/>
    <n v="56211915803"/>
  </r>
  <r>
    <d v="2021-05-26T00:00:00"/>
    <x v="76"/>
    <n v="38392.625"/>
    <n v="40782.078125"/>
    <n v="37905.835937999997"/>
    <n v="39294.199219000002"/>
    <n v="901.5742190000019"/>
    <n v="2.3483005368869721E-2"/>
    <n v="39294.199219000002"/>
    <n v="51346735160"/>
  </r>
  <r>
    <d v="2021-05-27T00:00:00"/>
    <x v="76"/>
    <n v="39316.890625"/>
    <n v="40379.617187999997"/>
    <n v="37247.902344000002"/>
    <n v="38436.96875"/>
    <n v="-879.921875"/>
    <n v="-2.2380250854336221E-2"/>
    <n v="38436.96875"/>
    <n v="43210968721"/>
  </r>
  <r>
    <d v="2021-05-28T00:00:00"/>
    <x v="76"/>
    <n v="38507.082030999998"/>
    <n v="38856.96875"/>
    <n v="34779.039062999997"/>
    <n v="35697.605469000002"/>
    <n v="-2809.4765619999962"/>
    <n v="-7.2959996286870984E-2"/>
    <n v="35697.605469000002"/>
    <n v="55200191952"/>
  </r>
  <r>
    <d v="2021-05-29T00:00:00"/>
    <x v="76"/>
    <n v="35684.15625"/>
    <n v="37234.5"/>
    <n v="33693.929687999997"/>
    <n v="34616.066405999998"/>
    <n v="-1068.0898440000019"/>
    <n v="-2.9931766818782547E-2"/>
    <n v="34616.066405999998"/>
    <n v="45231013335"/>
  </r>
  <r>
    <d v="2021-05-30T00:00:00"/>
    <x v="76"/>
    <n v="34607.40625"/>
    <n v="36400.667969000002"/>
    <n v="33520.738280999998"/>
    <n v="35678.128905999998"/>
    <n v="1070.7226559999981"/>
    <n v="3.0939118877191155E-2"/>
    <n v="35678.128905999998"/>
    <n v="31646080921"/>
  </r>
  <r>
    <d v="2021-05-31T00:00:00"/>
    <x v="76"/>
    <n v="35658.59375"/>
    <n v="37468.25"/>
    <n v="34241.945312999997"/>
    <n v="37332.855469000002"/>
    <n v="1674.2617190000019"/>
    <n v="4.695254475647969E-2"/>
    <n v="37332.855469000002"/>
    <n v="39009847639"/>
  </r>
  <r>
    <d v="2021-06-01T00:00:00"/>
    <x v="77"/>
    <n v="37293.792969000002"/>
    <n v="37896.734375"/>
    <n v="35787.085937999997"/>
    <n v="36684.925780999998"/>
    <n v="-608.86718800000381"/>
    <n v="-1.6326233926007929E-2"/>
    <n v="36684.925780999998"/>
    <n v="34639423297"/>
  </r>
  <r>
    <d v="2021-06-02T00:00:00"/>
    <x v="77"/>
    <n v="36699.921875"/>
    <n v="38231.339844000002"/>
    <n v="35966.308594000002"/>
    <n v="37575.179687999997"/>
    <n v="875.25781299999653"/>
    <n v="2.3849037498802482E-2"/>
    <n v="37575.179687999997"/>
    <n v="33070867190"/>
  </r>
  <r>
    <d v="2021-06-03T00:00:00"/>
    <x v="77"/>
    <n v="37599.410155999998"/>
    <n v="39478.953125"/>
    <n v="37243.972655999998"/>
    <n v="39208.765625"/>
    <n v="1609.3554690000019"/>
    <n v="4.2802678614445921E-2"/>
    <n v="39208.765625"/>
    <n v="35460750427"/>
  </r>
  <r>
    <d v="2021-06-04T00:00:00"/>
    <x v="77"/>
    <n v="39242.484375"/>
    <n v="39242.484375"/>
    <n v="35717.722655999998"/>
    <n v="36894.40625"/>
    <n v="-2348.078125"/>
    <n v="-5.9835103775842426E-2"/>
    <n v="36894.40625"/>
    <n v="41831090187"/>
  </r>
  <r>
    <d v="2021-06-05T00:00:00"/>
    <x v="77"/>
    <n v="36880.15625"/>
    <n v="37917.714844000002"/>
    <n v="34900.414062999997"/>
    <n v="35551.957030999998"/>
    <n v="-1328.1992190000019"/>
    <n v="-3.6013926025598164E-2"/>
    <n v="35551.957030999998"/>
    <n v="35959473399"/>
  </r>
  <r>
    <d v="2021-06-06T00:00:00"/>
    <x v="77"/>
    <n v="35538.609375"/>
    <n v="36436.421875"/>
    <n v="35304.578125"/>
    <n v="35862.378905999998"/>
    <n v="323.7695309999981"/>
    <n v="9.1103601602306114E-3"/>
    <n v="35862.378905999998"/>
    <n v="28913440585"/>
  </r>
  <r>
    <d v="2021-06-07T00:00:00"/>
    <x v="77"/>
    <n v="35835.265625"/>
    <n v="36790.570312999997"/>
    <n v="33480.640625"/>
    <n v="33560.707030999998"/>
    <n v="-2274.5585940000019"/>
    <n v="-6.3472631061319271E-2"/>
    <n v="33560.707030999998"/>
    <n v="33683936663"/>
  </r>
  <r>
    <d v="2021-06-08T00:00:00"/>
    <x v="77"/>
    <n v="33589.519530999998"/>
    <n v="34017.386719000002"/>
    <n v="31114.443359000001"/>
    <n v="33472.632812999997"/>
    <n v="-116.88671800000157"/>
    <n v="-3.4798568015278102E-3"/>
    <n v="33472.632812999997"/>
    <n v="49902050442"/>
  </r>
  <r>
    <d v="2021-06-09T00:00:00"/>
    <x v="77"/>
    <n v="33416.976562999997"/>
    <n v="37537.371094000002"/>
    <n v="32475.865234000001"/>
    <n v="37345.121094000002"/>
    <n v="3928.1445310000054"/>
    <n v="0.11754936966228514"/>
    <n v="37345.121094000002"/>
    <n v="53972919008"/>
  </r>
  <r>
    <d v="2021-06-10T00:00:00"/>
    <x v="77"/>
    <n v="37389.515625"/>
    <n v="38334.324219000002"/>
    <n v="35847.59375"/>
    <n v="36702.597655999998"/>
    <n v="-686.9179690000019"/>
    <n v="-1.8371940837358786E-2"/>
    <n v="36702.597655999998"/>
    <n v="43576032854"/>
  </r>
  <r>
    <d v="2021-06-11T00:00:00"/>
    <x v="77"/>
    <n v="36697.03125"/>
    <n v="37608.695312999997"/>
    <n v="36044.449219000002"/>
    <n v="37334.398437999997"/>
    <n v="637.36718799999653"/>
    <n v="1.7368358319175929E-2"/>
    <n v="37334.398437999997"/>
    <n v="38699736985"/>
  </r>
  <r>
    <d v="2021-06-12T00:00:00"/>
    <x v="77"/>
    <n v="37340.144530999998"/>
    <n v="37408.925780999998"/>
    <n v="34728.191405999998"/>
    <n v="35552.515625"/>
    <n v="-1787.6289059999981"/>
    <n v="-4.7874182825294063E-2"/>
    <n v="35552.515625"/>
    <n v="37924228550"/>
  </r>
  <r>
    <d v="2021-06-13T00:00:00"/>
    <x v="77"/>
    <n v="35555.789062999997"/>
    <n v="39322.78125"/>
    <n v="34864.109375"/>
    <n v="39097.859375"/>
    <n v="3542.0703120000035"/>
    <n v="9.9620073280442159E-2"/>
    <n v="39097.859375"/>
    <n v="40669112838"/>
  </r>
  <r>
    <d v="2021-06-14T00:00:00"/>
    <x v="77"/>
    <n v="39016.96875"/>
    <n v="40978.363280999998"/>
    <n v="38757.285155999998"/>
    <n v="40218.476562999997"/>
    <n v="1201.5078129999965"/>
    <n v="3.079449407509384E-2"/>
    <n v="40218.476562999997"/>
    <n v="43148914673"/>
  </r>
  <r>
    <d v="2021-06-15T00:00:00"/>
    <x v="77"/>
    <n v="40427.167969000002"/>
    <n v="41295.269530999998"/>
    <n v="39609.46875"/>
    <n v="40406.269530999998"/>
    <n v="-20.898438000003807"/>
    <n v="-5.1694044005330675E-4"/>
    <n v="40406.269530999998"/>
    <n v="46420149185"/>
  </r>
  <r>
    <d v="2021-06-16T00:00:00"/>
    <x v="77"/>
    <n v="40168.691405999998"/>
    <n v="40516.777344000002"/>
    <n v="38176.035155999998"/>
    <n v="38347.0625"/>
    <n v="-1821.6289059999981"/>
    <n v="-4.5349470999393855E-2"/>
    <n v="38347.0625"/>
    <n v="39211635100"/>
  </r>
  <r>
    <d v="2021-06-17T00:00:00"/>
    <x v="77"/>
    <n v="38341.421875"/>
    <n v="39513.671875"/>
    <n v="37439.675780999998"/>
    <n v="38053.503905999998"/>
    <n v="-287.9179690000019"/>
    <n v="-7.5093190320032156E-3"/>
    <n v="38053.503905999998"/>
    <n v="37096670047"/>
  </r>
  <r>
    <d v="2021-06-18T00:00:00"/>
    <x v="77"/>
    <n v="38099.476562999997"/>
    <n v="38187.261719000002"/>
    <n v="35255.855469000002"/>
    <n v="35787.246094000002"/>
    <n v="-2312.2304689999946"/>
    <n v="-6.06892975334338E-2"/>
    <n v="35787.246094000002"/>
    <n v="36200887275"/>
  </r>
  <r>
    <d v="2021-06-19T00:00:00"/>
    <x v="77"/>
    <n v="35854.527344000002"/>
    <n v="36457.796875"/>
    <n v="34933.0625"/>
    <n v="35615.871094000002"/>
    <n v="-238.65625"/>
    <n v="-6.6562375152865432E-3"/>
    <n v="35615.871094000002"/>
    <n v="31207279719"/>
  </r>
  <r>
    <d v="2021-06-20T00:00:00"/>
    <x v="77"/>
    <n v="35563.140625"/>
    <n v="36059.484375"/>
    <n v="33432.074219000002"/>
    <n v="35698.296875"/>
    <n v="135.15625"/>
    <n v="3.8004587790817475E-3"/>
    <n v="35698.296875"/>
    <n v="36664034054"/>
  </r>
  <r>
    <d v="2021-06-21T00:00:00"/>
    <x v="77"/>
    <n v="35641.144530999998"/>
    <n v="35721.640625"/>
    <n v="31295.935547000001"/>
    <n v="31676.693359000001"/>
    <n v="-3964.4511719999973"/>
    <n v="-0.11123243162272166"/>
    <n v="31676.693359000001"/>
    <n v="52809038594"/>
  </r>
  <r>
    <d v="2021-06-22T00:00:00"/>
    <x v="77"/>
    <n v="31622.376952999999"/>
    <n v="33292.453125"/>
    <n v="28893.621093999998"/>
    <n v="32505.660156000002"/>
    <n v="883.28320300000269"/>
    <n v="2.7932220411919607E-2"/>
    <n v="32505.660156000002"/>
    <n v="58964353058"/>
  </r>
  <r>
    <d v="2021-06-23T00:00:00"/>
    <x v="77"/>
    <n v="32515.714843999998"/>
    <n v="34753.410155999998"/>
    <n v="31772.632813"/>
    <n v="33723.027344000002"/>
    <n v="1207.3125000000036"/>
    <n v="3.7130123258624421E-2"/>
    <n v="33723.027344000002"/>
    <n v="46317108925"/>
  </r>
  <r>
    <d v="2021-06-24T00:00:00"/>
    <x v="77"/>
    <n v="33682.800780999998"/>
    <n v="35228.851562999997"/>
    <n v="32385.214843999998"/>
    <n v="34662.4375"/>
    <n v="979.6367190000019"/>
    <n v="2.908418232110322E-2"/>
    <n v="34662.4375"/>
    <n v="33123368116"/>
  </r>
  <r>
    <d v="2021-06-25T00:00:00"/>
    <x v="77"/>
    <n v="34659.105469000002"/>
    <n v="35487.246094000002"/>
    <n v="31350.884765999999"/>
    <n v="31637.779297000001"/>
    <n v="-3021.326172000001"/>
    <n v="-8.7172652932498595E-2"/>
    <n v="31637.779297000001"/>
    <n v="40230904226"/>
  </r>
  <r>
    <d v="2021-06-26T00:00:00"/>
    <x v="77"/>
    <n v="31594.664063"/>
    <n v="32637.587890999999"/>
    <n v="30184.501952999999"/>
    <n v="32186.277343999998"/>
    <n v="591.6132809999981"/>
    <n v="1.8725101169625249E-2"/>
    <n v="32186.277343999998"/>
    <n v="38585385521"/>
  </r>
  <r>
    <d v="2021-06-27T00:00:00"/>
    <x v="77"/>
    <n v="32287.523438"/>
    <n v="34656.128905999998"/>
    <n v="32071.757813"/>
    <n v="34649.644530999998"/>
    <n v="2362.1210929999979"/>
    <n v="7.3158943191658915E-2"/>
    <n v="34649.644530999998"/>
    <n v="35511640894"/>
  </r>
  <r>
    <d v="2021-06-28T00:00:00"/>
    <x v="77"/>
    <n v="34679.121094000002"/>
    <n v="35219.890625"/>
    <n v="33902.074219000002"/>
    <n v="34434.335937999997"/>
    <n v="-244.78515600000537"/>
    <n v="-7.0585743893710386E-3"/>
    <n v="34434.335937999997"/>
    <n v="33892523752"/>
  </r>
  <r>
    <d v="2021-06-29T00:00:00"/>
    <x v="77"/>
    <n v="34475.558594000002"/>
    <n v="36542.109375"/>
    <n v="34252.484375"/>
    <n v="35867.777344000002"/>
    <n v="1392.21875"/>
    <n v="4.0382775704823431E-2"/>
    <n v="35867.777344000002"/>
    <n v="37901460044"/>
  </r>
  <r>
    <d v="2021-06-30T00:00:00"/>
    <x v="77"/>
    <n v="35908.386719000002"/>
    <n v="36074.757812999997"/>
    <n v="34086.152344000002"/>
    <n v="35040.835937999997"/>
    <n v="-867.55078100000537"/>
    <n v="-2.4160115791026698E-2"/>
    <n v="35040.835937999997"/>
    <n v="34059036099"/>
  </r>
  <r>
    <d v="2021-07-01T00:00:00"/>
    <x v="78"/>
    <n v="35035.984375"/>
    <n v="35035.984375"/>
    <n v="32883.78125"/>
    <n v="33572.117187999997"/>
    <n v="-1463.8671870000035"/>
    <n v="-4.1781819837907824E-2"/>
    <n v="33572.117187999997"/>
    <n v="37838957079"/>
  </r>
  <r>
    <d v="2021-07-02T00:00:00"/>
    <x v="78"/>
    <n v="33549.601562999997"/>
    <n v="33939.589844000002"/>
    <n v="32770.679687999997"/>
    <n v="33897.046875"/>
    <n v="347.44531200000347"/>
    <n v="1.0356168056051721E-2"/>
    <n v="33897.046875"/>
    <n v="38728974942"/>
  </r>
  <r>
    <d v="2021-07-03T00:00:00"/>
    <x v="78"/>
    <n v="33854.421875"/>
    <n v="34909.261719000002"/>
    <n v="33402.695312999997"/>
    <n v="34668.546875"/>
    <n v="814.125"/>
    <n v="2.4047818716443521E-2"/>
    <n v="34668.546875"/>
    <n v="24383958643"/>
  </r>
  <r>
    <d v="2021-07-04T00:00:00"/>
    <x v="78"/>
    <n v="34665.566405999998"/>
    <n v="35937.566405999998"/>
    <n v="34396.476562999997"/>
    <n v="35287.78125"/>
    <n v="622.2148440000019"/>
    <n v="1.7949074788297919E-2"/>
    <n v="35287.78125"/>
    <n v="24924307911"/>
  </r>
  <r>
    <d v="2021-07-05T00:00:00"/>
    <x v="78"/>
    <n v="35284.34375"/>
    <n v="35284.34375"/>
    <n v="33213.660155999998"/>
    <n v="33746.003905999998"/>
    <n v="-1538.3398440000019"/>
    <n v="-4.3598369149206631E-2"/>
    <n v="33746.003905999998"/>
    <n v="26721554282"/>
  </r>
  <r>
    <d v="2021-07-06T00:00:00"/>
    <x v="78"/>
    <n v="33723.507812999997"/>
    <n v="35038.535155999998"/>
    <n v="33599.917969000002"/>
    <n v="34235.195312999997"/>
    <n v="511.6875"/>
    <n v="1.5173021230097268E-2"/>
    <n v="34235.195312999997"/>
    <n v="26501259870"/>
  </r>
  <r>
    <d v="2021-07-07T00:00:00"/>
    <x v="78"/>
    <n v="34225.679687999997"/>
    <n v="34997.664062999997"/>
    <n v="33839.289062999997"/>
    <n v="33855.328125"/>
    <n v="-370.35156299999653"/>
    <n v="-1.0820868025883121E-2"/>
    <n v="33855.328125"/>
    <n v="24796027477"/>
  </r>
  <r>
    <d v="2021-07-08T00:00:00"/>
    <x v="78"/>
    <n v="33889.605469000002"/>
    <n v="33907.90625"/>
    <n v="32133.183593999998"/>
    <n v="32877.371094000002"/>
    <n v="-1012.234375"/>
    <n v="-2.9868579494852068E-2"/>
    <n v="32877.371094000002"/>
    <n v="29910396946"/>
  </r>
  <r>
    <d v="2021-07-09T00:00:00"/>
    <x v="78"/>
    <n v="32861.671875"/>
    <n v="34042.292969000002"/>
    <n v="32318.880859000001"/>
    <n v="33798.011719000002"/>
    <n v="936.3398440000019"/>
    <n v="2.849337208288347E-2"/>
    <n v="33798.011719000002"/>
    <n v="27436021028"/>
  </r>
  <r>
    <d v="2021-07-10T00:00:00"/>
    <x v="78"/>
    <n v="33811.242187999997"/>
    <n v="34209.070312999997"/>
    <n v="33116.011719000002"/>
    <n v="33520.519530999998"/>
    <n v="-290.72265699999843"/>
    <n v="-8.5984021345178289E-3"/>
    <n v="33520.519530999998"/>
    <n v="22971873468"/>
  </r>
  <r>
    <d v="2021-07-11T00:00:00"/>
    <x v="78"/>
    <n v="33509.078125"/>
    <n v="34584.703125"/>
    <n v="33346.738280999998"/>
    <n v="34240.1875"/>
    <n v="731.109375"/>
    <n v="2.181824794680173E-2"/>
    <n v="34240.1875"/>
    <n v="20108729370"/>
  </r>
  <r>
    <d v="2021-07-12T00:00:00"/>
    <x v="78"/>
    <n v="34254.015625"/>
    <n v="34592.15625"/>
    <n v="32697.308593999998"/>
    <n v="33155.847655999998"/>
    <n v="-1098.1679690000019"/>
    <n v="-3.2059539559458644E-2"/>
    <n v="33155.847655999998"/>
    <n v="24321499537"/>
  </r>
  <r>
    <d v="2021-07-13T00:00:00"/>
    <x v="78"/>
    <n v="33125.46875"/>
    <n v="33327.101562999997"/>
    <n v="32261.419922000001"/>
    <n v="32702.025390999999"/>
    <n v="-423.44335900000078"/>
    <n v="-1.2783014851676652E-2"/>
    <n v="32702.025390999999"/>
    <n v="19120856669"/>
  </r>
  <r>
    <d v="2021-07-14T00:00:00"/>
    <x v="78"/>
    <n v="32723.845702999999"/>
    <n v="33061.398437999997"/>
    <n v="31639.125"/>
    <n v="32822.347655999998"/>
    <n v="98.501952999999048"/>
    <n v="3.0100970984277913E-3"/>
    <n v="32822.347655999998"/>
    <n v="21376531210"/>
  </r>
  <r>
    <d v="2021-07-15T00:00:00"/>
    <x v="78"/>
    <n v="32827.875"/>
    <n v="33159.640625"/>
    <n v="31175.708984000001"/>
    <n v="31780.730468999998"/>
    <n v="-1047.1445310000017"/>
    <n v="-3.1898029677522588E-2"/>
    <n v="31780.730468999998"/>
    <n v="21300524237"/>
  </r>
  <r>
    <d v="2021-07-16T00:00:00"/>
    <x v="78"/>
    <n v="31841.550781000002"/>
    <n v="32218.40625"/>
    <n v="31100.673827999999"/>
    <n v="31421.539063"/>
    <n v="-420.01171800000157"/>
    <n v="-1.3190680343704379E-2"/>
    <n v="31421.539063"/>
    <n v="23699476918"/>
  </r>
  <r>
    <d v="2021-07-17T00:00:00"/>
    <x v="78"/>
    <n v="31397.308593999998"/>
    <n v="31935.945313"/>
    <n v="31223.990234000001"/>
    <n v="31533.068359000001"/>
    <n v="135.75976500000252"/>
    <n v="4.3239300143690053E-3"/>
    <n v="31533.068359000001"/>
    <n v="18895018942"/>
  </r>
  <r>
    <d v="2021-07-18T00:00:00"/>
    <x v="78"/>
    <n v="31533.884765999999"/>
    <n v="32398.996093999998"/>
    <n v="31215.492188"/>
    <n v="31796.810547000001"/>
    <n v="262.92578100000173"/>
    <n v="8.337881074630224E-3"/>
    <n v="31796.810547000001"/>
    <n v="18787986667"/>
  </r>
  <r>
    <d v="2021-07-19T00:00:00"/>
    <x v="78"/>
    <n v="31800.011718999998"/>
    <n v="31885.859375"/>
    <n v="30563.734375"/>
    <n v="30817.832031000002"/>
    <n v="-982.17968799999653"/>
    <n v="-3.0886142328468386E-2"/>
    <n v="30817.832031000002"/>
    <n v="20434789545"/>
  </r>
  <r>
    <d v="2021-07-20T00:00:00"/>
    <x v="78"/>
    <n v="30838.285156000002"/>
    <n v="31006.1875"/>
    <n v="29360.955077999999"/>
    <n v="29807.347656000002"/>
    <n v="-1030.9375"/>
    <n v="-3.3430441893407853E-2"/>
    <n v="29807.347656000002"/>
    <n v="23148267245"/>
  </r>
  <r>
    <d v="2021-07-21T00:00:00"/>
    <x v="78"/>
    <n v="29796.285156000002"/>
    <n v="32752.326172000001"/>
    <n v="29526.183593999998"/>
    <n v="32110.693359000001"/>
    <n v="2314.408202999999"/>
    <n v="7.7674387625262492E-2"/>
    <n v="32110.693359000001"/>
    <n v="28203024559"/>
  </r>
  <r>
    <d v="2021-07-22T00:00:00"/>
    <x v="78"/>
    <n v="32138.873047000001"/>
    <n v="32576.400390999999"/>
    <n v="31745.298827999999"/>
    <n v="32313.105468999998"/>
    <n v="174.23242199999731"/>
    <n v="5.4212362003234899E-3"/>
    <n v="32313.105468999998"/>
    <n v="19555230518"/>
  </r>
  <r>
    <d v="2021-07-23T00:00:00"/>
    <x v="78"/>
    <n v="32305.958984000001"/>
    <n v="33581.550780999998"/>
    <n v="32057.892577999999"/>
    <n v="33581.550780999998"/>
    <n v="1275.5917969999973"/>
    <n v="3.9484721615345109E-2"/>
    <n v="33581.550780999998"/>
    <n v="22552046192"/>
  </r>
  <r>
    <d v="2021-07-24T00:00:00"/>
    <x v="78"/>
    <n v="33593.730469000002"/>
    <n v="34490.390625"/>
    <n v="33424.859375"/>
    <n v="34292.445312999997"/>
    <n v="698.71484399999463"/>
    <n v="2.0798965588080864E-2"/>
    <n v="34292.445312999997"/>
    <n v="21664706865"/>
  </r>
  <r>
    <d v="2021-07-25T00:00:00"/>
    <x v="78"/>
    <n v="34290.292969000002"/>
    <n v="35364.925780999998"/>
    <n v="33881.835937999997"/>
    <n v="35350.1875"/>
    <n v="1059.8945309999981"/>
    <n v="3.0909462685495027E-2"/>
    <n v="35350.1875"/>
    <n v="20856685287"/>
  </r>
  <r>
    <d v="2021-07-26T00:00:00"/>
    <x v="78"/>
    <n v="35384.03125"/>
    <n v="40499.675780999998"/>
    <n v="35287.3125"/>
    <n v="37337.535155999998"/>
    <n v="1953.5039059999981"/>
    <n v="5.5208630475081837E-2"/>
    <n v="37337.535155999998"/>
    <n v="51022126212"/>
  </r>
  <r>
    <d v="2021-07-27T00:00:00"/>
    <x v="78"/>
    <n v="37276.035155999998"/>
    <n v="39406.941405999998"/>
    <n v="36441.726562999997"/>
    <n v="39406.941405999998"/>
    <n v="2130.90625"/>
    <n v="5.7165582151700665E-2"/>
    <n v="39406.941405999998"/>
    <n v="35097370560"/>
  </r>
  <r>
    <d v="2021-07-28T00:00:00"/>
    <x v="78"/>
    <n v="39503.1875"/>
    <n v="40816.070312999997"/>
    <n v="38862.4375"/>
    <n v="39995.90625"/>
    <n v="492.71875"/>
    <n v="1.2472885890537314E-2"/>
    <n v="39995.90625"/>
    <n v="38702404695"/>
  </r>
  <r>
    <d v="2021-07-29T00:00:00"/>
    <x v="78"/>
    <n v="39995.453125"/>
    <n v="40593.070312999997"/>
    <n v="39352.058594000002"/>
    <n v="40008.421875"/>
    <n v="12.96875"/>
    <n v="3.2425560874302508E-4"/>
    <n v="40008.421875"/>
    <n v="27167146027"/>
  </r>
  <r>
    <d v="2021-07-30T00:00:00"/>
    <x v="78"/>
    <n v="40027.484375"/>
    <n v="42235.546875"/>
    <n v="38397.355469000002"/>
    <n v="42235.546875"/>
    <n v="2208.0625"/>
    <n v="5.5163659032719317E-2"/>
    <n v="42235.546875"/>
    <n v="33072782960"/>
  </r>
  <r>
    <d v="2021-07-31T00:00:00"/>
    <x v="78"/>
    <n v="42196.304687999997"/>
    <n v="42231.449219000002"/>
    <n v="41110.832030999998"/>
    <n v="41626.195312999997"/>
    <n v="-570.109375"/>
    <n v="-1.3510883932026652E-2"/>
    <n v="41626.195312999997"/>
    <n v="25802845343"/>
  </r>
  <r>
    <d v="2021-08-01T00:00:00"/>
    <x v="79"/>
    <n v="41460.84375"/>
    <n v="42541.679687999997"/>
    <n v="39540.941405999998"/>
    <n v="39974.894530999998"/>
    <n v="-1485.9492190000019"/>
    <n v="-3.5839821011843298E-2"/>
    <n v="39974.894530999998"/>
    <n v="26688438115"/>
  </r>
  <r>
    <d v="2021-08-02T00:00:00"/>
    <x v="79"/>
    <n v="39907.261719000002"/>
    <n v="40419.179687999997"/>
    <n v="38746.347655999998"/>
    <n v="39201.945312999997"/>
    <n v="-705.31640600000537"/>
    <n v="-1.7673886295841778E-2"/>
    <n v="39201.945312999997"/>
    <n v="25595265436"/>
  </r>
  <r>
    <d v="2021-08-03T00:00:00"/>
    <x v="79"/>
    <n v="39178.402344000002"/>
    <n v="39750.03125"/>
    <n v="37782.050780999998"/>
    <n v="38152.980469000002"/>
    <n v="-1025.421875"/>
    <n v="-2.6173141671179932E-2"/>
    <n v="38152.980469000002"/>
    <n v="26189830450"/>
  </r>
  <r>
    <d v="2021-08-04T00:00:00"/>
    <x v="79"/>
    <n v="38213.332030999998"/>
    <n v="39952.296875"/>
    <n v="37589.164062999997"/>
    <n v="39747.503905999998"/>
    <n v="1534.171875"/>
    <n v="4.0147555668671495E-2"/>
    <n v="39747.503905999998"/>
    <n v="25372562724"/>
  </r>
  <r>
    <d v="2021-08-05T00:00:00"/>
    <x v="79"/>
    <n v="39744.515625"/>
    <n v="41341.933594000002"/>
    <n v="37458.003905999998"/>
    <n v="40869.554687999997"/>
    <n v="1125.0390629999965"/>
    <n v="2.8306775043254701E-2"/>
    <n v="40869.554687999997"/>
    <n v="35185031017"/>
  </r>
  <r>
    <d v="2021-08-06T00:00:00"/>
    <x v="79"/>
    <n v="40865.867187999997"/>
    <n v="43271.660155999998"/>
    <n v="39932.179687999997"/>
    <n v="42816.5"/>
    <n v="1950.6328120000035"/>
    <n v="4.7732568674641866E-2"/>
    <n v="42816.5"/>
    <n v="38226483046"/>
  </r>
  <r>
    <d v="2021-08-07T00:00:00"/>
    <x v="79"/>
    <n v="42832.796875"/>
    <n v="44689.859375"/>
    <n v="42618.566405999998"/>
    <n v="44555.800780999998"/>
    <n v="1723.0039059999981"/>
    <n v="4.0226275931228177E-2"/>
    <n v="44555.800780999998"/>
    <n v="40030862141"/>
  </r>
  <r>
    <d v="2021-08-08T00:00:00"/>
    <x v="79"/>
    <n v="44574.4375"/>
    <n v="45282.351562999997"/>
    <n v="43331.910155999998"/>
    <n v="43798.117187999997"/>
    <n v="-776.32031200000347"/>
    <n v="-1.7416267159849261E-2"/>
    <n v="43798.117187999997"/>
    <n v="36302664750"/>
  </r>
  <r>
    <d v="2021-08-09T00:00:00"/>
    <x v="79"/>
    <n v="43791.925780999998"/>
    <n v="46456.832030999998"/>
    <n v="42848.6875"/>
    <n v="46365.402344000002"/>
    <n v="2573.4765630000038"/>
    <n v="5.8766005767130661E-2"/>
    <n v="46365.402344000002"/>
    <n v="38734079049"/>
  </r>
  <r>
    <d v="2021-08-10T00:00:00"/>
    <x v="79"/>
    <n v="46280.847655999998"/>
    <n v="46637.988280999998"/>
    <n v="44705.554687999997"/>
    <n v="45585.03125"/>
    <n v="-695.8164059999981"/>
    <n v="-1.5034651291867387E-2"/>
    <n v="45585.03125"/>
    <n v="33546019517"/>
  </r>
  <r>
    <d v="2021-08-11T00:00:00"/>
    <x v="79"/>
    <n v="45599.703125"/>
    <n v="46735.632812999997"/>
    <n v="45351.710937999997"/>
    <n v="45593.636719000002"/>
    <n v="-6.0664059999980964"/>
    <n v="-1.3303608541855163E-4"/>
    <n v="45593.636719000002"/>
    <n v="34319709073"/>
  </r>
  <r>
    <d v="2021-08-12T00:00:00"/>
    <x v="79"/>
    <n v="45576.878905999998"/>
    <n v="46228.910155999998"/>
    <n v="43861.445312999997"/>
    <n v="44428.289062999997"/>
    <n v="-1148.5898430000016"/>
    <n v="-2.5201151780684893E-2"/>
    <n v="44428.289062999997"/>
    <n v="33723620826"/>
  </r>
  <r>
    <d v="2021-08-13T00:00:00"/>
    <x v="79"/>
    <n v="44439.691405999998"/>
    <n v="47831.976562999997"/>
    <n v="44282.417969000002"/>
    <n v="47793.320312999997"/>
    <n v="3353.6289069999984"/>
    <n v="7.5464720858687384E-2"/>
    <n v="47793.320312999997"/>
    <n v="31744259539"/>
  </r>
  <r>
    <d v="2021-08-14T00:00:00"/>
    <x v="79"/>
    <n v="47810.6875"/>
    <n v="48098.683594000002"/>
    <n v="46177.632812999997"/>
    <n v="47096.945312999997"/>
    <n v="-713.74218700000347"/>
    <n v="-1.4928507083275125E-2"/>
    <n v="47096.945312999997"/>
    <n v="31211354442"/>
  </r>
  <r>
    <d v="2021-08-15T00:00:00"/>
    <x v="79"/>
    <n v="47096.667969000002"/>
    <n v="47357.105469000002"/>
    <n v="45579.589844000002"/>
    <n v="47047.003905999998"/>
    <n v="-49.664063000003807"/>
    <n v="-1.0545133051173326E-3"/>
    <n v="47047.003905999998"/>
    <n v="30988958446"/>
  </r>
  <r>
    <d v="2021-08-16T00:00:00"/>
    <x v="79"/>
    <n v="47019.960937999997"/>
    <n v="47998.097655999998"/>
    <n v="45700.320312999997"/>
    <n v="46004.484375"/>
    <n v="-1015.4765629999965"/>
    <n v="-2.1596712178025685E-2"/>
    <n v="46004.484375"/>
    <n v="32776876610"/>
  </r>
  <r>
    <d v="2021-08-17T00:00:00"/>
    <x v="79"/>
    <n v="45936.457030999998"/>
    <n v="47139.570312999997"/>
    <n v="44512.417969000002"/>
    <n v="44695.359375"/>
    <n v="-1241.0976559999981"/>
    <n v="-2.7017705243624891E-2"/>
    <n v="44695.359375"/>
    <n v="33451362600"/>
  </r>
  <r>
    <d v="2021-08-18T00:00:00"/>
    <x v="79"/>
    <n v="44686.75"/>
    <n v="45952.0625"/>
    <n v="44364.027344000002"/>
    <n v="44801.1875"/>
    <n v="114.4375"/>
    <n v="2.5608821406792842E-3"/>
    <n v="44801.1875"/>
    <n v="32194123075"/>
  </r>
  <r>
    <d v="2021-08-19T00:00:00"/>
    <x v="79"/>
    <n v="44741.882812999997"/>
    <n v="46970.761719000002"/>
    <n v="43998.316405999998"/>
    <n v="46717.578125"/>
    <n v="1975.6953120000035"/>
    <n v="4.4157625647035903E-2"/>
    <n v="46717.578125"/>
    <n v="37204312299"/>
  </r>
  <r>
    <d v="2021-08-20T00:00:00"/>
    <x v="79"/>
    <n v="46723.121094000002"/>
    <n v="49342.152344000002"/>
    <n v="46650.707030999998"/>
    <n v="49339.175780999998"/>
    <n v="2616.0546869999962"/>
    <n v="5.5990580803386002E-2"/>
    <n v="49339.175780999998"/>
    <n v="34706867452"/>
  </r>
  <r>
    <d v="2021-08-21T00:00:00"/>
    <x v="79"/>
    <n v="49327.074219000002"/>
    <n v="49717.019530999998"/>
    <n v="48312.199219000002"/>
    <n v="48905.492187999997"/>
    <n v="-421.58203100000537"/>
    <n v="-8.5466660586493628E-3"/>
    <n v="48905.492187999997"/>
    <n v="40585205312"/>
  </r>
  <r>
    <d v="2021-08-22T00:00:00"/>
    <x v="79"/>
    <n v="48869.105469000002"/>
    <n v="49471.609375"/>
    <n v="48199.941405999998"/>
    <n v="49321.652344000002"/>
    <n v="452.546875"/>
    <n v="9.2603879415609925E-3"/>
    <n v="49321.652344000002"/>
    <n v="25370975378"/>
  </r>
  <r>
    <d v="2021-08-23T00:00:00"/>
    <x v="79"/>
    <n v="49291.675780999998"/>
    <n v="50482.078125"/>
    <n v="49074.605469000002"/>
    <n v="49546.148437999997"/>
    <n v="254.47265699999843"/>
    <n v="5.1625888746531035E-3"/>
    <n v="49546.148437999997"/>
    <n v="34305053719"/>
  </r>
  <r>
    <d v="2021-08-24T00:00:00"/>
    <x v="79"/>
    <n v="49562.347655999998"/>
    <n v="49878.769530999998"/>
    <n v="47687.117187999997"/>
    <n v="47706.117187999997"/>
    <n v="-1856.2304680000016"/>
    <n v="-3.7452432255300705E-2"/>
    <n v="47706.117187999997"/>
    <n v="35361168834"/>
  </r>
  <r>
    <d v="2021-08-25T00:00:00"/>
    <x v="79"/>
    <n v="47727.257812999997"/>
    <n v="49202.878905999998"/>
    <n v="47163.613280999998"/>
    <n v="48960.789062999997"/>
    <n v="1233.53125"/>
    <n v="2.5845424743091139E-2"/>
    <n v="48960.789062999997"/>
    <n v="32646349931"/>
  </r>
  <r>
    <d v="2021-08-26T00:00:00"/>
    <x v="79"/>
    <n v="49002.640625"/>
    <n v="49347.582030999998"/>
    <n v="46405.78125"/>
    <n v="46942.21875"/>
    <n v="-2060.421875"/>
    <n v="-4.2047160086079546E-2"/>
    <n v="46942.21875"/>
    <n v="32666549568"/>
  </r>
  <r>
    <d v="2021-08-27T00:00:00"/>
    <x v="79"/>
    <n v="46894.554687999997"/>
    <n v="49112.785155999998"/>
    <n v="46394.28125"/>
    <n v="49058.667969000002"/>
    <n v="2164.1132810000054"/>
    <n v="4.6148498378934123E-2"/>
    <n v="49058.667969000002"/>
    <n v="34511076995"/>
  </r>
  <r>
    <d v="2021-08-28T00:00:00"/>
    <x v="79"/>
    <n v="49072.585937999997"/>
    <n v="49283.503905999998"/>
    <n v="48499.238280999998"/>
    <n v="48902.402344000002"/>
    <n v="-170.18359399999463"/>
    <n v="-3.4679972686789007E-3"/>
    <n v="48902.402344000002"/>
    <n v="28568103401"/>
  </r>
  <r>
    <d v="2021-08-29T00:00:00"/>
    <x v="79"/>
    <n v="48911.25"/>
    <n v="49644.113280999998"/>
    <n v="47925.855469000002"/>
    <n v="48829.832030999998"/>
    <n v="-81.417969000001904"/>
    <n v="-1.6646061795599562E-3"/>
    <n v="48829.832030999998"/>
    <n v="25889650240"/>
  </r>
  <r>
    <d v="2021-08-30T00:00:00"/>
    <x v="79"/>
    <n v="48834.851562999997"/>
    <n v="48925.605469000002"/>
    <n v="46950.273437999997"/>
    <n v="47054.984375"/>
    <n v="-1779.8671879999965"/>
    <n v="-3.6446659118106607E-2"/>
    <n v="47054.984375"/>
    <n v="31847007016"/>
  </r>
  <r>
    <d v="2021-08-31T00:00:00"/>
    <x v="79"/>
    <n v="47024.339844000002"/>
    <n v="48189.550780999998"/>
    <n v="46750.09375"/>
    <n v="47166.6875"/>
    <n v="142.3476559999981"/>
    <n v="3.0271058875515661E-3"/>
    <n v="47166.6875"/>
    <n v="34730363427"/>
  </r>
  <r>
    <d v="2021-09-01T00:00:00"/>
    <x v="80"/>
    <n v="47099.773437999997"/>
    <n v="49111.089844000002"/>
    <n v="46562.4375"/>
    <n v="48847.027344000002"/>
    <n v="1747.2539060000054"/>
    <n v="3.7096864346916891E-2"/>
    <n v="48847.027344000002"/>
    <n v="39139399125"/>
  </r>
  <r>
    <d v="2021-09-02T00:00:00"/>
    <x v="80"/>
    <n v="48807.847655999998"/>
    <n v="50343.421875"/>
    <n v="48652.320312999997"/>
    <n v="49327.722655999998"/>
    <n v="519.875"/>
    <n v="1.0651463339750268E-2"/>
    <n v="49327.722655999998"/>
    <n v="39508070319"/>
  </r>
  <r>
    <d v="2021-09-03T00:00:00"/>
    <x v="80"/>
    <n v="49288.25"/>
    <n v="50982.273437999997"/>
    <n v="48386.085937999997"/>
    <n v="50025.375"/>
    <n v="737.125"/>
    <n v="1.4955389976312813E-2"/>
    <n v="50025.375"/>
    <n v="43206179619"/>
  </r>
  <r>
    <d v="2021-09-04T00:00:00"/>
    <x v="80"/>
    <n v="50009.324219000002"/>
    <n v="50545.582030999998"/>
    <n v="49548.78125"/>
    <n v="49944.625"/>
    <n v="-64.699219000001904"/>
    <n v="-1.2937431171169632E-3"/>
    <n v="49944.625"/>
    <n v="37471327794"/>
  </r>
  <r>
    <d v="2021-09-05T00:00:00"/>
    <x v="80"/>
    <n v="49937.859375"/>
    <n v="51868.679687999997"/>
    <n v="49538.597655999998"/>
    <n v="51753.410155999998"/>
    <n v="1815.5507809999981"/>
    <n v="3.635619955926471E-2"/>
    <n v="51753.410155999998"/>
    <n v="30322676319"/>
  </r>
  <r>
    <d v="2021-09-06T00:00:00"/>
    <x v="80"/>
    <n v="51769.003905999998"/>
    <n v="52700.941405999998"/>
    <n v="51053.679687999997"/>
    <n v="52633.535155999998"/>
    <n v="864.53125"/>
    <n v="1.6699785291789268E-2"/>
    <n v="52633.535155999998"/>
    <n v="38884105426"/>
  </r>
  <r>
    <d v="2021-09-07T00:00:00"/>
    <x v="80"/>
    <n v="52660.480469000002"/>
    <n v="52853.765625"/>
    <n v="43285.207030999998"/>
    <n v="46811.128905999998"/>
    <n v="-5849.3515630000038"/>
    <n v="-0.11107668427832482"/>
    <n v="46811.128905999998"/>
    <n v="65210059683"/>
  </r>
  <r>
    <d v="2021-09-08T00:00:00"/>
    <x v="80"/>
    <n v="46827.761719000002"/>
    <n v="47334.054687999997"/>
    <n v="44561.394530999998"/>
    <n v="46091.390625"/>
    <n v="-736.3710940000019"/>
    <n v="-1.5725096971722759E-2"/>
    <n v="46091.390625"/>
    <n v="49007762488"/>
  </r>
  <r>
    <d v="2021-09-09T00:00:00"/>
    <x v="80"/>
    <n v="45774.742187999997"/>
    <n v="47261.949219000002"/>
    <n v="45669.738280999998"/>
    <n v="46391.421875"/>
    <n v="616.67968700000347"/>
    <n v="1.3472051562131312E-2"/>
    <n v="46391.421875"/>
    <n v="38672657013"/>
  </r>
  <r>
    <d v="2021-09-10T00:00:00"/>
    <x v="80"/>
    <n v="46396.664062999997"/>
    <n v="47031.742187999997"/>
    <n v="44344.484375"/>
    <n v="44883.910155999998"/>
    <n v="-1512.7539069999984"/>
    <n v="-3.2604799020591137E-2"/>
    <n v="44883.910155999998"/>
    <n v="39154666597"/>
  </r>
  <r>
    <d v="2021-09-11T00:00:00"/>
    <x v="80"/>
    <n v="44869.839844000002"/>
    <n v="45969.292969000002"/>
    <n v="44818.265625"/>
    <n v="45201.457030999998"/>
    <n v="331.61718699999619"/>
    <n v="7.390647886262515E-3"/>
    <n v="45201.457030999998"/>
    <n v="34499835245"/>
  </r>
  <r>
    <d v="2021-09-12T00:00:00"/>
    <x v="80"/>
    <n v="45206.628905999998"/>
    <n v="46364.878905999998"/>
    <n v="44790.460937999997"/>
    <n v="46063.269530999998"/>
    <n v="856.640625"/>
    <n v="1.8949447143719742E-2"/>
    <n v="46063.269530999998"/>
    <n v="27881980161"/>
  </r>
  <r>
    <d v="2021-09-13T00:00:00"/>
    <x v="80"/>
    <n v="46057.214844000002"/>
    <n v="46598.679687999997"/>
    <n v="43591.320312999997"/>
    <n v="44963.074219000002"/>
    <n v="-1094.140625"/>
    <n v="-2.3756117878728757E-2"/>
    <n v="44963.074219000002"/>
    <n v="40969943253"/>
  </r>
  <r>
    <d v="2021-09-14T00:00:00"/>
    <x v="80"/>
    <n v="44960.050780999998"/>
    <n v="47218.125"/>
    <n v="44752.332030999998"/>
    <n v="47092.492187999997"/>
    <n v="2132.4414069999984"/>
    <n v="4.7429693026529295E-2"/>
    <n v="47092.492187999997"/>
    <n v="38652152880"/>
  </r>
  <r>
    <d v="2021-09-15T00:00:00"/>
    <x v="80"/>
    <n v="47098"/>
    <n v="48450.46875"/>
    <n v="46773.328125"/>
    <n v="48176.347655999998"/>
    <n v="1078.3476559999981"/>
    <n v="2.2895826914093975E-2"/>
    <n v="48176.347655999998"/>
    <n v="30484496466"/>
  </r>
  <r>
    <d v="2021-09-16T00:00:00"/>
    <x v="80"/>
    <n v="48158.90625"/>
    <n v="48486.828125"/>
    <n v="47079.558594000002"/>
    <n v="47783.359375"/>
    <n v="-375.546875"/>
    <n v="-7.7980773286353442E-3"/>
    <n v="47783.359375"/>
    <n v="31764293754"/>
  </r>
  <r>
    <d v="2021-09-17T00:00:00"/>
    <x v="80"/>
    <n v="47771.003905999998"/>
    <n v="48160.921875"/>
    <n v="46832.523437999997"/>
    <n v="47267.519530999998"/>
    <n v="-503.484375"/>
    <n v="-1.0539539340448375E-2"/>
    <n v="47267.519530999998"/>
    <n v="28727713711"/>
  </r>
  <r>
    <d v="2021-09-18T00:00:00"/>
    <x v="80"/>
    <n v="47273.527344000002"/>
    <n v="48791.78125"/>
    <n v="47087.285155999998"/>
    <n v="48278.363280999998"/>
    <n v="1004.8359369999962"/>
    <n v="2.1255785075820682E-2"/>
    <n v="48278.363280999998"/>
    <n v="28575630451"/>
  </r>
  <r>
    <d v="2021-09-19T00:00:00"/>
    <x v="80"/>
    <n v="48268.855469000002"/>
    <n v="48328.367187999997"/>
    <n v="46919.804687999997"/>
    <n v="47260.21875"/>
    <n v="-1008.6367190000019"/>
    <n v="-2.089622198827119E-2"/>
    <n v="47260.21875"/>
    <n v="26967722648"/>
  </r>
  <r>
    <d v="2021-09-20T00:00:00"/>
    <x v="80"/>
    <n v="47261.40625"/>
    <n v="47328.199219000002"/>
    <n v="42598.914062999997"/>
    <n v="42843.800780999998"/>
    <n v="-4417.6054690000019"/>
    <n v="-9.3471731366436051E-2"/>
    <n v="42843.800780999998"/>
    <n v="43909845642"/>
  </r>
  <r>
    <d v="2021-09-21T00:00:00"/>
    <x v="80"/>
    <n v="43012.234375"/>
    <n v="43607.609375"/>
    <n v="39787.609375"/>
    <n v="40693.675780999998"/>
    <n v="-2318.5585940000019"/>
    <n v="-5.3904630338097892E-2"/>
    <n v="40693.675780999998"/>
    <n v="48701090088"/>
  </r>
  <r>
    <d v="2021-09-22T00:00:00"/>
    <x v="80"/>
    <n v="40677.953125"/>
    <n v="43978.621094000002"/>
    <n v="40625.632812999997"/>
    <n v="43574.507812999997"/>
    <n v="2896.5546879999965"/>
    <n v="7.1206992129105473E-2"/>
    <n v="43574.507812999997"/>
    <n v="38139709246"/>
  </r>
  <r>
    <d v="2021-09-23T00:00:00"/>
    <x v="80"/>
    <n v="43560.296875"/>
    <n v="44942.175780999998"/>
    <n v="43109.339844000002"/>
    <n v="44895.097655999998"/>
    <n v="1334.8007809999981"/>
    <n v="3.064260064228495E-2"/>
    <n v="44895.097655999998"/>
    <n v="34244064430"/>
  </r>
  <r>
    <d v="2021-09-24T00:00:00"/>
    <x v="80"/>
    <n v="44894.300780999998"/>
    <n v="45080.492187999997"/>
    <n v="40936.558594000002"/>
    <n v="42839.75"/>
    <n v="-2054.5507809999981"/>
    <n v="-4.5764178197637007E-2"/>
    <n v="42839.75"/>
    <n v="42839345714"/>
  </r>
  <r>
    <d v="2021-09-25T00:00:00"/>
    <x v="80"/>
    <n v="42840.890625"/>
    <n v="42996.257812999997"/>
    <n v="41759.921875"/>
    <n v="42716.59375"/>
    <n v="-124.296875"/>
    <n v="-2.9013606670321179E-3"/>
    <n v="42716.59375"/>
    <n v="31604717236"/>
  </r>
  <r>
    <d v="2021-09-26T00:00:00"/>
    <x v="80"/>
    <n v="42721.628905999998"/>
    <n v="43919.300780999998"/>
    <n v="40848.460937999997"/>
    <n v="43208.539062999997"/>
    <n v="486.91015699999843"/>
    <n v="1.1397275091531324E-2"/>
    <n v="43208.539062999997"/>
    <n v="30661222077"/>
  </r>
  <r>
    <d v="2021-09-27T00:00:00"/>
    <x v="80"/>
    <n v="43234.183594000002"/>
    <n v="44313.246094000002"/>
    <n v="42190.632812999997"/>
    <n v="42235.730469000002"/>
    <n v="-998.453125"/>
    <n v="-2.3094066823978708E-2"/>
    <n v="42235.730469000002"/>
    <n v="30980029059"/>
  </r>
  <r>
    <d v="2021-09-28T00:00:00"/>
    <x v="80"/>
    <n v="42200.898437999997"/>
    <n v="42775.144530999998"/>
    <n v="40931.664062999997"/>
    <n v="41034.542969000002"/>
    <n v="-1166.3554689999946"/>
    <n v="-2.7638166773002737E-2"/>
    <n v="41034.542969000002"/>
    <n v="30214940550"/>
  </r>
  <r>
    <d v="2021-09-29T00:00:00"/>
    <x v="80"/>
    <n v="41064.984375"/>
    <n v="42545.257812999997"/>
    <n v="40829.667969000002"/>
    <n v="41564.363280999998"/>
    <n v="499.3789059999981"/>
    <n v="1.2160698794859778E-2"/>
    <n v="41564.363280999998"/>
    <n v="30602359905"/>
  </r>
  <r>
    <d v="2021-09-30T00:00:00"/>
    <x v="80"/>
    <n v="41551.269530999998"/>
    <n v="44092.601562999997"/>
    <n v="41444.582030999998"/>
    <n v="43790.894530999998"/>
    <n v="2239.625"/>
    <n v="5.3900278506029554E-2"/>
    <n v="43790.894530999998"/>
    <n v="31141681925"/>
  </r>
  <r>
    <d v="2021-10-01T00:00:00"/>
    <x v="81"/>
    <n v="43816.742187999997"/>
    <n v="48436.011719000002"/>
    <n v="43320.023437999997"/>
    <n v="48116.941405999998"/>
    <n v="4300.1992180000016"/>
    <n v="9.8140550923425079E-2"/>
    <n v="48116.941405999998"/>
    <n v="42850641582"/>
  </r>
  <r>
    <d v="2021-10-02T00:00:00"/>
    <x v="81"/>
    <n v="48137.46875"/>
    <n v="48282.0625"/>
    <n v="47465.496094000002"/>
    <n v="47711.488280999998"/>
    <n v="-425.9804690000019"/>
    <n v="-8.8492494529015288E-3"/>
    <n v="47711.488280999998"/>
    <n v="30614346492"/>
  </r>
  <r>
    <d v="2021-10-03T00:00:00"/>
    <x v="81"/>
    <n v="47680.027344000002"/>
    <n v="49130.691405999998"/>
    <n v="47157.289062999997"/>
    <n v="48199.953125"/>
    <n v="519.9257809999981"/>
    <n v="1.0904477408304695E-2"/>
    <n v="48199.953125"/>
    <n v="26638115879"/>
  </r>
  <r>
    <d v="2021-10-04T00:00:00"/>
    <x v="81"/>
    <n v="48208.90625"/>
    <n v="49456.777344000002"/>
    <n v="47045.003905999998"/>
    <n v="49112.902344000002"/>
    <n v="903.9960940000019"/>
    <n v="1.8751640813257444E-2"/>
    <n v="49112.902344000002"/>
    <n v="33383173002"/>
  </r>
  <r>
    <d v="2021-10-05T00:00:00"/>
    <x v="81"/>
    <n v="49174.960937999997"/>
    <n v="51839.984375"/>
    <n v="49072.839844000002"/>
    <n v="51514.8125"/>
    <n v="2339.8515620000035"/>
    <n v="4.7582174288864174E-2"/>
    <n v="51514.8125"/>
    <n v="35873904236"/>
  </r>
  <r>
    <d v="2021-10-06T00:00:00"/>
    <x v="81"/>
    <n v="51486.664062999997"/>
    <n v="55568.464844000002"/>
    <n v="50488.191405999998"/>
    <n v="55361.449219000002"/>
    <n v="3874.7851560000054"/>
    <n v="7.5258034804095084E-2"/>
    <n v="55361.449219000002"/>
    <n v="49034730168"/>
  </r>
  <r>
    <d v="2021-10-07T00:00:00"/>
    <x v="81"/>
    <n v="55338.625"/>
    <n v="55338.625"/>
    <n v="53525.46875"/>
    <n v="53805.984375"/>
    <n v="-1532.640625"/>
    <n v="-2.7695675940629171E-2"/>
    <n v="53805.984375"/>
    <n v="36807860413"/>
  </r>
  <r>
    <d v="2021-10-08T00:00:00"/>
    <x v="81"/>
    <n v="53802.144530999998"/>
    <n v="55922.980469000002"/>
    <n v="53688.054687999997"/>
    <n v="53967.847655999998"/>
    <n v="165.703125"/>
    <n v="3.0798609691947191E-3"/>
    <n v="53967.847655999998"/>
    <n v="34800873924"/>
  </r>
  <r>
    <d v="2021-10-09T00:00:00"/>
    <x v="81"/>
    <n v="53929.78125"/>
    <n v="55397.945312999997"/>
    <n v="53735.144530999998"/>
    <n v="54968.222655999998"/>
    <n v="1038.4414059999981"/>
    <n v="1.9255435159029097E-2"/>
    <n v="54968.222655999998"/>
    <n v="32491211414"/>
  </r>
  <r>
    <d v="2021-10-10T00:00:00"/>
    <x v="81"/>
    <n v="54952.820312999997"/>
    <n v="56401.304687999997"/>
    <n v="54264.257812999997"/>
    <n v="54771.578125"/>
    <n v="-181.24218799999653"/>
    <n v="-3.2981416962346646E-3"/>
    <n v="54771.578125"/>
    <n v="39527792364"/>
  </r>
  <r>
    <d v="2021-10-11T00:00:00"/>
    <x v="81"/>
    <n v="54734.125"/>
    <n v="57793.039062999997"/>
    <n v="54519.765625"/>
    <n v="57484.789062999997"/>
    <n v="2750.6640629999965"/>
    <n v="5.0255011165337829E-2"/>
    <n v="57484.789062999997"/>
    <n v="42637331698"/>
  </r>
  <r>
    <d v="2021-10-12T00:00:00"/>
    <x v="81"/>
    <n v="57526.832030999998"/>
    <n v="57627.878905999998"/>
    <n v="54477.972655999998"/>
    <n v="56041.058594000002"/>
    <n v="-1485.7734369999962"/>
    <n v="-2.5827485793052957E-2"/>
    <n v="56041.058594000002"/>
    <n v="41083758949"/>
  </r>
  <r>
    <d v="2021-10-13T00:00:00"/>
    <x v="81"/>
    <n v="56038.257812999997"/>
    <n v="57688.660155999998"/>
    <n v="54370.972655999998"/>
    <n v="57401.097655999998"/>
    <n v="1362.8398430000016"/>
    <n v="2.4319811075280147E-2"/>
    <n v="57401.097655999998"/>
    <n v="41684252783"/>
  </r>
  <r>
    <d v="2021-10-14T00:00:00"/>
    <x v="81"/>
    <n v="57372.832030999998"/>
    <n v="58478.734375"/>
    <n v="56957.074219000002"/>
    <n v="57321.523437999997"/>
    <n v="-51.308593000001565"/>
    <n v="-8.9430120814461853E-4"/>
    <n v="57321.523437999997"/>
    <n v="36615791366"/>
  </r>
  <r>
    <d v="2021-10-15T00:00:00"/>
    <x v="81"/>
    <n v="57345.902344000002"/>
    <n v="62757.128905999998"/>
    <n v="56868.144530999998"/>
    <n v="61593.949219000002"/>
    <n v="4248.046875"/>
    <n v="7.4077601037948707E-2"/>
    <n v="61593.949219000002"/>
    <n v="51780081801"/>
  </r>
  <r>
    <d v="2021-10-16T00:00:00"/>
    <x v="81"/>
    <n v="61609.527344000002"/>
    <n v="62274.476562999997"/>
    <n v="60206.121094000002"/>
    <n v="60892.179687999997"/>
    <n v="-717.34765600000537"/>
    <n v="-1.1643453324916087E-2"/>
    <n v="60892.179687999997"/>
    <n v="34250964237"/>
  </r>
  <r>
    <d v="2021-10-17T00:00:00"/>
    <x v="81"/>
    <n v="60887.652344000002"/>
    <n v="61645.523437999997"/>
    <n v="59164.46875"/>
    <n v="61553.617187999997"/>
    <n v="665.96484399999463"/>
    <n v="1.0937600948012577E-2"/>
    <n v="61553.617187999997"/>
    <n v="29032367511"/>
  </r>
  <r>
    <d v="2021-10-18T00:00:00"/>
    <x v="81"/>
    <n v="61548.804687999997"/>
    <n v="62614.660155999998"/>
    <n v="60012.757812999997"/>
    <n v="62026.078125"/>
    <n v="477.27343700000347"/>
    <n v="7.7543900229967615E-3"/>
    <n v="62026.078125"/>
    <n v="38055562075"/>
  </r>
  <r>
    <d v="2021-10-19T00:00:00"/>
    <x v="81"/>
    <n v="62043.164062999997"/>
    <n v="64434.535155999998"/>
    <n v="61622.933594000002"/>
    <n v="64261.992187999997"/>
    <n v="2218.828125"/>
    <n v="3.5762652638845968E-2"/>
    <n v="64261.992187999997"/>
    <n v="40471196346"/>
  </r>
  <r>
    <d v="2021-10-20T00:00:00"/>
    <x v="81"/>
    <n v="64284.585937999997"/>
    <n v="66930.390625"/>
    <n v="63610.675780999998"/>
    <n v="65992.835938000004"/>
    <n v="1708.2500000000073"/>
    <n v="2.6573244193367731E-2"/>
    <n v="65992.835938000004"/>
    <n v="40788955582"/>
  </r>
  <r>
    <d v="2021-10-21T00:00:00"/>
    <x v="81"/>
    <n v="66002.234375"/>
    <n v="66600.546875"/>
    <n v="62117.410155999998"/>
    <n v="62210.171875"/>
    <n v="-3792.0625"/>
    <n v="-5.7453547382273755E-2"/>
    <n v="62210.171875"/>
    <n v="45908121370"/>
  </r>
  <r>
    <d v="2021-10-22T00:00:00"/>
    <x v="81"/>
    <n v="62237.890625"/>
    <n v="63715.023437999997"/>
    <n v="60122.796875"/>
    <n v="60692.265625"/>
    <n v="-1545.625"/>
    <n v="-2.483414820905171E-2"/>
    <n v="60692.265625"/>
    <n v="38434082775"/>
  </r>
  <r>
    <d v="2021-10-23T00:00:00"/>
    <x v="81"/>
    <n v="60694.628905999998"/>
    <n v="61743.878905999998"/>
    <n v="59826.523437999997"/>
    <n v="61393.617187999997"/>
    <n v="698.98828199999843"/>
    <n v="1.151647673935938E-2"/>
    <n v="61393.617187999997"/>
    <n v="26882546034"/>
  </r>
  <r>
    <d v="2021-10-24T00:00:00"/>
    <x v="81"/>
    <n v="61368.34375"/>
    <n v="61505.804687999997"/>
    <n v="59643.34375"/>
    <n v="60930.835937999997"/>
    <n v="-437.50781200000347"/>
    <n v="-7.1292100334710996E-3"/>
    <n v="60930.835937999997"/>
    <n v="27316183882"/>
  </r>
  <r>
    <d v="2021-10-25T00:00:00"/>
    <x v="81"/>
    <n v="60893.925780999998"/>
    <n v="63729.324219000002"/>
    <n v="60691.800780999998"/>
    <n v="63039.824219000002"/>
    <n v="2145.8984380000038"/>
    <n v="3.5239942415891387E-2"/>
    <n v="63039.824219000002"/>
    <n v="31064911614"/>
  </r>
  <r>
    <d v="2021-10-26T00:00:00"/>
    <x v="81"/>
    <n v="63032.761719000002"/>
    <n v="63229.027344000002"/>
    <n v="59991.160155999998"/>
    <n v="60363.792969000002"/>
    <n v="-2668.96875"/>
    <n v="-4.2342564044682993E-2"/>
    <n v="60363.792969000002"/>
    <n v="34878965587"/>
  </r>
  <r>
    <d v="2021-10-27T00:00:00"/>
    <x v="81"/>
    <n v="60352"/>
    <n v="61435.183594000002"/>
    <n v="58208.1875"/>
    <n v="58482.386719000002"/>
    <n v="-1869.6132809999981"/>
    <n v="-3.097848092855246E-2"/>
    <n v="58482.386719000002"/>
    <n v="43657076893"/>
  </r>
  <r>
    <d v="2021-10-28T00:00:00"/>
    <x v="81"/>
    <n v="58470.730469000002"/>
    <n v="62128.632812999997"/>
    <n v="58206.917969000002"/>
    <n v="60622.136719000002"/>
    <n v="2151.40625"/>
    <n v="3.6794584790430011E-2"/>
    <n v="60622.136719000002"/>
    <n v="45257083247"/>
  </r>
  <r>
    <d v="2021-10-29T00:00:00"/>
    <x v="81"/>
    <n v="60624.871094000002"/>
    <n v="62927.609375"/>
    <n v="60329.964844000002"/>
    <n v="62227.964844000002"/>
    <n v="1603.09375"/>
    <n v="2.6442839730155848E-2"/>
    <n v="62227.964844000002"/>
    <n v="36856881767"/>
  </r>
  <r>
    <d v="2021-10-30T00:00:00"/>
    <x v="81"/>
    <n v="62239.363280999998"/>
    <n v="62330.144530999998"/>
    <n v="60918.386719000002"/>
    <n v="61888.832030999998"/>
    <n v="-350.53125"/>
    <n v="-5.6319864394725862E-3"/>
    <n v="61888.832030999998"/>
    <n v="32157938616"/>
  </r>
  <r>
    <d v="2021-10-31T00:00:00"/>
    <x v="81"/>
    <n v="61850.488280999998"/>
    <n v="62406.171875"/>
    <n v="60074.328125"/>
    <n v="61318.957030999998"/>
    <n v="-531.53125"/>
    <n v="-8.5938084689831367E-3"/>
    <n v="61318.957030999998"/>
    <n v="32241199927"/>
  </r>
  <r>
    <d v="2021-11-01T00:00:00"/>
    <x v="82"/>
    <n v="61320.449219000002"/>
    <n v="62419.003905999998"/>
    <n v="59695.183594000002"/>
    <n v="61004.40625"/>
    <n v="-316.0429690000019"/>
    <n v="-5.1539571713065131E-3"/>
    <n v="61004.40625"/>
    <n v="36150572843"/>
  </r>
  <r>
    <d v="2021-11-02T00:00:00"/>
    <x v="82"/>
    <n v="60963.253905999998"/>
    <n v="64242.792969000002"/>
    <n v="60673.054687999997"/>
    <n v="63226.402344000002"/>
    <n v="2263.1484380000038"/>
    <n v="3.7123156869047387E-2"/>
    <n v="63226.402344000002"/>
    <n v="37746665647"/>
  </r>
  <r>
    <d v="2021-11-03T00:00:00"/>
    <x v="82"/>
    <n v="63254.335937999997"/>
    <n v="63516.9375"/>
    <n v="61184.238280999998"/>
    <n v="62970.046875"/>
    <n v="-284.28906299999653"/>
    <n v="-4.4943806425957605E-3"/>
    <n v="62970.046875"/>
    <n v="36124731509"/>
  </r>
  <r>
    <d v="2021-11-04T00:00:00"/>
    <x v="82"/>
    <n v="62941.804687999997"/>
    <n v="63123.289062999997"/>
    <n v="60799.664062999997"/>
    <n v="61452.230469000002"/>
    <n v="-1489.5742189999946"/>
    <n v="-2.366589624151634E-2"/>
    <n v="61452.230469000002"/>
    <n v="32615846901"/>
  </r>
  <r>
    <d v="2021-11-05T00:00:00"/>
    <x v="82"/>
    <n v="61460.078125"/>
    <n v="62541.46875"/>
    <n v="60844.609375"/>
    <n v="61125.675780999998"/>
    <n v="-334.4023440000019"/>
    <n v="-5.4409684172525919E-3"/>
    <n v="61125.675780999998"/>
    <n v="30605102446"/>
  </r>
  <r>
    <d v="2021-11-06T00:00:00"/>
    <x v="82"/>
    <n v="61068.875"/>
    <n v="61590.683594000002"/>
    <n v="60163.78125"/>
    <n v="61527.480469000002"/>
    <n v="458.6054690000019"/>
    <n v="7.5096433166650265E-3"/>
    <n v="61527.480469000002"/>
    <n v="29094934221"/>
  </r>
  <r>
    <d v="2021-11-07T00:00:00"/>
    <x v="82"/>
    <n v="61554.921875"/>
    <n v="63326.988280999998"/>
    <n v="61432.488280999998"/>
    <n v="63326.988280999998"/>
    <n v="1772.0664059999981"/>
    <n v="2.878837876845243E-2"/>
    <n v="63326.988280999998"/>
    <n v="24726754302"/>
  </r>
  <r>
    <d v="2021-11-08T00:00:00"/>
    <x v="82"/>
    <n v="63344.066405999998"/>
    <n v="67673.742188000004"/>
    <n v="63344.066405999998"/>
    <n v="67566.828125"/>
    <n v="4222.7617190000019"/>
    <n v="6.666388753659204E-2"/>
    <n v="67566.828125"/>
    <n v="41125608330"/>
  </r>
  <r>
    <d v="2021-11-09T00:00:00"/>
    <x v="82"/>
    <n v="67549.734375"/>
    <n v="68530.335938000004"/>
    <n v="66382.0625"/>
    <n v="66971.828125"/>
    <n v="-577.90625"/>
    <n v="-8.5552705032380071E-3"/>
    <n v="66971.828125"/>
    <n v="42357991721"/>
  </r>
  <r>
    <d v="2021-11-10T00:00:00"/>
    <x v="82"/>
    <n v="66953.335938000004"/>
    <n v="68789.625"/>
    <n v="63208.113280999998"/>
    <n v="64995.230469000002"/>
    <n v="-1958.1054690000019"/>
    <n v="-2.92458238498115E-2"/>
    <n v="64995.230469000002"/>
    <n v="48730828378"/>
  </r>
  <r>
    <d v="2021-11-11T00:00:00"/>
    <x v="82"/>
    <n v="64978.890625"/>
    <n v="65579.015625"/>
    <n v="64180.488280999998"/>
    <n v="64949.960937999997"/>
    <n v="-28.929687000003469"/>
    <n v="-4.4521669609534777E-4"/>
    <n v="64949.960937999997"/>
    <n v="35880633236"/>
  </r>
  <r>
    <d v="2021-11-12T00:00:00"/>
    <x v="82"/>
    <n v="64863.980469000002"/>
    <n v="65460.816405999998"/>
    <n v="62333.914062999997"/>
    <n v="64155.941405999998"/>
    <n v="-708.03906300000381"/>
    <n v="-1.0915751051361888E-2"/>
    <n v="64155.941405999998"/>
    <n v="36084893887"/>
  </r>
  <r>
    <d v="2021-11-13T00:00:00"/>
    <x v="82"/>
    <n v="64158.121094000002"/>
    <n v="64915.675780999998"/>
    <n v="63303.734375"/>
    <n v="64469.527344000002"/>
    <n v="311.40625"/>
    <n v="4.8537308245631024E-3"/>
    <n v="64469.527344000002"/>
    <n v="30474228777"/>
  </r>
  <r>
    <d v="2021-11-14T00:00:00"/>
    <x v="82"/>
    <n v="64455.371094000002"/>
    <n v="65495.179687999997"/>
    <n v="63647.808594000002"/>
    <n v="65466.839844000002"/>
    <n v="1011.46875"/>
    <n v="1.5692544047646563E-2"/>
    <n v="65466.839844000002"/>
    <n v="25122092191"/>
  </r>
  <r>
    <d v="2021-11-15T00:00:00"/>
    <x v="82"/>
    <n v="65521.289062999997"/>
    <n v="66281.570313000004"/>
    <n v="63548.144530999998"/>
    <n v="63557.871094000002"/>
    <n v="-1963.4179689999946"/>
    <n v="-2.9966107155067263E-2"/>
    <n v="63557.871094000002"/>
    <n v="30558763548"/>
  </r>
  <r>
    <d v="2021-11-16T00:00:00"/>
    <x v="82"/>
    <n v="63721.195312999997"/>
    <n v="63721.195312999997"/>
    <n v="59016.335937999997"/>
    <n v="60161.246094000002"/>
    <n v="-3559.9492189999946"/>
    <n v="-5.5867583800232261E-2"/>
    <n v="60161.246094000002"/>
    <n v="46844335592"/>
  </r>
  <r>
    <d v="2021-11-17T00:00:00"/>
    <x v="82"/>
    <n v="60139.621094000002"/>
    <n v="60823.609375"/>
    <n v="58515.410155999998"/>
    <n v="60368.011719000002"/>
    <n v="228.390625"/>
    <n v="3.7976731619745112E-3"/>
    <n v="60368.011719000002"/>
    <n v="39178392930"/>
  </r>
  <r>
    <d v="2021-11-18T00:00:00"/>
    <x v="82"/>
    <n v="60360.136719000002"/>
    <n v="60948.5"/>
    <n v="56550.792969000002"/>
    <n v="56942.136719000002"/>
    <n v="-3418"/>
    <n v="-5.6626776972227948E-2"/>
    <n v="56942.136719000002"/>
    <n v="41388338699"/>
  </r>
  <r>
    <d v="2021-11-19T00:00:00"/>
    <x v="82"/>
    <n v="56896.128905999998"/>
    <n v="58351.113280999998"/>
    <n v="55705.179687999997"/>
    <n v="58119.578125"/>
    <n v="1223.4492190000019"/>
    <n v="2.1503206677229367E-2"/>
    <n v="58119.578125"/>
    <n v="38702407772"/>
  </r>
  <r>
    <d v="2021-11-20T00:00:00"/>
    <x v="82"/>
    <n v="58115.082030999998"/>
    <n v="59859.878905999998"/>
    <n v="57469.726562999997"/>
    <n v="59697.195312999997"/>
    <n v="1582.1132819999984"/>
    <n v="2.7223798482398438E-2"/>
    <n v="59697.195312999997"/>
    <n v="30624264863"/>
  </r>
  <r>
    <d v="2021-11-21T00:00:00"/>
    <x v="82"/>
    <n v="59730.507812999997"/>
    <n v="60004.425780999998"/>
    <n v="58618.929687999997"/>
    <n v="58730.476562999997"/>
    <n v="-1000.03125"/>
    <n v="-1.6742386539401712E-2"/>
    <n v="58730.476562999997"/>
    <n v="26123447605"/>
  </r>
  <r>
    <d v="2021-11-22T00:00:00"/>
    <x v="82"/>
    <n v="58706.847655999998"/>
    <n v="59266.359375"/>
    <n v="55679.839844000002"/>
    <n v="56289.289062999997"/>
    <n v="-2417.5585930000016"/>
    <n v="-4.1180180669314483E-2"/>
    <n v="56289.289062999997"/>
    <n v="35036121783"/>
  </r>
  <r>
    <d v="2021-11-23T00:00:00"/>
    <x v="82"/>
    <n v="56304.554687999997"/>
    <n v="57875.515625"/>
    <n v="55632.761719000002"/>
    <n v="57569.074219000002"/>
    <n v="1264.5195310000054"/>
    <n v="2.2458565528261042E-2"/>
    <n v="57569.074219000002"/>
    <n v="37485803899"/>
  </r>
  <r>
    <d v="2021-11-24T00:00:00"/>
    <x v="82"/>
    <n v="57565.851562999997"/>
    <n v="57803.066405999998"/>
    <n v="55964.222655999998"/>
    <n v="56280.425780999998"/>
    <n v="-1285.4257819999984"/>
    <n v="-2.2329658071560534E-2"/>
    <n v="56280.425780999998"/>
    <n v="36635566789"/>
  </r>
  <r>
    <d v="2021-11-25T00:00:00"/>
    <x v="82"/>
    <n v="57165.417969000002"/>
    <n v="59367.96875"/>
    <n v="57146.683594000002"/>
    <n v="57274.679687999997"/>
    <n v="109.26171899999463"/>
    <n v="1.9113254635738991E-3"/>
    <n v="57274.679687999997"/>
    <n v="34284016248"/>
  </r>
  <r>
    <d v="2021-11-26T00:00:00"/>
    <x v="82"/>
    <n v="58960.285155999998"/>
    <n v="59183.480469000002"/>
    <n v="53569.765625"/>
    <n v="53569.765625"/>
    <n v="-5390.5195309999981"/>
    <n v="-9.1426279854948098E-2"/>
    <n v="53569.765625"/>
    <n v="41810748221"/>
  </r>
  <r>
    <d v="2021-11-27T00:00:00"/>
    <x v="82"/>
    <n v="53736.429687999997"/>
    <n v="55329.257812999997"/>
    <n v="53668.355469000002"/>
    <n v="54815.078125"/>
    <n v="1078.6484370000035"/>
    <n v="2.007294573276942E-2"/>
    <n v="54815.078125"/>
    <n v="30560857714"/>
  </r>
  <r>
    <d v="2021-11-28T00:00:00"/>
    <x v="82"/>
    <n v="54813.023437999997"/>
    <n v="57393.84375"/>
    <n v="53576.734375"/>
    <n v="57248.457030999998"/>
    <n v="2435.4335930000016"/>
    <n v="4.4431659489733578E-2"/>
    <n v="57248.457030999998"/>
    <n v="28116886357"/>
  </r>
  <r>
    <d v="2021-11-29T00:00:00"/>
    <x v="82"/>
    <n v="57291.90625"/>
    <n v="58872.878905999998"/>
    <n v="56792.527344000002"/>
    <n v="57806.566405999998"/>
    <n v="514.6601559999981"/>
    <n v="8.9831215207645167E-3"/>
    <n v="57806.566405999998"/>
    <n v="32370840356"/>
  </r>
  <r>
    <d v="2021-11-30T00:00:00"/>
    <x v="82"/>
    <n v="57830.113280999998"/>
    <n v="59113.402344000002"/>
    <n v="56057.28125"/>
    <n v="57005.425780999998"/>
    <n v="-824.6875"/>
    <n v="-1.4260520224001531E-2"/>
    <n v="57005.425780999998"/>
    <n v="36708594618"/>
  </r>
  <r>
    <d v="2021-12-01T00:00:00"/>
    <x v="83"/>
    <n v="56907.964844000002"/>
    <n v="59041.683594000002"/>
    <n v="56553.082030999998"/>
    <n v="57229.828125"/>
    <n v="321.8632809999981"/>
    <n v="5.6558564672328678E-3"/>
    <n v="57229.828125"/>
    <n v="36858195307"/>
  </r>
  <r>
    <d v="2021-12-02T00:00:00"/>
    <x v="83"/>
    <n v="57217.371094000002"/>
    <n v="57349.234375"/>
    <n v="55895.132812999997"/>
    <n v="56477.816405999998"/>
    <n v="-739.55468800000381"/>
    <n v="-1.2925352456075283E-2"/>
    <n v="56477.816405999998"/>
    <n v="32379968686"/>
  </r>
  <r>
    <d v="2021-12-03T00:00:00"/>
    <x v="83"/>
    <n v="56509.164062999997"/>
    <n v="57482.167969000002"/>
    <n v="52496.585937999997"/>
    <n v="53598.246094000002"/>
    <n v="-2910.9179689999946"/>
    <n v="-5.151231693597022E-2"/>
    <n v="53598.246094000002"/>
    <n v="39789134215"/>
  </r>
  <r>
    <d v="2021-12-04T00:00:00"/>
    <x v="83"/>
    <n v="53727.878905999998"/>
    <n v="53904.679687999997"/>
    <n v="42874.617187999997"/>
    <n v="49200.703125"/>
    <n v="-4527.1757809999981"/>
    <n v="-8.4261204298061929E-2"/>
    <n v="49200.703125"/>
    <n v="61385677469"/>
  </r>
  <r>
    <d v="2021-12-05T00:00:00"/>
    <x v="83"/>
    <n v="49201.519530999998"/>
    <n v="49768.148437999997"/>
    <n v="47857.496094000002"/>
    <n v="49368.847655999998"/>
    <n v="167.328125"/>
    <n v="3.4008731152006992E-3"/>
    <n v="49368.847655999998"/>
    <n v="37198201161"/>
  </r>
  <r>
    <d v="2021-12-06T00:00:00"/>
    <x v="83"/>
    <n v="49413.480469000002"/>
    <n v="50929.519530999998"/>
    <n v="47281.035155999998"/>
    <n v="50582.625"/>
    <n v="1169.1445309999981"/>
    <n v="2.3660436785736465E-2"/>
    <n v="50582.625"/>
    <n v="37707308001"/>
  </r>
  <r>
    <d v="2021-12-07T00:00:00"/>
    <x v="83"/>
    <n v="50581.828125"/>
    <n v="51934.78125"/>
    <n v="50175.808594000002"/>
    <n v="50700.085937999997"/>
    <n v="118.25781299999653"/>
    <n v="2.337950552276456E-3"/>
    <n v="50700.085937999997"/>
    <n v="33676814852"/>
  </r>
  <r>
    <d v="2021-12-08T00:00:00"/>
    <x v="83"/>
    <n v="50667.648437999997"/>
    <n v="51171.375"/>
    <n v="48765.988280999998"/>
    <n v="50504.796875"/>
    <n v="-162.85156299999653"/>
    <n v="-3.2141133054412732E-3"/>
    <n v="50504.796875"/>
    <n v="28479699446"/>
  </r>
  <r>
    <d v="2021-12-09T00:00:00"/>
    <x v="83"/>
    <n v="50450.082030999998"/>
    <n v="50797.164062999997"/>
    <n v="47358.351562999997"/>
    <n v="47672.121094000002"/>
    <n v="-2777.9609369999962"/>
    <n v="-5.5063556394081302E-2"/>
    <n v="47672.121094000002"/>
    <n v="29603577251"/>
  </r>
  <r>
    <d v="2021-12-10T00:00:00"/>
    <x v="83"/>
    <n v="47642.144530999998"/>
    <n v="50015.253905999998"/>
    <n v="47023.699219000002"/>
    <n v="47243.304687999997"/>
    <n v="-398.83984300000157"/>
    <n v="-8.3715761942765345E-3"/>
    <n v="47243.304687999997"/>
    <n v="30966005122"/>
  </r>
  <r>
    <d v="2021-12-11T00:00:00"/>
    <x v="83"/>
    <n v="47264.632812999997"/>
    <n v="49458.210937999997"/>
    <n v="46942.347655999998"/>
    <n v="49362.507812999997"/>
    <n v="2097.875"/>
    <n v="4.4385725121363594E-2"/>
    <n v="49362.507812999997"/>
    <n v="25775869261"/>
  </r>
  <r>
    <d v="2021-12-12T00:00:00"/>
    <x v="83"/>
    <n v="49354.855469000002"/>
    <n v="50724.867187999997"/>
    <n v="48725.851562999997"/>
    <n v="50098.335937999997"/>
    <n v="743.48046899999463"/>
    <n v="1.506397824357885E-2"/>
    <n v="50098.335937999997"/>
    <n v="21939223599"/>
  </r>
  <r>
    <d v="2021-12-13T00:00:00"/>
    <x v="83"/>
    <n v="50114.742187999997"/>
    <n v="50205"/>
    <n v="45894.847655999998"/>
    <n v="46737.480469000002"/>
    <n v="-3377.2617189999946"/>
    <n v="-6.7390583519926439E-2"/>
    <n v="46737.480469000002"/>
    <n v="32166727776"/>
  </r>
  <r>
    <d v="2021-12-14T00:00:00"/>
    <x v="83"/>
    <n v="46709.824219000002"/>
    <n v="48431.398437999997"/>
    <n v="46424.496094000002"/>
    <n v="46612.632812999997"/>
    <n v="-97.191406000005372"/>
    <n v="-2.0807486995523981E-3"/>
    <n v="46612.632812999997"/>
    <n v="34638619079"/>
  </r>
  <r>
    <d v="2021-12-15T00:00:00"/>
    <x v="83"/>
    <n v="48379.753905999998"/>
    <n v="49473.957030999998"/>
    <n v="46671.964844000002"/>
    <n v="48896.722655999998"/>
    <n v="516.96875"/>
    <n v="1.0685642407451068E-2"/>
    <n v="48896.722655999998"/>
    <n v="36541828520"/>
  </r>
  <r>
    <d v="2021-12-16T00:00:00"/>
    <x v="83"/>
    <n v="48900.464844000002"/>
    <n v="49425.574219000002"/>
    <n v="47529.878905999998"/>
    <n v="47665.425780999998"/>
    <n v="-1235.0390630000038"/>
    <n v="-2.5256182470656838E-2"/>
    <n v="47665.425780999998"/>
    <n v="27268150947"/>
  </r>
  <r>
    <d v="2021-12-17T00:00:00"/>
    <x v="83"/>
    <n v="47653.730469000002"/>
    <n v="48004.894530999998"/>
    <n v="45618.214844000002"/>
    <n v="46202.144530999998"/>
    <n v="-1451.5859380000038"/>
    <n v="-3.0461118651441119E-2"/>
    <n v="46202.144530999998"/>
    <n v="32902725329"/>
  </r>
  <r>
    <d v="2021-12-18T00:00:00"/>
    <x v="83"/>
    <n v="46219.253905999998"/>
    <n v="47313.828125"/>
    <n v="45598.441405999998"/>
    <n v="46848.777344000002"/>
    <n v="629.52343800000381"/>
    <n v="1.3620372134961737E-2"/>
    <n v="46848.777344000002"/>
    <n v="26098292690"/>
  </r>
  <r>
    <d v="2021-12-19T00:00:00"/>
    <x v="83"/>
    <n v="46853.867187999997"/>
    <n v="48089.664062999997"/>
    <n v="46502.953125"/>
    <n v="46707.015625"/>
    <n v="-146.85156299999653"/>
    <n v="-3.1342463667034829E-3"/>
    <n v="46707.015625"/>
    <n v="25154053861"/>
  </r>
  <r>
    <d v="2021-12-20T00:00:00"/>
    <x v="83"/>
    <n v="46707.0625"/>
    <n v="47401.71875"/>
    <n v="45579.808594000002"/>
    <n v="46880.277344000002"/>
    <n v="173.2148440000019"/>
    <n v="3.7085364552738014E-3"/>
    <n v="46880.277344000002"/>
    <n v="30961902129"/>
  </r>
  <r>
    <d v="2021-12-21T00:00:00"/>
    <x v="83"/>
    <n v="46886.078125"/>
    <n v="49300.917969000002"/>
    <n v="46698.773437999997"/>
    <n v="48936.613280999998"/>
    <n v="2050.5351559999981"/>
    <n v="4.3734414094802221E-2"/>
    <n v="48936.613280999998"/>
    <n v="27055803928"/>
  </r>
  <r>
    <d v="2021-12-22T00:00:00"/>
    <x v="83"/>
    <n v="48937.097655999998"/>
    <n v="49544.796875"/>
    <n v="48450.941405999998"/>
    <n v="48628.511719000002"/>
    <n v="-308.58593699999619"/>
    <n v="-6.3057670311627402E-3"/>
    <n v="48628.511719000002"/>
    <n v="24447979559"/>
  </r>
  <r>
    <d v="2021-12-23T00:00:00"/>
    <x v="83"/>
    <n v="48626.34375"/>
    <n v="51332.339844000002"/>
    <n v="48065.835937999997"/>
    <n v="50784.539062999997"/>
    <n v="2158.1953129999965"/>
    <n v="4.4383252915247126E-2"/>
    <n v="50784.539062999997"/>
    <n v="28223878108"/>
  </r>
  <r>
    <d v="2021-12-24T00:00:00"/>
    <x v="83"/>
    <n v="50806.050780999998"/>
    <n v="51814.027344000002"/>
    <n v="50514.496094000002"/>
    <n v="50822.195312999997"/>
    <n v="16.144531999998435"/>
    <n v="3.1776789874083316E-4"/>
    <n v="50822.195312999997"/>
    <n v="24367912228"/>
  </r>
  <r>
    <d v="2021-12-25T00:00:00"/>
    <x v="83"/>
    <n v="50854.917969000002"/>
    <n v="51176.597655999998"/>
    <n v="50236.707030999998"/>
    <n v="50429.859375"/>
    <n v="-425.0585940000019"/>
    <n v="-8.3582593577106526E-3"/>
    <n v="50429.859375"/>
    <n v="19030650914"/>
  </r>
  <r>
    <d v="2021-12-26T00:00:00"/>
    <x v="83"/>
    <n v="50428.691405999998"/>
    <n v="51196.378905999998"/>
    <n v="49623.105469000002"/>
    <n v="50809.515625"/>
    <n v="380.8242190000019"/>
    <n v="7.5517370842323999E-3"/>
    <n v="50809.515625"/>
    <n v="20964372926"/>
  </r>
  <r>
    <d v="2021-12-27T00:00:00"/>
    <x v="83"/>
    <n v="50802.609375"/>
    <n v="51956.328125"/>
    <n v="50499.46875"/>
    <n v="50640.417969000002"/>
    <n v="-162.1914059999981"/>
    <n v="-3.19258022364128E-3"/>
    <n v="50640.417969000002"/>
    <n v="24324345758"/>
  </r>
  <r>
    <d v="2021-12-28T00:00:00"/>
    <x v="83"/>
    <n v="50679.859375"/>
    <n v="50679.859375"/>
    <n v="47414.210937999997"/>
    <n v="47588.855469000002"/>
    <n v="-3091.0039059999981"/>
    <n v="-6.0990775114991097E-2"/>
    <n v="47588.855469000002"/>
    <n v="33430376883"/>
  </r>
  <r>
    <d v="2021-12-29T00:00:00"/>
    <x v="83"/>
    <n v="47623.871094000002"/>
    <n v="48119.742187999997"/>
    <n v="46201.496094000002"/>
    <n v="46444.710937999997"/>
    <n v="-1179.1601560000054"/>
    <n v="-2.4759855276623333E-2"/>
    <n v="46444.710937999997"/>
    <n v="30049226299"/>
  </r>
  <r>
    <d v="2021-12-30T00:00:00"/>
    <x v="83"/>
    <n v="46490.605469000002"/>
    <n v="47879.964844000002"/>
    <n v="46060.3125"/>
    <n v="47178.125"/>
    <n v="687.5195309999981"/>
    <n v="1.4788353992473535E-2"/>
    <n v="47178.125"/>
    <n v="26686491018"/>
  </r>
  <r>
    <d v="2021-12-31T00:00:00"/>
    <x v="83"/>
    <n v="47169.371094000002"/>
    <n v="48472.527344000002"/>
    <n v="45819.953125"/>
    <n v="46306.445312999997"/>
    <n v="-862.92578100000537"/>
    <n v="-1.8294197293416331E-2"/>
    <n v="46306.445312999997"/>
    <n v="36974172400"/>
  </r>
  <r>
    <d v="2022-01-01T00:00:00"/>
    <x v="84"/>
    <n v="46311.746094000002"/>
    <n v="47827.3125"/>
    <n v="46288.484375"/>
    <n v="47686.8125"/>
    <n v="1375.0664059999981"/>
    <n v="2.969152584333561E-2"/>
    <n v="47686.8125"/>
    <n v="24582667004"/>
  </r>
  <r>
    <d v="2022-01-02T00:00:00"/>
    <x v="84"/>
    <n v="47680.925780999998"/>
    <n v="47881.40625"/>
    <n v="46856.9375"/>
    <n v="47345.21875"/>
    <n v="-335.7070309999981"/>
    <n v="-7.0406986756488561E-3"/>
    <n v="47345.21875"/>
    <n v="27951569547"/>
  </r>
  <r>
    <d v="2022-01-03T00:00:00"/>
    <x v="84"/>
    <n v="47343.542969000002"/>
    <n v="47510.726562999997"/>
    <n v="45835.964844000002"/>
    <n v="46458.117187999997"/>
    <n v="-885.42578100000537"/>
    <n v="-1.8702144484196541E-2"/>
    <n v="46458.117187999997"/>
    <n v="33071628362"/>
  </r>
  <r>
    <d v="2022-01-04T00:00:00"/>
    <x v="84"/>
    <n v="46458.851562999997"/>
    <n v="47406.546875"/>
    <n v="45752.464844000002"/>
    <n v="45897.574219000002"/>
    <n v="-561.27734399999463"/>
    <n v="-1.2081171297118286E-2"/>
    <n v="45897.574219000002"/>
    <n v="42494677905"/>
  </r>
  <r>
    <d v="2022-01-05T00:00:00"/>
    <x v="84"/>
    <n v="45899.359375"/>
    <n v="46929.046875"/>
    <n v="42798.222655999998"/>
    <n v="43569.003905999998"/>
    <n v="-2330.3554690000019"/>
    <n v="-5.0770980264907062E-2"/>
    <n v="43569.003905999998"/>
    <n v="36851084859"/>
  </r>
  <r>
    <d v="2022-01-06T00:00:00"/>
    <x v="84"/>
    <n v="43565.511719000002"/>
    <n v="43748.71875"/>
    <n v="42645.539062999997"/>
    <n v="43160.929687999997"/>
    <n v="-404.58203100000537"/>
    <n v="-9.286750345309432E-3"/>
    <n v="43160.929687999997"/>
    <n v="30208048289"/>
  </r>
  <r>
    <d v="2022-01-07T00:00:00"/>
    <x v="84"/>
    <n v="43153.570312999997"/>
    <n v="43153.570312999997"/>
    <n v="41077.445312999997"/>
    <n v="41557.902344000002"/>
    <n v="-1595.6679689999946"/>
    <n v="-3.6976499451293381E-2"/>
    <n v="41557.902344000002"/>
    <n v="84196607520"/>
  </r>
  <r>
    <d v="2022-01-08T00:00:00"/>
    <x v="84"/>
    <n v="41561.464844000002"/>
    <n v="42228.941405999998"/>
    <n v="40672.277344000002"/>
    <n v="41733.941405999998"/>
    <n v="172.47656199999619"/>
    <n v="4.1499153758748153E-3"/>
    <n v="41733.941405999998"/>
    <n v="28066355845"/>
  </r>
  <r>
    <d v="2022-01-09T00:00:00"/>
    <x v="84"/>
    <n v="41734.726562999997"/>
    <n v="42663.949219000002"/>
    <n v="41338.160155999998"/>
    <n v="41911.601562999997"/>
    <n v="176.875"/>
    <n v="4.2380773654525118E-3"/>
    <n v="41911.601562999997"/>
    <n v="21294384372"/>
  </r>
  <r>
    <d v="2022-01-10T00:00:00"/>
    <x v="84"/>
    <n v="41910.230469000002"/>
    <n v="42199.484375"/>
    <n v="39796.570312999997"/>
    <n v="41821.261719000002"/>
    <n v="-88.96875"/>
    <n v="-2.1228408673583427E-3"/>
    <n v="41821.261719000002"/>
    <n v="32104232331"/>
  </r>
  <r>
    <d v="2022-01-11T00:00:00"/>
    <x v="84"/>
    <n v="41819.507812999997"/>
    <n v="43001.15625"/>
    <n v="41407.753905999998"/>
    <n v="42735.855469000002"/>
    <n v="916.34765600000537"/>
    <n v="2.1911966541967524E-2"/>
    <n v="42735.855469000002"/>
    <n v="26327648900"/>
  </r>
  <r>
    <d v="2022-01-12T00:00:00"/>
    <x v="84"/>
    <n v="42742.179687999997"/>
    <n v="44135.367187999997"/>
    <n v="42528.988280999998"/>
    <n v="43949.101562999997"/>
    <n v="1206.921875"/>
    <n v="2.8237256120535358E-2"/>
    <n v="43949.101562999997"/>
    <n v="33499938689"/>
  </r>
  <r>
    <d v="2022-01-13T00:00:00"/>
    <x v="84"/>
    <n v="43946.742187999997"/>
    <n v="44278.421875"/>
    <n v="42447.042969000002"/>
    <n v="42591.570312999997"/>
    <n v="-1355.171875"/>
    <n v="-3.0836685668364294E-2"/>
    <n v="42591.570312999997"/>
    <n v="47691135082"/>
  </r>
  <r>
    <d v="2022-01-14T00:00:00"/>
    <x v="84"/>
    <n v="42598.871094000002"/>
    <n v="43346.6875"/>
    <n v="41982.617187999997"/>
    <n v="43099.699219000002"/>
    <n v="500.828125"/>
    <n v="1.1756840313792753E-2"/>
    <n v="43099.699219000002"/>
    <n v="23577403399"/>
  </r>
  <r>
    <d v="2022-01-15T00:00:00"/>
    <x v="84"/>
    <n v="43101.898437999997"/>
    <n v="43724.671875"/>
    <n v="42669.035155999998"/>
    <n v="43177.398437999997"/>
    <n v="75.5"/>
    <n v="1.751662983211821E-3"/>
    <n v="43177.398437999997"/>
    <n v="18371348298"/>
  </r>
  <r>
    <d v="2022-01-16T00:00:00"/>
    <x v="84"/>
    <n v="43172.039062999997"/>
    <n v="43436.808594000002"/>
    <n v="42691.023437999997"/>
    <n v="43113.878905999998"/>
    <n v="-58.160156999998435"/>
    <n v="-1.3471718793528981E-3"/>
    <n v="43113.878905999998"/>
    <n v="17902097845"/>
  </r>
  <r>
    <d v="2022-01-17T00:00:00"/>
    <x v="84"/>
    <n v="43118.121094000002"/>
    <n v="43179.390625"/>
    <n v="41680.320312999997"/>
    <n v="42250.550780999998"/>
    <n v="-867.57031300000381"/>
    <n v="-2.0120781958672323E-2"/>
    <n v="42250.550780999998"/>
    <n v="21690904261"/>
  </r>
  <r>
    <d v="2022-01-18T00:00:00"/>
    <x v="84"/>
    <n v="42250.074219000002"/>
    <n v="42534.402344000002"/>
    <n v="41392.214844000002"/>
    <n v="42375.632812999997"/>
    <n v="125.55859399999463"/>
    <n v="2.9717958209770552E-3"/>
    <n v="42375.632812999997"/>
    <n v="22417209227"/>
  </r>
  <r>
    <d v="2022-01-19T00:00:00"/>
    <x v="84"/>
    <n v="42374.039062999997"/>
    <n v="42478.304687999997"/>
    <n v="41242.914062999997"/>
    <n v="41744.328125"/>
    <n v="-629.71093799999653"/>
    <n v="-1.4860772112466503E-2"/>
    <n v="41744.328125"/>
    <n v="23091543258"/>
  </r>
  <r>
    <d v="2022-01-20T00:00:00"/>
    <x v="84"/>
    <n v="41744.027344000002"/>
    <n v="43413.023437999997"/>
    <n v="40672.824219000002"/>
    <n v="40680.417969000002"/>
    <n v="-1063.609375"/>
    <n v="-2.5479318663604599E-2"/>
    <n v="40680.417969000002"/>
    <n v="20382033940"/>
  </r>
  <r>
    <d v="2022-01-21T00:00:00"/>
    <x v="84"/>
    <n v="40699.605469000002"/>
    <n v="41060.527344000002"/>
    <n v="35791.425780999998"/>
    <n v="36457.316405999998"/>
    <n v="-4242.2890630000038"/>
    <n v="-0.10423415691907044"/>
    <n v="36457.316405999998"/>
    <n v="43011992031"/>
  </r>
  <r>
    <d v="2022-01-22T00:00:00"/>
    <x v="84"/>
    <n v="36471.589844000002"/>
    <n v="36688.8125"/>
    <n v="34349.25"/>
    <n v="35030.25"/>
    <n v="-1441.3398440000019"/>
    <n v="-3.9519523282781133E-2"/>
    <n v="35030.25"/>
    <n v="39714385405"/>
  </r>
  <r>
    <d v="2022-01-23T00:00:00"/>
    <x v="84"/>
    <n v="35047.359375"/>
    <n v="36433.3125"/>
    <n v="34784.96875"/>
    <n v="36276.804687999997"/>
    <n v="1229.4453129999965"/>
    <n v="3.5079541937672633E-2"/>
    <n v="36276.804687999997"/>
    <n v="26017975951"/>
  </r>
  <r>
    <d v="2022-01-24T00:00:00"/>
    <x v="84"/>
    <n v="36275.734375"/>
    <n v="37247.519530999998"/>
    <n v="33184.058594000002"/>
    <n v="36654.328125"/>
    <n v="378.59375"/>
    <n v="1.0436556461856605E-2"/>
    <n v="36654.328125"/>
    <n v="41856658597"/>
  </r>
  <r>
    <d v="2022-01-25T00:00:00"/>
    <x v="84"/>
    <n v="36654.804687999997"/>
    <n v="37444.570312999997"/>
    <n v="35779.429687999997"/>
    <n v="36954.003905999998"/>
    <n v="299.19921800000157"/>
    <n v="8.1626193495433642E-3"/>
    <n v="36954.003905999998"/>
    <n v="26428189594"/>
  </r>
  <r>
    <d v="2022-01-26T00:00:00"/>
    <x v="84"/>
    <n v="36950.515625"/>
    <n v="38825.410155999998"/>
    <n v="36374.90625"/>
    <n v="36852.121094000002"/>
    <n v="-98.394530999998096"/>
    <n v="-2.6628730164032209E-3"/>
    <n v="36852.121094000002"/>
    <n v="31324598034"/>
  </r>
  <r>
    <d v="2022-01-27T00:00:00"/>
    <x v="84"/>
    <n v="36841.878905999998"/>
    <n v="37148.324219000002"/>
    <n v="35629.28125"/>
    <n v="37138.234375"/>
    <n v="296.3554690000019"/>
    <n v="8.0439835806457201E-3"/>
    <n v="37138.234375"/>
    <n v="25041426629"/>
  </r>
  <r>
    <d v="2022-01-28T00:00:00"/>
    <x v="84"/>
    <n v="37128.445312999997"/>
    <n v="37952.878905999998"/>
    <n v="36211.109375"/>
    <n v="37784.332030999998"/>
    <n v="655.88671800000157"/>
    <n v="1.7665342905439464E-2"/>
    <n v="37784.332030999998"/>
    <n v="22238830523"/>
  </r>
  <r>
    <d v="2022-01-29T00:00:00"/>
    <x v="84"/>
    <n v="37780.714844000002"/>
    <n v="38576.261719000002"/>
    <n v="37406.472655999998"/>
    <n v="38138.179687999997"/>
    <n v="357.46484399999463"/>
    <n v="9.4615690961909905E-3"/>
    <n v="38138.179687999997"/>
    <n v="17194183075"/>
  </r>
  <r>
    <d v="2022-01-30T00:00:00"/>
    <x v="84"/>
    <n v="38151.917969000002"/>
    <n v="38266.339844000002"/>
    <n v="37437.710937999997"/>
    <n v="37917.601562999997"/>
    <n v="-234.31640600000537"/>
    <n v="-6.1416677974197014E-3"/>
    <n v="37917.601562999997"/>
    <n v="14643548444"/>
  </r>
  <r>
    <d v="2022-01-31T00:00:00"/>
    <x v="84"/>
    <n v="37920.28125"/>
    <n v="38647.261719000002"/>
    <n v="36733.574219000002"/>
    <n v="38483.125"/>
    <n v="562.84375"/>
    <n v="1.4842815808492981E-2"/>
    <n v="38483.125"/>
    <n v="20734730465"/>
  </r>
  <r>
    <d v="2022-02-01T00:00:00"/>
    <x v="85"/>
    <n v="38481.765625"/>
    <n v="39115.132812999997"/>
    <n v="38113.664062999997"/>
    <n v="38743.273437999997"/>
    <n v="261.50781299999653"/>
    <n v="6.7956292740919818E-3"/>
    <n v="38743.273437999997"/>
    <n v="20288500328"/>
  </r>
  <r>
    <d v="2022-02-02T00:00:00"/>
    <x v="85"/>
    <n v="38743.714844000002"/>
    <n v="38834.617187999997"/>
    <n v="36832.730469000002"/>
    <n v="36952.984375"/>
    <n v="-1790.7304690000019"/>
    <n v="-4.6219895955003427E-2"/>
    <n v="36952.984375"/>
    <n v="19155189416"/>
  </r>
  <r>
    <d v="2022-02-03T00:00:00"/>
    <x v="85"/>
    <n v="36944.804687999997"/>
    <n v="37154.601562999997"/>
    <n v="36375.539062999997"/>
    <n v="37154.601562999997"/>
    <n v="209.796875"/>
    <n v="5.6786570336950217E-3"/>
    <n v="37154.601562999997"/>
    <n v="18591534769"/>
  </r>
  <r>
    <d v="2022-02-04T00:00:00"/>
    <x v="85"/>
    <n v="37149.265625"/>
    <n v="41527.785155999998"/>
    <n v="37093.628905999998"/>
    <n v="41500.875"/>
    <n v="4351.609375"/>
    <n v="0.11713850332673972"/>
    <n v="41500.875"/>
    <n v="29412210792"/>
  </r>
  <r>
    <d v="2022-02-05T00:00:00"/>
    <x v="85"/>
    <n v="41501.480469000002"/>
    <n v="41847.164062999997"/>
    <n v="41038.097655999998"/>
    <n v="41441.164062999997"/>
    <n v="-60.316406000005372"/>
    <n v="-1.453355526559092E-3"/>
    <n v="41441.164062999997"/>
    <n v="19652846215"/>
  </r>
  <r>
    <d v="2022-02-06T00:00:00"/>
    <x v="85"/>
    <n v="41441.121094000002"/>
    <n v="42500.785155999998"/>
    <n v="41244.90625"/>
    <n v="42412.433594000002"/>
    <n v="971.3125"/>
    <n v="2.3438374116298465E-2"/>
    <n v="42412.433594000002"/>
    <n v="16142097334"/>
  </r>
  <r>
    <d v="2022-02-07T00:00:00"/>
    <x v="85"/>
    <n v="42406.78125"/>
    <n v="44401.863280999998"/>
    <n v="41748.15625"/>
    <n v="43840.285155999998"/>
    <n v="1433.5039059999981"/>
    <n v="3.3803647995566705E-2"/>
    <n v="43840.285155999998"/>
    <n v="28641855926"/>
  </r>
  <r>
    <d v="2022-02-08T00:00:00"/>
    <x v="85"/>
    <n v="43854.652344000002"/>
    <n v="45293.867187999997"/>
    <n v="42807.835937999997"/>
    <n v="44118.445312999997"/>
    <n v="263.79296899999463"/>
    <n v="6.015164980234659E-3"/>
    <n v="44118.445312999997"/>
    <n v="33079398868"/>
  </r>
  <r>
    <d v="2022-02-09T00:00:00"/>
    <x v="85"/>
    <n v="44096.703125"/>
    <n v="44727.800780999998"/>
    <n v="43232.96875"/>
    <n v="44338.796875"/>
    <n v="242.09375"/>
    <n v="5.4900646271387214E-3"/>
    <n v="44338.796875"/>
    <n v="23245887300"/>
  </r>
  <r>
    <d v="2022-02-10T00:00:00"/>
    <x v="85"/>
    <n v="44347.800780999998"/>
    <n v="45661.171875"/>
    <n v="43402.808594000002"/>
    <n v="43565.113280999998"/>
    <n v="-782.6875"/>
    <n v="-1.7648845855177741E-2"/>
    <n v="43565.113280999998"/>
    <n v="32142048537"/>
  </r>
  <r>
    <d v="2022-02-11T00:00:00"/>
    <x v="85"/>
    <n v="43571.128905999998"/>
    <n v="43810.832030999998"/>
    <n v="42114.539062999997"/>
    <n v="42407.9375"/>
    <n v="-1163.1914059999981"/>
    <n v="-2.6696379809425134E-2"/>
    <n v="42407.9375"/>
    <n v="26954925781"/>
  </r>
  <r>
    <d v="2022-02-12T00:00:00"/>
    <x v="85"/>
    <n v="42412.300780999998"/>
    <n v="42992.550780999998"/>
    <n v="41852.574219000002"/>
    <n v="42244.46875"/>
    <n v="-167.8320309999981"/>
    <n v="-3.9571545968848749E-3"/>
    <n v="42244.46875"/>
    <n v="18152390304"/>
  </r>
  <r>
    <d v="2022-02-13T00:00:00"/>
    <x v="85"/>
    <n v="42236.566405999998"/>
    <n v="42693.054687999997"/>
    <n v="41950.941405999998"/>
    <n v="42197.515625"/>
    <n v="-39.050780999998096"/>
    <n v="-9.2457281268135138E-4"/>
    <n v="42197.515625"/>
    <n v="14741589015"/>
  </r>
  <r>
    <d v="2022-02-14T00:00:00"/>
    <x v="85"/>
    <n v="42157.398437999997"/>
    <n v="42775.777344000002"/>
    <n v="41681.957030999998"/>
    <n v="42586.917969000002"/>
    <n v="429.51953100000537"/>
    <n v="1.0188473362076428E-2"/>
    <n v="42586.917969000002"/>
    <n v="20827783012"/>
  </r>
  <r>
    <d v="2022-02-15T00:00:00"/>
    <x v="85"/>
    <n v="42586.464844000002"/>
    <n v="44667.21875"/>
    <n v="42491.035155999998"/>
    <n v="44575.203125"/>
    <n v="1988.7382809999981"/>
    <n v="4.6698834671650168E-2"/>
    <n v="44575.203125"/>
    <n v="22721659051"/>
  </r>
  <r>
    <d v="2022-02-16T00:00:00"/>
    <x v="85"/>
    <n v="44578.277344000002"/>
    <n v="44578.277344000002"/>
    <n v="43456.691405999998"/>
    <n v="43961.859375"/>
    <n v="-616.4179690000019"/>
    <n v="-1.3827765578361195E-2"/>
    <n v="43961.859375"/>
    <n v="19792547657"/>
  </r>
  <r>
    <d v="2022-02-17T00:00:00"/>
    <x v="85"/>
    <n v="43937.070312999997"/>
    <n v="44132.972655999998"/>
    <n v="40249.371094000002"/>
    <n v="40538.011719000002"/>
    <n v="-3399.0585939999946"/>
    <n v="-7.7361976339926544E-2"/>
    <n v="40538.011719000002"/>
    <n v="26246662813"/>
  </r>
  <r>
    <d v="2022-02-18T00:00:00"/>
    <x v="85"/>
    <n v="40552.132812999997"/>
    <n v="40929.152344000002"/>
    <n v="39637.617187999997"/>
    <n v="40030.976562999997"/>
    <n v="-521.15625"/>
    <n v="-1.2851512703492883E-2"/>
    <n v="40030.976562999997"/>
    <n v="23310007704"/>
  </r>
  <r>
    <d v="2022-02-19T00:00:00"/>
    <x v="85"/>
    <n v="40026.023437999997"/>
    <n v="40418.878905999998"/>
    <n v="39713.058594000002"/>
    <n v="40122.15625"/>
    <n v="96.132812000003469"/>
    <n v="2.4017577501525339E-3"/>
    <n v="40122.15625"/>
    <n v="13736557863"/>
  </r>
  <r>
    <d v="2022-02-20T00:00:00"/>
    <x v="85"/>
    <n v="40118.101562999997"/>
    <n v="40119.890625"/>
    <n v="38112.8125"/>
    <n v="38431.378905999998"/>
    <n v="-1686.7226569999984"/>
    <n v="-4.2043930078576403E-2"/>
    <n v="38431.378905999998"/>
    <n v="18340576452"/>
  </r>
  <r>
    <d v="2022-02-21T00:00:00"/>
    <x v="85"/>
    <n v="38423.210937999997"/>
    <n v="39394.4375"/>
    <n v="36950.476562999997"/>
    <n v="37075.28125"/>
    <n v="-1347.9296879999965"/>
    <n v="-3.5081130782511301E-2"/>
    <n v="37075.28125"/>
    <n v="29280402798"/>
  </r>
  <r>
    <d v="2022-02-22T00:00:00"/>
    <x v="85"/>
    <n v="37068.769530999998"/>
    <n v="38359.855469000002"/>
    <n v="36488.933594000002"/>
    <n v="38286.027344000002"/>
    <n v="1217.2578130000038"/>
    <n v="3.2837826245676466E-2"/>
    <n v="38286.027344000002"/>
    <n v="25493150450"/>
  </r>
  <r>
    <d v="2022-02-23T00:00:00"/>
    <x v="85"/>
    <n v="38285.28125"/>
    <n v="39122.394530999998"/>
    <n v="37201.816405999998"/>
    <n v="37296.570312999997"/>
    <n v="-988.71093700000347"/>
    <n v="-2.5824831494479446E-2"/>
    <n v="37296.570312999997"/>
    <n v="21849073843"/>
  </r>
  <r>
    <d v="2022-02-24T00:00:00"/>
    <x v="85"/>
    <n v="37278.566405999998"/>
    <n v="38968.839844000002"/>
    <n v="34459.21875"/>
    <n v="38332.609375"/>
    <n v="1054.0429690000019"/>
    <n v="2.8274772090762412E-2"/>
    <n v="38332.609375"/>
    <n v="46383802093"/>
  </r>
  <r>
    <d v="2022-02-25T00:00:00"/>
    <x v="85"/>
    <n v="38333.746094000002"/>
    <n v="39630.324219000002"/>
    <n v="38111.34375"/>
    <n v="39214.21875"/>
    <n v="880.4726559999981"/>
    <n v="2.296860457730766E-2"/>
    <n v="39214.21875"/>
    <n v="26545599159"/>
  </r>
  <r>
    <d v="2022-02-26T00:00:00"/>
    <x v="85"/>
    <n v="39213.082030999998"/>
    <n v="40005.347655999998"/>
    <n v="38702.535155999998"/>
    <n v="39105.148437999997"/>
    <n v="-107.93359300000157"/>
    <n v="-2.7524894093933854E-3"/>
    <n v="39105.148437999997"/>
    <n v="17467554129"/>
  </r>
  <r>
    <d v="2022-02-27T00:00:00"/>
    <x v="85"/>
    <n v="39098.699219000002"/>
    <n v="39778.941405999998"/>
    <n v="37268.976562999997"/>
    <n v="37709.785155999998"/>
    <n v="-1388.9140630000038"/>
    <n v="-3.5523280588451431E-2"/>
    <n v="37709.785155999998"/>
    <n v="23450127612"/>
  </r>
  <r>
    <d v="2022-02-28T00:00:00"/>
    <x v="85"/>
    <n v="37706"/>
    <n v="43760.457030999998"/>
    <n v="37518.214844000002"/>
    <n v="43193.234375"/>
    <n v="5487.234375"/>
    <n v="0.14552682265421948"/>
    <n v="43193.234375"/>
    <n v="35690014104"/>
  </r>
  <r>
    <d v="2022-03-01T00:00:00"/>
    <x v="86"/>
    <n v="43194.503905999998"/>
    <n v="44793.601562999997"/>
    <n v="42952.585937999997"/>
    <n v="44354.636719000002"/>
    <n v="1160.1328130000038"/>
    <n v="2.6858343263408885E-2"/>
    <n v="44354.636719000002"/>
    <n v="32479047645"/>
  </r>
  <r>
    <d v="2022-03-02T00:00:00"/>
    <x v="86"/>
    <n v="44357.617187999997"/>
    <n v="45077.578125"/>
    <n v="43432.851562999997"/>
    <n v="43924.117187999997"/>
    <n v="-433.5"/>
    <n v="-9.7728423545093892E-3"/>
    <n v="43924.117187999997"/>
    <n v="29183112630"/>
  </r>
  <r>
    <d v="2022-03-03T00:00:00"/>
    <x v="86"/>
    <n v="43925.195312999997"/>
    <n v="44021.578125"/>
    <n v="41914.75"/>
    <n v="42451.789062999997"/>
    <n v="-1473.40625"/>
    <n v="-3.3543533261511396E-2"/>
    <n v="42451.789062999997"/>
    <n v="24967782593"/>
  </r>
  <r>
    <d v="2022-03-04T00:00:00"/>
    <x v="86"/>
    <n v="42458.140625"/>
    <n v="42479.613280999998"/>
    <n v="38805.847655999998"/>
    <n v="39137.605469000002"/>
    <n v="-3320.5351559999981"/>
    <n v="-7.8207267372533418E-2"/>
    <n v="39137.605469000002"/>
    <n v="28516271427"/>
  </r>
  <r>
    <d v="2022-03-05T00:00:00"/>
    <x v="86"/>
    <n v="39148.449219000002"/>
    <n v="39566.335937999997"/>
    <n v="38777.035155999998"/>
    <n v="39400.585937999997"/>
    <n v="252.13671899999463"/>
    <n v="6.4405289105966572E-3"/>
    <n v="39400.585937999997"/>
    <n v="16975917450"/>
  </r>
  <r>
    <d v="2022-03-06T00:00:00"/>
    <x v="86"/>
    <n v="39404.199219000002"/>
    <n v="39640.175780999998"/>
    <n v="38211.648437999997"/>
    <n v="38419.984375"/>
    <n v="-984.2148440000019"/>
    <n v="-2.4977410111291669E-2"/>
    <n v="38419.984375"/>
    <n v="19745229902"/>
  </r>
  <r>
    <d v="2022-03-07T00:00:00"/>
    <x v="86"/>
    <n v="38429.304687999997"/>
    <n v="39430.226562999997"/>
    <n v="37260.203125"/>
    <n v="38062.039062999997"/>
    <n v="-367.265625"/>
    <n v="-9.5569156918595775E-3"/>
    <n v="38062.039062999997"/>
    <n v="28546143503"/>
  </r>
  <r>
    <d v="2022-03-08T00:00:00"/>
    <x v="86"/>
    <n v="38059.902344000002"/>
    <n v="39304.441405999998"/>
    <n v="37957.386719000002"/>
    <n v="38737.269530999998"/>
    <n v="677.36718699999619"/>
    <n v="1.7797396873951269E-2"/>
    <n v="38737.269530999998"/>
    <n v="25776583476"/>
  </r>
  <r>
    <d v="2022-03-09T00:00:00"/>
    <x v="86"/>
    <n v="38742.816405999998"/>
    <n v="42465.671875"/>
    <n v="38706.09375"/>
    <n v="41982.925780999998"/>
    <n v="3240.109375"/>
    <n v="8.3631229620627495E-2"/>
    <n v="41982.925780999998"/>
    <n v="32284121034"/>
  </r>
  <r>
    <d v="2022-03-10T00:00:00"/>
    <x v="86"/>
    <n v="41974.070312999997"/>
    <n v="42004.726562999997"/>
    <n v="38832.941405999998"/>
    <n v="39437.460937999997"/>
    <n v="-2536.609375"/>
    <n v="-6.0432770900809549E-2"/>
    <n v="39437.460937999997"/>
    <n v="31078064711"/>
  </r>
  <r>
    <d v="2022-03-11T00:00:00"/>
    <x v="86"/>
    <n v="39439.96875"/>
    <n v="40081.679687999997"/>
    <n v="38347.433594000002"/>
    <n v="38794.972655999998"/>
    <n v="-644.9960940000019"/>
    <n v="-1.6353869296613019E-2"/>
    <n v="38794.972655999998"/>
    <n v="26364890465"/>
  </r>
  <r>
    <d v="2022-03-12T00:00:00"/>
    <x v="86"/>
    <n v="38794.464844000002"/>
    <n v="39308.597655999998"/>
    <n v="38772.535155999998"/>
    <n v="38904.011719000002"/>
    <n v="109.546875"/>
    <n v="2.823775903096203E-3"/>
    <n v="38904.011719000002"/>
    <n v="14616450657"/>
  </r>
  <r>
    <d v="2022-03-13T00:00:00"/>
    <x v="86"/>
    <n v="38884.726562999997"/>
    <n v="39209.351562999997"/>
    <n v="37728.144530999998"/>
    <n v="37849.664062999997"/>
    <n v="-1035.0625"/>
    <n v="-2.6618741894018964E-2"/>
    <n v="37849.664062999997"/>
    <n v="17300745310"/>
  </r>
  <r>
    <d v="2022-03-14T00:00:00"/>
    <x v="86"/>
    <n v="37846.316405999998"/>
    <n v="39742.5"/>
    <n v="37680.734375"/>
    <n v="39666.753905999998"/>
    <n v="1820.4375"/>
    <n v="4.8100784247298516E-2"/>
    <n v="39666.753905999998"/>
    <n v="24322159070"/>
  </r>
  <r>
    <d v="2022-03-15T00:00:00"/>
    <x v="86"/>
    <n v="39664.25"/>
    <n v="39794.628905999998"/>
    <n v="38310.210937999997"/>
    <n v="39338.785155999998"/>
    <n v="-325.4648440000019"/>
    <n v="-8.2054959818981046E-3"/>
    <n v="39338.785155999998"/>
    <n v="23934000868"/>
  </r>
  <r>
    <d v="2022-03-16T00:00:00"/>
    <x v="86"/>
    <n v="39335.570312999997"/>
    <n v="41465.453125"/>
    <n v="39022.347655999998"/>
    <n v="41143.929687999997"/>
    <n v="1808.359375"/>
    <n v="4.5972623775645524E-2"/>
    <n v="41143.929687999997"/>
    <n v="39616916192"/>
  </r>
  <r>
    <d v="2022-03-17T00:00:00"/>
    <x v="86"/>
    <n v="41140.84375"/>
    <n v="41287.535155999998"/>
    <n v="40662.871094000002"/>
    <n v="40951.378905999998"/>
    <n v="-189.4648440000019"/>
    <n v="-4.6052736582487298E-3"/>
    <n v="40951.378905999998"/>
    <n v="22009601093"/>
  </r>
  <r>
    <d v="2022-03-18T00:00:00"/>
    <x v="86"/>
    <n v="40944.839844000002"/>
    <n v="42195.746094000002"/>
    <n v="40302.398437999997"/>
    <n v="41801.15625"/>
    <n v="856.3164059999981"/>
    <n v="2.091390293044415E-2"/>
    <n v="41801.15625"/>
    <n v="34421564942"/>
  </r>
  <r>
    <d v="2022-03-19T00:00:00"/>
    <x v="86"/>
    <n v="41794.648437999997"/>
    <n v="42316.554687999997"/>
    <n v="41602.667969000002"/>
    <n v="42190.652344000002"/>
    <n v="396.00390600000537"/>
    <n v="9.4749907177100641E-3"/>
    <n v="42190.652344000002"/>
    <n v="19664853187"/>
  </r>
  <r>
    <d v="2022-03-20T00:00:00"/>
    <x v="86"/>
    <n v="42191.40625"/>
    <n v="42241.164062999997"/>
    <n v="41004.757812999997"/>
    <n v="41247.824219000002"/>
    <n v="-943.5820309999981"/>
    <n v="-2.236431811276729E-2"/>
    <n v="41247.824219000002"/>
    <n v="20127946682"/>
  </r>
  <r>
    <d v="2022-03-21T00:00:00"/>
    <x v="86"/>
    <n v="41246.132812999997"/>
    <n v="41454.410155999998"/>
    <n v="40668.042969000002"/>
    <n v="41077.996094000002"/>
    <n v="-168.13671899999463"/>
    <n v="-4.0764238374124892E-3"/>
    <n v="41077.996094000002"/>
    <n v="24615543271"/>
  </r>
  <r>
    <d v="2022-03-22T00:00:00"/>
    <x v="86"/>
    <n v="41074.105469000002"/>
    <n v="43124.707030999998"/>
    <n v="40948.28125"/>
    <n v="42358.808594000002"/>
    <n v="1284.703125"/>
    <n v="3.1277689686257645E-2"/>
    <n v="42358.808594000002"/>
    <n v="32004652376"/>
  </r>
  <r>
    <d v="2022-03-23T00:00:00"/>
    <x v="86"/>
    <n v="42364.378905999998"/>
    <n v="42893.507812999997"/>
    <n v="41877.507812999997"/>
    <n v="42892.957030999998"/>
    <n v="528.578125"/>
    <n v="1.2476947347034948E-2"/>
    <n v="42892.957030999998"/>
    <n v="25242943069"/>
  </r>
  <r>
    <d v="2022-03-24T00:00:00"/>
    <x v="86"/>
    <n v="42886.652344000002"/>
    <n v="44131.855469000002"/>
    <n v="42726.164062999997"/>
    <n v="43960.933594000002"/>
    <n v="1074.28125"/>
    <n v="2.5049314676814496E-2"/>
    <n v="43960.933594000002"/>
    <n v="31042992291"/>
  </r>
  <r>
    <d v="2022-03-25T00:00:00"/>
    <x v="86"/>
    <n v="43964.546875"/>
    <n v="44999.492187999997"/>
    <n v="43706.285155999998"/>
    <n v="44348.730469000002"/>
    <n v="384.1835940000019"/>
    <n v="8.7384863784065077E-3"/>
    <n v="44348.730469000002"/>
    <n v="30574413034"/>
  </r>
  <r>
    <d v="2022-03-26T00:00:00"/>
    <x v="86"/>
    <n v="44349.859375"/>
    <n v="44735.996094000002"/>
    <n v="44166.273437999997"/>
    <n v="44500.828125"/>
    <n v="150.96875"/>
    <n v="3.4040412332198068E-3"/>
    <n v="44500.828125"/>
    <n v="16950455995"/>
  </r>
  <r>
    <d v="2022-03-27T00:00:00"/>
    <x v="86"/>
    <n v="44505.355469000002"/>
    <n v="46827.546875"/>
    <n v="44437.292969000002"/>
    <n v="46820.492187999997"/>
    <n v="2315.1367189999946"/>
    <n v="5.2019283850290608E-2"/>
    <n v="46820.492187999997"/>
    <n v="28160889722"/>
  </r>
  <r>
    <d v="2022-03-28T00:00:00"/>
    <x v="86"/>
    <n v="46821.851562999997"/>
    <n v="48086.835937999997"/>
    <n v="46690.203125"/>
    <n v="47128.003905999998"/>
    <n v="306.15234300000157"/>
    <n v="6.5386637388328344E-3"/>
    <n v="47128.003905999998"/>
    <n v="36362175703"/>
  </r>
  <r>
    <d v="2022-03-29T00:00:00"/>
    <x v="86"/>
    <n v="47100.4375"/>
    <n v="48022.289062999997"/>
    <n v="47100.4375"/>
    <n v="47465.730469000002"/>
    <n v="365.2929690000019"/>
    <n v="7.7556173230875379E-3"/>
    <n v="47465.730469000002"/>
    <n v="31397059069"/>
  </r>
  <r>
    <d v="2022-03-30T00:00:00"/>
    <x v="86"/>
    <n v="47456.898437999997"/>
    <n v="47655.148437999997"/>
    <n v="46746.210937999997"/>
    <n v="47062.664062999997"/>
    <n v="-394.234375"/>
    <n v="-8.3072090249439075E-3"/>
    <n v="47062.664062999997"/>
    <n v="29333883962"/>
  </r>
  <r>
    <d v="2022-03-31T00:00:00"/>
    <x v="86"/>
    <n v="47062.148437999997"/>
    <n v="47512.027344000002"/>
    <n v="45390.539062999997"/>
    <n v="45538.675780999998"/>
    <n v="-1523.4726569999984"/>
    <n v="-3.2371506774856063E-2"/>
    <n v="45538.675780999998"/>
    <n v="33327427106"/>
  </r>
  <r>
    <d v="2022-04-01T00:00:00"/>
    <x v="87"/>
    <n v="45554.164062999997"/>
    <n v="46616.242187999997"/>
    <n v="44403.140625"/>
    <n v="46281.644530999998"/>
    <n v="727.48046800000157"/>
    <n v="1.5969571233793656E-2"/>
    <n v="46281.644530999998"/>
    <n v="38162644287"/>
  </r>
  <r>
    <d v="2022-04-02T00:00:00"/>
    <x v="87"/>
    <n v="46285.5"/>
    <n v="47028.28125"/>
    <n v="45782.511719000002"/>
    <n v="45868.949219000002"/>
    <n v="-416.5507809999981"/>
    <n v="-8.9995955752881166E-3"/>
    <n v="45868.949219000002"/>
    <n v="29336594194"/>
  </r>
  <r>
    <d v="2022-04-03T00:00:00"/>
    <x v="87"/>
    <n v="45859.128905999998"/>
    <n v="47313.476562999997"/>
    <n v="45634.105469000002"/>
    <n v="46453.566405999998"/>
    <n v="594.4375"/>
    <n v="1.2962250138210247E-2"/>
    <n v="46453.566405999998"/>
    <n v="25414397610"/>
  </r>
  <r>
    <d v="2022-04-04T00:00:00"/>
    <x v="87"/>
    <n v="46445.273437999997"/>
    <n v="46791.089844000002"/>
    <n v="45235.816405999998"/>
    <n v="46622.675780999998"/>
    <n v="177.40234300000157"/>
    <n v="3.8195994956691719E-3"/>
    <n v="46622.675780999998"/>
    <n v="32499785455"/>
  </r>
  <r>
    <d v="2022-04-05T00:00:00"/>
    <x v="87"/>
    <n v="46624.507812999997"/>
    <n v="47106.140625"/>
    <n v="45544.808594000002"/>
    <n v="45555.992187999997"/>
    <n v="-1068.515625"/>
    <n v="-2.2917467124490973E-2"/>
    <n v="45555.992187999997"/>
    <n v="29640604055"/>
  </r>
  <r>
    <d v="2022-04-06T00:00:00"/>
    <x v="87"/>
    <n v="45544.355469000002"/>
    <n v="45544.355469000002"/>
    <n v="43193.953125"/>
    <n v="43206.738280999998"/>
    <n v="-2337.6171880000038"/>
    <n v="-5.1326166852687483E-2"/>
    <n v="43206.738280999998"/>
    <n v="39393395788"/>
  </r>
  <r>
    <d v="2022-04-07T00:00:00"/>
    <x v="87"/>
    <n v="43207.5"/>
    <n v="43860.699219000002"/>
    <n v="42899.90625"/>
    <n v="43503.847655999998"/>
    <n v="296.3476559999981"/>
    <n v="6.8587086964068296E-3"/>
    <n v="43503.847655999998"/>
    <n v="26101973106"/>
  </r>
  <r>
    <d v="2022-04-08T00:00:00"/>
    <x v="87"/>
    <n v="43505.136719000002"/>
    <n v="43903.019530999998"/>
    <n v="42183.289062999997"/>
    <n v="42287.664062999997"/>
    <n v="-1217.4726560000054"/>
    <n v="-2.798457257734116E-2"/>
    <n v="42287.664062999997"/>
    <n v="27215995394"/>
  </r>
  <r>
    <d v="2022-04-09T00:00:00"/>
    <x v="87"/>
    <n v="42282.078125"/>
    <n v="42786.816405999998"/>
    <n v="42183.253905999998"/>
    <n v="42782.136719000002"/>
    <n v="500.0585940000019"/>
    <n v="1.1826726976892219E-2"/>
    <n v="42782.136719000002"/>
    <n v="16050772496"/>
  </r>
  <r>
    <d v="2022-04-10T00:00:00"/>
    <x v="87"/>
    <n v="42781.089844000002"/>
    <n v="43376.378905999998"/>
    <n v="42021.207030999998"/>
    <n v="42207.671875"/>
    <n v="-573.4179690000019"/>
    <n v="-1.3403538130771185E-2"/>
    <n v="42207.671875"/>
    <n v="17654475582"/>
  </r>
  <r>
    <d v="2022-04-11T00:00:00"/>
    <x v="87"/>
    <n v="42201.039062999997"/>
    <n v="42424.589844000002"/>
    <n v="39373.058594000002"/>
    <n v="39521.902344000002"/>
    <n v="-2679.1367189999946"/>
    <n v="-6.3485088957180275E-2"/>
    <n v="39521.902344000002"/>
    <n v="33949912166"/>
  </r>
  <r>
    <d v="2022-04-12T00:00:00"/>
    <x v="87"/>
    <n v="39533.714844000002"/>
    <n v="40617.585937999997"/>
    <n v="39388.328125"/>
    <n v="40127.183594000002"/>
    <n v="593.46875"/>
    <n v="1.5011712214291702E-2"/>
    <n v="40127.183594000002"/>
    <n v="30991500854"/>
  </r>
  <r>
    <d v="2022-04-13T00:00:00"/>
    <x v="87"/>
    <n v="40123.570312999997"/>
    <n v="41430.054687999997"/>
    <n v="39712.746094000002"/>
    <n v="41166.730469000002"/>
    <n v="1043.1601560000054"/>
    <n v="2.5998687251967269E-2"/>
    <n v="41166.730469000002"/>
    <n v="27691105228"/>
  </r>
  <r>
    <d v="2022-04-14T00:00:00"/>
    <x v="87"/>
    <n v="41160.21875"/>
    <n v="41451.480469000002"/>
    <n v="39695.746094000002"/>
    <n v="39935.515625"/>
    <n v="-1224.703125"/>
    <n v="-2.9754533921178442E-2"/>
    <n v="39935.515625"/>
    <n v="24342001973"/>
  </r>
  <r>
    <d v="2022-04-15T00:00:00"/>
    <x v="87"/>
    <n v="39939.402344000002"/>
    <n v="40617.722655999998"/>
    <n v="39866.832030999998"/>
    <n v="40553.464844000002"/>
    <n v="614.0625"/>
    <n v="1.5374854503606488E-2"/>
    <n v="40553.464844000002"/>
    <n v="21756855753"/>
  </r>
  <r>
    <d v="2022-04-16T00:00:00"/>
    <x v="87"/>
    <n v="40552.316405999998"/>
    <n v="40633.679687999997"/>
    <n v="40078.425780999998"/>
    <n v="40424.484375"/>
    <n v="-127.8320309999981"/>
    <n v="-3.1522744525904435E-3"/>
    <n v="40424.484375"/>
    <n v="16833150693"/>
  </r>
  <r>
    <d v="2022-04-17T00:00:00"/>
    <x v="87"/>
    <n v="40417.777344000002"/>
    <n v="40570.726562999997"/>
    <n v="39620.894530999998"/>
    <n v="39716.953125"/>
    <n v="-700.8242190000019"/>
    <n v="-1.7339504174987468E-2"/>
    <n v="39716.953125"/>
    <n v="19087633042"/>
  </r>
  <r>
    <d v="2022-04-18T00:00:00"/>
    <x v="87"/>
    <n v="39721.203125"/>
    <n v="40986.320312999997"/>
    <n v="38696.191405999998"/>
    <n v="40826.214844000002"/>
    <n v="1105.0117190000019"/>
    <n v="2.7819190559827785E-2"/>
    <n v="40826.214844000002"/>
    <n v="33705182072"/>
  </r>
  <r>
    <d v="2022-04-19T00:00:00"/>
    <x v="87"/>
    <n v="40828.175780999998"/>
    <n v="41672.960937999997"/>
    <n v="40618.632812999997"/>
    <n v="41502.75"/>
    <n v="674.5742190000019"/>
    <n v="1.6522271840367777E-2"/>
    <n v="41502.75"/>
    <n v="25303206547"/>
  </r>
  <r>
    <d v="2022-04-20T00:00:00"/>
    <x v="87"/>
    <n v="41501.746094000002"/>
    <n v="42126.300780999998"/>
    <n v="40961.097655999998"/>
    <n v="41374.378905999998"/>
    <n v="-127.36718800000381"/>
    <n v="-3.0689597423569021E-3"/>
    <n v="41374.378905999998"/>
    <n v="27819532341"/>
  </r>
  <r>
    <d v="2022-04-21T00:00:00"/>
    <x v="87"/>
    <n v="41371.515625"/>
    <n v="42893.582030999998"/>
    <n v="40063.828125"/>
    <n v="40527.363280999998"/>
    <n v="-844.1523440000019"/>
    <n v="-2.0404191899846595E-2"/>
    <n v="40527.363280999998"/>
    <n v="35372786395"/>
  </r>
  <r>
    <d v="2022-04-22T00:00:00"/>
    <x v="87"/>
    <n v="40525.863280999998"/>
    <n v="40777.757812999997"/>
    <n v="39315.417969000002"/>
    <n v="39740.320312999997"/>
    <n v="-785.54296800000157"/>
    <n v="-1.9383744216703528E-2"/>
    <n v="39740.320312999997"/>
    <n v="28011716745"/>
  </r>
  <r>
    <d v="2022-04-23T00:00:00"/>
    <x v="87"/>
    <n v="39738.722655999998"/>
    <n v="39935.859375"/>
    <n v="39352.203125"/>
    <n v="39486.730469000002"/>
    <n v="-251.99218699999619"/>
    <n v="-6.3412251365343991E-3"/>
    <n v="39486.730469000002"/>
    <n v="16138021249"/>
  </r>
  <r>
    <d v="2022-04-24T00:00:00"/>
    <x v="87"/>
    <n v="39478.375"/>
    <n v="39845.925780999998"/>
    <n v="39233.539062999997"/>
    <n v="39469.292969000002"/>
    <n v="-9.0820309999980964"/>
    <n v="-2.3005078096548039E-4"/>
    <n v="39469.292969000002"/>
    <n v="17964398167"/>
  </r>
  <r>
    <d v="2022-04-25T00:00:00"/>
    <x v="87"/>
    <n v="39472.605469000002"/>
    <n v="40491.753905999998"/>
    <n v="38338.378905999998"/>
    <n v="40458.308594000002"/>
    <n v="985.703125"/>
    <n v="2.497182826641952E-2"/>
    <n v="40458.308594000002"/>
    <n v="35445730570"/>
  </r>
  <r>
    <d v="2022-04-26T00:00:00"/>
    <x v="87"/>
    <n v="40448.421875"/>
    <n v="40713.890625"/>
    <n v="37884.984375"/>
    <n v="38117.460937999997"/>
    <n v="-2330.9609370000035"/>
    <n v="-5.7627982228911211E-2"/>
    <n v="38117.460937999997"/>
    <n v="34569088416"/>
  </r>
  <r>
    <d v="2022-04-27T00:00:00"/>
    <x v="87"/>
    <n v="38120.300780999998"/>
    <n v="39397.917969000002"/>
    <n v="37997.3125"/>
    <n v="39241.121094000002"/>
    <n v="1120.8203130000038"/>
    <n v="2.9402189647953814E-2"/>
    <n v="39241.121094000002"/>
    <n v="30981015184"/>
  </r>
  <r>
    <d v="2022-04-28T00:00:00"/>
    <x v="87"/>
    <n v="39241.429687999997"/>
    <n v="40269.464844000002"/>
    <n v="38941.421875"/>
    <n v="39773.828125"/>
    <n v="532.39843700000347"/>
    <n v="1.3567253824159485E-2"/>
    <n v="39773.828125"/>
    <n v="33903704907"/>
  </r>
  <r>
    <d v="2022-04-29T00:00:00"/>
    <x v="87"/>
    <n v="39768.617187999997"/>
    <n v="39887.269530999998"/>
    <n v="38235.535155999998"/>
    <n v="38609.824219000002"/>
    <n v="-1158.7929689999946"/>
    <n v="-2.9138377216436261E-2"/>
    <n v="38609.824219000002"/>
    <n v="30882994649"/>
  </r>
  <r>
    <d v="2022-04-30T00:00:00"/>
    <x v="87"/>
    <n v="38605.859375"/>
    <n v="38771.210937999997"/>
    <n v="37697.941405999998"/>
    <n v="37714.875"/>
    <n v="-890.984375"/>
    <n v="-2.307899343323451E-2"/>
    <n v="37714.875"/>
    <n v="23895713731"/>
  </r>
  <r>
    <d v="2022-05-01T00:00:00"/>
    <x v="88"/>
    <n v="37713.265625"/>
    <n v="38627.859375"/>
    <n v="37585.789062999997"/>
    <n v="38469.09375"/>
    <n v="755.828125"/>
    <n v="2.0041439331070922E-2"/>
    <n v="38469.09375"/>
    <n v="27002760110"/>
  </r>
  <r>
    <d v="2022-05-02T00:00:00"/>
    <x v="88"/>
    <n v="38472.1875"/>
    <n v="39074.972655999998"/>
    <n v="38156.5625"/>
    <n v="38529.328125"/>
    <n v="57.140625"/>
    <n v="1.4852450227843166E-3"/>
    <n v="38529.328125"/>
    <n v="32922642426"/>
  </r>
  <r>
    <d v="2022-05-03T00:00:00"/>
    <x v="88"/>
    <n v="38528.109375"/>
    <n v="38629.996094000002"/>
    <n v="37585.621094000002"/>
    <n v="37750.453125"/>
    <n v="-777.65625"/>
    <n v="-2.0184126930053909E-2"/>
    <n v="37750.453125"/>
    <n v="27326943244"/>
  </r>
  <r>
    <d v="2022-05-04T00:00:00"/>
    <x v="88"/>
    <n v="37748.011719000002"/>
    <n v="39902.949219000002"/>
    <n v="37732.058594000002"/>
    <n v="39698.371094000002"/>
    <n v="1950.359375"/>
    <n v="5.1667870337613317E-2"/>
    <n v="39698.371094000002"/>
    <n v="36754404490"/>
  </r>
  <r>
    <d v="2022-05-05T00:00:00"/>
    <x v="88"/>
    <n v="39695.746094000002"/>
    <n v="39789.28125"/>
    <n v="35856.515625"/>
    <n v="36575.140625"/>
    <n v="-3120.6054690000019"/>
    <n v="-7.8613095257370161E-2"/>
    <n v="36575.140625"/>
    <n v="43106256317"/>
  </r>
  <r>
    <d v="2022-05-06T00:00:00"/>
    <x v="88"/>
    <n v="36573.183594000002"/>
    <n v="36624.359375"/>
    <n v="35482.132812999997"/>
    <n v="36040.921875"/>
    <n v="-532.2617190000019"/>
    <n v="-1.4553332980487974E-2"/>
    <n v="36040.921875"/>
    <n v="37795577489"/>
  </r>
  <r>
    <d v="2022-05-07T00:00:00"/>
    <x v="88"/>
    <n v="36042.503905999998"/>
    <n v="36129.925780999998"/>
    <n v="34940.824219000002"/>
    <n v="35501.953125"/>
    <n v="-540.5507809999981"/>
    <n v="-1.4997592354009916E-2"/>
    <n v="35501.953125"/>
    <n v="24375896406"/>
  </r>
  <r>
    <d v="2022-05-08T00:00:00"/>
    <x v="88"/>
    <n v="35502.941405999998"/>
    <n v="35502.941405999998"/>
    <n v="33878.964844000002"/>
    <n v="34059.265625"/>
    <n v="-1443.6757809999981"/>
    <n v="-4.0663554168388336E-2"/>
    <n v="34059.265625"/>
    <n v="36763041910"/>
  </r>
  <r>
    <d v="2022-05-09T00:00:00"/>
    <x v="88"/>
    <n v="34060.015625"/>
    <n v="34222.074219000002"/>
    <n v="30296.953125"/>
    <n v="30296.953125"/>
    <n v="-3763.0625"/>
    <n v="-0.11048328754253177"/>
    <n v="30296.953125"/>
    <n v="63355494961"/>
  </r>
  <r>
    <d v="2022-05-10T00:00:00"/>
    <x v="88"/>
    <n v="30273.654297000001"/>
    <n v="32596.308593999998"/>
    <n v="29944.802734000001"/>
    <n v="31022.90625"/>
    <n v="749.25195299999905"/>
    <n v="2.4749306629766429E-2"/>
    <n v="31022.90625"/>
    <n v="59811038817"/>
  </r>
  <r>
    <d v="2022-05-11T00:00:00"/>
    <x v="88"/>
    <n v="31016.183593999998"/>
    <n v="32013.402343999998"/>
    <n v="28170.414063"/>
    <n v="28936.355468999998"/>
    <n v="-2079.828125"/>
    <n v="-6.7056223042293875E-2"/>
    <n v="28936.355468999998"/>
    <n v="70388855818"/>
  </r>
  <r>
    <d v="2022-05-12T00:00:00"/>
    <x v="88"/>
    <n v="28936.734375"/>
    <n v="30032.439452999999"/>
    <n v="26350.490234000001"/>
    <n v="29047.751952999999"/>
    <n v="111.01757799999905"/>
    <n v="3.8365620861458747E-3"/>
    <n v="29047.751952999999"/>
    <n v="66989173272"/>
  </r>
  <r>
    <d v="2022-05-13T00:00:00"/>
    <x v="88"/>
    <n v="29030.910156000002"/>
    <n v="30924.802734000001"/>
    <n v="28782.330077999999"/>
    <n v="29283.103515999999"/>
    <n v="252.19335999999748"/>
    <n v="8.6870635004144044E-3"/>
    <n v="29283.103515999999"/>
    <n v="42841124537"/>
  </r>
  <r>
    <d v="2022-05-14T00:00:00"/>
    <x v="88"/>
    <n v="29285.642577999999"/>
    <n v="30192.802734000001"/>
    <n v="28702.910156000002"/>
    <n v="30101.265625"/>
    <n v="815.62304700000095"/>
    <n v="2.7850611262076743E-2"/>
    <n v="30101.265625"/>
    <n v="28579868620"/>
  </r>
  <r>
    <d v="2022-05-15T00:00:00"/>
    <x v="88"/>
    <n v="30098.585938"/>
    <n v="31308.191406000002"/>
    <n v="29527.740234000001"/>
    <n v="31305.113281000002"/>
    <n v="1206.5273430000016"/>
    <n v="4.0085848068920051E-2"/>
    <n v="31305.113281000002"/>
    <n v="25835372065"/>
  </r>
  <r>
    <d v="2022-05-16T00:00:00"/>
    <x v="88"/>
    <n v="31304.375"/>
    <n v="31305.341797000001"/>
    <n v="29251.884765999999"/>
    <n v="29862.917968999998"/>
    <n v="-1441.4570310000017"/>
    <n v="-4.6046504074909712E-2"/>
    <n v="29862.917968999998"/>
    <n v="32613897286"/>
  </r>
  <r>
    <d v="2022-05-17T00:00:00"/>
    <x v="88"/>
    <n v="29862.408202999999"/>
    <n v="30694.490234000001"/>
    <n v="29570.302734000001"/>
    <n v="30425.857422000001"/>
    <n v="563.4492190000019"/>
    <n v="1.8868177515013587E-2"/>
    <n v="30425.857422000001"/>
    <n v="29101473475"/>
  </r>
  <r>
    <d v="2022-05-18T00:00:00"/>
    <x v="88"/>
    <n v="30424.478515999999"/>
    <n v="30618.716797000001"/>
    <n v="28720.271484000001"/>
    <n v="28720.271484000001"/>
    <n v="-1704.2070319999984"/>
    <n v="-5.6014338293547711E-2"/>
    <n v="28720.271484000001"/>
    <n v="31285268319"/>
  </r>
  <r>
    <d v="2022-05-19T00:00:00"/>
    <x v="88"/>
    <n v="28720.359375"/>
    <n v="30430.751952999999"/>
    <n v="28708.955077999999"/>
    <n v="30314.333984000001"/>
    <n v="1593.9746090000008"/>
    <n v="5.5499814197572196E-2"/>
    <n v="30314.333984000001"/>
    <n v="33773447707"/>
  </r>
  <r>
    <d v="2022-05-20T00:00:00"/>
    <x v="88"/>
    <n v="30311.119140999999"/>
    <n v="30664.976563"/>
    <n v="28793.605468999998"/>
    <n v="29200.740234000001"/>
    <n v="-1110.3789069999984"/>
    <n v="-3.6632725497029131E-2"/>
    <n v="29200.740234000001"/>
    <n v="30749382605"/>
  </r>
  <r>
    <d v="2022-05-21T00:00:00"/>
    <x v="88"/>
    <n v="29199.859375"/>
    <n v="29588.869140999999"/>
    <n v="29027.394531000002"/>
    <n v="29432.226563"/>
    <n v="232.36718800000017"/>
    <n v="7.9578187352143774E-3"/>
    <n v="29432.226563"/>
    <n v="17274840442"/>
  </r>
  <r>
    <d v="2022-05-22T00:00:00"/>
    <x v="88"/>
    <n v="29432.472656000002"/>
    <n v="30425.861327999999"/>
    <n v="29275.183593999998"/>
    <n v="30323.722656000002"/>
    <n v="891.25"/>
    <n v="3.0281179920447928E-2"/>
    <n v="30323.722656000002"/>
    <n v="21631532270"/>
  </r>
  <r>
    <d v="2022-05-23T00:00:00"/>
    <x v="88"/>
    <n v="30309.396484000001"/>
    <n v="30590.585938"/>
    <n v="28975.560547000001"/>
    <n v="29098.910156000002"/>
    <n v="-1210.486327999999"/>
    <n v="-3.9937658562056874E-2"/>
    <n v="29098.910156000002"/>
    <n v="31483454557"/>
  </r>
  <r>
    <d v="2022-05-24T00:00:00"/>
    <x v="88"/>
    <n v="29101.125"/>
    <n v="29774.355468999998"/>
    <n v="28786.589843999998"/>
    <n v="29655.585938"/>
    <n v="554.46093800000017"/>
    <n v="1.9052903899763333E-2"/>
    <n v="29655.585938"/>
    <n v="26616506245"/>
  </r>
  <r>
    <d v="2022-05-25T00:00:00"/>
    <x v="88"/>
    <n v="29653.134765999999"/>
    <n v="30157.785156000002"/>
    <n v="29384.949218999998"/>
    <n v="29562.361327999999"/>
    <n v="-90.773438000000169"/>
    <n v="-3.0611751073306463E-3"/>
    <n v="29562.361327999999"/>
    <n v="27525063551"/>
  </r>
  <r>
    <d v="2022-05-26T00:00:00"/>
    <x v="88"/>
    <n v="29564.777343999998"/>
    <n v="29834.160156000002"/>
    <n v="28261.90625"/>
    <n v="29267.224609000001"/>
    <n v="-297.55273499999748"/>
    <n v="-1.0064433482377776E-2"/>
    <n v="29267.224609000001"/>
    <n v="36774325352"/>
  </r>
  <r>
    <d v="2022-05-27T00:00:00"/>
    <x v="88"/>
    <n v="29251.140625"/>
    <n v="29346.943359000001"/>
    <n v="28326.613281000002"/>
    <n v="28627.574218999998"/>
    <n v="-623.56640600000173"/>
    <n v="-2.1317678308484824E-2"/>
    <n v="28627.574218999998"/>
    <n v="36582005748"/>
  </r>
  <r>
    <d v="2022-05-28T00:00:00"/>
    <x v="88"/>
    <n v="28622.625"/>
    <n v="28814.900390999999"/>
    <n v="28554.566406000002"/>
    <n v="28814.900390999999"/>
    <n v="192.27539099999922"/>
    <n v="6.7176015826640361E-3"/>
    <n v="28814.900390999999"/>
    <n v="35519577634"/>
  </r>
  <r>
    <d v="2022-05-29T00:00:00"/>
    <x v="88"/>
    <n v="29019.867188"/>
    <n v="29498.009765999999"/>
    <n v="28841.107422000001"/>
    <n v="29445.957031000002"/>
    <n v="426.08984300000157"/>
    <n v="1.4682694453412037E-2"/>
    <n v="29445.957031000002"/>
    <n v="18093886409"/>
  </r>
  <r>
    <d v="2022-05-30T00:00:00"/>
    <x v="88"/>
    <n v="29443.365234000001"/>
    <n v="31949.630859000001"/>
    <n v="29303.572265999999"/>
    <n v="31726.390625"/>
    <n v="2283.0253909999992"/>
    <n v="7.7539553405520864E-2"/>
    <n v="31726.390625"/>
    <n v="39277993274"/>
  </r>
  <r>
    <d v="2022-05-31T00:00:00"/>
    <x v="88"/>
    <n v="31723.865234000001"/>
    <n v="32249.863281000002"/>
    <n v="31286.154297000001"/>
    <n v="31792.310547000001"/>
    <n v="68.445313000000169"/>
    <n v="2.1575338469993254E-3"/>
    <n v="31792.310547000001"/>
    <n v="33538210634"/>
  </r>
  <r>
    <d v="2022-06-01T00:00:00"/>
    <x v="89"/>
    <n v="31792.554688"/>
    <n v="31957.285156000002"/>
    <n v="29501.587890999999"/>
    <n v="29799.080077999999"/>
    <n v="-1993.4746100000011"/>
    <n v="-6.2702561324913975E-2"/>
    <n v="29799.080077999999"/>
    <n v="41135817341"/>
  </r>
  <r>
    <d v="2022-06-02T00:00:00"/>
    <x v="89"/>
    <n v="29794.890625"/>
    <n v="30604.734375"/>
    <n v="29652.705077999999"/>
    <n v="30467.488281000002"/>
    <n v="672.59765600000173"/>
    <n v="2.257426162308665E-2"/>
    <n v="30467.488281000002"/>
    <n v="29083562061"/>
  </r>
  <r>
    <d v="2022-06-03T00:00:00"/>
    <x v="89"/>
    <n v="30467.806640999999"/>
    <n v="30633.035156000002"/>
    <n v="29375.689452999999"/>
    <n v="29704.390625"/>
    <n v="-763.41601599999922"/>
    <n v="-2.5056480927402352E-2"/>
    <n v="29704.390625"/>
    <n v="26175547452"/>
  </r>
  <r>
    <d v="2022-06-04T00:00:00"/>
    <x v="89"/>
    <n v="29706.138672000001"/>
    <n v="29930.564452999999"/>
    <n v="29500.005859000001"/>
    <n v="29832.914063"/>
    <n v="126.77539099999922"/>
    <n v="4.267649606022118E-3"/>
    <n v="29832.914063"/>
    <n v="16588370958"/>
  </r>
  <r>
    <d v="2022-06-05T00:00:00"/>
    <x v="89"/>
    <n v="29835.117188"/>
    <n v="30117.744140999999"/>
    <n v="29574.449218999998"/>
    <n v="29906.662109000001"/>
    <n v="71.544921000000613"/>
    <n v="2.3980103898762878E-3"/>
    <n v="29906.662109000001"/>
    <n v="17264085441"/>
  </r>
  <r>
    <d v="2022-06-06T00:00:00"/>
    <x v="89"/>
    <n v="29910.283202999999"/>
    <n v="31693.291015999999"/>
    <n v="29894.1875"/>
    <n v="31370.671875"/>
    <n v="1460.388672000001"/>
    <n v="4.8825638396279847E-2"/>
    <n v="31370.671875"/>
    <n v="31947336829"/>
  </r>
  <r>
    <d v="2022-06-07T00:00:00"/>
    <x v="89"/>
    <n v="31371.742188"/>
    <n v="31489.683593999998"/>
    <n v="29311.683593999998"/>
    <n v="31155.478515999999"/>
    <n v="-216.26367200000095"/>
    <n v="-6.8935818324659037E-3"/>
    <n v="31155.478515999999"/>
    <n v="40770974039"/>
  </r>
  <r>
    <d v="2022-06-08T00:00:00"/>
    <x v="89"/>
    <n v="31151.480468999998"/>
    <n v="31253.691406000002"/>
    <n v="29944.404297000001"/>
    <n v="30214.355468999998"/>
    <n v="-937.125"/>
    <n v="-3.008283991293987E-2"/>
    <n v="30214.355468999998"/>
    <n v="30242059107"/>
  </r>
  <r>
    <d v="2022-06-09T00:00:00"/>
    <x v="89"/>
    <n v="30215.279297000001"/>
    <n v="30609.310547000001"/>
    <n v="30020.265625"/>
    <n v="30111.998047000001"/>
    <n v="-103.28125"/>
    <n v="-3.4181795569321292E-3"/>
    <n v="30111.998047000001"/>
    <n v="21692004719"/>
  </r>
  <r>
    <d v="2022-06-10T00:00:00"/>
    <x v="89"/>
    <n v="30110.330077999999"/>
    <n v="30245.808593999998"/>
    <n v="28978.146484000001"/>
    <n v="29083.804688"/>
    <n v="-1026.5253899999989"/>
    <n v="-3.4092133408727583E-2"/>
    <n v="29083.804688"/>
    <n v="29867476527"/>
  </r>
  <r>
    <d v="2022-06-11T00:00:00"/>
    <x v="89"/>
    <n v="29084.666015999999"/>
    <n v="29401.916015999999"/>
    <n v="28236.212890999999"/>
    <n v="28360.810547000001"/>
    <n v="-723.85546899999827"/>
    <n v="-2.4887872826244328E-2"/>
    <n v="28360.810547000001"/>
    <n v="27246574439"/>
  </r>
  <r>
    <d v="2022-06-12T00:00:00"/>
    <x v="89"/>
    <n v="28373.513672000001"/>
    <n v="28502.685547000001"/>
    <n v="26762.648438"/>
    <n v="26762.648438"/>
    <n v="-1610.8652340000008"/>
    <n v="-5.6773554823760168E-2"/>
    <n v="26762.648438"/>
    <n v="34163220274"/>
  </r>
  <r>
    <d v="2022-06-13T00:00:00"/>
    <x v="89"/>
    <n v="26737.578125"/>
    <n v="26795.589843999998"/>
    <n v="22141.257813"/>
    <n v="22487.388672000001"/>
    <n v="-4250.189452999999"/>
    <n v="-0.15895940287224497"/>
    <n v="22487.388672000001"/>
    <n v="68204556440"/>
  </r>
  <r>
    <d v="2022-06-14T00:00:00"/>
    <x v="89"/>
    <n v="22487.986327999999"/>
    <n v="23018.951172000001"/>
    <n v="20950.818359000001"/>
    <n v="22206.792968999998"/>
    <n v="-281.19335900000078"/>
    <n v="-1.2504159105161157E-2"/>
    <n v="22206.792968999998"/>
    <n v="50913575242"/>
  </r>
  <r>
    <d v="2022-06-15T00:00:00"/>
    <x v="89"/>
    <n v="22196.730468999998"/>
    <n v="22642.671875"/>
    <n v="20178.376952999999"/>
    <n v="22572.839843999998"/>
    <n v="376.109375"/>
    <n v="1.6944359239090424E-2"/>
    <n v="22572.839843999998"/>
    <n v="54912007015"/>
  </r>
  <r>
    <d v="2022-06-16T00:00:00"/>
    <x v="89"/>
    <n v="22576.304688"/>
    <n v="22868.921875"/>
    <n v="20265.226563"/>
    <n v="20381.650390999999"/>
    <n v="-2194.654297000001"/>
    <n v="-9.7210519052151487E-2"/>
    <n v="20381.650390999999"/>
    <n v="31183975654"/>
  </r>
  <r>
    <d v="2022-06-17T00:00:00"/>
    <x v="89"/>
    <n v="20385.71875"/>
    <n v="21243.3125"/>
    <n v="20326.519531000002"/>
    <n v="20471.482422000001"/>
    <n v="85.763672000000952"/>
    <n v="4.2070467591436263E-3"/>
    <n v="20471.482422000001"/>
    <n v="27132421514"/>
  </r>
  <r>
    <d v="2022-06-18T00:00:00"/>
    <x v="89"/>
    <n v="20473.425781000002"/>
    <n v="20736.041015999999"/>
    <n v="17708.623047000001"/>
    <n v="19017.642577999999"/>
    <n v="-1455.7832030000027"/>
    <n v="-7.1105989714286916E-2"/>
    <n v="19017.642577999999"/>
    <n v="42009436760"/>
  </r>
  <r>
    <d v="2022-06-19T00:00:00"/>
    <x v="89"/>
    <n v="19010.902343999998"/>
    <n v="20683.822265999999"/>
    <n v="18067.152343999998"/>
    <n v="20553.271484000001"/>
    <n v="1542.3691400000025"/>
    <n v="8.1130769707350961E-2"/>
    <n v="20553.271484000001"/>
    <n v="35329942625"/>
  </r>
  <r>
    <d v="2022-06-20T00:00:00"/>
    <x v="89"/>
    <n v="20553.371093999998"/>
    <n v="20913.322265999999"/>
    <n v="19689.169922000001"/>
    <n v="20599.537109000001"/>
    <n v="46.166015000002517"/>
    <n v="2.2461529443936054E-3"/>
    <n v="20599.537109000001"/>
    <n v="30818458597"/>
  </r>
  <r>
    <d v="2022-06-21T00:00:00"/>
    <x v="89"/>
    <n v="20594.294922000001"/>
    <n v="21620.628906000002"/>
    <n v="20415.0625"/>
    <n v="20710.597656000002"/>
    <n v="116.30273400000078"/>
    <n v="5.6473277886177871E-3"/>
    <n v="20710.597656000002"/>
    <n v="28970212744"/>
  </r>
  <r>
    <d v="2022-06-22T00:00:00"/>
    <x v="89"/>
    <n v="20719.414063"/>
    <n v="20835.75"/>
    <n v="19848.078125"/>
    <n v="19987.029297000001"/>
    <n v="-732.38476599999922"/>
    <n v="-3.5347754708366298E-2"/>
    <n v="19987.029297000001"/>
    <n v="28574793478"/>
  </r>
  <r>
    <d v="2022-06-23T00:00:00"/>
    <x v="89"/>
    <n v="19986.607422000001"/>
    <n v="21135.761718999998"/>
    <n v="19950.117188"/>
    <n v="21085.876952999999"/>
    <n v="1099.2695309999981"/>
    <n v="5.5000306344637123E-2"/>
    <n v="21085.876952999999"/>
    <n v="26188097173"/>
  </r>
  <r>
    <d v="2022-06-24T00:00:00"/>
    <x v="89"/>
    <n v="21084.648438"/>
    <n v="21472.917968999998"/>
    <n v="20777.511718999998"/>
    <n v="21231.65625"/>
    <n v="147.00781199999983"/>
    <n v="6.9722676397607685E-3"/>
    <n v="21231.65625"/>
    <n v="24957784918"/>
  </r>
  <r>
    <d v="2022-06-25T00:00:00"/>
    <x v="89"/>
    <n v="21233.609375"/>
    <n v="21520.914063"/>
    <n v="20964.585938"/>
    <n v="21502.337890999999"/>
    <n v="268.72851599999922"/>
    <n v="1.265580953544311E-2"/>
    <n v="21502.337890999999"/>
    <n v="18372538715"/>
  </r>
  <r>
    <d v="2022-06-26T00:00:00"/>
    <x v="89"/>
    <n v="21496.494140999999"/>
    <n v="21783.724609000001"/>
    <n v="21016.269531000002"/>
    <n v="21027.294922000001"/>
    <n v="-469.19921899999827"/>
    <n v="-2.1826778632944632E-2"/>
    <n v="21027.294922000001"/>
    <n v="18027170497"/>
  </r>
  <r>
    <d v="2022-06-27T00:00:00"/>
    <x v="89"/>
    <n v="21028.238281000002"/>
    <n v="21478.089843999998"/>
    <n v="20620.199218999998"/>
    <n v="20735.478515999999"/>
    <n v="-292.75976500000252"/>
    <n v="-1.392222025867591E-2"/>
    <n v="20735.478515999999"/>
    <n v="20965695707"/>
  </r>
  <r>
    <d v="2022-06-28T00:00:00"/>
    <x v="89"/>
    <n v="20731.544922000001"/>
    <n v="21164.423827999999"/>
    <n v="20228.8125"/>
    <n v="20280.634765999999"/>
    <n v="-450.91015600000173"/>
    <n v="-2.1749954366473805E-2"/>
    <n v="20280.634765999999"/>
    <n v="21381535161"/>
  </r>
  <r>
    <d v="2022-06-29T00:00:00"/>
    <x v="89"/>
    <n v="20281.169922000001"/>
    <n v="20364.15625"/>
    <n v="19937.791015999999"/>
    <n v="20104.023438"/>
    <n v="-177.14648400000078"/>
    <n v="-8.7345298462215993E-3"/>
    <n v="20104.023438"/>
    <n v="23552740328"/>
  </r>
  <r>
    <d v="2022-06-30T00:00:00"/>
    <x v="89"/>
    <n v="20108.3125"/>
    <n v="20141.160156000002"/>
    <n v="18729.65625"/>
    <n v="19784.726563"/>
    <n v="-323.58593699999983"/>
    <n v="-1.6092147812005599E-2"/>
    <n v="19784.726563"/>
    <n v="26267239923"/>
  </r>
  <r>
    <d v="2022-07-01T00:00:00"/>
    <x v="90"/>
    <n v="19820.470702999999"/>
    <n v="20632.671875"/>
    <n v="19073.708984000001"/>
    <n v="19269.367188"/>
    <n v="-551.10351499999888"/>
    <n v="-2.7804764238852541E-2"/>
    <n v="19269.367188"/>
    <n v="30767551159"/>
  </r>
  <r>
    <d v="2022-07-02T00:00:00"/>
    <x v="90"/>
    <n v="19274.835938"/>
    <n v="19371.748047000001"/>
    <n v="19027.082031000002"/>
    <n v="19242.255859000001"/>
    <n v="-32.580078999999387"/>
    <n v="-1.6902908592735845E-3"/>
    <n v="19242.255859000001"/>
    <n v="18100418740"/>
  </r>
  <r>
    <d v="2022-07-03T00:00:00"/>
    <x v="90"/>
    <n v="19242.095702999999"/>
    <n v="19558.269531000002"/>
    <n v="18966.951172000001"/>
    <n v="19297.076172000001"/>
    <n v="54.980469000001904"/>
    <n v="2.8573015044005838E-3"/>
    <n v="19297.076172000001"/>
    <n v="16390821947"/>
  </r>
  <r>
    <d v="2022-07-04T00:00:00"/>
    <x v="90"/>
    <n v="19297.314452999999"/>
    <n v="20258.748047000001"/>
    <n v="19063.066406000002"/>
    <n v="20231.261718999998"/>
    <n v="933.94726599999922"/>
    <n v="4.8397784483156715E-2"/>
    <n v="20231.261718999998"/>
    <n v="21594638208"/>
  </r>
  <r>
    <d v="2022-07-05T00:00:00"/>
    <x v="90"/>
    <n v="20225.353515999999"/>
    <n v="20635.466797000001"/>
    <n v="19341.232422000001"/>
    <n v="20190.115234000001"/>
    <n v="-35.238281999998435"/>
    <n v="-1.7422826242380345E-3"/>
    <n v="20190.115234000001"/>
    <n v="26715546990"/>
  </r>
  <r>
    <d v="2022-07-06T00:00:00"/>
    <x v="90"/>
    <n v="20194.619140999999"/>
    <n v="20595.529297000001"/>
    <n v="19823.511718999998"/>
    <n v="20548.246093999998"/>
    <n v="353.62695299999905"/>
    <n v="1.7510949353932114E-2"/>
    <n v="20548.246093999998"/>
    <n v="24598943708"/>
  </r>
  <r>
    <d v="2022-07-07T00:00:00"/>
    <x v="90"/>
    <n v="20547.814452999999"/>
    <n v="21771.816406000002"/>
    <n v="20296.103515999999"/>
    <n v="21637.587890999999"/>
    <n v="1089.7734380000002"/>
    <n v="5.3035978132501209E-2"/>
    <n v="21637.587890999999"/>
    <n v="25814972520"/>
  </r>
  <r>
    <d v="2022-07-08T00:00:00"/>
    <x v="90"/>
    <n v="21637.154297000001"/>
    <n v="22314.941406000002"/>
    <n v="21257.453125"/>
    <n v="21731.117188"/>
    <n v="93.962890999999217"/>
    <n v="4.3426639987046356E-3"/>
    <n v="21731.117188"/>
    <n v="49899834488"/>
  </r>
  <r>
    <d v="2022-07-09T00:00:00"/>
    <x v="90"/>
    <n v="21716.828125"/>
    <n v="21877.138672000001"/>
    <n v="21445.957031000002"/>
    <n v="21592.207031000002"/>
    <n v="-124.62109399999827"/>
    <n v="-5.7384574433564182E-3"/>
    <n v="21592.207031000002"/>
    <n v="29641127858"/>
  </r>
  <r>
    <d v="2022-07-10T00:00:00"/>
    <x v="90"/>
    <n v="21591.080077999999"/>
    <n v="21591.080077999999"/>
    <n v="20727.123047000001"/>
    <n v="20860.449218999998"/>
    <n v="-730.63085900000078"/>
    <n v="-3.3839477059995224E-2"/>
    <n v="20860.449218999998"/>
    <n v="28688807249"/>
  </r>
  <r>
    <d v="2022-07-11T00:00:00"/>
    <x v="90"/>
    <n v="20856.353515999999"/>
    <n v="20856.353515999999"/>
    <n v="19924.539063"/>
    <n v="19970.556640999999"/>
    <n v="-885.796875"/>
    <n v="-4.2471320517292674E-2"/>
    <n v="19970.556640999999"/>
    <n v="24150249025"/>
  </r>
  <r>
    <d v="2022-07-12T00:00:00"/>
    <x v="90"/>
    <n v="19970.474609000001"/>
    <n v="20043.445313"/>
    <n v="19308.53125"/>
    <n v="19323.914063"/>
    <n v="-646.56054600000061"/>
    <n v="-3.2375822741269163E-2"/>
    <n v="19323.914063"/>
    <n v="25810220018"/>
  </r>
  <r>
    <d v="2022-07-13T00:00:00"/>
    <x v="90"/>
    <n v="19325.972656000002"/>
    <n v="20223.052734000001"/>
    <n v="18999.953125"/>
    <n v="20212.074218999998"/>
    <n v="886.10156299999653"/>
    <n v="4.5850295805158071E-2"/>
    <n v="20212.074218999998"/>
    <n v="33042430345"/>
  </r>
  <r>
    <d v="2022-07-14T00:00:00"/>
    <x v="90"/>
    <n v="20211.466797000001"/>
    <n v="20789.894531000002"/>
    <n v="19689.257813"/>
    <n v="20569.919922000001"/>
    <n v="358.453125"/>
    <n v="1.773513662319676E-2"/>
    <n v="20569.919922000001"/>
    <n v="31158743333"/>
  </r>
  <r>
    <d v="2022-07-15T00:00:00"/>
    <x v="90"/>
    <n v="20573.15625"/>
    <n v="21138.244140999999"/>
    <n v="20397"/>
    <n v="20836.328125"/>
    <n v="263.171875"/>
    <n v="1.2792002928573489E-2"/>
    <n v="20836.328125"/>
    <n v="25905575359"/>
  </r>
  <r>
    <d v="2022-07-16T00:00:00"/>
    <x v="90"/>
    <n v="20834.103515999999"/>
    <n v="21514.404297000001"/>
    <n v="20518.898438"/>
    <n v="21190.316406000002"/>
    <n v="356.21289000000252"/>
    <n v="1.7097586643286145E-2"/>
    <n v="21190.316406000002"/>
    <n v="24302954056"/>
  </r>
  <r>
    <d v="2022-07-17T00:00:00"/>
    <x v="90"/>
    <n v="21195.041015999999"/>
    <n v="21600.640625"/>
    <n v="20778.179688"/>
    <n v="20779.34375"/>
    <n v="-415.69726599999922"/>
    <n v="-1.9612949353869712E-2"/>
    <n v="20779.34375"/>
    <n v="22927802083"/>
  </r>
  <r>
    <d v="2022-07-18T00:00:00"/>
    <x v="90"/>
    <n v="20781.912109000001"/>
    <n v="22633.033202999999"/>
    <n v="20781.912109000001"/>
    <n v="22485.689452999999"/>
    <n v="1703.7773439999983"/>
    <n v="8.1983666135424821E-2"/>
    <n v="22485.689452999999"/>
    <n v="39974475562"/>
  </r>
  <r>
    <d v="2022-07-19T00:00:00"/>
    <x v="90"/>
    <n v="22467.849609000001"/>
    <n v="23666.962890999999"/>
    <n v="21683.40625"/>
    <n v="23389.433593999998"/>
    <n v="921.58398499999748"/>
    <n v="4.1017898955084529E-2"/>
    <n v="23389.433593999998"/>
    <n v="48765202697"/>
  </r>
  <r>
    <d v="2022-07-20T00:00:00"/>
    <x v="90"/>
    <n v="23393.191406000002"/>
    <n v="24196.818359000001"/>
    <n v="23009.949218999998"/>
    <n v="23231.732422000001"/>
    <n v="-161.45898400000078"/>
    <n v="-6.9019648152235007E-3"/>
    <n v="23231.732422000001"/>
    <n v="42932549127"/>
  </r>
  <r>
    <d v="2022-07-21T00:00:00"/>
    <x v="90"/>
    <n v="23233.201172000001"/>
    <n v="23388.322265999999"/>
    <n v="22431.148438"/>
    <n v="23164.628906000002"/>
    <n v="-68.572265999999217"/>
    <n v="-2.9514773057894655E-3"/>
    <n v="23164.628906000002"/>
    <n v="33631012204"/>
  </r>
  <r>
    <d v="2022-07-22T00:00:00"/>
    <x v="90"/>
    <n v="23163.751952999999"/>
    <n v="23671.927734000001"/>
    <n v="22603.416015999999"/>
    <n v="22714.978515999999"/>
    <n v="-448.77343699999983"/>
    <n v="-1.9373952799640388E-2"/>
    <n v="22714.978515999999"/>
    <n v="31421555646"/>
  </r>
  <r>
    <d v="2022-07-23T00:00:00"/>
    <x v="90"/>
    <n v="22706.984375"/>
    <n v="22977.210938"/>
    <n v="22002.910156000002"/>
    <n v="22465.478515999999"/>
    <n v="-241.50585900000078"/>
    <n v="-1.0635752199041216E-2"/>
    <n v="22465.478515999999"/>
    <n v="24021799169"/>
  </r>
  <r>
    <d v="2022-07-24T00:00:00"/>
    <x v="90"/>
    <n v="22465.509765999999"/>
    <n v="22974.001952999999"/>
    <n v="22306.839843999998"/>
    <n v="22609.164063"/>
    <n v="143.65429700000095"/>
    <n v="6.3944374508435068E-3"/>
    <n v="22609.164063"/>
    <n v="23565495303"/>
  </r>
  <r>
    <d v="2022-07-25T00:00:00"/>
    <x v="90"/>
    <n v="22607.15625"/>
    <n v="22649.121093999998"/>
    <n v="21361.642577999999"/>
    <n v="21361.701172000001"/>
    <n v="-1245.455077999999"/>
    <n v="-5.5091187242977499E-2"/>
    <n v="21361.701172000001"/>
    <n v="35574561406"/>
  </r>
  <r>
    <d v="2022-07-26T00:00:00"/>
    <x v="90"/>
    <n v="21361.121093999998"/>
    <n v="21361.121093999998"/>
    <n v="20776.816406000002"/>
    <n v="21239.753906000002"/>
    <n v="-121.36718799999653"/>
    <n v="-5.6816862497955064E-3"/>
    <n v="21239.753906000002"/>
    <n v="28624673855"/>
  </r>
  <r>
    <d v="2022-07-27T00:00:00"/>
    <x v="90"/>
    <n v="21244.169922000001"/>
    <n v="22986.529297000001"/>
    <n v="21070.806640999999"/>
    <n v="22930.548827999999"/>
    <n v="1686.3789059999981"/>
    <n v="7.938078598465835E-2"/>
    <n v="22930.548827999999"/>
    <n v="31758955233"/>
  </r>
  <r>
    <d v="2022-07-28T00:00:00"/>
    <x v="90"/>
    <n v="22933.640625"/>
    <n v="24110.470702999999"/>
    <n v="22722.265625"/>
    <n v="23843.886718999998"/>
    <n v="910.24609399999827"/>
    <n v="3.969043157533992E-2"/>
    <n v="23843.886718999998"/>
    <n v="40212386158"/>
  </r>
  <r>
    <d v="2022-07-29T00:00:00"/>
    <x v="90"/>
    <n v="23845.212890999999"/>
    <n v="24294.787109000001"/>
    <n v="23481.173827999999"/>
    <n v="23804.632813"/>
    <n v="-40.580077999999048"/>
    <n v="-1.7018123589626394E-3"/>
    <n v="23804.632813"/>
    <n v="35887249746"/>
  </r>
  <r>
    <d v="2022-07-30T00:00:00"/>
    <x v="90"/>
    <n v="23796.818359000001"/>
    <n v="24572.580077999999"/>
    <n v="23580.507813"/>
    <n v="23656.207031000002"/>
    <n v="-140.61132799999905"/>
    <n v="-5.908828897995079E-3"/>
    <n v="23656.207031000002"/>
    <n v="28148218301"/>
  </r>
  <r>
    <d v="2022-07-31T00:00:00"/>
    <x v="90"/>
    <n v="23652.070313"/>
    <n v="24121.642577999999"/>
    <n v="23275.703125"/>
    <n v="23336.896484000001"/>
    <n v="-315.17382899999939"/>
    <n v="-1.3325422461084469E-2"/>
    <n v="23336.896484000001"/>
    <n v="23553591896"/>
  </r>
  <r>
    <d v="2022-08-01T00:00:00"/>
    <x v="91"/>
    <n v="23336.71875"/>
    <n v="23464.787109000001"/>
    <n v="22890.796875"/>
    <n v="23314.199218999998"/>
    <n v="-22.519531000001734"/>
    <n v="-9.6498274848522711E-4"/>
    <n v="23314.199218999998"/>
    <n v="25849159141"/>
  </r>
  <r>
    <d v="2022-08-02T00:00:00"/>
    <x v="91"/>
    <n v="23308.433593999998"/>
    <n v="23415.041015999999"/>
    <n v="22710.083984000001"/>
    <n v="22978.117188"/>
    <n v="-330.3164059999981"/>
    <n v="-1.4171540299689095E-2"/>
    <n v="22978.117188"/>
    <n v="28389250717"/>
  </r>
  <r>
    <d v="2022-08-03T00:00:00"/>
    <x v="91"/>
    <n v="22981.302734000001"/>
    <n v="23578.650390999999"/>
    <n v="22747.835938"/>
    <n v="22846.507813"/>
    <n v="-134.79492100000061"/>
    <n v="-5.8654168808531656E-3"/>
    <n v="22846.507813"/>
    <n v="26288169966"/>
  </r>
  <r>
    <d v="2022-08-04T00:00:00"/>
    <x v="91"/>
    <n v="22848.214843999998"/>
    <n v="23198.009765999999"/>
    <n v="22485.701172000001"/>
    <n v="22630.957031000002"/>
    <n v="-217.25781299999653"/>
    <n v="-9.5087434394048077E-3"/>
    <n v="22630.957031000002"/>
    <n v="25120229769"/>
  </r>
  <r>
    <d v="2022-08-05T00:00:00"/>
    <x v="91"/>
    <n v="22626.833984000001"/>
    <n v="23422.828125"/>
    <n v="22612.177734000001"/>
    <n v="23289.314452999999"/>
    <n v="662.48046899999827"/>
    <n v="2.9278531387486855E-2"/>
    <n v="23289.314452999999"/>
    <n v="28881249043"/>
  </r>
  <r>
    <d v="2022-08-06T00:00:00"/>
    <x v="91"/>
    <n v="23291.423827999999"/>
    <n v="23326.5625"/>
    <n v="22961.279297000001"/>
    <n v="22961.279297000001"/>
    <n v="-330.1445309999981"/>
    <n v="-1.4174510473812761E-2"/>
    <n v="22961.279297000001"/>
    <n v="15978259885"/>
  </r>
  <r>
    <d v="2022-08-07T00:00:00"/>
    <x v="91"/>
    <n v="22963.505859000001"/>
    <n v="23359.009765999999"/>
    <n v="22894.556640999999"/>
    <n v="23175.890625"/>
    <n v="212.38476599999922"/>
    <n v="9.2487953409239581E-3"/>
    <n v="23175.890625"/>
    <n v="15886817043"/>
  </r>
  <r>
    <d v="2022-08-08T00:00:00"/>
    <x v="91"/>
    <n v="23179.527343999998"/>
    <n v="24203.689452999999"/>
    <n v="23176.546875"/>
    <n v="23809.486327999999"/>
    <n v="629.95898400000078"/>
    <n v="2.7177386952329945E-2"/>
    <n v="23809.486327999999"/>
    <n v="28575544847"/>
  </r>
  <r>
    <d v="2022-08-09T00:00:00"/>
    <x v="91"/>
    <n v="23811.484375"/>
    <n v="23898.615234000001"/>
    <n v="22982"/>
    <n v="23164.318359000001"/>
    <n v="-647.16601599999922"/>
    <n v="-2.717873467306673E-2"/>
    <n v="23164.318359000001"/>
    <n v="23555719219"/>
  </r>
  <r>
    <d v="2022-08-10T00:00:00"/>
    <x v="91"/>
    <n v="23162.898438"/>
    <n v="24127.414063"/>
    <n v="22771.519531000002"/>
    <n v="23947.642577999999"/>
    <n v="784.74413999999888"/>
    <n v="3.3879358496542181E-2"/>
    <n v="23947.642577999999"/>
    <n v="32837431722"/>
  </r>
  <r>
    <d v="2022-08-11T00:00:00"/>
    <x v="91"/>
    <n v="23948.345702999999"/>
    <n v="24822.628906000002"/>
    <n v="23900.996093999998"/>
    <n v="23957.529297000001"/>
    <n v="9.1835940000019036"/>
    <n v="3.8347508900589649E-4"/>
    <n v="23957.529297000001"/>
    <n v="37127036580"/>
  </r>
  <r>
    <d v="2022-08-12T00:00:00"/>
    <x v="91"/>
    <n v="23957.203125"/>
    <n v="24412.566406000002"/>
    <n v="23657.265625"/>
    <n v="24402.818359000001"/>
    <n v="445.61523400000078"/>
    <n v="1.8600469832598658E-2"/>
    <n v="24402.818359000001"/>
    <n v="27265804688"/>
  </r>
  <r>
    <d v="2022-08-13T00:00:00"/>
    <x v="91"/>
    <n v="24402.1875"/>
    <n v="24860.050781000002"/>
    <n v="24346.115234000001"/>
    <n v="24424.068359000001"/>
    <n v="21.880859000000783"/>
    <n v="8.9667612790864679E-4"/>
    <n v="24424.068359000001"/>
    <n v="22987346289"/>
  </r>
  <r>
    <d v="2022-08-14T00:00:00"/>
    <x v="91"/>
    <n v="24429.056640999999"/>
    <n v="24974.914063"/>
    <n v="24206.259765999999"/>
    <n v="24319.333984000001"/>
    <n v="-109.72265699999843"/>
    <n v="-4.4914815423468995E-3"/>
    <n v="24319.333984000001"/>
    <n v="22994133555"/>
  </r>
  <r>
    <d v="2022-08-15T00:00:00"/>
    <x v="91"/>
    <n v="24318.316406000002"/>
    <n v="25135.589843999998"/>
    <n v="23839.775390999999"/>
    <n v="24136.972656000002"/>
    <n v="-181.34375"/>
    <n v="-7.4570848973433655E-3"/>
    <n v="24136.972656000002"/>
    <n v="35123501685"/>
  </r>
  <r>
    <d v="2022-08-16T00:00:00"/>
    <x v="91"/>
    <n v="24126.136718999998"/>
    <n v="24228.416015999999"/>
    <n v="23733.5"/>
    <n v="23883.291015999999"/>
    <n v="-242.84570299999905"/>
    <n v="-1.0065668856495841E-2"/>
    <n v="23883.291015999999"/>
    <n v="27753685646"/>
  </r>
  <r>
    <d v="2022-08-17T00:00:00"/>
    <x v="91"/>
    <n v="23881.316406000002"/>
    <n v="24407.058593999998"/>
    <n v="23243.353515999999"/>
    <n v="23335.998047000001"/>
    <n v="-545.31835900000078"/>
    <n v="-2.2834518404646807E-2"/>
    <n v="23335.998047000001"/>
    <n v="30931623076"/>
  </r>
  <r>
    <d v="2022-08-18T00:00:00"/>
    <x v="91"/>
    <n v="23341.039063"/>
    <n v="23563.832031000002"/>
    <n v="23177.601563"/>
    <n v="23212.738281000002"/>
    <n v="-128.30078199999843"/>
    <n v="-5.4967896524957902E-3"/>
    <n v="23212.738281000002"/>
    <n v="23747613147"/>
  </r>
  <r>
    <d v="2022-08-19T00:00:00"/>
    <x v="91"/>
    <n v="23213.3125"/>
    <n v="23213.3125"/>
    <n v="20868.847656000002"/>
    <n v="20877.552734000001"/>
    <n v="-2335.7597659999992"/>
    <n v="-0.10062156213164318"/>
    <n v="20877.552734000001"/>
    <n v="40509610260"/>
  </r>
  <r>
    <d v="2022-08-20T00:00:00"/>
    <x v="91"/>
    <n v="20872.841797000001"/>
    <n v="21350.806640999999"/>
    <n v="20856.730468999998"/>
    <n v="21166.060547000001"/>
    <n v="293.21875"/>
    <n v="1.4047859551263574E-2"/>
    <n v="21166.060547000001"/>
    <n v="27595671000"/>
  </r>
  <r>
    <d v="2022-08-21T00:00:00"/>
    <x v="91"/>
    <n v="21160.392577999999"/>
    <n v="21668.845702999999"/>
    <n v="21103.197265999999"/>
    <n v="21534.121093999998"/>
    <n v="373.72851599999922"/>
    <n v="1.7661700491727012E-2"/>
    <n v="21534.121093999998"/>
    <n v="23102307723"/>
  </r>
  <r>
    <d v="2022-08-22T00:00:00"/>
    <x v="91"/>
    <n v="21531.462890999999"/>
    <n v="21531.462890999999"/>
    <n v="20939.183593999998"/>
    <n v="21398.908202999999"/>
    <n v="-132.55468800000017"/>
    <n v="-6.1563252191009794E-3"/>
    <n v="21398.908202999999"/>
    <n v="31666498758"/>
  </r>
  <r>
    <d v="2022-08-23T00:00:00"/>
    <x v="91"/>
    <n v="21401.044922000001"/>
    <n v="21646.203125"/>
    <n v="20955.138672000001"/>
    <n v="21528.087890999999"/>
    <n v="127.04296899999827"/>
    <n v="5.9362974781385427E-3"/>
    <n v="21528.087890999999"/>
    <n v="31878280659"/>
  </r>
  <r>
    <d v="2022-08-24T00:00:00"/>
    <x v="91"/>
    <n v="21526.455077999999"/>
    <n v="21783.076172000001"/>
    <n v="21195.005859000001"/>
    <n v="21395.019531000002"/>
    <n v="-131.43554699999731"/>
    <n v="-6.1057682987629589E-3"/>
    <n v="21395.019531000002"/>
    <n v="31962253368"/>
  </r>
  <r>
    <d v="2022-08-25T00:00:00"/>
    <x v="91"/>
    <n v="21395.458984000001"/>
    <n v="21789.636718999998"/>
    <n v="21362.441406000002"/>
    <n v="21600.904297000001"/>
    <n v="205.44531300000017"/>
    <n v="9.6022858473677405E-3"/>
    <n v="21600.904297000001"/>
    <n v="31028679593"/>
  </r>
  <r>
    <d v="2022-08-26T00:00:00"/>
    <x v="91"/>
    <n v="21596.085938"/>
    <n v="21804.908202999999"/>
    <n v="20199.482422000001"/>
    <n v="20260.019531000002"/>
    <n v="-1336.0664069999984"/>
    <n v="-6.1866136800700779E-2"/>
    <n v="20260.019531000002"/>
    <n v="42326789564"/>
  </r>
  <r>
    <d v="2022-08-27T00:00:00"/>
    <x v="91"/>
    <n v="20262.480468999998"/>
    <n v="20340.775390999999"/>
    <n v="19890.523438"/>
    <n v="20041.738281000002"/>
    <n v="-220.74218799999653"/>
    <n v="-1.0894134523051841E-2"/>
    <n v="20041.738281000002"/>
    <n v="30116729776"/>
  </r>
  <r>
    <d v="2022-08-28T00:00:00"/>
    <x v="91"/>
    <n v="20041.035156000002"/>
    <n v="20139.054688"/>
    <n v="19616.814452999999"/>
    <n v="19616.814452999999"/>
    <n v="-424.22070300000269"/>
    <n v="-2.1167604352662243E-2"/>
    <n v="19616.814452999999"/>
    <n v="24366810591"/>
  </r>
  <r>
    <d v="2022-08-29T00:00:00"/>
    <x v="91"/>
    <n v="19615.154297000001"/>
    <n v="20357.462890999999"/>
    <n v="19600.785156000002"/>
    <n v="20297.994140999999"/>
    <n v="682.83984399999827"/>
    <n v="3.4811851778521759E-2"/>
    <n v="20297.994140999999"/>
    <n v="32637854078"/>
  </r>
  <r>
    <d v="2022-08-30T00:00:00"/>
    <x v="91"/>
    <n v="20298.611327999999"/>
    <n v="20542.644531000002"/>
    <n v="19617.640625"/>
    <n v="19796.808593999998"/>
    <n v="-501.80273400000078"/>
    <n v="-2.4721037606538716E-2"/>
    <n v="19796.808593999998"/>
    <n v="34483360283"/>
  </r>
  <r>
    <d v="2022-08-31T00:00:00"/>
    <x v="91"/>
    <n v="19799.582031000002"/>
    <n v="20420.990234000001"/>
    <n v="19799.582031000002"/>
    <n v="20049.763672000001"/>
    <n v="250.18164099999922"/>
    <n v="1.2635703148091329E-2"/>
    <n v="20049.763672000001"/>
    <n v="33225232872"/>
  </r>
  <r>
    <d v="2022-09-01T00:00:00"/>
    <x v="92"/>
    <n v="20050.498047000001"/>
    <n v="20198.390625"/>
    <n v="19653.96875"/>
    <n v="20127.140625"/>
    <n v="76.642577999999048"/>
    <n v="3.8224775175331109E-3"/>
    <n v="20127.140625"/>
    <n v="30182031010"/>
  </r>
  <r>
    <d v="2022-09-02T00:00:00"/>
    <x v="92"/>
    <n v="20126.072265999999"/>
    <n v="20401.568359000001"/>
    <n v="19814.765625"/>
    <n v="19969.771484000001"/>
    <n v="-156.30078199999843"/>
    <n v="-7.7660847051635269E-3"/>
    <n v="19969.771484000001"/>
    <n v="29123998928"/>
  </r>
  <r>
    <d v="2022-09-03T00:00:00"/>
    <x v="92"/>
    <n v="19969.71875"/>
    <n v="20037.009765999999"/>
    <n v="19698.355468999998"/>
    <n v="19832.087890999999"/>
    <n v="-137.63085900000078"/>
    <n v="-6.8919778351911329E-3"/>
    <n v="19832.087890999999"/>
    <n v="23613051457"/>
  </r>
  <r>
    <d v="2022-09-04T00:00:00"/>
    <x v="92"/>
    <n v="19832.470702999999"/>
    <n v="19999.689452999999"/>
    <n v="19636.816406000002"/>
    <n v="19986.712890999999"/>
    <n v="154.24218800000017"/>
    <n v="7.777255305697661E-3"/>
    <n v="19986.712890999999"/>
    <n v="25245861652"/>
  </r>
  <r>
    <d v="2022-09-05T00:00:00"/>
    <x v="92"/>
    <n v="19988.789063"/>
    <n v="20031.160156000002"/>
    <n v="19673.046875"/>
    <n v="19812.371093999998"/>
    <n v="-176.4179690000019"/>
    <n v="-8.825845750033862E-3"/>
    <n v="19812.371093999998"/>
    <n v="28813460025"/>
  </r>
  <r>
    <d v="2022-09-06T00:00:00"/>
    <x v="92"/>
    <n v="19817.724609000001"/>
    <n v="20155.269531000002"/>
    <n v="18800.171875"/>
    <n v="18837.667968999998"/>
    <n v="-980.05664000000252"/>
    <n v="-4.9453540168527751E-2"/>
    <n v="18837.667968999998"/>
    <n v="43403978910"/>
  </r>
  <r>
    <d v="2022-09-07T00:00:00"/>
    <x v="92"/>
    <n v="18837.683593999998"/>
    <n v="19427.171875"/>
    <n v="18644.466797000001"/>
    <n v="19290.324218999998"/>
    <n v="452.640625"/>
    <n v="2.4028465216613514E-2"/>
    <n v="19290.324218999998"/>
    <n v="35239757134"/>
  </r>
  <r>
    <d v="2022-09-08T00:00:00"/>
    <x v="92"/>
    <n v="19289.941406000002"/>
    <n v="19417.351563"/>
    <n v="19076.714843999998"/>
    <n v="19329.833984000001"/>
    <n v="39.892577999999048"/>
    <n v="2.068050760775807E-3"/>
    <n v="19329.833984000001"/>
    <n v="32194477850"/>
  </r>
  <r>
    <d v="2022-09-09T00:00:00"/>
    <x v="92"/>
    <n v="19328.140625"/>
    <n v="21439.410156000002"/>
    <n v="19310.962890999999"/>
    <n v="21381.152343999998"/>
    <n v="2053.0117189999983"/>
    <n v="0.10621879045853633"/>
    <n v="21381.152343999998"/>
    <n v="48469528171"/>
  </r>
  <r>
    <d v="2022-09-10T00:00:00"/>
    <x v="92"/>
    <n v="21376.912109000001"/>
    <n v="21760.275390999999"/>
    <n v="21168.722656000002"/>
    <n v="21680.539063"/>
    <n v="303.62695399999939"/>
    <n v="1.420349919819186E-2"/>
    <n v="21680.539063"/>
    <n v="36913738894"/>
  </r>
  <r>
    <d v="2022-09-11T00:00:00"/>
    <x v="92"/>
    <n v="21678.542968999998"/>
    <n v="21770.552734000001"/>
    <n v="21406.945313"/>
    <n v="21769.255859000001"/>
    <n v="90.712890000002517"/>
    <n v="4.1844551144290757E-3"/>
    <n v="21769.255859000001"/>
    <n v="34493951963"/>
  </r>
  <r>
    <d v="2022-09-12T00:00:00"/>
    <x v="92"/>
    <n v="21770.148438"/>
    <n v="22439.181640999999"/>
    <n v="21603.896484000001"/>
    <n v="22370.449218999998"/>
    <n v="600.3007809999981"/>
    <n v="2.7574491864840362E-2"/>
    <n v="22370.449218999998"/>
    <n v="50212088965"/>
  </r>
  <r>
    <d v="2022-09-13T00:00:00"/>
    <x v="92"/>
    <n v="22371.480468999998"/>
    <n v="22673.820313"/>
    <n v="20062.669922000001"/>
    <n v="20296.707031000002"/>
    <n v="-2074.7734379999965"/>
    <n v="-9.2741892557132971E-2"/>
    <n v="20296.707031000002"/>
    <n v="51091116622"/>
  </r>
  <r>
    <d v="2022-09-14T00:00:00"/>
    <x v="92"/>
    <n v="20184.554688"/>
    <n v="20467.201172000001"/>
    <n v="19793.396484000001"/>
    <n v="20241.089843999998"/>
    <n v="56.535155999998096"/>
    <n v="2.8009117304732532E-3"/>
    <n v="20241.089843999998"/>
    <n v="37872380889"/>
  </r>
  <r>
    <d v="2022-09-15T00:00:00"/>
    <x v="92"/>
    <n v="20242.289063"/>
    <n v="20318.166015999999"/>
    <n v="19636.734375"/>
    <n v="19701.210938"/>
    <n v="-541.078125"/>
    <n v="-2.6730085876948233E-2"/>
    <n v="19701.210938"/>
    <n v="36389011503"/>
  </r>
  <r>
    <d v="2022-09-16T00:00:00"/>
    <x v="92"/>
    <n v="19704.005859000001"/>
    <n v="19870.628906000002"/>
    <n v="19400.076172000001"/>
    <n v="19772.583984000001"/>
    <n v="68.578125"/>
    <n v="3.4804153780068157E-3"/>
    <n v="19772.583984000001"/>
    <n v="30123362273"/>
  </r>
  <r>
    <d v="2022-09-17T00:00:00"/>
    <x v="92"/>
    <n v="19777.033202999999"/>
    <n v="20162.53125"/>
    <n v="19777.033202999999"/>
    <n v="20127.576172000001"/>
    <n v="350.5429690000019"/>
    <n v="1.7724749986607075E-2"/>
    <n v="20127.576172000001"/>
    <n v="24957448100"/>
  </r>
  <r>
    <d v="2022-09-18T00:00:00"/>
    <x v="92"/>
    <n v="20127.234375"/>
    <n v="20127.234375"/>
    <n v="19387.492188"/>
    <n v="19419.505859000001"/>
    <n v="-707.72851599999922"/>
    <n v="-3.5162730398721219E-2"/>
    <n v="19419.505859000001"/>
    <n v="31254779144"/>
  </r>
  <r>
    <d v="2022-09-19T00:00:00"/>
    <x v="92"/>
    <n v="19418.572265999999"/>
    <n v="19639.480468999998"/>
    <n v="18390.318359000001"/>
    <n v="19544.128906000002"/>
    <n v="125.55664000000252"/>
    <n v="6.4658018251856648E-3"/>
    <n v="19544.128906000002"/>
    <n v="40177002624"/>
  </r>
  <r>
    <d v="2022-09-20T00:00:00"/>
    <x v="92"/>
    <n v="19545.591797000001"/>
    <n v="19602.457031000002"/>
    <n v="18813.455077999999"/>
    <n v="18890.789063"/>
    <n v="-654.80273400000078"/>
    <n v="-3.3501299976013241E-2"/>
    <n v="18890.789063"/>
    <n v="36791346508"/>
  </r>
  <r>
    <d v="2022-09-21T00:00:00"/>
    <x v="92"/>
    <n v="18891.283202999999"/>
    <n v="19674.630859000001"/>
    <n v="18290.314452999999"/>
    <n v="18547.400390999999"/>
    <n v="-343.88281199999983"/>
    <n v="-1.8203253230854647E-2"/>
    <n v="18547.400390999999"/>
    <n v="46363793975"/>
  </r>
  <r>
    <d v="2022-09-22T00:00:00"/>
    <x v="92"/>
    <n v="18534.650390999999"/>
    <n v="19456.910156000002"/>
    <n v="18415.591797000001"/>
    <n v="19413.550781000002"/>
    <n v="878.90039000000252"/>
    <n v="4.7419313095151572E-2"/>
    <n v="19413.550781000002"/>
    <n v="41135767926"/>
  </r>
  <r>
    <d v="2022-09-23T00:00:00"/>
    <x v="92"/>
    <n v="19412.400390999999"/>
    <n v="19464.671875"/>
    <n v="18617.552734000001"/>
    <n v="19297.638672000001"/>
    <n v="-114.76171899999827"/>
    <n v="-5.9117737471149744E-3"/>
    <n v="19297.638672000001"/>
    <n v="38896078052"/>
  </r>
  <r>
    <d v="2022-09-24T00:00:00"/>
    <x v="92"/>
    <n v="19296.990234000001"/>
    <n v="19310.197265999999"/>
    <n v="18861.974609000001"/>
    <n v="18937.011718999998"/>
    <n v="-359.97851500000252"/>
    <n v="-1.8654645653794474E-2"/>
    <n v="18937.011718999998"/>
    <n v="26149643168"/>
  </r>
  <r>
    <d v="2022-09-25T00:00:00"/>
    <x v="92"/>
    <n v="18936.310547000001"/>
    <n v="19134.732422000001"/>
    <n v="18696.46875"/>
    <n v="18802.097656000002"/>
    <n v="-134.21289099999922"/>
    <n v="-7.0875945272909557E-3"/>
    <n v="18802.097656000002"/>
    <n v="23359966112"/>
  </r>
  <r>
    <d v="2022-09-26T00:00:00"/>
    <x v="92"/>
    <n v="18803.900390999999"/>
    <n v="19274.873047000001"/>
    <n v="18721.285156000002"/>
    <n v="19222.671875"/>
    <n v="418.77148400000078"/>
    <n v="2.227045853744444E-2"/>
    <n v="19222.671875"/>
    <n v="44148798321"/>
  </r>
  <r>
    <d v="2022-09-27T00:00:00"/>
    <x v="92"/>
    <n v="19221.839843999998"/>
    <n v="20338.455077999999"/>
    <n v="18915.667968999998"/>
    <n v="19110.546875"/>
    <n v="-111.29296899999827"/>
    <n v="-5.7899228119277987E-3"/>
    <n v="19110.546875"/>
    <n v="58571439619"/>
  </r>
  <r>
    <d v="2022-09-28T00:00:00"/>
    <x v="92"/>
    <n v="19104.621093999998"/>
    <n v="19688.34375"/>
    <n v="18553.296875"/>
    <n v="19426.720702999999"/>
    <n v="322.09960900000078"/>
    <n v="1.685977478512565E-2"/>
    <n v="19426.720702999999"/>
    <n v="53071298734"/>
  </r>
  <r>
    <d v="2022-09-29T00:00:00"/>
    <x v="92"/>
    <n v="19427.779297000001"/>
    <n v="19589.265625"/>
    <n v="18924.353515999999"/>
    <n v="19573.050781000002"/>
    <n v="145.27148400000078"/>
    <n v="7.4775136045751416E-3"/>
    <n v="19573.050781000002"/>
    <n v="41037843771"/>
  </r>
  <r>
    <d v="2022-09-30T00:00:00"/>
    <x v="92"/>
    <n v="19573.431640999999"/>
    <n v="20109.849609000001"/>
    <n v="19265.662109000001"/>
    <n v="19431.789063"/>
    <n v="-141.64257799999905"/>
    <n v="-7.2364713862082177E-3"/>
    <n v="19431.789063"/>
    <n v="43975248085"/>
  </r>
  <r>
    <d v="2022-10-01T00:00:00"/>
    <x v="93"/>
    <n v="19431.105468999998"/>
    <n v="19471.154297000001"/>
    <n v="19231.082031000002"/>
    <n v="19312.095702999999"/>
    <n v="-119.00976599999922"/>
    <n v="-6.1247038255165176E-3"/>
    <n v="19312.095702999999"/>
    <n v="18719537670"/>
  </r>
  <r>
    <d v="2022-10-02T00:00:00"/>
    <x v="93"/>
    <n v="19311.849609000001"/>
    <n v="19370.308593999998"/>
    <n v="18970.621093999998"/>
    <n v="19044.107422000001"/>
    <n v="-267.74218699999983"/>
    <n v="-1.386414001873868E-2"/>
    <n v="19044.107422000001"/>
    <n v="20765955327"/>
  </r>
  <r>
    <d v="2022-10-03T00:00:00"/>
    <x v="93"/>
    <n v="19044.068359000001"/>
    <n v="19653.542968999998"/>
    <n v="19025.226563"/>
    <n v="19623.580077999999"/>
    <n v="579.51171899999827"/>
    <n v="3.0430037745906739E-2"/>
    <n v="19623.580077999999"/>
    <n v="30484729489"/>
  </r>
  <r>
    <d v="2022-10-04T00:00:00"/>
    <x v="93"/>
    <n v="19623.583984000001"/>
    <n v="20380.34375"/>
    <n v="19523.839843999998"/>
    <n v="20336.84375"/>
    <n v="713.25976599999922"/>
    <n v="3.6347069250018363E-2"/>
    <n v="20336.84375"/>
    <n v="35887278685"/>
  </r>
  <r>
    <d v="2022-10-05T00:00:00"/>
    <x v="93"/>
    <n v="20335.900390999999"/>
    <n v="20343.748047000001"/>
    <n v="19801.800781000002"/>
    <n v="20160.716797000001"/>
    <n v="-175.18359399999827"/>
    <n v="-8.6144990205365458E-3"/>
    <n v="20160.716797000001"/>
    <n v="33223790572"/>
  </r>
  <r>
    <d v="2022-10-06T00:00:00"/>
    <x v="93"/>
    <n v="20161.039063"/>
    <n v="20408.392577999999"/>
    <n v="19900.087890999999"/>
    <n v="19955.443359000001"/>
    <n v="-205.59570399999939"/>
    <n v="-1.0197674006659375E-2"/>
    <n v="19955.443359000001"/>
    <n v="34711412966"/>
  </r>
  <r>
    <d v="2022-10-07T00:00:00"/>
    <x v="93"/>
    <n v="19957.558593999998"/>
    <n v="20041.085938"/>
    <n v="19395.792968999998"/>
    <n v="19546.849609000001"/>
    <n v="-410.70898499999748"/>
    <n v="-2.0579119588478734E-2"/>
    <n v="19546.849609000001"/>
    <n v="29227315390"/>
  </r>
  <r>
    <d v="2022-10-08T00:00:00"/>
    <x v="93"/>
    <n v="19546.328125"/>
    <n v="19601.695313"/>
    <n v="19299.414063"/>
    <n v="19416.568359000001"/>
    <n v="-129.75976599999922"/>
    <n v="-6.6385750392696438E-3"/>
    <n v="19416.568359000001"/>
    <n v="16437423167"/>
  </r>
  <r>
    <d v="2022-10-09T00:00:00"/>
    <x v="93"/>
    <n v="19417.478515999999"/>
    <n v="19542.539063"/>
    <n v="19349.259765999999"/>
    <n v="19446.425781000002"/>
    <n v="28.947265000002517"/>
    <n v="1.4907839334623173E-3"/>
    <n v="19446.425781000002"/>
    <n v="16837262532"/>
  </r>
  <r>
    <d v="2022-10-10T00:00:00"/>
    <x v="93"/>
    <n v="19446.416015999999"/>
    <n v="19515.466797000001"/>
    <n v="19102.978515999999"/>
    <n v="19141.484375"/>
    <n v="-304.93164099999922"/>
    <n v="-1.5680608742974E-2"/>
    <n v="19141.484375"/>
    <n v="27425022774"/>
  </r>
  <r>
    <d v="2022-10-11T00:00:00"/>
    <x v="93"/>
    <n v="19139"/>
    <n v="19241.960938"/>
    <n v="18925.603515999999"/>
    <n v="19051.417968999998"/>
    <n v="-87.582031000001734"/>
    <n v="-4.5761027744397166E-3"/>
    <n v="19051.417968999998"/>
    <n v="28711532910"/>
  </r>
  <r>
    <d v="2022-10-12T00:00:00"/>
    <x v="93"/>
    <n v="19052.646484000001"/>
    <n v="19203.199218999998"/>
    <n v="19029.757813"/>
    <n v="19157.445313"/>
    <n v="104.79882899999939"/>
    <n v="5.5004867217794216E-3"/>
    <n v="19157.445313"/>
    <n v="24950173846"/>
  </r>
  <r>
    <d v="2022-10-13T00:00:00"/>
    <x v="93"/>
    <n v="19156.966797000001"/>
    <n v="19453.328125"/>
    <n v="18319.822265999999"/>
    <n v="19382.904297000001"/>
    <n v="225.9375"/>
    <n v="1.1794012193797925E-2"/>
    <n v="19382.904297000001"/>
    <n v="44219840004"/>
  </r>
  <r>
    <d v="2022-10-14T00:00:00"/>
    <x v="93"/>
    <n v="19382.533202999999"/>
    <n v="19889.146484000001"/>
    <n v="19115.408202999999"/>
    <n v="19185.65625"/>
    <n v="-196.87695299999905"/>
    <n v="-1.0157441802783896E-2"/>
    <n v="19185.65625"/>
    <n v="38452356727"/>
  </r>
  <r>
    <d v="2022-10-15T00:00:00"/>
    <x v="93"/>
    <n v="19185.4375"/>
    <n v="19212.541015999999"/>
    <n v="19019.25"/>
    <n v="19067.634765999999"/>
    <n v="-117.80273400000078"/>
    <n v="-6.1402161926200948E-3"/>
    <n v="19067.634765999999"/>
    <n v="16192235532"/>
  </r>
  <r>
    <d v="2022-10-16T00:00:00"/>
    <x v="93"/>
    <n v="19068.914063"/>
    <n v="19389.603515999999"/>
    <n v="19068.914063"/>
    <n v="19268.09375"/>
    <n v="199.17968699999983"/>
    <n v="1.0445255893542166E-2"/>
    <n v="19268.09375"/>
    <n v="17988916650"/>
  </r>
  <r>
    <d v="2022-10-17T00:00:00"/>
    <x v="93"/>
    <n v="19268.5625"/>
    <n v="19635.802734000001"/>
    <n v="19173.333984000001"/>
    <n v="19550.757813"/>
    <n v="282.19531300000017"/>
    <n v="1.4645374453854571E-2"/>
    <n v="19550.757813"/>
    <n v="27472552998"/>
  </r>
  <r>
    <d v="2022-10-18T00:00:00"/>
    <x v="93"/>
    <n v="19550.466797000001"/>
    <n v="19666.994140999999"/>
    <n v="19144.769531000002"/>
    <n v="19334.416015999999"/>
    <n v="-216.05078100000173"/>
    <n v="-1.1050926980073667E-2"/>
    <n v="19334.416015999999"/>
    <n v="30580012344"/>
  </r>
  <r>
    <d v="2022-10-19T00:00:00"/>
    <x v="93"/>
    <n v="19335.027343999998"/>
    <n v="19348.416015999999"/>
    <n v="19127.6875"/>
    <n v="19139.535156000002"/>
    <n v="-195.49218799999653"/>
    <n v="-1.0110778977546222E-2"/>
    <n v="19139.535156000002"/>
    <n v="22425387184"/>
  </r>
  <r>
    <d v="2022-10-20T00:00:00"/>
    <x v="93"/>
    <n v="19138.085938"/>
    <n v="19315.199218999998"/>
    <n v="18971.458984000001"/>
    <n v="19053.740234000001"/>
    <n v="-84.345703999999387"/>
    <n v="-4.4072173295305944E-3"/>
    <n v="19053.740234000001"/>
    <n v="24493974420"/>
  </r>
  <r>
    <d v="2022-10-21T00:00:00"/>
    <x v="93"/>
    <n v="19053.203125"/>
    <n v="19237.384765999999"/>
    <n v="18770.970702999999"/>
    <n v="19172.46875"/>
    <n v="119.265625"/>
    <n v="6.2596102197383149E-3"/>
    <n v="19172.46875"/>
    <n v="32459287866"/>
  </r>
  <r>
    <d v="2022-10-22T00:00:00"/>
    <x v="93"/>
    <n v="19172.380859000001"/>
    <n v="19248.068359000001"/>
    <n v="19132.244140999999"/>
    <n v="19208.189452999999"/>
    <n v="35.808593999998266"/>
    <n v="1.8677176435908745E-3"/>
    <n v="19208.189452999999"/>
    <n v="16104440957"/>
  </r>
  <r>
    <d v="2022-10-23T00:00:00"/>
    <x v="93"/>
    <n v="19207.734375"/>
    <n v="19646.652343999998"/>
    <n v="19124.197265999999"/>
    <n v="19567.007813"/>
    <n v="359.27343800000017"/>
    <n v="1.8704623407725576E-2"/>
    <n v="19567.007813"/>
    <n v="22128794335"/>
  </r>
  <r>
    <d v="2022-10-24T00:00:00"/>
    <x v="93"/>
    <n v="19567.769531000002"/>
    <n v="19589.125"/>
    <n v="19206.324218999998"/>
    <n v="19345.572265999999"/>
    <n v="-222.19726500000252"/>
    <n v="-1.1355267888248029E-2"/>
    <n v="19345.572265999999"/>
    <n v="30202235805"/>
  </r>
  <r>
    <d v="2022-10-25T00:00:00"/>
    <x v="93"/>
    <n v="19344.964843999998"/>
    <n v="20348.412109000001"/>
    <n v="19261.447265999999"/>
    <n v="20095.857422000001"/>
    <n v="750.89257800000269"/>
    <n v="3.8815918460192923E-2"/>
    <n v="20095.857422000001"/>
    <n v="47761524910"/>
  </r>
  <r>
    <d v="2022-10-26T00:00:00"/>
    <x v="93"/>
    <n v="20092.236327999999"/>
    <n v="20938.134765999999"/>
    <n v="20076.117188"/>
    <n v="20770.441406000002"/>
    <n v="678.20507800000269"/>
    <n v="3.375458395613605E-2"/>
    <n v="20770.441406000002"/>
    <n v="58895950537"/>
  </r>
  <r>
    <d v="2022-10-27T00:00:00"/>
    <x v="93"/>
    <n v="20772.802734000001"/>
    <n v="20854.044922000001"/>
    <n v="20255.373047000001"/>
    <n v="20285.835938"/>
    <n v="-486.96679600000061"/>
    <n v="-2.3442517711052779E-2"/>
    <n v="20285.835938"/>
    <n v="49625110402"/>
  </r>
  <r>
    <d v="2022-10-28T00:00:00"/>
    <x v="93"/>
    <n v="20287.957031000002"/>
    <n v="20724.980468999998"/>
    <n v="20086.068359000001"/>
    <n v="20595.351563"/>
    <n v="307.39453199999843"/>
    <n v="1.5151576451502708E-2"/>
    <n v="20595.351563"/>
    <n v="43994715910"/>
  </r>
  <r>
    <d v="2022-10-29T00:00:00"/>
    <x v="93"/>
    <n v="20595.103515999999"/>
    <n v="20988.394531000002"/>
    <n v="20566.484375"/>
    <n v="20818.476563"/>
    <n v="223.37304700000095"/>
    <n v="1.0845929802026297E-2"/>
    <n v="20818.476563"/>
    <n v="40369840645"/>
  </r>
  <r>
    <d v="2022-10-30T00:00:00"/>
    <x v="93"/>
    <n v="20817.982422000001"/>
    <n v="20917.005859000001"/>
    <n v="20547.462890999999"/>
    <n v="20635.603515999999"/>
    <n v="-182.37890600000173"/>
    <n v="-8.7606427127764116E-3"/>
    <n v="20635.603515999999"/>
    <n v="31486345556"/>
  </r>
  <r>
    <d v="2022-10-31T00:00:00"/>
    <x v="93"/>
    <n v="20633.695313"/>
    <n v="20795.320313"/>
    <n v="20287.458984000001"/>
    <n v="20495.773438"/>
    <n v="-137.921875"/>
    <n v="-6.6843031705088743E-3"/>
    <n v="20495.773438"/>
    <n v="45668466815"/>
  </r>
  <r>
    <d v="2022-11-01T00:00:00"/>
    <x v="94"/>
    <n v="20494.898438"/>
    <n v="20647.289063"/>
    <n v="20359.845702999999"/>
    <n v="20485.273438"/>
    <n v="-9.625"/>
    <n v="-4.6962906545338598E-4"/>
    <n v="20485.273438"/>
    <n v="39819303159"/>
  </r>
  <r>
    <d v="2022-11-02T00:00:00"/>
    <x v="94"/>
    <n v="20482.958984000001"/>
    <n v="20742.810547000001"/>
    <n v="20087.134765999999"/>
    <n v="20159.503906000002"/>
    <n v="-323.45507799999905"/>
    <n v="-1.5791423409706663E-2"/>
    <n v="20159.503906000002"/>
    <n v="55552169483"/>
  </r>
  <r>
    <d v="2022-11-03T00:00:00"/>
    <x v="94"/>
    <n v="20162.689452999999"/>
    <n v="20382.095702999999"/>
    <n v="20086.240234000001"/>
    <n v="20209.988281000002"/>
    <n v="47.298828000002686"/>
    <n v="2.3458590735257845E-3"/>
    <n v="20209.988281000002"/>
    <n v="43228750179"/>
  </r>
  <r>
    <d v="2022-11-04T00:00:00"/>
    <x v="94"/>
    <n v="20208.769531000002"/>
    <n v="21209.560547000001"/>
    <n v="20188.019531000002"/>
    <n v="21147.230468999998"/>
    <n v="938.46093799999653"/>
    <n v="4.6438301775890367E-2"/>
    <n v="21147.230468999998"/>
    <n v="64072727950"/>
  </r>
  <r>
    <d v="2022-11-05T00:00:00"/>
    <x v="94"/>
    <n v="21144.832031000002"/>
    <n v="21446.886718999998"/>
    <n v="21097.634765999999"/>
    <n v="21282.691406000002"/>
    <n v="137.859375"/>
    <n v="6.5197668535690997E-3"/>
    <n v="21282.691406000002"/>
    <n v="37846047609"/>
  </r>
  <r>
    <d v="2022-11-06T00:00:00"/>
    <x v="94"/>
    <n v="21285.056640999999"/>
    <n v="21345.376952999999"/>
    <n v="20920.191406000002"/>
    <n v="20926.486327999999"/>
    <n v="-358.57031300000017"/>
    <n v="-1.6846105652794451E-2"/>
    <n v="20926.486327999999"/>
    <n v="35082693210"/>
  </r>
  <r>
    <d v="2022-11-07T00:00:00"/>
    <x v="94"/>
    <n v="20924.621093999998"/>
    <n v="21053.246093999998"/>
    <n v="20489.972656000002"/>
    <n v="20602.816406000002"/>
    <n v="-321.80468799999653"/>
    <n v="-1.53792360948544E-2"/>
    <n v="20602.816406000002"/>
    <n v="53510852236"/>
  </r>
  <r>
    <d v="2022-11-08T00:00:00"/>
    <x v="94"/>
    <n v="20600.671875"/>
    <n v="20664.607422000001"/>
    <n v="17603.544922000001"/>
    <n v="18541.271484000001"/>
    <n v="-2059.4003909999992"/>
    <n v="-9.9967632293546216E-2"/>
    <n v="18541.271484000001"/>
    <n v="118992465607"/>
  </r>
  <r>
    <d v="2022-11-09T00:00:00"/>
    <x v="94"/>
    <n v="18543.761718999998"/>
    <n v="18590.458984000001"/>
    <n v="15682.692383"/>
    <n v="15880.780273"/>
    <n v="-2662.981445999998"/>
    <n v="-0.1436052450604722"/>
    <n v="15880.780273"/>
    <n v="102905151606"/>
  </r>
  <r>
    <d v="2022-11-10T00:00:00"/>
    <x v="94"/>
    <n v="15883.158203000001"/>
    <n v="18054.3125"/>
    <n v="15834.018555000001"/>
    <n v="17586.771484000001"/>
    <n v="1703.6132809999999"/>
    <n v="0.10725910169919622"/>
    <n v="17586.771484000001"/>
    <n v="83202283721"/>
  </r>
  <r>
    <d v="2022-11-11T00:00:00"/>
    <x v="94"/>
    <n v="17583.251952999999"/>
    <n v="17650.943359000001"/>
    <n v="16543.482422000001"/>
    <n v="17034.292968999998"/>
    <n v="-548.95898400000078"/>
    <n v="-3.1220560648699523E-2"/>
    <n v="17034.292968999998"/>
    <n v="55871616488"/>
  </r>
  <r>
    <d v="2022-11-12T00:00:00"/>
    <x v="94"/>
    <n v="17036.875"/>
    <n v="17066.675781000002"/>
    <n v="16651.775390999999"/>
    <n v="16799.185547000001"/>
    <n v="-237.68945299999905"/>
    <n v="-1.3951470149308429E-2"/>
    <n v="16799.185547000001"/>
    <n v="29717699419"/>
  </r>
  <r>
    <d v="2022-11-13T00:00:00"/>
    <x v="94"/>
    <n v="16799.722656000002"/>
    <n v="16920.765625"/>
    <n v="16320.634765999999"/>
    <n v="16353.365234000001"/>
    <n v="-446.35742200000095"/>
    <n v="-2.6569332788394868E-2"/>
    <n v="16353.365234000001"/>
    <n v="27209183682"/>
  </r>
  <r>
    <d v="2022-11-14T00:00:00"/>
    <x v="94"/>
    <n v="16352.028319999999"/>
    <n v="17109.324218999998"/>
    <n v="15872.941406"/>
    <n v="16618.199218999998"/>
    <n v="266.17089899999883"/>
    <n v="1.6277546356402033E-2"/>
    <n v="16618.199218999998"/>
    <n v="49630243054"/>
  </r>
  <r>
    <d v="2022-11-15T00:00:00"/>
    <x v="94"/>
    <n v="16617.484375"/>
    <n v="17051.962890999999"/>
    <n v="16542.550781000002"/>
    <n v="16884.613281000002"/>
    <n v="267.12890600000173"/>
    <n v="1.6075171185470229E-2"/>
    <n v="16884.613281000002"/>
    <n v="36599436183"/>
  </r>
  <r>
    <d v="2022-11-16T00:00:00"/>
    <x v="94"/>
    <n v="16884.341797000001"/>
    <n v="16960.294922000001"/>
    <n v="16430.111327999999"/>
    <n v="16669.439452999999"/>
    <n v="-214.9023440000019"/>
    <n v="-1.2727907701926859E-2"/>
    <n v="16669.439452999999"/>
    <n v="33925512989"/>
  </r>
  <r>
    <d v="2022-11-17T00:00:00"/>
    <x v="94"/>
    <n v="16670.425781000002"/>
    <n v="16726.439452999999"/>
    <n v="16460.683593999998"/>
    <n v="16687.517577999999"/>
    <n v="17.091796999997314"/>
    <n v="1.0252765720883726E-3"/>
    <n v="16687.517577999999"/>
    <n v="27868914022"/>
  </r>
  <r>
    <d v="2022-11-18T00:00:00"/>
    <x v="94"/>
    <n v="16687.912109000001"/>
    <n v="16947.058593999998"/>
    <n v="16564.611327999999"/>
    <n v="16697.777343999998"/>
    <n v="9.8652349999974831"/>
    <n v="5.9116053198033313E-4"/>
    <n v="16697.777343999998"/>
    <n v="26862218609"/>
  </r>
  <r>
    <d v="2022-11-19T00:00:00"/>
    <x v="94"/>
    <n v="16696.220702999999"/>
    <n v="16797.876952999999"/>
    <n v="16570.410156000002"/>
    <n v="16711.546875"/>
    <n v="15.326172000000952"/>
    <n v="9.1794258548865044E-4"/>
    <n v="16711.546875"/>
    <n v="16106223492"/>
  </r>
  <r>
    <d v="2022-11-20T00:00:00"/>
    <x v="94"/>
    <n v="16712.919922000001"/>
    <n v="16746.779297000001"/>
    <n v="16248.692383"/>
    <n v="16291.832031"/>
    <n v="-421.08789100000104"/>
    <n v="-2.5195351438601899E-2"/>
    <n v="16291.832031"/>
    <n v="21313378652"/>
  </r>
  <r>
    <d v="2022-11-21T00:00:00"/>
    <x v="94"/>
    <n v="16291.223633"/>
    <n v="16291.223633"/>
    <n v="15599.046875"/>
    <n v="15787.284180000001"/>
    <n v="-503.93945299999905"/>
    <n v="-3.093318613460096E-2"/>
    <n v="15787.284180000001"/>
    <n v="37429485518"/>
  </r>
  <r>
    <d v="2022-11-22T00:00:00"/>
    <x v="94"/>
    <n v="15782.300781"/>
    <n v="16253.047852"/>
    <n v="15656.606444999999"/>
    <n v="16189.769531"/>
    <n v="407.46875"/>
    <n v="2.581808290528486E-2"/>
    <n v="16189.769531"/>
    <n v="30726828760"/>
  </r>
  <r>
    <d v="2022-11-23T00:00:00"/>
    <x v="94"/>
    <n v="16195.588867"/>
    <n v="16638.193359000001"/>
    <n v="16170.502930000001"/>
    <n v="16610.707031000002"/>
    <n v="415.11816400000134"/>
    <n v="2.5631557296804608E-2"/>
    <n v="16610.707031000002"/>
    <n v="32958875628"/>
  </r>
  <r>
    <d v="2022-11-24T00:00:00"/>
    <x v="94"/>
    <n v="16611.636718999998"/>
    <n v="16771.474609000001"/>
    <n v="16501.767577999999"/>
    <n v="16604.464843999998"/>
    <n v="-7.171875"/>
    <n v="-4.3173801120975505E-4"/>
    <n v="16604.464843999998"/>
    <n v="26129037414"/>
  </r>
  <r>
    <d v="2022-11-25T00:00:00"/>
    <x v="94"/>
    <n v="16602.269531000002"/>
    <n v="16603.316406000002"/>
    <n v="16388.404297000001"/>
    <n v="16521.841797000001"/>
    <n v="-80.427734000000783"/>
    <n v="-4.8443818991027064E-3"/>
    <n v="16521.841797000001"/>
    <n v="18678255976"/>
  </r>
  <r>
    <d v="2022-11-26T00:00:00"/>
    <x v="94"/>
    <n v="16521.576172000001"/>
    <n v="16666.863281000002"/>
    <n v="16416.228515999999"/>
    <n v="16464.28125"/>
    <n v="-57.294922000000952"/>
    <n v="-3.4678847468016835E-3"/>
    <n v="16464.28125"/>
    <n v="18000008764"/>
  </r>
  <r>
    <d v="2022-11-27T00:00:00"/>
    <x v="94"/>
    <n v="16463.882813"/>
    <n v="16594.40625"/>
    <n v="16437.025390999999"/>
    <n v="16444.626952999999"/>
    <n v="-19.255860000001121"/>
    <n v="-1.1695819399781292E-3"/>
    <n v="16444.626952999999"/>
    <n v="20443898509"/>
  </r>
  <r>
    <d v="2022-11-28T00:00:00"/>
    <x v="94"/>
    <n v="16440.222656000002"/>
    <n v="16482.933593999998"/>
    <n v="16054.530273"/>
    <n v="16217.322265999999"/>
    <n v="-222.90039000000252"/>
    <n v="-1.3558234256556926E-2"/>
    <n v="16217.322265999999"/>
    <n v="27743025156"/>
  </r>
  <r>
    <d v="2022-11-29T00:00:00"/>
    <x v="94"/>
    <n v="16217.639648"/>
    <n v="16522.257813"/>
    <n v="16139.396484000001"/>
    <n v="16444.982422000001"/>
    <n v="227.34277400000065"/>
    <n v="1.4018240566100945E-2"/>
    <n v="16444.982422000001"/>
    <n v="23581685468"/>
  </r>
  <r>
    <d v="2022-11-30T00:00:00"/>
    <x v="94"/>
    <n v="16445.476563"/>
    <n v="17190.9375"/>
    <n v="16445.476563"/>
    <n v="17168.566406000002"/>
    <n v="723.08984300000157"/>
    <n v="4.3968919978083922E-2"/>
    <n v="17168.566406000002"/>
    <n v="29523576583"/>
  </r>
  <r>
    <d v="2022-12-01T00:00:00"/>
    <x v="95"/>
    <n v="17168.001952999999"/>
    <n v="17197.498047000001"/>
    <n v="16888.388672000001"/>
    <n v="16967.132813"/>
    <n v="-200.86913999999888"/>
    <n v="-1.1700204866583108E-2"/>
    <n v="16967.132813"/>
    <n v="22895392882"/>
  </r>
  <r>
    <d v="2022-12-02T00:00:00"/>
    <x v="95"/>
    <n v="16968.683593999998"/>
    <n v="17088.660156000002"/>
    <n v="16877.880859000001"/>
    <n v="17088.660156000002"/>
    <n v="119.97656200000347"/>
    <n v="7.0704696292661325E-3"/>
    <n v="17088.660156000002"/>
    <n v="19539705127"/>
  </r>
  <r>
    <d v="2022-12-03T00:00:00"/>
    <x v="95"/>
    <n v="17090.097656000002"/>
    <n v="17116.041015999999"/>
    <n v="16888.140625"/>
    <n v="16908.236327999999"/>
    <n v="-181.86132800000269"/>
    <n v="-1.0641327607402799E-2"/>
    <n v="16908.236327999999"/>
    <n v="16217776704"/>
  </r>
  <r>
    <d v="2022-12-04T00:00:00"/>
    <x v="95"/>
    <n v="16908.169922000001"/>
    <n v="17157.767577999999"/>
    <n v="16903.439452999999"/>
    <n v="17130.486327999999"/>
    <n v="222.3164059999981"/>
    <n v="1.3148460597780718E-2"/>
    <n v="17130.486327999999"/>
    <n v="16824520830"/>
  </r>
  <r>
    <d v="2022-12-05T00:00:00"/>
    <x v="95"/>
    <n v="17128.894531000002"/>
    <n v="17378.152343999998"/>
    <n v="16922.431640999999"/>
    <n v="16974.826172000001"/>
    <n v="-154.06835900000078"/>
    <n v="-8.9946469529114514E-3"/>
    <n v="16974.826172000001"/>
    <n v="22209086834"/>
  </r>
  <r>
    <d v="2022-12-06T00:00:00"/>
    <x v="95"/>
    <n v="16975.238281000002"/>
    <n v="17091.863281000002"/>
    <n v="16939.921875"/>
    <n v="17089.503906000002"/>
    <n v="114.265625"/>
    <n v="6.7313119915315073E-3"/>
    <n v="17089.503906000002"/>
    <n v="19889922369"/>
  </r>
  <r>
    <d v="2022-12-07T00:00:00"/>
    <x v="95"/>
    <n v="17089.505859000001"/>
    <n v="17109.376952999999"/>
    <n v="16750.558593999998"/>
    <n v="16848.126952999999"/>
    <n v="-241.37890600000173"/>
    <n v="-1.4124393530833555E-2"/>
    <n v="16848.126952999999"/>
    <n v="19675404389"/>
  </r>
  <r>
    <d v="2022-12-08T00:00:00"/>
    <x v="95"/>
    <n v="16847.349609000001"/>
    <n v="17267.916015999999"/>
    <n v="16788.783202999999"/>
    <n v="17233.474609000001"/>
    <n v="386.125"/>
    <n v="2.2919035276250731E-2"/>
    <n v="17233.474609000001"/>
    <n v="20496603770"/>
  </r>
  <r>
    <d v="2022-12-09T00:00:00"/>
    <x v="95"/>
    <n v="17232.148438"/>
    <n v="17280.546875"/>
    <n v="17100.835938"/>
    <n v="17133.152343999998"/>
    <n v="-98.996094000001904"/>
    <n v="-5.7448491902319992E-3"/>
    <n v="17133.152343999998"/>
    <n v="20328426366"/>
  </r>
  <r>
    <d v="2022-12-10T00:00:00"/>
    <x v="95"/>
    <n v="17134.220702999999"/>
    <n v="17216.826172000001"/>
    <n v="17120.683593999998"/>
    <n v="17128.724609000001"/>
    <n v="-5.4960939999982656"/>
    <n v="-3.2076708332792541E-4"/>
    <n v="17128.724609000001"/>
    <n v="12706781969"/>
  </r>
  <r>
    <d v="2022-12-11T00:00:00"/>
    <x v="95"/>
    <n v="17129.710938"/>
    <n v="17245.634765999999"/>
    <n v="17091.820313"/>
    <n v="17104.193359000001"/>
    <n v="-25.517578999999387"/>
    <n v="-1.4896678112292024E-3"/>
    <n v="17104.193359000001"/>
    <n v="14122486832"/>
  </r>
  <r>
    <d v="2022-12-12T00:00:00"/>
    <x v="95"/>
    <n v="17102.5"/>
    <n v="17212.564452999999"/>
    <n v="16899.394531000002"/>
    <n v="17206.4375"/>
    <n v="103.9375"/>
    <n v="6.0773278760415141E-3"/>
    <n v="17206.4375"/>
    <n v="19617581341"/>
  </r>
  <r>
    <d v="2022-12-13T00:00:00"/>
    <x v="95"/>
    <n v="17206.441406000002"/>
    <n v="17930.085938"/>
    <n v="17111.763672000001"/>
    <n v="17781.318359000001"/>
    <n v="574.87695299999905"/>
    <n v="3.3410566394021228E-2"/>
    <n v="17781.318359000001"/>
    <n v="26634741631"/>
  </r>
  <r>
    <d v="2022-12-14T00:00:00"/>
    <x v="95"/>
    <n v="17782.066406000002"/>
    <n v="18318.53125"/>
    <n v="17739.513672000001"/>
    <n v="17815.650390999999"/>
    <n v="33.583984999997483"/>
    <n v="1.8886435486859738E-3"/>
    <n v="17815.650390999999"/>
    <n v="25534481470"/>
  </r>
  <r>
    <d v="2022-12-15T00:00:00"/>
    <x v="95"/>
    <n v="17813.644531000002"/>
    <n v="17846.744140999999"/>
    <n v="17322.589843999998"/>
    <n v="17364.865234000001"/>
    <n v="-448.77929700000095"/>
    <n v="-2.5193008439065776E-2"/>
    <n v="17364.865234000001"/>
    <n v="20964448341"/>
  </r>
  <r>
    <d v="2022-12-16T00:00:00"/>
    <x v="95"/>
    <n v="17364.546875"/>
    <n v="17505.525390999999"/>
    <n v="16584.701172000001"/>
    <n v="16647.484375"/>
    <n v="-717.0625"/>
    <n v="-4.1294627793159733E-2"/>
    <n v="16647.484375"/>
    <n v="24031608960"/>
  </r>
  <r>
    <d v="2022-12-17T00:00:00"/>
    <x v="95"/>
    <n v="16646.982422000001"/>
    <n v="16800.589843999998"/>
    <n v="16614.029297000001"/>
    <n v="16795.091797000001"/>
    <n v="148.109375"/>
    <n v="8.8970704266657027E-3"/>
    <n v="16795.091797000001"/>
    <n v="14463581825"/>
  </r>
  <r>
    <d v="2022-12-18T00:00:00"/>
    <x v="95"/>
    <n v="16795.609375"/>
    <n v="16815.386718999998"/>
    <n v="16697.820313"/>
    <n v="16757.976563"/>
    <n v="-37.632811999999831"/>
    <n v="-2.2406339156717755E-3"/>
    <n v="16757.976563"/>
    <n v="10924354698"/>
  </r>
  <r>
    <d v="2022-12-19T00:00:00"/>
    <x v="95"/>
    <n v="16759.041015999999"/>
    <n v="16807.527343999998"/>
    <n v="16398.136718999998"/>
    <n v="16439.679688"/>
    <n v="-319.36132799999905"/>
    <n v="-1.9056062199209495E-2"/>
    <n v="16439.679688"/>
    <n v="17221074814"/>
  </r>
  <r>
    <d v="2022-12-20T00:00:00"/>
    <x v="95"/>
    <n v="16441.787109000001"/>
    <n v="17012.984375"/>
    <n v="16427.867188"/>
    <n v="16906.304688"/>
    <n v="464.51757899999939"/>
    <n v="2.8252256030351412E-2"/>
    <n v="16906.304688"/>
    <n v="22722096615"/>
  </r>
  <r>
    <d v="2022-12-21T00:00:00"/>
    <x v="95"/>
    <n v="16904.527343999998"/>
    <n v="16916.800781000002"/>
    <n v="16755.912109000001"/>
    <n v="16817.535156000002"/>
    <n v="-86.992187999996531"/>
    <n v="-5.1460881590914796E-3"/>
    <n v="16817.535156000002"/>
    <n v="14882945045"/>
  </r>
  <r>
    <d v="2022-12-22T00:00:00"/>
    <x v="95"/>
    <n v="16818.380859000001"/>
    <n v="16866.673827999999"/>
    <n v="16592.408202999999"/>
    <n v="16830.341797000001"/>
    <n v="11.960938000000169"/>
    <n v="7.1118249136328283E-4"/>
    <n v="16830.341797000001"/>
    <n v="16441573050"/>
  </r>
  <r>
    <d v="2022-12-23T00:00:00"/>
    <x v="95"/>
    <n v="16829.644531000002"/>
    <n v="16905.21875"/>
    <n v="16794.458984000001"/>
    <n v="16796.953125"/>
    <n v="-32.691406000001734"/>
    <n v="-1.9424893936282825E-3"/>
    <n v="16796.953125"/>
    <n v="15329265213"/>
  </r>
  <r>
    <d v="2022-12-24T00:00:00"/>
    <x v="95"/>
    <n v="16796.976563"/>
    <n v="16864.703125"/>
    <n v="16793.527343999998"/>
    <n v="16847.755859000001"/>
    <n v="50.779296000000613"/>
    <n v="3.0231212033632348E-3"/>
    <n v="16847.755859000001"/>
    <n v="9744636213"/>
  </r>
  <r>
    <d v="2022-12-25T00:00:00"/>
    <x v="95"/>
    <n v="16847.505859000001"/>
    <n v="16860.554688"/>
    <n v="16755.253906000002"/>
    <n v="16841.986327999999"/>
    <n v="-5.5195310000017344"/>
    <n v="-3.2761709930216051E-4"/>
    <n v="16841.986327999999"/>
    <n v="11656379938"/>
  </r>
  <r>
    <d v="2022-12-26T00:00:00"/>
    <x v="95"/>
    <n v="16842.25"/>
    <n v="16920.123047000001"/>
    <n v="16812.369140999999"/>
    <n v="16919.804688"/>
    <n v="77.554688000000169"/>
    <n v="4.6047700277575838E-3"/>
    <n v="16919.804688"/>
    <n v="11886957804"/>
  </r>
  <r>
    <d v="2022-12-27T00:00:00"/>
    <x v="95"/>
    <n v="16919.291015999999"/>
    <n v="16959.845702999999"/>
    <n v="16642.072265999999"/>
    <n v="16717.173827999999"/>
    <n v="-202.11718800000017"/>
    <n v="-1.1945960844864292E-2"/>
    <n v="16717.173827999999"/>
    <n v="15748580239"/>
  </r>
  <r>
    <d v="2022-12-28T00:00:00"/>
    <x v="95"/>
    <n v="16716.400390999999"/>
    <n v="16768.169922000001"/>
    <n v="16497.556640999999"/>
    <n v="16552.572265999999"/>
    <n v="-163.828125"/>
    <n v="-9.8004427489188396E-3"/>
    <n v="16552.572265999999"/>
    <n v="17005713920"/>
  </r>
  <r>
    <d v="2022-12-29T00:00:00"/>
    <x v="95"/>
    <n v="16552.322265999999"/>
    <n v="16651.755859000001"/>
    <n v="16508.683593999998"/>
    <n v="16642.341797000001"/>
    <n v="90.019531000001734"/>
    <n v="5.4384834679608784E-3"/>
    <n v="16642.341797000001"/>
    <n v="14472237479"/>
  </r>
  <r>
    <d v="2022-12-30T00:00:00"/>
    <x v="95"/>
    <n v="16641.330077999999"/>
    <n v="16643.427734000001"/>
    <n v="16408.474609000001"/>
    <n v="16602.585938"/>
    <n v="-38.744139999998879"/>
    <n v="-2.3281877000456237E-3"/>
    <n v="16602.585938"/>
    <n v="15929162910"/>
  </r>
  <r>
    <d v="2022-12-31T00:00:00"/>
    <x v="95"/>
    <n v="16603.673827999999"/>
    <n v="16628.986327999999"/>
    <n v="16517.519531000002"/>
    <n v="16547.496093999998"/>
    <n v="-56.177734000000783"/>
    <n v="-3.383452034890262E-3"/>
    <n v="16547.496093999998"/>
    <n v="11239186456"/>
  </r>
  <r>
    <d v="2023-01-01T00:00:00"/>
    <x v="96"/>
    <n v="16547.914063"/>
    <n v="16630.439452999999"/>
    <n v="16521.234375"/>
    <n v="16625.080077999999"/>
    <n v="77.166014999998879"/>
    <n v="4.6631868346800756E-3"/>
    <n v="16625.080077999999"/>
    <n v="9244361700"/>
  </r>
  <r>
    <d v="2023-01-02T00:00:00"/>
    <x v="96"/>
    <n v="16625.509765999999"/>
    <n v="16759.34375"/>
    <n v="16572.228515999999"/>
    <n v="16688.470702999999"/>
    <n v="62.960936999999831"/>
    <n v="3.7870079105037789E-3"/>
    <n v="16688.470702999999"/>
    <n v="12097775227"/>
  </r>
  <r>
    <d v="2023-01-03T00:00:00"/>
    <x v="96"/>
    <n v="16688.847656000002"/>
    <n v="16760.447265999999"/>
    <n v="16622.371093999998"/>
    <n v="16679.857422000001"/>
    <n v="-8.9902340000007825"/>
    <n v="-5.3869710990911944E-4"/>
    <n v="16679.857422000001"/>
    <n v="13903079207"/>
  </r>
  <r>
    <d v="2023-01-04T00:00:00"/>
    <x v="96"/>
    <n v="16680.205077999999"/>
    <n v="16964.585938"/>
    <n v="16667.763672000001"/>
    <n v="16863.238281000002"/>
    <n v="183.03320300000269"/>
    <n v="1.0973078696820727E-2"/>
    <n v="16863.238281000002"/>
    <n v="18421743322"/>
  </r>
  <r>
    <d v="2023-01-05T00:00:00"/>
    <x v="96"/>
    <n v="16863.472656000002"/>
    <n v="16884.021484000001"/>
    <n v="16790.283202999999"/>
    <n v="16836.736327999999"/>
    <n v="-26.736328000002686"/>
    <n v="-1.5854580219270516E-3"/>
    <n v="16836.736327999999"/>
    <n v="13692758566"/>
  </r>
  <r>
    <d v="2023-01-06T00:00:00"/>
    <x v="96"/>
    <n v="16836.472656000002"/>
    <n v="16991.994140999999"/>
    <n v="16716.421875"/>
    <n v="16951.96875"/>
    <n v="115.49609399999827"/>
    <n v="6.8598747706716942E-3"/>
    <n v="16951.96875"/>
    <n v="14413662913"/>
  </r>
  <r>
    <d v="2023-01-07T00:00:00"/>
    <x v="96"/>
    <n v="16952.117188"/>
    <n v="16975.017577999999"/>
    <n v="16914.191406000002"/>
    <n v="16955.078125"/>
    <n v="2.9609369999998307"/>
    <n v="1.746647316770443E-4"/>
    <n v="16955.078125"/>
    <n v="7714767174"/>
  </r>
  <r>
    <d v="2023-01-08T00:00:00"/>
    <x v="96"/>
    <n v="16954.146484000001"/>
    <n v="17091.144531000002"/>
    <n v="16924.050781000002"/>
    <n v="17091.144531000002"/>
    <n v="136.99804700000095"/>
    <n v="8.0805039126734569E-3"/>
    <n v="17091.144531000002"/>
    <n v="9768827914"/>
  </r>
  <r>
    <d v="2023-01-09T00:00:00"/>
    <x v="96"/>
    <n v="17093.992188"/>
    <n v="17389.957031000002"/>
    <n v="17093.992188"/>
    <n v="17196.554688"/>
    <n v="102.5625"/>
    <n v="5.9999149918881431E-3"/>
    <n v="17196.554688"/>
    <n v="18624736866"/>
  </r>
  <r>
    <d v="2023-01-10T00:00:00"/>
    <x v="96"/>
    <n v="17192.949218999998"/>
    <n v="17484.720702999999"/>
    <n v="17162.990234000001"/>
    <n v="17446.292968999998"/>
    <n v="253.34375"/>
    <n v="1.4735328230948811E-2"/>
    <n v="17446.292968999998"/>
    <n v="15808338949"/>
  </r>
  <r>
    <d v="2023-01-11T00:00:00"/>
    <x v="96"/>
    <n v="17446.359375"/>
    <n v="17934.896484000001"/>
    <n v="17337.994140999999"/>
    <n v="17934.896484000001"/>
    <n v="488.53710900000078"/>
    <n v="2.8002238088713039E-2"/>
    <n v="17934.896484000001"/>
    <n v="18372283782"/>
  </r>
  <r>
    <d v="2023-01-12T00:00:00"/>
    <x v="96"/>
    <n v="18117.59375"/>
    <n v="19030.087890999999"/>
    <n v="17995.203125"/>
    <n v="18869.587890999999"/>
    <n v="751.99414099999922"/>
    <n v="4.1506292247004334E-2"/>
    <n v="18869.587890999999"/>
    <n v="34971338710"/>
  </r>
  <r>
    <d v="2023-01-13T00:00:00"/>
    <x v="96"/>
    <n v="18868.90625"/>
    <n v="19964.322265999999"/>
    <n v="18753.164063"/>
    <n v="19909.574218999998"/>
    <n v="1040.6679689999983"/>
    <n v="5.5152532701782768E-2"/>
    <n v="19909.574218999998"/>
    <n v="29225029694"/>
  </r>
  <r>
    <d v="2023-01-14T00:00:00"/>
    <x v="96"/>
    <n v="19910.537109000001"/>
    <n v="21075.142577999999"/>
    <n v="19907.828125"/>
    <n v="20976.298827999999"/>
    <n v="1065.7617189999983"/>
    <n v="5.3527522294627129E-2"/>
    <n v="20976.298827999999"/>
    <n v="38967784639"/>
  </r>
  <r>
    <d v="2023-01-15T00:00:00"/>
    <x v="96"/>
    <n v="20977.484375"/>
    <n v="20993.748047000001"/>
    <n v="20606.986327999999"/>
    <n v="20880.798827999999"/>
    <n v="-96.685547000000952"/>
    <n v="-4.6090153267007716E-3"/>
    <n v="20880.798827999999"/>
    <n v="19298407543"/>
  </r>
  <r>
    <d v="2023-01-16T00:00:00"/>
    <x v="96"/>
    <n v="20882.224609000001"/>
    <n v="21360.875"/>
    <n v="20715.746093999998"/>
    <n v="21169.632813"/>
    <n v="287.40820399999939"/>
    <n v="1.3763294351126255E-2"/>
    <n v="21169.632813"/>
    <n v="26792494050"/>
  </r>
  <r>
    <d v="2023-01-17T00:00:00"/>
    <x v="96"/>
    <n v="21175.833984000001"/>
    <n v="21438.660156000002"/>
    <n v="20978.533202999999"/>
    <n v="21161.519531000002"/>
    <n v="-14.314452999999048"/>
    <n v="-6.7598060179423095E-4"/>
    <n v="21161.519531000002"/>
    <n v="24999983362"/>
  </r>
  <r>
    <d v="2023-01-18T00:00:00"/>
    <x v="96"/>
    <n v="21161.050781000002"/>
    <n v="21564.501952999999"/>
    <n v="20541.544922000001"/>
    <n v="20688.78125"/>
    <n v="-472.26953100000173"/>
    <n v="-2.2317867665817483E-2"/>
    <n v="20688.78125"/>
    <n v="30005625418"/>
  </r>
  <r>
    <d v="2023-01-19T00:00:00"/>
    <x v="96"/>
    <n v="20686.746093999998"/>
    <n v="21163.011718999998"/>
    <n v="20685.380859000001"/>
    <n v="21086.792968999998"/>
    <n v="400.046875"/>
    <n v="1.9338318031371302E-2"/>
    <n v="21086.792968999998"/>
    <n v="21152848261"/>
  </r>
  <r>
    <d v="2023-01-20T00:00:00"/>
    <x v="96"/>
    <n v="21085.373047000001"/>
    <n v="22692.357422000001"/>
    <n v="20919.126952999999"/>
    <n v="22676.552734000001"/>
    <n v="1591.1796869999998"/>
    <n v="7.5463672539879054E-2"/>
    <n v="22676.552734000001"/>
    <n v="28799154319"/>
  </r>
  <r>
    <d v="2023-01-21T00:00:00"/>
    <x v="96"/>
    <n v="22677.427734000001"/>
    <n v="23282.347656000002"/>
    <n v="22511.833984000001"/>
    <n v="22777.625"/>
    <n v="100.19726599999922"/>
    <n v="4.4183699833722605E-3"/>
    <n v="22777.625"/>
    <n v="32442278429"/>
  </r>
  <r>
    <d v="2023-01-22T00:00:00"/>
    <x v="96"/>
    <n v="22777.986327999999"/>
    <n v="23056.730468999998"/>
    <n v="22387.900390999999"/>
    <n v="22720.416015999999"/>
    <n v="-57.570311999999831"/>
    <n v="-2.5274539711717678E-3"/>
    <n v="22720.416015999999"/>
    <n v="24746386230"/>
  </r>
  <r>
    <d v="2023-01-23T00:00:00"/>
    <x v="96"/>
    <n v="22721.087890999999"/>
    <n v="23126.486327999999"/>
    <n v="22654.304688"/>
    <n v="22934.431640999999"/>
    <n v="213.34375"/>
    <n v="9.3896802399372412E-3"/>
    <n v="22934.431640999999"/>
    <n v="26518700512"/>
  </r>
  <r>
    <d v="2023-01-24T00:00:00"/>
    <x v="96"/>
    <n v="22929.626952999999"/>
    <n v="23134.011718999998"/>
    <n v="22549.744140999999"/>
    <n v="22636.46875"/>
    <n v="-293.15820299999905"/>
    <n v="-1.2785127451087628E-2"/>
    <n v="22636.46875"/>
    <n v="26405069715"/>
  </r>
  <r>
    <d v="2023-01-25T00:00:00"/>
    <x v="96"/>
    <n v="22639.267577999999"/>
    <n v="23722.099609000001"/>
    <n v="22406.076172000001"/>
    <n v="23117.859375"/>
    <n v="478.59179700000095"/>
    <n v="2.1139897540902723E-2"/>
    <n v="23117.859375"/>
    <n v="30685366709"/>
  </r>
  <r>
    <d v="2023-01-26T00:00:00"/>
    <x v="96"/>
    <n v="23108.955077999999"/>
    <n v="23237.078125"/>
    <n v="22911.373047000001"/>
    <n v="23032.777343999998"/>
    <n v="-76.177734000000783"/>
    <n v="-3.2964594782791757E-3"/>
    <n v="23032.777343999998"/>
    <n v="26357839322"/>
  </r>
  <r>
    <d v="2023-01-27T00:00:00"/>
    <x v="96"/>
    <n v="23030.716797000001"/>
    <n v="23417.720702999999"/>
    <n v="22654.59375"/>
    <n v="23078.728515999999"/>
    <n v="48.011718999998266"/>
    <n v="2.0846819238492962E-3"/>
    <n v="23078.728515999999"/>
    <n v="25383335641"/>
  </r>
  <r>
    <d v="2023-01-28T00:00:00"/>
    <x v="96"/>
    <n v="23079.964843999998"/>
    <n v="23165.896484000001"/>
    <n v="22908.845702999999"/>
    <n v="23031.089843999998"/>
    <n v="-48.875"/>
    <n v="-2.1176375410600257E-3"/>
    <n v="23031.089843999998"/>
    <n v="14712928379"/>
  </r>
  <r>
    <d v="2023-01-29T00:00:00"/>
    <x v="96"/>
    <n v="23031.449218999998"/>
    <n v="23919.890625"/>
    <n v="22985.070313"/>
    <n v="23774.566406000002"/>
    <n v="743.11718700000347"/>
    <n v="3.2265324684256622E-2"/>
    <n v="23774.566406000002"/>
    <n v="27423687259"/>
  </r>
  <r>
    <d v="2023-01-30T00:00:00"/>
    <x v="96"/>
    <n v="23774.648438"/>
    <n v="23789.347656000002"/>
    <n v="22657.582031000002"/>
    <n v="22840.138672000001"/>
    <n v="-934.50976599999922"/>
    <n v="-3.9306985692639462E-2"/>
    <n v="22840.138672000001"/>
    <n v="27205595568"/>
  </r>
  <r>
    <d v="2023-01-31T00:00:00"/>
    <x v="96"/>
    <n v="22840.796875"/>
    <n v="23225.021484000001"/>
    <n v="22765.568359000001"/>
    <n v="23139.283202999999"/>
    <n v="298.48632799999905"/>
    <n v="1.3068122344133366E-2"/>
    <n v="23139.283202999999"/>
    <n v="22837828665"/>
  </r>
  <r>
    <d v="2023-02-01T00:00:00"/>
    <x v="97"/>
    <n v="23137.835938"/>
    <n v="23764.539063"/>
    <n v="22877.75"/>
    <n v="23723.769531000002"/>
    <n v="585.93359300000157"/>
    <n v="2.5323612569907814E-2"/>
    <n v="23723.769531000002"/>
    <n v="26683255504"/>
  </r>
  <r>
    <d v="2023-02-02T00:00:00"/>
    <x v="97"/>
    <n v="23720.824218999998"/>
    <n v="24167.210938"/>
    <n v="23468.595702999999"/>
    <n v="23471.871093999998"/>
    <n v="-248.953125"/>
    <n v="-1.0495129625411269E-2"/>
    <n v="23471.871093999998"/>
    <n v="32066936882"/>
  </r>
  <r>
    <d v="2023-02-03T00:00:00"/>
    <x v="97"/>
    <n v="23469.412109000001"/>
    <n v="23678.103515999999"/>
    <n v="23279.955077999999"/>
    <n v="23449.322265999999"/>
    <n v="-20.089843000001565"/>
    <n v="-8.5600111782508411E-4"/>
    <n v="23449.322265999999"/>
    <n v="27083066007"/>
  </r>
  <r>
    <d v="2023-02-04T00:00:00"/>
    <x v="97"/>
    <n v="23446.320313"/>
    <n v="23556.949218999998"/>
    <n v="23291.794922000001"/>
    <n v="23331.847656000002"/>
    <n v="-114.47265699999843"/>
    <n v="-4.8823293152967864E-3"/>
    <n v="23331.847656000002"/>
    <n v="15639298538"/>
  </r>
  <r>
    <d v="2023-02-05T00:00:00"/>
    <x v="97"/>
    <n v="23332.248047000001"/>
    <n v="23423.435547000001"/>
    <n v="22841.759765999999"/>
    <n v="22955.666015999999"/>
    <n v="-376.58203100000173"/>
    <n v="-1.6139980607158926E-2"/>
    <n v="22955.666015999999"/>
    <n v="19564262605"/>
  </r>
  <r>
    <d v="2023-02-06T00:00:00"/>
    <x v="97"/>
    <n v="22954.021484000001"/>
    <n v="23119.279297000001"/>
    <n v="22692.025390999999"/>
    <n v="22760.109375"/>
    <n v="-193.91210900000078"/>
    <n v="-8.4478490679799345E-3"/>
    <n v="22760.109375"/>
    <n v="23825006542"/>
  </r>
  <r>
    <d v="2023-02-07T00:00:00"/>
    <x v="97"/>
    <n v="22757.267577999999"/>
    <n v="23310.974609000001"/>
    <n v="22756.257813"/>
    <n v="23264.291015999999"/>
    <n v="507.02343800000017"/>
    <n v="2.2279627211930837E-2"/>
    <n v="23264.291015999999"/>
    <n v="27187964471"/>
  </r>
  <r>
    <d v="2023-02-08T00:00:00"/>
    <x v="97"/>
    <n v="23263.416015999999"/>
    <n v="23367.958984000001"/>
    <n v="22731.097656000002"/>
    <n v="22939.398438"/>
    <n v="-324.01757799999905"/>
    <n v="-1.3928202882033653E-2"/>
    <n v="22939.398438"/>
    <n v="25371367758"/>
  </r>
  <r>
    <d v="2023-02-09T00:00:00"/>
    <x v="97"/>
    <n v="22946.566406000002"/>
    <n v="22996.4375"/>
    <n v="21773.974609000001"/>
    <n v="21819.039063"/>
    <n v="-1127.5273430000016"/>
    <n v="-4.913708321542952E-2"/>
    <n v="21819.039063"/>
    <n v="32572572185"/>
  </r>
  <r>
    <d v="2023-02-10T00:00:00"/>
    <x v="97"/>
    <n v="21819.005859000001"/>
    <n v="21941.185547000001"/>
    <n v="21539.392577999999"/>
    <n v="21651.183593999998"/>
    <n v="-167.82226500000252"/>
    <n v="-7.691563313402679E-3"/>
    <n v="21651.183593999998"/>
    <n v="27078406594"/>
  </r>
  <r>
    <d v="2023-02-11T00:00:00"/>
    <x v="97"/>
    <n v="21651.841797000001"/>
    <n v="21891.410156000002"/>
    <n v="21618.449218999998"/>
    <n v="21870.875"/>
    <n v="219.03320299999905"/>
    <n v="1.0116146471675563E-2"/>
    <n v="21870.875"/>
    <n v="16356226232"/>
  </r>
  <r>
    <d v="2023-02-12T00:00:00"/>
    <x v="97"/>
    <n v="21870.902343999998"/>
    <n v="22060.994140999999"/>
    <n v="21682.828125"/>
    <n v="21788.203125"/>
    <n v="-82.699218999998266"/>
    <n v="-3.7812440337051632E-3"/>
    <n v="21788.203125"/>
    <n v="17821046406"/>
  </r>
  <r>
    <d v="2023-02-13T00:00:00"/>
    <x v="97"/>
    <n v="21787"/>
    <n v="21898.414063"/>
    <n v="21460.087890999999"/>
    <n v="21808.101563"/>
    <n v="21.101563000000169"/>
    <n v="9.6853917473723643E-4"/>
    <n v="21808.101563"/>
    <n v="23918742607"/>
  </r>
  <r>
    <d v="2023-02-14T00:00:00"/>
    <x v="97"/>
    <n v="21801.822265999999"/>
    <n v="22293.140625"/>
    <n v="21632.394531000002"/>
    <n v="22220.804688"/>
    <n v="418.98242200000095"/>
    <n v="1.921777073898108E-2"/>
    <n v="22220.804688"/>
    <n v="26792596581"/>
  </r>
  <r>
    <d v="2023-02-15T00:00:00"/>
    <x v="97"/>
    <n v="22220.585938"/>
    <n v="24307.841797000001"/>
    <n v="22082.769531000002"/>
    <n v="24307.841797000001"/>
    <n v="2087.2558590000008"/>
    <n v="9.3933430235542542E-2"/>
    <n v="24307.841797000001"/>
    <n v="32483312909"/>
  </r>
  <r>
    <d v="2023-02-16T00:00:00"/>
    <x v="97"/>
    <n v="24307.349609000001"/>
    <n v="25134.117188"/>
    <n v="23602.523438"/>
    <n v="23623.474609000001"/>
    <n v="-683.875"/>
    <n v="-2.8134494751611651E-2"/>
    <n v="23623.474609000001"/>
    <n v="39316664596"/>
  </r>
  <r>
    <d v="2023-02-17T00:00:00"/>
    <x v="97"/>
    <n v="23621.283202999999"/>
    <n v="24924.041015999999"/>
    <n v="23460.755859000001"/>
    <n v="24565.601563"/>
    <n v="944.31836000000112"/>
    <n v="3.997743695313169E-2"/>
    <n v="24565.601563"/>
    <n v="41358451255"/>
  </r>
  <r>
    <d v="2023-02-18T00:00:00"/>
    <x v="97"/>
    <n v="24565.296875"/>
    <n v="24798.835938"/>
    <n v="24468.373047000001"/>
    <n v="24641.277343999998"/>
    <n v="75.980468999998266"/>
    <n v="3.0930002347060283E-3"/>
    <n v="24641.277343999998"/>
    <n v="19625427158"/>
  </r>
  <r>
    <d v="2023-02-19T00:00:00"/>
    <x v="97"/>
    <n v="24640.027343999998"/>
    <n v="25093.054688"/>
    <n v="24327.642577999999"/>
    <n v="24327.642577999999"/>
    <n v="-312.38476599999922"/>
    <n v="-1.2677939096364959E-2"/>
    <n v="24327.642577999999"/>
    <n v="25555105670"/>
  </r>
  <r>
    <d v="2023-02-20T00:00:00"/>
    <x v="97"/>
    <n v="24336.623047000001"/>
    <n v="25020.458984000001"/>
    <n v="23927.910156000002"/>
    <n v="24829.148438"/>
    <n v="492.52539099999922"/>
    <n v="2.0238033438279898E-2"/>
    <n v="24829.148438"/>
    <n v="28987376573"/>
  </r>
  <r>
    <d v="2023-02-21T00:00:00"/>
    <x v="97"/>
    <n v="24833.048827999999"/>
    <n v="25126.851563"/>
    <n v="24200.363281000002"/>
    <n v="24436.353515999999"/>
    <n v="-396.69531199999983"/>
    <n v="-1.5974490878973915E-2"/>
    <n v="24436.353515999999"/>
    <n v="31252098714"/>
  </r>
  <r>
    <d v="2023-02-22T00:00:00"/>
    <x v="97"/>
    <n v="24437.417968999998"/>
    <n v="24472.339843999998"/>
    <n v="23644.318359000001"/>
    <n v="24188.84375"/>
    <n v="-248.57421899999827"/>
    <n v="-1.0171869193190795E-2"/>
    <n v="24188.84375"/>
    <n v="30199996781"/>
  </r>
  <r>
    <d v="2023-02-23T00:00:00"/>
    <x v="97"/>
    <n v="24190.71875"/>
    <n v="24572.089843999998"/>
    <n v="23693.919922000001"/>
    <n v="23947.492188"/>
    <n v="-243.22656199999983"/>
    <n v="-1.0054540524968892E-2"/>
    <n v="23947.492188"/>
    <n v="30476264066"/>
  </r>
  <r>
    <d v="2023-02-24T00:00:00"/>
    <x v="97"/>
    <n v="23946.007813"/>
    <n v="24103.705077999999"/>
    <n v="23007.072265999999"/>
    <n v="23198.126952999999"/>
    <n v="-747.88086000000112"/>
    <n v="-3.1231964252261941E-2"/>
    <n v="23198.126952999999"/>
    <n v="26811744928"/>
  </r>
  <r>
    <d v="2023-02-25T00:00:00"/>
    <x v="97"/>
    <n v="23200.125"/>
    <n v="23210.210938"/>
    <n v="22861.558593999998"/>
    <n v="23175.375"/>
    <n v="-24.75"/>
    <n v="-1.0668045969579906E-3"/>
    <n v="23175.375"/>
    <n v="16100721565"/>
  </r>
  <r>
    <d v="2023-02-26T00:00:00"/>
    <x v="97"/>
    <n v="23174.150390999999"/>
    <n v="23654.367188"/>
    <n v="23084.220702999999"/>
    <n v="23561.212890999999"/>
    <n v="387.0625"/>
    <n v="1.6702338315294659E-2"/>
    <n v="23561.212890999999"/>
    <n v="16644534842"/>
  </r>
  <r>
    <d v="2023-02-27T00:00:00"/>
    <x v="97"/>
    <n v="23561.451172000001"/>
    <n v="23857.890625"/>
    <n v="23205.878906000002"/>
    <n v="23522.871093999998"/>
    <n v="-38.580078000002686"/>
    <n v="-1.6374236764266263E-3"/>
    <n v="23522.871093999998"/>
    <n v="22660763494"/>
  </r>
  <r>
    <d v="2023-02-28T00:00:00"/>
    <x v="97"/>
    <n v="23521.837890999999"/>
    <n v="23585.384765999999"/>
    <n v="23077.650390999999"/>
    <n v="23147.353515999999"/>
    <n v="-374.484375"/>
    <n v="-1.5920710649200011E-2"/>
    <n v="23147.353515999999"/>
    <n v="20535363434"/>
  </r>
  <r>
    <d v="2023-03-01T00:00:00"/>
    <x v="98"/>
    <n v="23150.929688"/>
    <n v="23880.632813"/>
    <n v="23088.626952999999"/>
    <n v="23646.550781000002"/>
    <n v="495.62109300000157"/>
    <n v="2.1408258747245935E-2"/>
    <n v="23646.550781000002"/>
    <n v="24662841200"/>
  </r>
  <r>
    <d v="2023-03-02T00:00:00"/>
    <x v="98"/>
    <n v="23647.019531000002"/>
    <n v="23739.138672000001"/>
    <n v="23245.021484000001"/>
    <n v="23475.466797000001"/>
    <n v="-171.55273400000078"/>
    <n v="-7.2547296616008693E-3"/>
    <n v="23475.466797000001"/>
    <n v="20386398516"/>
  </r>
  <r>
    <d v="2023-03-03T00:00:00"/>
    <x v="98"/>
    <n v="23476.632813"/>
    <n v="23479.347656000002"/>
    <n v="22213.238281000002"/>
    <n v="22362.679688"/>
    <n v="-1113.953125"/>
    <n v="-4.744944191413844E-2"/>
    <n v="22362.679688"/>
    <n v="26062404610"/>
  </r>
  <r>
    <d v="2023-03-04T00:00:00"/>
    <x v="98"/>
    <n v="22362.923827999999"/>
    <n v="22405.177734000001"/>
    <n v="22198.980468999998"/>
    <n v="22353.349609000001"/>
    <n v="-9.5742189999982656"/>
    <n v="-4.2812912451146708E-4"/>
    <n v="22353.349609000001"/>
    <n v="11166012913"/>
  </r>
  <r>
    <d v="2023-03-05T00:00:00"/>
    <x v="98"/>
    <n v="22354.144531000002"/>
    <n v="22613.685547000001"/>
    <n v="22307.142577999999"/>
    <n v="22435.513672000001"/>
    <n v="81.369140999999217"/>
    <n v="3.6400024562406822E-3"/>
    <n v="22435.513672000001"/>
    <n v="13317001733"/>
  </r>
  <r>
    <d v="2023-03-06T00:00:00"/>
    <x v="98"/>
    <n v="22436.816406000002"/>
    <n v="22584.292968999998"/>
    <n v="22331.314452999999"/>
    <n v="22429.757813"/>
    <n v="-7.0585930000015651"/>
    <n v="-3.1459868781178656E-4"/>
    <n v="22429.757813"/>
    <n v="17353192895"/>
  </r>
  <r>
    <d v="2023-03-07T00:00:00"/>
    <x v="98"/>
    <n v="22428.322265999999"/>
    <n v="22527.417968999998"/>
    <n v="22011.261718999998"/>
    <n v="22219.769531000002"/>
    <n v="-208.55273499999748"/>
    <n v="-9.2986328859805539E-3"/>
    <n v="22219.769531000002"/>
    <n v="22765452204"/>
  </r>
  <r>
    <d v="2023-03-08T00:00:00"/>
    <x v="98"/>
    <n v="22216.441406000002"/>
    <n v="22268.896484000001"/>
    <n v="21708.050781000002"/>
    <n v="21718.080077999999"/>
    <n v="-498.36132800000269"/>
    <n v="-2.2432095171885182E-2"/>
    <n v="21718.080077999999"/>
    <n v="22536575684"/>
  </r>
  <r>
    <d v="2023-03-09T00:00:00"/>
    <x v="98"/>
    <n v="21720.080077999999"/>
    <n v="21802.716797000001"/>
    <n v="20210.306640999999"/>
    <n v="20363.021484000001"/>
    <n v="-1357.0585939999983"/>
    <n v="-6.2479447088896606E-2"/>
    <n v="20363.021484000001"/>
    <n v="30364664171"/>
  </r>
  <r>
    <d v="2023-03-10T00:00:00"/>
    <x v="98"/>
    <n v="20367.001952999999"/>
    <n v="20370.595702999999"/>
    <n v="19628.253906000002"/>
    <n v="20187.244140999999"/>
    <n v="-179.75781199999983"/>
    <n v="-8.8259338519640108E-3"/>
    <n v="20187.244140999999"/>
    <n v="39578257695"/>
  </r>
  <r>
    <d v="2023-03-11T00:00:00"/>
    <x v="98"/>
    <n v="20187.876952999999"/>
    <n v="20792.525390999999"/>
    <n v="20068.660156000002"/>
    <n v="20632.410156000002"/>
    <n v="444.53320300000269"/>
    <n v="2.2019809415072904E-2"/>
    <n v="20632.410156000002"/>
    <n v="30180288176"/>
  </r>
  <r>
    <d v="2023-03-12T00:00:00"/>
    <x v="98"/>
    <n v="20628.029297000001"/>
    <n v="22185.03125"/>
    <n v="20448.806640999999"/>
    <n v="22163.949218999998"/>
    <n v="1535.9199219999973"/>
    <n v="7.4457908697239006E-2"/>
    <n v="22163.949218999998"/>
    <n v="29279035521"/>
  </r>
  <r>
    <d v="2023-03-13T00:00:00"/>
    <x v="98"/>
    <n v="22156.40625"/>
    <n v="24550.837890999999"/>
    <n v="21918.199218999998"/>
    <n v="24197.533202999999"/>
    <n v="2041.126952999999"/>
    <n v="9.212355695093824E-2"/>
    <n v="24197.533202999999"/>
    <n v="49466362688"/>
  </r>
  <r>
    <d v="2023-03-14T00:00:00"/>
    <x v="98"/>
    <n v="24201.765625"/>
    <n v="26514.716797000001"/>
    <n v="24081.183593999998"/>
    <n v="24746.074218999998"/>
    <n v="544.30859399999827"/>
    <n v="2.249044976444764E-2"/>
    <n v="24746.074218999998"/>
    <n v="54622230164"/>
  </r>
  <r>
    <d v="2023-03-15T00:00:00"/>
    <x v="98"/>
    <n v="24770.925781000002"/>
    <n v="25240.615234000001"/>
    <n v="23964.910156000002"/>
    <n v="24375.960938"/>
    <n v="-394.96484300000157"/>
    <n v="-1.5944694457199121E-2"/>
    <n v="24375.960938"/>
    <n v="43655701450"/>
  </r>
  <r>
    <d v="2023-03-16T00:00:00"/>
    <x v="98"/>
    <n v="24373.457031000002"/>
    <n v="25190.326172000001"/>
    <n v="24225.111327999999"/>
    <n v="25052.789063"/>
    <n v="679.33203199999843"/>
    <n v="2.7871796402782451E-2"/>
    <n v="25052.789063"/>
    <n v="33866061747"/>
  </r>
  <r>
    <d v="2023-03-17T00:00:00"/>
    <x v="98"/>
    <n v="25055.123047000001"/>
    <n v="27787.8125"/>
    <n v="24955.169922000001"/>
    <n v="27423.929688"/>
    <n v="2368.8066409999992"/>
    <n v="9.4543803938078472E-2"/>
    <n v="27423.929688"/>
    <n v="50730261335"/>
  </r>
  <r>
    <d v="2023-03-18T00:00:00"/>
    <x v="98"/>
    <n v="27448.117188"/>
    <n v="27725.953125"/>
    <n v="26636.261718999998"/>
    <n v="26965.878906000002"/>
    <n v="-482.23828199999843"/>
    <n v="-1.7569084199728913E-2"/>
    <n v="26965.878906000002"/>
    <n v="35723036817"/>
  </r>
  <r>
    <d v="2023-03-19T00:00:00"/>
    <x v="98"/>
    <n v="26969.503906000002"/>
    <n v="28440.560547000001"/>
    <n v="26907.716797000001"/>
    <n v="28038.675781000002"/>
    <n v="1069.171875"/>
    <n v="3.964373533627133E-2"/>
    <n v="28038.675781000002"/>
    <n v="37769448859"/>
  </r>
  <r>
    <d v="2023-03-20T00:00:00"/>
    <x v="98"/>
    <n v="28041.601563"/>
    <n v="28527.724609000001"/>
    <n v="27242.880859000001"/>
    <n v="27767.236327999999"/>
    <n v="-274.36523500000112"/>
    <n v="-9.7842212893438051E-3"/>
    <n v="27767.236327999999"/>
    <n v="44774027664"/>
  </r>
  <r>
    <d v="2023-03-21T00:00:00"/>
    <x v="98"/>
    <n v="27768.392577999999"/>
    <n v="28439.5625"/>
    <n v="27439.646484000001"/>
    <n v="28175.816406000002"/>
    <n v="407.42382800000269"/>
    <n v="1.4672215068105577E-2"/>
    <n v="28175.816406000002"/>
    <n v="36102192830"/>
  </r>
  <r>
    <d v="2023-03-22T00:00:00"/>
    <x v="98"/>
    <n v="28158.720702999999"/>
    <n v="28803.335938"/>
    <n v="26759.996093999998"/>
    <n v="27307.4375"/>
    <n v="-851.28320299999905"/>
    <n v="-3.0231600788217069E-2"/>
    <n v="27307.4375"/>
    <n v="33382021890"/>
  </r>
  <r>
    <d v="2023-03-23T00:00:00"/>
    <x v="98"/>
    <n v="27301.957031000002"/>
    <n v="28729.84375"/>
    <n v="27183.363281000002"/>
    <n v="28333.972656000002"/>
    <n v="1032.015625"/>
    <n v="3.7800060406959032E-2"/>
    <n v="28333.972656000002"/>
    <n v="24220433689"/>
  </r>
  <r>
    <d v="2023-03-24T00:00:00"/>
    <x v="98"/>
    <n v="28324.111327999999"/>
    <n v="28388.4375"/>
    <n v="27039.265625"/>
    <n v="27493.285156000002"/>
    <n v="-830.82617199999731"/>
    <n v="-2.9332823980912626E-2"/>
    <n v="27493.285156000002"/>
    <n v="25980310960"/>
  </r>
  <r>
    <d v="2023-03-25T00:00:00"/>
    <x v="98"/>
    <n v="27487.337890999999"/>
    <n v="27791.826172000001"/>
    <n v="27196.234375"/>
    <n v="27494.707031000002"/>
    <n v="7.3691400000025169"/>
    <n v="2.6809216771826223E-4"/>
    <n v="27494.707031000002"/>
    <n v="13383005987"/>
  </r>
  <r>
    <d v="2023-03-26T00:00:00"/>
    <x v="98"/>
    <n v="27495.523438"/>
    <n v="28178.144531000002"/>
    <n v="27445.046875"/>
    <n v="27994.330077999999"/>
    <n v="498.80663999999888"/>
    <n v="1.8141376399862481E-2"/>
    <n v="27994.330077999999"/>
    <n v="13878363192"/>
  </r>
  <r>
    <d v="2023-03-27T00:00:00"/>
    <x v="98"/>
    <n v="27994.068359000001"/>
    <n v="28037.925781000002"/>
    <n v="26606.689452999999"/>
    <n v="27139.888672000001"/>
    <n v="-854.17968699999983"/>
    <n v="-3.0512881373506537E-2"/>
    <n v="27139.888672000001"/>
    <n v="18188895178"/>
  </r>
  <r>
    <d v="2023-03-28T00:00:00"/>
    <x v="98"/>
    <n v="27132.888672000001"/>
    <n v="27460.71875"/>
    <n v="26677.818359000001"/>
    <n v="27268.130859000001"/>
    <n v="135.24218699999983"/>
    <n v="4.9844374712510455E-3"/>
    <n v="27268.130859000001"/>
    <n v="17783600385"/>
  </r>
  <r>
    <d v="2023-03-29T00:00:00"/>
    <x v="98"/>
    <n v="27267.03125"/>
    <n v="28619.542968999998"/>
    <n v="27259.662109000001"/>
    <n v="28348.441406000002"/>
    <n v="1081.4101560000017"/>
    <n v="3.9659988873926334E-2"/>
    <n v="28348.441406000002"/>
    <n v="20684945906"/>
  </r>
  <r>
    <d v="2023-03-30T00:00:00"/>
    <x v="98"/>
    <n v="28350.140625"/>
    <n v="29159.902343999998"/>
    <n v="27720.160156000002"/>
    <n v="28033.5625"/>
    <n v="-316.578125"/>
    <n v="-1.1166721505459904E-2"/>
    <n v="28033.5625"/>
    <n v="22435349951"/>
  </r>
  <r>
    <d v="2023-03-31T00:00:00"/>
    <x v="98"/>
    <n v="28032.261718999998"/>
    <n v="28639.896484000001"/>
    <n v="27583.714843999998"/>
    <n v="28478.484375"/>
    <n v="446.22265600000173"/>
    <n v="1.5918182431122078E-2"/>
    <n v="28478.484375"/>
    <n v="19001327598"/>
  </r>
  <r>
    <d v="2023-04-01T00:00:00"/>
    <x v="99"/>
    <n v="28473.332031000002"/>
    <n v="28802.457031000002"/>
    <n v="28297.171875"/>
    <n v="28411.035156000002"/>
    <n v="-62.296875"/>
    <n v="-2.1879025233918887E-3"/>
    <n v="28411.035156000002"/>
    <n v="10876469901"/>
  </r>
  <r>
    <d v="2023-04-02T00:00:00"/>
    <x v="99"/>
    <n v="28462.845702999999"/>
    <n v="28518.958984000001"/>
    <n v="27884.087890999999"/>
    <n v="28199.308593999998"/>
    <n v="-263.53710900000078"/>
    <n v="-9.2589866716040921E-3"/>
    <n v="28199.308593999998"/>
    <n v="12284641999"/>
  </r>
  <r>
    <d v="2023-04-03T00:00:00"/>
    <x v="99"/>
    <n v="28183.080077999999"/>
    <n v="28475.623047000001"/>
    <n v="27276.720702999999"/>
    <n v="27790.220702999999"/>
    <n v="-392.859375"/>
    <n v="-1.3939547200402346E-2"/>
    <n v="27790.220702999999"/>
    <n v="19556501327"/>
  </r>
  <r>
    <d v="2023-04-04T00:00:00"/>
    <x v="99"/>
    <n v="27795.273438"/>
    <n v="28433.742188"/>
    <n v="27681.304688"/>
    <n v="28168.089843999998"/>
    <n v="372.8164059999981"/>
    <n v="1.3412942557719409E-2"/>
    <n v="28168.089843999998"/>
    <n v="15284538859"/>
  </r>
  <r>
    <d v="2023-04-05T00:00:00"/>
    <x v="99"/>
    <n v="28169.726563"/>
    <n v="28739.238281000002"/>
    <n v="27843.763672000001"/>
    <n v="28177.984375"/>
    <n v="8.2578119999998307"/>
    <n v="2.9314491148970512E-4"/>
    <n v="28177.984375"/>
    <n v="17052315986"/>
  </r>
  <r>
    <d v="2023-04-06T00:00:00"/>
    <x v="99"/>
    <n v="28175.226563"/>
    <n v="28178.384765999999"/>
    <n v="27738.759765999999"/>
    <n v="28044.140625"/>
    <n v="-131.08593800000017"/>
    <n v="-4.6525247173040867E-3"/>
    <n v="28044.140625"/>
    <n v="13837809380"/>
  </r>
  <r>
    <d v="2023-04-07T00:00:00"/>
    <x v="99"/>
    <n v="28038.966797000001"/>
    <n v="28111.59375"/>
    <n v="27794.03125"/>
    <n v="27925.859375"/>
    <n v="-113.10742200000095"/>
    <n v="-4.0339368714578583E-3"/>
    <n v="27925.859375"/>
    <n v="10861680497"/>
  </r>
  <r>
    <d v="2023-04-08T00:00:00"/>
    <x v="99"/>
    <n v="27920.513672000001"/>
    <n v="28159.863281000002"/>
    <n v="27883.386718999998"/>
    <n v="27947.794922000001"/>
    <n v="27.28125"/>
    <n v="9.7710415791378916E-4"/>
    <n v="27947.794922000001"/>
    <n v="9373255556"/>
  </r>
  <r>
    <d v="2023-04-09T00:00:00"/>
    <x v="99"/>
    <n v="27952.367188"/>
    <n v="28532.830077999999"/>
    <n v="27828.480468999998"/>
    <n v="28333.050781000002"/>
    <n v="380.68359300000157"/>
    <n v="1.3619010885182909E-2"/>
    <n v="28333.050781000002"/>
    <n v="12175322951"/>
  </r>
  <r>
    <d v="2023-04-10T00:00:00"/>
    <x v="99"/>
    <n v="28336.027343999998"/>
    <n v="29771.464843999998"/>
    <n v="28189.271484000001"/>
    <n v="29652.980468999998"/>
    <n v="1316.953125"/>
    <n v="4.6476279437909905E-2"/>
    <n v="29652.980468999998"/>
    <n v="19282400094"/>
  </r>
  <r>
    <d v="2023-04-11T00:00:00"/>
    <x v="99"/>
    <n v="29653.679688"/>
    <n v="30509.083984000001"/>
    <n v="29609.300781000002"/>
    <n v="30235.058593999998"/>
    <n v="581.3789059999981"/>
    <n v="1.96056243986228E-2"/>
    <n v="30235.058593999998"/>
    <n v="20121259843"/>
  </r>
  <r>
    <d v="2023-04-12T00:00:00"/>
    <x v="99"/>
    <n v="30231.582031000002"/>
    <n v="30462.480468999998"/>
    <n v="29725.574218999998"/>
    <n v="30139.052734000001"/>
    <n v="-92.529297000000952"/>
    <n v="-3.0606832584917244E-3"/>
    <n v="30139.052734000001"/>
    <n v="18651929926"/>
  </r>
  <r>
    <d v="2023-04-13T00:00:00"/>
    <x v="99"/>
    <n v="29892.740234000001"/>
    <n v="30539.845702999999"/>
    <n v="29878.623047000001"/>
    <n v="30399.066406000002"/>
    <n v="506.32617200000095"/>
    <n v="1.6938098281940227E-2"/>
    <n v="30399.066406000002"/>
    <n v="17487721001"/>
  </r>
  <r>
    <d v="2023-04-14T00:00:00"/>
    <x v="99"/>
    <n v="30409.5625"/>
    <n v="31005.607422000001"/>
    <n v="30044.498047000001"/>
    <n v="30485.699218999998"/>
    <n v="76.136718999998266"/>
    <n v="2.5037097787907426E-3"/>
    <n v="30485.699218999998"/>
    <n v="22659995079"/>
  </r>
  <r>
    <d v="2023-04-15T00:00:00"/>
    <x v="99"/>
    <n v="30490.75"/>
    <n v="30601.740234000001"/>
    <n v="30245.882813"/>
    <n v="30318.496093999998"/>
    <n v="-172.25390600000173"/>
    <n v="-5.6493823864615248E-3"/>
    <n v="30318.496093999998"/>
    <n v="11940685378"/>
  </r>
  <r>
    <d v="2023-04-16T00:00:00"/>
    <x v="99"/>
    <n v="30315.976563"/>
    <n v="30555.537109000001"/>
    <n v="30157.832031000002"/>
    <n v="30315.355468999998"/>
    <n v="-0.62109400000190362"/>
    <n v="-2.0487349259925724E-5"/>
    <n v="30315.355468999998"/>
    <n v="12854816417"/>
  </r>
  <r>
    <d v="2023-04-17T00:00:00"/>
    <x v="99"/>
    <n v="30317.146484000001"/>
    <n v="30319.197265999999"/>
    <n v="29275.371093999998"/>
    <n v="29445.044922000001"/>
    <n v="-872.10156199999983"/>
    <n v="-2.8765951388606281E-2"/>
    <n v="29445.044922000001"/>
    <n v="17872186762"/>
  </r>
  <r>
    <d v="2023-04-18T00:00:00"/>
    <x v="99"/>
    <n v="29449.091797000001"/>
    <n v="30470.302734000001"/>
    <n v="29154.849609000001"/>
    <n v="30397.552734000001"/>
    <n v="948.46093699999983"/>
    <n v="3.2206797531753428E-2"/>
    <n v="30397.552734000001"/>
    <n v="19480529496"/>
  </r>
  <r>
    <d v="2023-04-19T00:00:00"/>
    <x v="99"/>
    <n v="30394.1875"/>
    <n v="30411.054688"/>
    <n v="28669.898438"/>
    <n v="28822.679688"/>
    <n v="-1571.5078119999998"/>
    <n v="-5.1704221802277156E-2"/>
    <n v="28822.679688"/>
    <n v="24571565421"/>
  </r>
  <r>
    <d v="2023-04-20T00:00:00"/>
    <x v="99"/>
    <n v="28823.683593999998"/>
    <n v="29076.400390999999"/>
    <n v="28037.257813"/>
    <n v="28245.988281000002"/>
    <n v="-577.69531299999653"/>
    <n v="-2.0042383240712888E-2"/>
    <n v="28245.988281000002"/>
    <n v="21340360360"/>
  </r>
  <r>
    <d v="2023-04-21T00:00:00"/>
    <x v="99"/>
    <n v="28249.230468999998"/>
    <n v="28349.96875"/>
    <n v="27177.365234000001"/>
    <n v="27276.910156000002"/>
    <n v="-972.32031299999653"/>
    <n v="-3.441935574376076E-2"/>
    <n v="27276.910156000002"/>
    <n v="20759504330"/>
  </r>
  <r>
    <d v="2023-04-22T00:00:00"/>
    <x v="99"/>
    <n v="27265.894531000002"/>
    <n v="27872.142577999999"/>
    <n v="27169.570313"/>
    <n v="27817.5"/>
    <n v="551.60546899999827"/>
    <n v="2.0230602314288627E-2"/>
    <n v="27817.5"/>
    <n v="13125734602"/>
  </r>
  <r>
    <d v="2023-04-23T00:00:00"/>
    <x v="99"/>
    <n v="27816.144531000002"/>
    <n v="27820.244140999999"/>
    <n v="27400.314452999999"/>
    <n v="27591.384765999999"/>
    <n v="-224.75976500000252"/>
    <n v="-8.0801911547992052E-3"/>
    <n v="27591.384765999999"/>
    <n v="12785446832"/>
  </r>
  <r>
    <d v="2023-04-24T00:00:00"/>
    <x v="99"/>
    <n v="27591.730468999998"/>
    <n v="27979.982422000001"/>
    <n v="27070.849609000001"/>
    <n v="27525.339843999998"/>
    <n v="-66.390625"/>
    <n v="-2.4061783683553858E-3"/>
    <n v="27525.339843999998"/>
    <n v="17703288330"/>
  </r>
  <r>
    <d v="2023-04-25T00:00:00"/>
    <x v="99"/>
    <n v="27514.873047000001"/>
    <n v="28371.078125"/>
    <n v="27207.931640999999"/>
    <n v="28307.597656000002"/>
    <n v="792.72460900000078"/>
    <n v="2.881076745823594E-2"/>
    <n v="28307.597656000002"/>
    <n v="17733373139"/>
  </r>
  <r>
    <d v="2023-04-26T00:00:00"/>
    <x v="99"/>
    <n v="28300.058593999998"/>
    <n v="29995.837890999999"/>
    <n v="27324.548827999999"/>
    <n v="28422.701172000001"/>
    <n v="122.64257800000269"/>
    <n v="4.3336510273517459E-3"/>
    <n v="28422.701172000001"/>
    <n v="31854242019"/>
  </r>
  <r>
    <d v="2023-04-27T00:00:00"/>
    <x v="99"/>
    <n v="28428.464843999998"/>
    <n v="29871.546875"/>
    <n v="28402.886718999998"/>
    <n v="29473.787109000001"/>
    <n v="1045.3222650000025"/>
    <n v="3.6770267783932914E-2"/>
    <n v="29473.787109000001"/>
    <n v="27153445027"/>
  </r>
  <r>
    <d v="2023-04-28T00:00:00"/>
    <x v="99"/>
    <n v="29481.013672000001"/>
    <n v="29572.791015999999"/>
    <n v="28929.609375"/>
    <n v="29340.261718999998"/>
    <n v="-140.75195300000269"/>
    <n v="-4.7743254206243186E-3"/>
    <n v="29340.261718999998"/>
    <n v="17544464887"/>
  </r>
  <r>
    <d v="2023-04-29T00:00:00"/>
    <x v="99"/>
    <n v="29336.566406000002"/>
    <n v="29452.455077999999"/>
    <n v="29088.042968999998"/>
    <n v="29248.488281000002"/>
    <n v="-88.078125"/>
    <n v="-3.0023324400358592E-3"/>
    <n v="29248.488281000002"/>
    <n v="10662634333"/>
  </r>
  <r>
    <d v="2023-04-30T00:00:00"/>
    <x v="99"/>
    <n v="29245.515625"/>
    <n v="29952.029297000001"/>
    <n v="29114.021484000001"/>
    <n v="29268.806640999999"/>
    <n v="23.291015999999217"/>
    <n v="7.9639614834109179E-4"/>
    <n v="29268.806640999999"/>
    <n v="14652199272"/>
  </r>
  <r>
    <d v="2023-05-01T00:00:00"/>
    <x v="100"/>
    <n v="29227.103515999999"/>
    <n v="29329.935547000001"/>
    <n v="27680.792968999998"/>
    <n v="28091.568359000001"/>
    <n v="-1135.5351569999984"/>
    <n v="-3.8852127662201093E-2"/>
    <n v="28091.568359000001"/>
    <n v="18655599976"/>
  </r>
  <r>
    <d v="2023-05-02T00:00:00"/>
    <x v="100"/>
    <n v="28087.175781000002"/>
    <n v="28881.298827999999"/>
    <n v="27924.123047000001"/>
    <n v="28680.537109000001"/>
    <n v="593.36132799999905"/>
    <n v="2.112570279854863E-2"/>
    <n v="28680.537109000001"/>
    <n v="16432924527"/>
  </r>
  <r>
    <d v="2023-05-03T00:00:00"/>
    <x v="100"/>
    <n v="28680.494140999999"/>
    <n v="29259.533202999999"/>
    <n v="28178.388672000001"/>
    <n v="29006.308593999998"/>
    <n v="325.81445299999905"/>
    <n v="1.1360140846884269E-2"/>
    <n v="29006.308593999998"/>
    <n v="19122972518"/>
  </r>
  <r>
    <d v="2023-05-04T00:00:00"/>
    <x v="100"/>
    <n v="29031.304688"/>
    <n v="29353.185547000001"/>
    <n v="28694.039063"/>
    <n v="28847.710938"/>
    <n v="-183.59375"/>
    <n v="-6.3239923928009997E-3"/>
    <n v="28847.710938"/>
    <n v="15548678514"/>
  </r>
  <r>
    <d v="2023-05-05T00:00:00"/>
    <x v="100"/>
    <n v="28851.480468999998"/>
    <n v="29668.908202999999"/>
    <n v="28845.509765999999"/>
    <n v="29534.384765999999"/>
    <n v="682.90429700000095"/>
    <n v="2.3669644881265623E-2"/>
    <n v="29534.384765999999"/>
    <n v="17936566518"/>
  </r>
  <r>
    <d v="2023-05-06T00:00:00"/>
    <x v="100"/>
    <n v="29538.859375"/>
    <n v="29820.126952999999"/>
    <n v="28468.966797000001"/>
    <n v="28904.623047000001"/>
    <n v="-634.23632799999905"/>
    <n v="-2.1471253170214838E-2"/>
    <n v="28904.623047000001"/>
    <n v="15913866714"/>
  </r>
  <r>
    <d v="2023-05-07T00:00:00"/>
    <x v="100"/>
    <n v="28901.623047000001"/>
    <n v="29157.517577999999"/>
    <n v="28441.367188"/>
    <n v="28454.978515999999"/>
    <n v="-446.64453100000173"/>
    <n v="-1.5453960155582459E-2"/>
    <n v="28454.978515999999"/>
    <n v="11301355486"/>
  </r>
  <r>
    <d v="2023-05-08T00:00:00"/>
    <x v="100"/>
    <n v="28450.457031000002"/>
    <n v="28663.271484000001"/>
    <n v="27310.134765999999"/>
    <n v="27694.273438"/>
    <n v="-756.18359300000157"/>
    <n v="-2.6578961180695752E-2"/>
    <n v="27694.273438"/>
    <n v="19122903752"/>
  </r>
  <r>
    <d v="2023-05-09T00:00:00"/>
    <x v="100"/>
    <n v="27695.068359000001"/>
    <n v="27821.400390999999"/>
    <n v="27375.601563"/>
    <n v="27658.775390999999"/>
    <n v="-36.292968000001565"/>
    <n v="-1.3104487603912169E-3"/>
    <n v="27658.775390999999"/>
    <n v="14128593256"/>
  </r>
  <r>
    <d v="2023-05-10T00:00:00"/>
    <x v="100"/>
    <n v="27654.636718999998"/>
    <n v="28322.6875"/>
    <n v="26883.669922000001"/>
    <n v="27621.755859000001"/>
    <n v="-32.880859999997483"/>
    <n v="-1.188981809238768E-3"/>
    <n v="27621.755859000001"/>
    <n v="20656025026"/>
  </r>
  <r>
    <d v="2023-05-11T00:00:00"/>
    <x v="100"/>
    <n v="27621.085938"/>
    <n v="27621.941406000002"/>
    <n v="26781.826172000001"/>
    <n v="27000.789063"/>
    <n v="-620.296875"/>
    <n v="-2.2457367403742084E-2"/>
    <n v="27000.789063"/>
    <n v="16724343943"/>
  </r>
  <r>
    <d v="2023-05-12T00:00:00"/>
    <x v="100"/>
    <n v="26987.662109000001"/>
    <n v="27055.646484000001"/>
    <n v="25878.429688"/>
    <n v="26804.990234000001"/>
    <n v="-182.671875"/>
    <n v="-6.7687180261191103E-3"/>
    <n v="26804.990234000001"/>
    <n v="19313599897"/>
  </r>
  <r>
    <d v="2023-05-13T00:00:00"/>
    <x v="100"/>
    <n v="26807.769531000002"/>
    <n v="27030.482422000001"/>
    <n v="26710.873047000001"/>
    <n v="26784.078125"/>
    <n v="-23.691406000001734"/>
    <n v="-8.837514800552667E-4"/>
    <n v="26784.078125"/>
    <n v="9999171605"/>
  </r>
  <r>
    <d v="2023-05-14T00:00:00"/>
    <x v="100"/>
    <n v="26788.974609000001"/>
    <n v="27150.976563"/>
    <n v="26661.355468999998"/>
    <n v="26930.638672000001"/>
    <n v="141.66406300000017"/>
    <n v="5.2881480186407299E-3"/>
    <n v="26930.638672000001"/>
    <n v="10014858959"/>
  </r>
  <r>
    <d v="2023-05-15T00:00:00"/>
    <x v="100"/>
    <n v="26931.384765999999"/>
    <n v="27646.347656000002"/>
    <n v="26766.097656000002"/>
    <n v="27192.693359000001"/>
    <n v="261.30859300000157"/>
    <n v="9.7027536931519089E-3"/>
    <n v="27192.693359000001"/>
    <n v="14413231792"/>
  </r>
  <r>
    <d v="2023-05-16T00:00:00"/>
    <x v="100"/>
    <n v="27171.513672000001"/>
    <n v="27299.304688"/>
    <n v="26878.947265999999"/>
    <n v="27036.650390999999"/>
    <n v="-134.86328100000173"/>
    <n v="-4.9634069941041645E-3"/>
    <n v="27036.650390999999"/>
    <n v="12732238816"/>
  </r>
  <r>
    <d v="2023-05-17T00:00:00"/>
    <x v="100"/>
    <n v="27035.470702999999"/>
    <n v="27465.927734000001"/>
    <n v="26600.144531000002"/>
    <n v="27398.802734000001"/>
    <n v="363.33203100000173"/>
    <n v="1.3439086561185136E-2"/>
    <n v="27398.802734000001"/>
    <n v="15140006925"/>
  </r>
  <r>
    <d v="2023-05-18T00:00:00"/>
    <x v="100"/>
    <n v="27401.650390999999"/>
    <n v="27466.527343999998"/>
    <n v="26415.101563"/>
    <n v="26832.208984000001"/>
    <n v="-569.44140699999843"/>
    <n v="-2.0781281378111079E-2"/>
    <n v="26832.208984000001"/>
    <n v="15222938600"/>
  </r>
  <r>
    <d v="2023-05-19T00:00:00"/>
    <x v="100"/>
    <n v="26826.753906000002"/>
    <n v="27128.619140999999"/>
    <n v="26700.210938"/>
    <n v="26890.128906000002"/>
    <n v="63.375"/>
    <n v="2.3623804885996927E-3"/>
    <n v="26890.128906000002"/>
    <n v="11258983301"/>
  </r>
  <r>
    <d v="2023-05-20T00:00:00"/>
    <x v="100"/>
    <n v="26888.841797000001"/>
    <n v="27155.158202999999"/>
    <n v="26843.277343999998"/>
    <n v="27129.585938"/>
    <n v="240.74414099999922"/>
    <n v="8.9533101803908541E-3"/>
    <n v="27129.585938"/>
    <n v="7044911360"/>
  </r>
  <r>
    <d v="2023-05-21T00:00:00"/>
    <x v="100"/>
    <n v="27118.423827999999"/>
    <n v="27265.917968999998"/>
    <n v="26706.921875"/>
    <n v="26753.826172000001"/>
    <n v="-364.5976559999981"/>
    <n v="-1.3444647753589129E-2"/>
    <n v="26753.826172000001"/>
    <n v="8647416921"/>
  </r>
  <r>
    <d v="2023-05-22T00:00:00"/>
    <x v="100"/>
    <n v="26749.892577999999"/>
    <n v="27045.734375"/>
    <n v="26549.734375"/>
    <n v="26851.277343999998"/>
    <n v="101.38476599999922"/>
    <n v="3.7900999304715495E-3"/>
    <n v="26851.277343999998"/>
    <n v="11056770492"/>
  </r>
  <r>
    <d v="2023-05-23T00:00:00"/>
    <x v="100"/>
    <n v="26855.960938"/>
    <n v="27434.683593999998"/>
    <n v="26816.179688"/>
    <n v="27225.726563"/>
    <n v="369.765625"/>
    <n v="1.3768474933875776E-2"/>
    <n v="27225.726563"/>
    <n v="13697203143"/>
  </r>
  <r>
    <d v="2023-05-24T00:00:00"/>
    <x v="100"/>
    <n v="27224.603515999999"/>
    <n v="27224.603515999999"/>
    <n v="26106.576172000001"/>
    <n v="26334.818359000001"/>
    <n v="-889.78515699999843"/>
    <n v="-3.2683126366819942E-2"/>
    <n v="26334.818359000001"/>
    <n v="16299104428"/>
  </r>
  <r>
    <d v="2023-05-25T00:00:00"/>
    <x v="100"/>
    <n v="26329.460938"/>
    <n v="26591.519531000002"/>
    <n v="25890.59375"/>
    <n v="26476.207031000002"/>
    <n v="146.74609300000157"/>
    <n v="5.5734560363980045E-3"/>
    <n v="26476.207031000002"/>
    <n v="13851122697"/>
  </r>
  <r>
    <d v="2023-05-26T00:00:00"/>
    <x v="100"/>
    <n v="26474.181640999999"/>
    <n v="26916.669922000001"/>
    <n v="26343.949218999998"/>
    <n v="26719.291015999999"/>
    <n v="245.109375"/>
    <n v="9.2584306598699293E-3"/>
    <n v="26719.291015999999"/>
    <n v="12711619225"/>
  </r>
  <r>
    <d v="2023-05-27T00:00:00"/>
    <x v="100"/>
    <n v="26720.181640999999"/>
    <n v="26888.882813"/>
    <n v="26621.140625"/>
    <n v="26868.353515999999"/>
    <n v="148.171875"/>
    <n v="5.5453169065528361E-3"/>
    <n v="26868.353515999999"/>
    <n v="7892015141"/>
  </r>
  <r>
    <d v="2023-05-28T00:00:00"/>
    <x v="100"/>
    <n v="26871.158202999999"/>
    <n v="28193.449218999998"/>
    <n v="26802.751952999999"/>
    <n v="28085.646484000001"/>
    <n v="1214.4882810000017"/>
    <n v="4.5196722516575846E-2"/>
    <n v="28085.646484000001"/>
    <n v="14545229578"/>
  </r>
  <r>
    <d v="2023-05-29T00:00:00"/>
    <x v="100"/>
    <n v="28075.591797000001"/>
    <n v="28432.039063"/>
    <n v="27563.876952999999"/>
    <n v="27745.884765999999"/>
    <n v="-329.70703100000173"/>
    <n v="-1.1743546970761713E-2"/>
    <n v="27745.884765999999"/>
    <n v="15181308984"/>
  </r>
  <r>
    <d v="2023-05-30T00:00:00"/>
    <x v="100"/>
    <n v="27745.123047000001"/>
    <n v="28044.759765999999"/>
    <n v="27588.501952999999"/>
    <n v="27702.349609000001"/>
    <n v="-42.773438000000169"/>
    <n v="-1.5416560931282349E-3"/>
    <n v="27702.349609000001"/>
    <n v="13251081851"/>
  </r>
  <r>
    <d v="2023-05-31T00:00:00"/>
    <x v="100"/>
    <n v="27700.529297000001"/>
    <n v="27831.677734000001"/>
    <n v="26866.453125"/>
    <n v="27219.658202999999"/>
    <n v="-480.8710940000019"/>
    <n v="-1.7359635581117968E-2"/>
    <n v="27219.658202999999"/>
    <n v="15656371534"/>
  </r>
  <r>
    <d v="2023-06-01T00:00:00"/>
    <x v="101"/>
    <n v="27218.412109000001"/>
    <n v="27346.105468999998"/>
    <n v="26671.720702999999"/>
    <n v="26819.972656000002"/>
    <n v="-398.43945299999905"/>
    <n v="-1.4638600202112878E-2"/>
    <n v="26819.972656000002"/>
    <n v="14678970415"/>
  </r>
  <r>
    <d v="2023-06-02T00:00:00"/>
    <x v="101"/>
    <n v="26824.556640999999"/>
    <n v="27303.861327999999"/>
    <n v="26574.644531000002"/>
    <n v="27249.589843999998"/>
    <n v="425.03320299999905"/>
    <n v="1.5844929282087628E-2"/>
    <n v="27249.589843999998"/>
    <n v="14837415000"/>
  </r>
  <r>
    <d v="2023-06-03T00:00:00"/>
    <x v="101"/>
    <n v="27252.324218999998"/>
    <n v="27317.052734000001"/>
    <n v="26958.003906000002"/>
    <n v="27075.128906000002"/>
    <n v="-177.19531299999653"/>
    <n v="-6.502025719936873E-3"/>
    <n v="27075.128906000002"/>
    <n v="8385597470"/>
  </r>
  <r>
    <d v="2023-06-04T00:00:00"/>
    <x v="101"/>
    <n v="27075.123047000001"/>
    <n v="27407.019531000002"/>
    <n v="26968.224609000001"/>
    <n v="27119.066406000002"/>
    <n v="43.943359000000783"/>
    <n v="1.6230160403599653E-3"/>
    <n v="27119.066406000002"/>
    <n v="9360912318"/>
  </r>
  <r>
    <d v="2023-06-05T00:00:00"/>
    <x v="101"/>
    <n v="27123.109375"/>
    <n v="27129.982422000001"/>
    <n v="25445.167968999998"/>
    <n v="25760.097656000002"/>
    <n v="-1363.0117189999983"/>
    <n v="-5.0252782605239125E-2"/>
    <n v="25760.097656000002"/>
    <n v="21513292646"/>
  </r>
  <r>
    <d v="2023-06-06T00:00:00"/>
    <x v="101"/>
    <n v="25732.109375"/>
    <n v="27313.820313"/>
    <n v="25434.867188"/>
    <n v="27238.783202999999"/>
    <n v="1506.673827999999"/>
    <n v="5.8552286019109112E-2"/>
    <n v="27238.783202999999"/>
    <n v="21929670693"/>
  </r>
  <r>
    <d v="2023-06-07T00:00:00"/>
    <x v="101"/>
    <n v="27235.650390999999"/>
    <n v="27332.181640999999"/>
    <n v="26146.988281000002"/>
    <n v="26345.998047000001"/>
    <n v="-889.65234399999827"/>
    <n v="-3.2664993537073132E-2"/>
    <n v="26345.998047000001"/>
    <n v="19530045082"/>
  </r>
  <r>
    <d v="2023-06-08T00:00:00"/>
    <x v="101"/>
    <n v="26347.654297000001"/>
    <n v="26797.513672000001"/>
    <n v="26246.664063"/>
    <n v="26508.216797000001"/>
    <n v="160.5625"/>
    <n v="6.093996003973757E-3"/>
    <n v="26508.216797000001"/>
    <n v="11904824295"/>
  </r>
  <r>
    <d v="2023-06-09T00:00:00"/>
    <x v="101"/>
    <n v="26505.923827999999"/>
    <n v="26770.289063"/>
    <n v="26339.314452999999"/>
    <n v="26480.375"/>
    <n v="-25.548827999999048"/>
    <n v="-9.6389124807678256E-4"/>
    <n v="26480.375"/>
    <n v="11015551640"/>
  </r>
  <r>
    <d v="2023-06-10T00:00:00"/>
    <x v="101"/>
    <n v="26481.761718999998"/>
    <n v="26531.044922000001"/>
    <n v="25501.835938"/>
    <n v="25851.240234000001"/>
    <n v="-630.52148499999748"/>
    <n v="-2.3809650267626045E-2"/>
    <n v="25851.240234000001"/>
    <n v="19872933189"/>
  </r>
  <r>
    <d v="2023-06-11T00:00:00"/>
    <x v="101"/>
    <n v="25854.03125"/>
    <n v="26203.439452999999"/>
    <n v="25668.986327999999"/>
    <n v="25940.167968999998"/>
    <n v="86.136718999998266"/>
    <n v="3.3316552520218008E-3"/>
    <n v="25940.167968999998"/>
    <n v="10732609603"/>
  </r>
  <r>
    <d v="2023-06-12T00:00:00"/>
    <x v="101"/>
    <n v="25934.285156000002"/>
    <n v="26087.919922000001"/>
    <n v="25675.197265999999"/>
    <n v="25902.5"/>
    <n v="-31.785156000001734"/>
    <n v="-1.2256037060133932E-3"/>
    <n v="25902.5"/>
    <n v="11677889997"/>
  </r>
  <r>
    <d v="2023-06-13T00:00:00"/>
    <x v="101"/>
    <n v="25902.941406000002"/>
    <n v="26376.351563"/>
    <n v="25728.365234000001"/>
    <n v="25918.728515999999"/>
    <n v="15.787109999997483"/>
    <n v="6.0947171028000137E-4"/>
    <n v="25918.728515999999"/>
    <n v="14143474486"/>
  </r>
  <r>
    <d v="2023-06-14T00:00:00"/>
    <x v="101"/>
    <n v="25920.257813"/>
    <n v="26041.800781000002"/>
    <n v="24902.152343999998"/>
    <n v="25124.675781000002"/>
    <n v="-795.58203199999843"/>
    <n v="-3.0693445942539338E-2"/>
    <n v="25124.675781000002"/>
    <n v="14265717766"/>
  </r>
  <r>
    <d v="2023-06-15T00:00:00"/>
    <x v="101"/>
    <n v="25121.673827999999"/>
    <n v="25735.308593999998"/>
    <n v="24797.167968999998"/>
    <n v="25576.394531000002"/>
    <n v="454.72070300000269"/>
    <n v="1.8100732702499393E-2"/>
    <n v="25576.394531000002"/>
    <n v="15837384409"/>
  </r>
  <r>
    <d v="2023-06-16T00:00:00"/>
    <x v="101"/>
    <n v="25575.283202999999"/>
    <n v="26463.173827999999"/>
    <n v="25245.357422000001"/>
    <n v="26327.462890999999"/>
    <n v="752.17968800000017"/>
    <n v="2.9410414814556928E-2"/>
    <n v="26327.462890999999"/>
    <n v="16324646965"/>
  </r>
  <r>
    <d v="2023-06-17T00:00:00"/>
    <x v="101"/>
    <n v="26328.679688"/>
    <n v="26769.394531000002"/>
    <n v="26174.492188"/>
    <n v="26510.675781000002"/>
    <n v="181.99609300000157"/>
    <n v="6.9124656137979886E-3"/>
    <n v="26510.675781000002"/>
    <n v="11090276850"/>
  </r>
  <r>
    <d v="2023-06-18T00:00:00"/>
    <x v="101"/>
    <n v="26510.457031000002"/>
    <n v="26675.925781000002"/>
    <n v="26325.890625"/>
    <n v="26336.212890999999"/>
    <n v="-174.24414000000252"/>
    <n v="-6.5726569631089403E-3"/>
    <n v="26336.212890999999"/>
    <n v="9565695129"/>
  </r>
  <r>
    <d v="2023-06-19T00:00:00"/>
    <x v="101"/>
    <n v="26335.441406000002"/>
    <n v="26984.611327999999"/>
    <n v="26312.832031000002"/>
    <n v="26851.029297000001"/>
    <n v="515.58789099999922"/>
    <n v="1.9577719737119456E-2"/>
    <n v="26851.029297000001"/>
    <n v="12826986222"/>
  </r>
  <r>
    <d v="2023-06-20T00:00:00"/>
    <x v="101"/>
    <n v="26841.664063"/>
    <n v="28388.96875"/>
    <n v="26668.791015999999"/>
    <n v="28327.488281000002"/>
    <n v="1485.8242180000016"/>
    <n v="5.535514543780249E-2"/>
    <n v="28327.488281000002"/>
    <n v="22211859147"/>
  </r>
  <r>
    <d v="2023-06-21T00:00:00"/>
    <x v="101"/>
    <n v="28311.310547000001"/>
    <n v="30737.330077999999"/>
    <n v="28283.410156000002"/>
    <n v="30027.296875"/>
    <n v="1715.986327999999"/>
    <n v="6.0611335005183398E-2"/>
    <n v="30027.296875"/>
    <n v="33346760979"/>
  </r>
  <r>
    <d v="2023-06-22T00:00:00"/>
    <x v="101"/>
    <n v="29995.935547000001"/>
    <n v="30495.998047000001"/>
    <n v="29679.158202999999"/>
    <n v="29912.28125"/>
    <n v="-83.654297000000952"/>
    <n v="-2.7888544055885436E-3"/>
    <n v="29912.28125"/>
    <n v="20653160491"/>
  </r>
  <r>
    <d v="2023-06-23T00:00:00"/>
    <x v="101"/>
    <n v="29896.382813"/>
    <n v="31389.539063"/>
    <n v="29845.214843999998"/>
    <n v="30695.46875"/>
    <n v="799.08593699999983"/>
    <n v="2.6728515686938861E-2"/>
    <n v="30695.46875"/>
    <n v="24115570085"/>
  </r>
  <r>
    <d v="2023-06-24T00:00:00"/>
    <x v="101"/>
    <n v="30708.738281000002"/>
    <n v="30804.148438"/>
    <n v="30290.146484000001"/>
    <n v="30548.695313"/>
    <n v="-160.04296800000157"/>
    <n v="-5.2116425798914299E-3"/>
    <n v="30548.695313"/>
    <n v="12147822496"/>
  </r>
  <r>
    <d v="2023-06-25T00:00:00"/>
    <x v="101"/>
    <n v="30545.150390999999"/>
    <n v="31041.271484000001"/>
    <n v="30327.943359000001"/>
    <n v="30480.261718999998"/>
    <n v="-64.888672000000952"/>
    <n v="-2.1243526769185632E-3"/>
    <n v="30480.261718999998"/>
    <n v="12703464114"/>
  </r>
  <r>
    <d v="2023-06-26T00:00:00"/>
    <x v="101"/>
    <n v="30480.523438"/>
    <n v="30636.029297000001"/>
    <n v="29955.744140999999"/>
    <n v="30271.130859000001"/>
    <n v="-209.39257899999939"/>
    <n v="-6.8697172942558506E-3"/>
    <n v="30271.130859000001"/>
    <n v="16493186997"/>
  </r>
  <r>
    <d v="2023-06-27T00:00:00"/>
    <x v="101"/>
    <n v="30274.320313"/>
    <n v="31006.787109000001"/>
    <n v="30236.650390999999"/>
    <n v="30688.164063"/>
    <n v="413.84375"/>
    <n v="1.3669794919303032E-2"/>
    <n v="30688.164063"/>
    <n v="16428827944"/>
  </r>
  <r>
    <d v="2023-06-28T00:00:00"/>
    <x v="101"/>
    <n v="30696.560547000001"/>
    <n v="30703.279297000001"/>
    <n v="29921.822265999999"/>
    <n v="30086.246093999998"/>
    <n v="-610.31445300000269"/>
    <n v="-1.9882177094907437E-2"/>
    <n v="30086.246093999998"/>
    <n v="14571500779"/>
  </r>
  <r>
    <d v="2023-06-29T00:00:00"/>
    <x v="101"/>
    <n v="30086.1875"/>
    <n v="30796.25"/>
    <n v="30057.203125"/>
    <n v="30445.351563"/>
    <n v="359.16406300000017"/>
    <n v="1.1937839016658397E-2"/>
    <n v="30445.351563"/>
    <n v="13180860821"/>
  </r>
  <r>
    <d v="2023-06-30T00:00:00"/>
    <x v="101"/>
    <n v="30441.353515999999"/>
    <n v="31256.863281000002"/>
    <n v="29600.275390999999"/>
    <n v="30477.251952999999"/>
    <n v="35.898436999999831"/>
    <n v="1.1792654679803113E-3"/>
    <n v="30477.251952999999"/>
    <n v="26387306197"/>
  </r>
  <r>
    <d v="2023-07-01T00:00:00"/>
    <x v="102"/>
    <n v="30471.847656000002"/>
    <n v="30641.289063"/>
    <n v="30328.865234000001"/>
    <n v="30590.078125"/>
    <n v="118.23046899999827"/>
    <n v="3.8799901579554636E-3"/>
    <n v="30590.078125"/>
    <n v="9086606733"/>
  </r>
  <r>
    <d v="2023-07-02T00:00:00"/>
    <x v="102"/>
    <n v="30587.269531000002"/>
    <n v="30766.140625"/>
    <n v="30264.019531000002"/>
    <n v="30620.769531000002"/>
    <n v="33.5"/>
    <n v="1.0952268873182017E-3"/>
    <n v="30620.769531000002"/>
    <n v="10533418042"/>
  </r>
  <r>
    <d v="2023-07-03T00:00:00"/>
    <x v="102"/>
    <n v="30624.515625"/>
    <n v="31375.613281000002"/>
    <n v="30586.513672000001"/>
    <n v="31156.439452999999"/>
    <n v="531.92382799999905"/>
    <n v="1.7369216039641412E-2"/>
    <n v="31156.439452999999"/>
    <n v="15271884873"/>
  </r>
  <r>
    <d v="2023-07-04T00:00:00"/>
    <x v="102"/>
    <n v="31156.865234000001"/>
    <n v="31325.197265999999"/>
    <n v="30659.355468999998"/>
    <n v="30777.582031000002"/>
    <n v="-379.28320299999905"/>
    <n v="-1.2173342862044587E-2"/>
    <n v="30777.582031000002"/>
    <n v="12810828427"/>
  </r>
  <r>
    <d v="2023-07-05T00:00:00"/>
    <x v="102"/>
    <n v="30778.724609000001"/>
    <n v="30877.330077999999"/>
    <n v="30225.613281000002"/>
    <n v="30514.166015999999"/>
    <n v="-264.55859300000157"/>
    <n v="-8.5955021321007571E-3"/>
    <n v="30514.166015999999"/>
    <n v="12481622280"/>
  </r>
  <r>
    <d v="2023-07-06T00:00:00"/>
    <x v="102"/>
    <n v="30507.150390999999"/>
    <n v="31460.052734000001"/>
    <n v="29892.226563"/>
    <n v="29909.337890999999"/>
    <n v="-597.8125"/>
    <n v="-1.959581581163878E-2"/>
    <n v="29909.337890999999"/>
    <n v="21129219509"/>
  </r>
  <r>
    <d v="2023-07-07T00:00:00"/>
    <x v="102"/>
    <n v="29907.998047000001"/>
    <n v="30434.644531000002"/>
    <n v="29777.285156000002"/>
    <n v="30342.265625"/>
    <n v="434.26757799999905"/>
    <n v="1.4520115231970847E-2"/>
    <n v="30342.265625"/>
    <n v="13384770155"/>
  </r>
  <r>
    <d v="2023-07-08T00:00:00"/>
    <x v="102"/>
    <n v="30346.921875"/>
    <n v="30374.4375"/>
    <n v="30080.160156000002"/>
    <n v="30292.541015999999"/>
    <n v="-54.380859000000783"/>
    <n v="-1.791972814376278E-3"/>
    <n v="30292.541015999999"/>
    <n v="7509378699"/>
  </r>
  <r>
    <d v="2023-07-09T00:00:00"/>
    <x v="102"/>
    <n v="30291.611327999999"/>
    <n v="30427.589843999998"/>
    <n v="30085.591797000001"/>
    <n v="30171.234375"/>
    <n v="-120.37695299999905"/>
    <n v="-3.9739369324578921E-3"/>
    <n v="30171.234375"/>
    <n v="7903327692"/>
  </r>
  <r>
    <d v="2023-07-10T00:00:00"/>
    <x v="102"/>
    <n v="30172.423827999999"/>
    <n v="31026.083984000001"/>
    <n v="29985.394531000002"/>
    <n v="30414.470702999999"/>
    <n v="242.046875"/>
    <n v="8.0221223319612983E-3"/>
    <n v="30414.470702999999"/>
    <n v="14828209155"/>
  </r>
  <r>
    <d v="2023-07-11T00:00:00"/>
    <x v="102"/>
    <n v="30417.632813"/>
    <n v="30788.314452999999"/>
    <n v="30358.097656000002"/>
    <n v="30620.951172000001"/>
    <n v="203.31835900000078"/>
    <n v="6.6842268841218249E-3"/>
    <n v="30620.951172000001"/>
    <n v="12151839152"/>
  </r>
  <r>
    <d v="2023-07-12T00:00:00"/>
    <x v="102"/>
    <n v="30622.246093999998"/>
    <n v="30959.964843999998"/>
    <n v="30228.835938"/>
    <n v="30391.646484000001"/>
    <n v="-230.59960999999748"/>
    <n v="-7.5304603487325594E-3"/>
    <n v="30391.646484000001"/>
    <n v="14805659717"/>
  </r>
  <r>
    <d v="2023-07-13T00:00:00"/>
    <x v="102"/>
    <n v="30387.488281000002"/>
    <n v="31814.515625"/>
    <n v="30268.351563"/>
    <n v="31476.048827999999"/>
    <n v="1088.5605469999973"/>
    <n v="3.5822656250290609E-2"/>
    <n v="31476.048827999999"/>
    <n v="23686079548"/>
  </r>
  <r>
    <d v="2023-07-14T00:00:00"/>
    <x v="102"/>
    <n v="31474.720702999999"/>
    <n v="31582.253906000002"/>
    <n v="29966.386718999998"/>
    <n v="30334.068359000001"/>
    <n v="-1140.6523439999983"/>
    <n v="-3.6240268968972214E-2"/>
    <n v="30334.068359000001"/>
    <n v="20917902660"/>
  </r>
  <r>
    <d v="2023-07-15T00:00:00"/>
    <x v="102"/>
    <n v="30331.783202999999"/>
    <n v="30407.78125"/>
    <n v="30263.462890999999"/>
    <n v="30295.806640999999"/>
    <n v="-35.976561999999831"/>
    <n v="-1.1861011190546003E-3"/>
    <n v="30295.806640999999"/>
    <n v="8011667756"/>
  </r>
  <r>
    <d v="2023-07-16T00:00:00"/>
    <x v="102"/>
    <n v="30297.472656000002"/>
    <n v="30437.560547000001"/>
    <n v="30089.669922000001"/>
    <n v="30249.132813"/>
    <n v="-48.339843000001565"/>
    <n v="-1.595507438816964E-3"/>
    <n v="30249.132813"/>
    <n v="8516564470"/>
  </r>
  <r>
    <d v="2023-07-17T00:00:00"/>
    <x v="102"/>
    <n v="30249.626952999999"/>
    <n v="30336.400390999999"/>
    <n v="29685.783202999999"/>
    <n v="30145.888672000001"/>
    <n v="-103.7382809999981"/>
    <n v="-3.4294069530569826E-3"/>
    <n v="30145.888672000001"/>
    <n v="13240156074"/>
  </r>
  <r>
    <d v="2023-07-18T00:00:00"/>
    <x v="102"/>
    <n v="30147.070313"/>
    <n v="30233.65625"/>
    <n v="29556.427734000001"/>
    <n v="29856.5625"/>
    <n v="-290.50781300000017"/>
    <n v="-9.6363530513519768E-3"/>
    <n v="29856.5625"/>
    <n v="13138897269"/>
  </r>
  <r>
    <d v="2023-07-19T00:00:00"/>
    <x v="102"/>
    <n v="29862.046875"/>
    <n v="30184.181640999999"/>
    <n v="29794.269531000002"/>
    <n v="29913.923827999999"/>
    <n v="51.876952999999048"/>
    <n v="1.7372202654811835E-3"/>
    <n v="29913.923827999999"/>
    <n v="12128602812"/>
  </r>
  <r>
    <d v="2023-07-20T00:00:00"/>
    <x v="102"/>
    <n v="29915.25"/>
    <n v="30195.53125"/>
    <n v="29638.095702999999"/>
    <n v="29792.015625"/>
    <n v="-123.234375"/>
    <n v="-4.1194499460977261E-3"/>
    <n v="29792.015625"/>
    <n v="14655207121"/>
  </r>
  <r>
    <d v="2023-07-21T00:00:00"/>
    <x v="102"/>
    <n v="29805.111327999999"/>
    <n v="30045.998047000001"/>
    <n v="29733.851563"/>
    <n v="29908.744140999999"/>
    <n v="103.63281300000017"/>
    <n v="3.4770147931856158E-3"/>
    <n v="29908.744140999999"/>
    <n v="10972789818"/>
  </r>
  <r>
    <d v="2023-07-22T00:00:00"/>
    <x v="102"/>
    <n v="29908.697265999999"/>
    <n v="29991.615234000001"/>
    <n v="29664.121093999998"/>
    <n v="29771.802734000001"/>
    <n v="-136.89453199999843"/>
    <n v="-4.5770810671723634E-3"/>
    <n v="29771.802734000001"/>
    <n v="7873300598"/>
  </r>
  <r>
    <d v="2023-07-23T00:00:00"/>
    <x v="102"/>
    <n v="29790.111327999999"/>
    <n v="30330.640625"/>
    <n v="29741.527343999998"/>
    <n v="30084.539063"/>
    <n v="294.42773500000112"/>
    <n v="9.8834049916176649E-3"/>
    <n v="30084.539063"/>
    <n v="9220145050"/>
  </r>
  <r>
    <d v="2023-07-24T00:00:00"/>
    <x v="102"/>
    <n v="30081.662109000001"/>
    <n v="30093.394531000002"/>
    <n v="28934.294922000001"/>
    <n v="29176.916015999999"/>
    <n v="-904.74609300000157"/>
    <n v="-3.007633320664534E-2"/>
    <n v="29176.916015999999"/>
    <n v="15395817395"/>
  </r>
  <r>
    <d v="2023-07-25T00:00:00"/>
    <x v="102"/>
    <n v="29178.970702999999"/>
    <n v="29353.160156000002"/>
    <n v="29062.433593999998"/>
    <n v="29227.390625"/>
    <n v="48.419922000000952"/>
    <n v="1.6594115842140627E-3"/>
    <n v="29227.390625"/>
    <n v="10266772793"/>
  </r>
  <r>
    <d v="2023-07-26T00:00:00"/>
    <x v="102"/>
    <n v="29225.759765999999"/>
    <n v="29675.552734000001"/>
    <n v="29113.912109000001"/>
    <n v="29354.972656000002"/>
    <n v="129.21289000000252"/>
    <n v="4.4211986629111785E-3"/>
    <n v="29354.972656000002"/>
    <n v="13497554655"/>
  </r>
  <r>
    <d v="2023-07-27T00:00:00"/>
    <x v="102"/>
    <n v="29353.798827999999"/>
    <n v="29560.966797000001"/>
    <n v="29099.351563"/>
    <n v="29210.689452999999"/>
    <n v="-143.109375"/>
    <n v="-4.8753272391950453E-3"/>
    <n v="29210.689452999999"/>
    <n v="10770779217"/>
  </r>
  <r>
    <d v="2023-07-28T00:00:00"/>
    <x v="102"/>
    <n v="29212.164063"/>
    <n v="29521.513672000001"/>
    <n v="29125.845702999999"/>
    <n v="29319.246093999998"/>
    <n v="107.0820309999981"/>
    <n v="3.6656658085673197E-3"/>
    <n v="29319.246093999998"/>
    <n v="11218474952"/>
  </r>
  <r>
    <d v="2023-07-29T00:00:00"/>
    <x v="102"/>
    <n v="29319.445313"/>
    <n v="29396.84375"/>
    <n v="29264.166015999999"/>
    <n v="29356.917968999998"/>
    <n v="37.472655999998096"/>
    <n v="1.2780820237203816E-3"/>
    <n v="29356.917968999998"/>
    <n v="6481775959"/>
  </r>
  <r>
    <d v="2023-07-30T00:00:00"/>
    <x v="102"/>
    <n v="29357.09375"/>
    <n v="29443.169922000001"/>
    <n v="29059.501952999999"/>
    <n v="29275.308593999998"/>
    <n v="-81.785156000001734"/>
    <n v="-2.785873720895882E-3"/>
    <n v="29275.308593999998"/>
    <n v="8678454527"/>
  </r>
  <r>
    <d v="2023-07-31T00:00:00"/>
    <x v="102"/>
    <n v="29278.314452999999"/>
    <n v="29489.873047000001"/>
    <n v="29131.578125"/>
    <n v="29230.111327999999"/>
    <n v="-48.203125"/>
    <n v="-1.6463763676484754E-3"/>
    <n v="29230.111327999999"/>
    <n v="11656781982"/>
  </r>
  <r>
    <d v="2023-08-01T00:00:00"/>
    <x v="103"/>
    <n v="29230.873047000001"/>
    <n v="29675.732422000001"/>
    <n v="28657.023438"/>
    <n v="29675.732422000001"/>
    <n v="444.859375"/>
    <n v="1.5218819303984369E-2"/>
    <n v="29675.732422000001"/>
    <n v="18272392391"/>
  </r>
  <r>
    <d v="2023-08-02T00:00:00"/>
    <x v="103"/>
    <n v="29704.146484000001"/>
    <n v="29987.998047000001"/>
    <n v="28946.509765999999"/>
    <n v="29151.958984000001"/>
    <n v="-552.1875"/>
    <n v="-1.85895763844766E-2"/>
    <n v="29151.958984000001"/>
    <n v="19212655598"/>
  </r>
  <r>
    <d v="2023-08-03T00:00:00"/>
    <x v="103"/>
    <n v="29161.8125"/>
    <n v="29375.707031000002"/>
    <n v="28959.488281000002"/>
    <n v="29178.679688"/>
    <n v="16.867188000000169"/>
    <n v="5.7839985083232295E-4"/>
    <n v="29178.679688"/>
    <n v="12780357746"/>
  </r>
  <r>
    <d v="2023-08-04T00:00:00"/>
    <x v="103"/>
    <n v="29174.382813"/>
    <n v="29302.078125"/>
    <n v="28885.335938"/>
    <n v="29074.091797000001"/>
    <n v="-100.29101599999922"/>
    <n v="-3.4376396800863906E-3"/>
    <n v="29074.091797000001"/>
    <n v="12036639988"/>
  </r>
  <r>
    <d v="2023-08-05T00:00:00"/>
    <x v="103"/>
    <n v="29075.388672000001"/>
    <n v="29102.464843999998"/>
    <n v="28957.796875"/>
    <n v="29042.126952999999"/>
    <n v="-33.261719000001904"/>
    <n v="-1.1439819214535006E-3"/>
    <n v="29042.126952999999"/>
    <n v="6598366353"/>
  </r>
  <r>
    <d v="2023-08-06T00:00:00"/>
    <x v="103"/>
    <n v="29043.701172000001"/>
    <n v="29160.822265999999"/>
    <n v="28963.833984000001"/>
    <n v="29041.855468999998"/>
    <n v="-1.8457030000026862"/>
    <n v="-6.35491664465293E-5"/>
    <n v="29041.855468999998"/>
    <n v="7269806994"/>
  </r>
  <r>
    <d v="2023-08-07T00:00:00"/>
    <x v="103"/>
    <n v="29038.513672000001"/>
    <n v="29244.28125"/>
    <n v="28724.140625"/>
    <n v="29180.578125"/>
    <n v="142.06445299999905"/>
    <n v="4.892277015437701E-3"/>
    <n v="29180.578125"/>
    <n v="13618163710"/>
  </r>
  <r>
    <d v="2023-08-08T00:00:00"/>
    <x v="103"/>
    <n v="29180.019531000002"/>
    <n v="30176.796875"/>
    <n v="29113.814452999999"/>
    <n v="29765.492188"/>
    <n v="585.47265699999843"/>
    <n v="2.0064162615724412E-2"/>
    <n v="29765.492188"/>
    <n v="17570561357"/>
  </r>
  <r>
    <d v="2023-08-09T00:00:00"/>
    <x v="103"/>
    <n v="29766.695313"/>
    <n v="30093.435547000001"/>
    <n v="29376.800781000002"/>
    <n v="29561.494140999999"/>
    <n v="-205.20117200000095"/>
    <n v="-6.893649759984727E-3"/>
    <n v="29561.494140999999"/>
    <n v="18379521213"/>
  </r>
  <r>
    <d v="2023-08-10T00:00:00"/>
    <x v="103"/>
    <n v="29563.972656000002"/>
    <n v="29688.564452999999"/>
    <n v="29354.447265999999"/>
    <n v="29429.591797000001"/>
    <n v="-134.38085900000078"/>
    <n v="-4.5454263053084044E-3"/>
    <n v="29429.591797000001"/>
    <n v="11865344789"/>
  </r>
  <r>
    <d v="2023-08-11T00:00:00"/>
    <x v="103"/>
    <n v="29424.902343999998"/>
    <n v="29517.773438"/>
    <n v="29253.517577999999"/>
    <n v="29397.714843999998"/>
    <n v="-27.1875"/>
    <n v="-9.2396228480750675E-4"/>
    <n v="29397.714843999998"/>
    <n v="10195168197"/>
  </r>
  <r>
    <d v="2023-08-12T00:00:00"/>
    <x v="103"/>
    <n v="29399.787109000001"/>
    <n v="29465.113281000002"/>
    <n v="29357.587890999999"/>
    <n v="29415.964843999998"/>
    <n v="16.177734999997483"/>
    <n v="5.5026707982674743E-4"/>
    <n v="29415.964843999998"/>
    <n v="6194358008"/>
  </r>
  <r>
    <d v="2023-08-13T00:00:00"/>
    <x v="103"/>
    <n v="29416.59375"/>
    <n v="29441.433593999998"/>
    <n v="29265.806640999999"/>
    <n v="29282.914063"/>
    <n v="-133.67968699999983"/>
    <n v="-4.5443632303621088E-3"/>
    <n v="29282.914063"/>
    <n v="7329897180"/>
  </r>
  <r>
    <d v="2023-08-14T00:00:00"/>
    <x v="103"/>
    <n v="29283.263672000001"/>
    <n v="29660.253906000002"/>
    <n v="29124.105468999998"/>
    <n v="29408.443359000001"/>
    <n v="125.17968699999983"/>
    <n v="4.2747860485132273E-3"/>
    <n v="29408.443359000001"/>
    <n v="14013695304"/>
  </r>
  <r>
    <d v="2023-08-15T00:00:00"/>
    <x v="103"/>
    <n v="29408.048827999999"/>
    <n v="29439.121093999998"/>
    <n v="29088.853515999999"/>
    <n v="29170.347656000002"/>
    <n v="-237.70117199999731"/>
    <n v="-8.0828610354345305E-3"/>
    <n v="29170.347656000002"/>
    <n v="12640195779"/>
  </r>
  <r>
    <d v="2023-08-16T00:00:00"/>
    <x v="103"/>
    <n v="29169.074218999998"/>
    <n v="29221.976563"/>
    <n v="28701.779297000001"/>
    <n v="28701.779297000001"/>
    <n v="-467.29492199999731"/>
    <n v="-1.6020217799562978E-2"/>
    <n v="28701.779297000001"/>
    <n v="14949271904"/>
  </r>
  <r>
    <d v="2023-08-17T00:00:00"/>
    <x v="103"/>
    <n v="28699.802734000001"/>
    <n v="28745.947265999999"/>
    <n v="25409.111327999999"/>
    <n v="26664.550781000002"/>
    <n v="-2035.251952999999"/>
    <n v="-7.0915189622153138E-2"/>
    <n v="26664.550781000002"/>
    <n v="31120851211"/>
  </r>
  <r>
    <d v="2023-08-18T00:00:00"/>
    <x v="103"/>
    <n v="26636.078125"/>
    <n v="26808.195313"/>
    <n v="25668.921875"/>
    <n v="26049.556640999999"/>
    <n v="-586.52148400000078"/>
    <n v="-2.2019813924839989E-2"/>
    <n v="26049.556640999999"/>
    <n v="24026236529"/>
  </r>
  <r>
    <d v="2023-08-19T00:00:00"/>
    <x v="103"/>
    <n v="26047.832031000002"/>
    <n v="26249.449218999998"/>
    <n v="25802.408202999999"/>
    <n v="26096.205077999999"/>
    <n v="48.373046999997314"/>
    <n v="1.857085339863512E-3"/>
    <n v="26096.205077999999"/>
    <n v="10631443812"/>
  </r>
  <r>
    <d v="2023-08-20T00:00:00"/>
    <x v="103"/>
    <n v="26096.861327999999"/>
    <n v="26260.681640999999"/>
    <n v="26004.314452999999"/>
    <n v="26189.583984000001"/>
    <n v="92.722656000001734"/>
    <n v="3.5530194545087762E-3"/>
    <n v="26189.583984000001"/>
    <n v="9036580420"/>
  </r>
  <r>
    <d v="2023-08-21T00:00:00"/>
    <x v="103"/>
    <n v="26188.691406000002"/>
    <n v="26220.201172000001"/>
    <n v="25846.087890999999"/>
    <n v="26124.140625"/>
    <n v="-64.550781000001734"/>
    <n v="-2.4648341530044042E-3"/>
    <n v="26124.140625"/>
    <n v="13371557893"/>
  </r>
  <r>
    <d v="2023-08-22T00:00:00"/>
    <x v="103"/>
    <n v="26130.748047000001"/>
    <n v="26135.507813"/>
    <n v="25520.728515999999"/>
    <n v="26031.65625"/>
    <n v="-99.091797000000952"/>
    <n v="-3.7921530918965563E-3"/>
    <n v="26031.65625"/>
    <n v="14503820706"/>
  </r>
  <r>
    <d v="2023-08-23T00:00:00"/>
    <x v="103"/>
    <n v="26040.474609000001"/>
    <n v="26786.898438"/>
    <n v="25804.998047000001"/>
    <n v="26431.640625"/>
    <n v="391.16601599999922"/>
    <n v="1.5021462622067805E-2"/>
    <n v="26431.640625"/>
    <n v="16985265785"/>
  </r>
  <r>
    <d v="2023-08-24T00:00:00"/>
    <x v="103"/>
    <n v="26431.519531000002"/>
    <n v="26554.910156000002"/>
    <n v="25914.925781000002"/>
    <n v="26162.373047000001"/>
    <n v="-269.14648400000078"/>
    <n v="-1.0182785128351567E-2"/>
    <n v="26162.373047000001"/>
    <n v="12871532023"/>
  </r>
  <r>
    <d v="2023-08-25T00:00:00"/>
    <x v="103"/>
    <n v="26163.679688"/>
    <n v="26248.103515999999"/>
    <n v="25786.8125"/>
    <n v="26047.667968999998"/>
    <n v="-116.0117190000019"/>
    <n v="-4.4340750377406127E-3"/>
    <n v="26047.667968999998"/>
    <n v="12406045118"/>
  </r>
  <r>
    <d v="2023-08-26T00:00:00"/>
    <x v="103"/>
    <n v="26047.234375"/>
    <n v="26107.384765999999"/>
    <n v="25983.878906000002"/>
    <n v="26008.462890999999"/>
    <n v="-38.771484000000783"/>
    <n v="-1.4885067428584068E-3"/>
    <n v="26008.462890999999"/>
    <n v="6034817316"/>
  </r>
  <r>
    <d v="2023-08-27T00:00:00"/>
    <x v="103"/>
    <n v="26008.242188"/>
    <n v="26165.373047000001"/>
    <n v="25965.097656000002"/>
    <n v="26089.693359000001"/>
    <n v="81.451171000000613"/>
    <n v="3.1317445604832745E-3"/>
    <n v="26089.693359000001"/>
    <n v="6913768611"/>
  </r>
  <r>
    <d v="2023-08-28T00:00:00"/>
    <x v="103"/>
    <n v="26089.615234000001"/>
    <n v="26198.578125"/>
    <n v="25880.599609000001"/>
    <n v="26106.150390999999"/>
    <n v="16.535156999998435"/>
    <n v="6.3378309153635235E-4"/>
    <n v="26106.150390999999"/>
    <n v="11002805166"/>
  </r>
  <r>
    <d v="2023-08-29T00:00:00"/>
    <x v="103"/>
    <n v="26102.486327999999"/>
    <n v="28089.337890999999"/>
    <n v="25912.628906000002"/>
    <n v="27727.392577999999"/>
    <n v="1624.90625"/>
    <n v="6.2251014312646978E-2"/>
    <n v="27727.392577999999"/>
    <n v="29368391712"/>
  </r>
  <r>
    <d v="2023-08-30T00:00:00"/>
    <x v="103"/>
    <n v="27726.083984000001"/>
    <n v="27760.160156000002"/>
    <n v="27069.207031000002"/>
    <n v="27297.265625"/>
    <n v="-428.81835900000078"/>
    <n v="-1.5466243240389111E-2"/>
    <n v="27297.265625"/>
    <n v="16343655235"/>
  </r>
  <r>
    <d v="2023-08-31T00:00:00"/>
    <x v="103"/>
    <n v="27301.929688"/>
    <n v="27456.078125"/>
    <n v="25752.929688"/>
    <n v="25931.472656000002"/>
    <n v="-1370.4570319999984"/>
    <n v="-5.0196343176517465E-2"/>
    <n v="25931.472656000002"/>
    <n v="20181001451"/>
  </r>
  <r>
    <d v="2023-09-01T00:00:00"/>
    <x v="104"/>
    <n v="25934.021484000001"/>
    <n v="26125.869140999999"/>
    <n v="25362.609375"/>
    <n v="25800.724609000001"/>
    <n v="-133.296875"/>
    <n v="-5.1398459387502838E-3"/>
    <n v="25800.724609000001"/>
    <n v="17202862221"/>
  </r>
  <r>
    <d v="2023-09-02T00:00:00"/>
    <x v="104"/>
    <n v="25800.910156000002"/>
    <n v="25970.285156000002"/>
    <n v="25753.09375"/>
    <n v="25868.798827999999"/>
    <n v="67.888671999997314"/>
    <n v="2.6312510523668407E-3"/>
    <n v="25868.798827999999"/>
    <n v="10100387473"/>
  </r>
  <r>
    <d v="2023-09-03T00:00:00"/>
    <x v="104"/>
    <n v="25869.472656000002"/>
    <n v="26087.148438"/>
    <n v="25817.03125"/>
    <n v="25969.566406000002"/>
    <n v="100.09375"/>
    <n v="3.8691840120206275E-3"/>
    <n v="25969.566406000002"/>
    <n v="8962524523"/>
  </r>
  <r>
    <d v="2023-09-04T00:00:00"/>
    <x v="104"/>
    <n v="25968.169922000001"/>
    <n v="26081.525390999999"/>
    <n v="25657.025390999999"/>
    <n v="25812.416015999999"/>
    <n v="-155.75390600000173"/>
    <n v="-5.9978776505173904E-3"/>
    <n v="25812.416015999999"/>
    <n v="10680635106"/>
  </r>
  <r>
    <d v="2023-09-05T00:00:00"/>
    <x v="104"/>
    <n v="25814.957031000002"/>
    <n v="25858.375"/>
    <n v="25589.988281000002"/>
    <n v="25779.982422000001"/>
    <n v="-34.974609000000783"/>
    <n v="-1.354819570607899E-3"/>
    <n v="25779.982422000001"/>
    <n v="11094740040"/>
  </r>
  <r>
    <d v="2023-09-06T00:00:00"/>
    <x v="104"/>
    <n v="25772.601563"/>
    <n v="25845.994140999999"/>
    <n v="25708.595702999999"/>
    <n v="25721.945313"/>
    <n v="-50.65625"/>
    <n v="-1.9655078233438332E-3"/>
    <n v="25721.945313"/>
    <n v="1025275596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72">
  <r>
    <d v="2015-01-01T00:00:00"/>
    <d v="2015-01-01T00:00:00"/>
    <x v="0"/>
    <x v="0"/>
    <n v="320.43499800000001"/>
    <n v="320.43499800000001"/>
    <n v="314.00299100000001"/>
    <n v="314.24899299999998"/>
    <x v="0"/>
    <n v="-1.9305022980042968E-2"/>
    <n v="314.24899299999998"/>
    <n v="8036550"/>
  </r>
  <r>
    <d v="2015-01-02T00:00:00"/>
    <d v="2015-01-01T00:00:00"/>
    <x v="0"/>
    <x v="0"/>
    <n v="314.07900999999998"/>
    <n v="315.83898900000003"/>
    <n v="313.56500199999999"/>
    <n v="315.03201300000001"/>
    <x v="1"/>
    <n v="3.0342779035123163E-3"/>
    <n v="315.03201300000001"/>
    <n v="7860650"/>
  </r>
  <r>
    <d v="2015-01-03T00:00:00"/>
    <d v="2015-01-01T00:00:00"/>
    <x v="0"/>
    <x v="0"/>
    <n v="314.84600799999998"/>
    <n v="315.14999399999999"/>
    <n v="281.08200099999999"/>
    <n v="281.08200099999999"/>
    <x v="2"/>
    <n v="-0.10723974940790736"/>
    <n v="281.08200099999999"/>
    <n v="33054400"/>
  </r>
  <r>
    <d v="2015-01-04T00:00:00"/>
    <d v="2015-01-01T00:00:00"/>
    <x v="0"/>
    <x v="0"/>
    <n v="281.14599600000003"/>
    <n v="287.23001099999999"/>
    <n v="257.61200000000002"/>
    <n v="264.19500699999998"/>
    <x v="3"/>
    <n v="-6.0292478787427044E-2"/>
    <n v="264.19500699999998"/>
    <n v="55629100"/>
  </r>
  <r>
    <d v="2015-01-05T00:00:00"/>
    <d v="2015-01-01T00:00:00"/>
    <x v="0"/>
    <x v="0"/>
    <n v="265.08401500000002"/>
    <n v="278.341003"/>
    <n v="265.08401500000002"/>
    <n v="274.47399899999999"/>
    <x v="4"/>
    <n v="3.5422671563202217E-2"/>
    <n v="274.47399899999999"/>
    <n v="43962800"/>
  </r>
  <r>
    <d v="2015-01-06T00:00:00"/>
    <d v="2015-01-01T00:00:00"/>
    <x v="0"/>
    <x v="0"/>
    <n v="274.61099200000001"/>
    <n v="287.55300899999997"/>
    <n v="272.69601399999999"/>
    <n v="286.18899499999998"/>
    <x v="5"/>
    <n v="4.2161469632650272E-2"/>
    <n v="286.18899499999998"/>
    <n v="23245700"/>
  </r>
  <r>
    <d v="2015-01-07T00:00:00"/>
    <d v="2015-01-01T00:00:00"/>
    <x v="0"/>
    <x v="0"/>
    <n v="286.07699600000001"/>
    <n v="298.75399800000002"/>
    <n v="283.07900999999998"/>
    <n v="294.33700599999997"/>
    <x v="6"/>
    <n v="2.8873380647495214E-2"/>
    <n v="294.33700599999997"/>
    <n v="24866800"/>
  </r>
  <r>
    <d v="2015-01-08T00:00:00"/>
    <d v="2015-01-01T00:00:00"/>
    <x v="0"/>
    <x v="0"/>
    <n v="294.13501000000002"/>
    <n v="294.13501000000002"/>
    <n v="282.17498799999998"/>
    <n v="283.34899899999999"/>
    <x v="7"/>
    <n v="-3.6670272607127012E-2"/>
    <n v="283.34899899999999"/>
    <n v="19982500"/>
  </r>
  <r>
    <d v="2015-01-09T00:00:00"/>
    <d v="2015-01-01T00:00:00"/>
    <x v="0"/>
    <x v="0"/>
    <n v="282.38299599999999"/>
    <n v="291.114014"/>
    <n v="280.53298999999998"/>
    <n v="290.40798999999998"/>
    <x v="8"/>
    <n v="2.8418828731458012E-2"/>
    <n v="290.40798999999998"/>
    <n v="18718600"/>
  </r>
  <r>
    <d v="2015-01-10T00:00:00"/>
    <d v="2015-01-01T00:00:00"/>
    <x v="0"/>
    <x v="0"/>
    <n v="287.30300899999997"/>
    <n v="288.12701399999997"/>
    <n v="273.966003"/>
    <n v="274.79599000000002"/>
    <x v="9"/>
    <n v="-4.3532502647753185E-2"/>
    <n v="274.79599000000002"/>
    <n v="15264300"/>
  </r>
  <r>
    <d v="2015-01-11T00:00:00"/>
    <d v="2015-01-01T00:00:00"/>
    <x v="0"/>
    <x v="0"/>
    <n v="274.608002"/>
    <n v="279.63799999999998"/>
    <n v="265.03900099999998"/>
    <n v="265.66000400000001"/>
    <x v="10"/>
    <n v="-3.2584622206311323E-2"/>
    <n v="265.66000400000001"/>
    <n v="18200800"/>
  </r>
  <r>
    <d v="2015-01-12T00:00:00"/>
    <d v="2015-01-01T00:00:00"/>
    <x v="0"/>
    <x v="0"/>
    <n v="266.14599600000003"/>
    <n v="272.20300300000002"/>
    <n v="265.20001200000002"/>
    <n v="267.79599000000002"/>
    <x v="11"/>
    <n v="6.1995822773903099E-3"/>
    <n v="267.79599000000002"/>
    <n v="18880300"/>
  </r>
  <r>
    <d v="2015-01-13T00:00:00"/>
    <d v="2015-01-01T00:00:00"/>
    <x v="0"/>
    <x v="0"/>
    <n v="267.39401199999998"/>
    <n v="268.27700800000002"/>
    <n v="219.90600599999999"/>
    <n v="225.86099200000001"/>
    <x v="12"/>
    <n v="-0.15532516861297541"/>
    <n v="225.86099200000001"/>
    <n v="72843904"/>
  </r>
  <r>
    <d v="2015-01-14T00:00:00"/>
    <d v="2015-01-01T00:00:00"/>
    <x v="0"/>
    <x v="0"/>
    <n v="223.89399700000001"/>
    <n v="223.89399700000001"/>
    <n v="171.509995"/>
    <n v="178.10299699999999"/>
    <x v="13"/>
    <n v="-0.20452089208984028"/>
    <n v="178.10299699999999"/>
    <n v="97638704"/>
  </r>
  <r>
    <d v="2015-01-15T00:00:00"/>
    <d v="2015-01-01T00:00:00"/>
    <x v="0"/>
    <x v="0"/>
    <n v="176.89700300000001"/>
    <n v="229.067001"/>
    <n v="176.89700300000001"/>
    <n v="209.84399400000001"/>
    <x v="14"/>
    <n v="0.18624957145260396"/>
    <n v="209.84399400000001"/>
    <n v="81773504"/>
  </r>
  <r>
    <d v="2015-01-16T00:00:00"/>
    <d v="2015-01-01T00:00:00"/>
    <x v="0"/>
    <x v="0"/>
    <n v="209.070007"/>
    <n v="221.591003"/>
    <n v="199.770996"/>
    <n v="208.09700000000001"/>
    <x v="15"/>
    <n v="-4.65397698102146E-3"/>
    <n v="208.09700000000001"/>
    <n v="38421000"/>
  </r>
  <r>
    <d v="2015-01-17T00:00:00"/>
    <d v="2015-01-01T00:00:00"/>
    <x v="0"/>
    <x v="0"/>
    <n v="207.834"/>
    <n v="211.73100299999999"/>
    <n v="194.875"/>
    <n v="199.259995"/>
    <x v="16"/>
    <n v="-4.1254101831269187E-2"/>
    <n v="199.259995"/>
    <n v="23469700"/>
  </r>
  <r>
    <d v="2015-01-18T00:00:00"/>
    <d v="2015-01-01T00:00:00"/>
    <x v="0"/>
    <x v="0"/>
    <n v="200.050003"/>
    <n v="218.695007"/>
    <n v="194.50599700000001"/>
    <n v="210.33900499999999"/>
    <x v="17"/>
    <n v="5.1432151190719963E-2"/>
    <n v="210.33900499999999"/>
    <n v="30085100"/>
  </r>
  <r>
    <d v="2015-01-19T00:00:00"/>
    <d v="2015-01-01T00:00:00"/>
    <x v="0"/>
    <x v="0"/>
    <n v="211.47099299999999"/>
    <n v="216.72799699999999"/>
    <n v="207.317993"/>
    <n v="214.86099200000001"/>
    <x v="18"/>
    <n v="1.6030562640806333E-2"/>
    <n v="214.86099200000001"/>
    <n v="18658300"/>
  </r>
  <r>
    <d v="2015-01-20T00:00:00"/>
    <d v="2015-01-01T00:00:00"/>
    <x v="0"/>
    <x v="0"/>
    <n v="212.90699799999999"/>
    <n v="215.24099699999999"/>
    <n v="205.15299999999999"/>
    <n v="211.31500199999999"/>
    <x v="19"/>
    <n v="-7.4774244855962636E-3"/>
    <n v="211.31500199999999"/>
    <n v="24051100"/>
  </r>
  <r>
    <d v="2015-01-21T00:00:00"/>
    <d v="2015-01-01T00:00:00"/>
    <x v="0"/>
    <x v="0"/>
    <n v="211.378006"/>
    <n v="227.787994"/>
    <n v="211.212006"/>
    <n v="226.89700300000001"/>
    <x v="20"/>
    <n v="7.3418220247569249E-2"/>
    <n v="226.89700300000001"/>
    <n v="29924600"/>
  </r>
  <r>
    <d v="2015-01-22T00:00:00"/>
    <d v="2015-01-01T00:00:00"/>
    <x v="0"/>
    <x v="0"/>
    <n v="227.32200599999999"/>
    <n v="237.01899700000001"/>
    <n v="226.43400600000001"/>
    <n v="233.40600599999999"/>
    <x v="21"/>
    <n v="2.6763796902267364E-2"/>
    <n v="233.40600599999999"/>
    <n v="33544600"/>
  </r>
  <r>
    <d v="2015-01-23T00:00:00"/>
    <d v="2015-01-01T00:00:00"/>
    <x v="0"/>
    <x v="0"/>
    <n v="233.516998"/>
    <n v="234.845001"/>
    <n v="225.195999"/>
    <n v="232.878998"/>
    <x v="22"/>
    <n v="-2.7321351570304326E-3"/>
    <n v="232.878998"/>
    <n v="24621700"/>
  </r>
  <r>
    <d v="2015-01-24T00:00:00"/>
    <d v="2015-01-01T00:00:00"/>
    <x v="0"/>
    <x v="0"/>
    <n v="232.699997"/>
    <n v="248.21000699999999"/>
    <n v="230.02200300000001"/>
    <n v="247.84700000000001"/>
    <x v="23"/>
    <n v="6.5092407371195676E-2"/>
    <n v="247.84700000000001"/>
    <n v="24782500"/>
  </r>
  <r>
    <d v="2015-01-25T00:00:00"/>
    <d v="2015-01-01T00:00:00"/>
    <x v="0"/>
    <x v="0"/>
    <n v="247.35200499999999"/>
    <n v="255.074005"/>
    <n v="243.88999899999999"/>
    <n v="253.71800200000001"/>
    <x v="24"/>
    <n v="2.5736589440623382E-2"/>
    <n v="253.71800200000001"/>
    <n v="33582700"/>
  </r>
  <r>
    <d v="2015-01-26T00:00:00"/>
    <d v="2015-01-01T00:00:00"/>
    <x v="0"/>
    <x v="0"/>
    <n v="254.07899499999999"/>
    <n v="309.38400300000001"/>
    <n v="254.07899499999999"/>
    <n v="273.47299199999998"/>
    <x v="25"/>
    <n v="7.6330579786809946E-2"/>
    <n v="273.47299199999998"/>
    <n v="106794000"/>
  </r>
  <r>
    <d v="2015-01-27T00:00:00"/>
    <d v="2015-01-01T00:00:00"/>
    <x v="0"/>
    <x v="0"/>
    <n v="273.16699199999999"/>
    <n v="275.48001099999999"/>
    <n v="250.65299999999999"/>
    <n v="263.47500600000001"/>
    <x v="26"/>
    <n v="-3.5480077329401442E-2"/>
    <n v="263.47500600000001"/>
    <n v="44399000"/>
  </r>
  <r>
    <d v="2015-01-28T00:00:00"/>
    <d v="2015-01-01T00:00:00"/>
    <x v="0"/>
    <x v="0"/>
    <n v="263.35101300000002"/>
    <n v="266.53500400000001"/>
    <n v="227.04600500000001"/>
    <n v="233.91499300000001"/>
    <x v="27"/>
    <n v="-0.11177485009332397"/>
    <n v="233.91499300000001"/>
    <n v="44352200"/>
  </r>
  <r>
    <d v="2015-01-29T00:00:00"/>
    <d v="2015-01-01T00:00:00"/>
    <x v="0"/>
    <x v="0"/>
    <n v="233.348007"/>
    <n v="238.705994"/>
    <n v="220.712006"/>
    <n v="233.51300000000001"/>
    <x v="28"/>
    <n v="7.0706839163194447E-4"/>
    <n v="233.51300000000001"/>
    <n v="32213400"/>
  </r>
  <r>
    <d v="2015-01-30T00:00:00"/>
    <d v="2015-01-01T00:00:00"/>
    <x v="0"/>
    <x v="0"/>
    <n v="232.77200300000001"/>
    <n v="242.850998"/>
    <n v="225.83900499999999"/>
    <n v="226.425003"/>
    <x v="29"/>
    <n v="-2.7267024892164579E-2"/>
    <n v="226.425003"/>
    <n v="26605200"/>
  </r>
  <r>
    <d v="2015-01-31T00:00:00"/>
    <d v="2015-01-01T00:00:00"/>
    <x v="0"/>
    <x v="0"/>
    <n v="226.44099399999999"/>
    <n v="233.503998"/>
    <n v="216.30900600000001"/>
    <n v="217.46400499999999"/>
    <x v="30"/>
    <n v="-3.9643833218644162E-2"/>
    <n v="217.46400499999999"/>
    <n v="23348200"/>
  </r>
  <r>
    <d v="2015-02-01T00:00:00"/>
    <d v="2015-02-01T00:00:00"/>
    <x v="0"/>
    <x v="1"/>
    <n v="216.86700400000001"/>
    <n v="231.574005"/>
    <n v="212.01499899999999"/>
    <n v="226.97200000000001"/>
    <x v="31"/>
    <n v="4.6595359430519914E-2"/>
    <n v="226.97200000000001"/>
    <n v="29128500"/>
  </r>
  <r>
    <d v="2015-02-02T00:00:00"/>
    <d v="2015-02-01T00:00:00"/>
    <x v="0"/>
    <x v="1"/>
    <n v="226.49099699999999"/>
    <n v="242.175003"/>
    <n v="222.658997"/>
    <n v="238.229004"/>
    <x v="32"/>
    <n v="5.1825490441017447E-2"/>
    <n v="238.229004"/>
    <n v="30612100"/>
  </r>
  <r>
    <d v="2015-02-03T00:00:00"/>
    <d v="2015-02-01T00:00:00"/>
    <x v="0"/>
    <x v="1"/>
    <n v="237.45399499999999"/>
    <n v="245.95700099999999"/>
    <n v="224.483002"/>
    <n v="227.26800499999999"/>
    <x v="33"/>
    <n v="-4.2896688261656768E-2"/>
    <n v="227.26800499999999"/>
    <n v="40783700"/>
  </r>
  <r>
    <d v="2015-02-04T00:00:00"/>
    <d v="2015-02-01T00:00:00"/>
    <x v="0"/>
    <x v="1"/>
    <n v="227.51100199999999"/>
    <n v="230.057999"/>
    <n v="221.11300700000001"/>
    <n v="226.85299699999999"/>
    <x v="34"/>
    <n v="-2.8921898027595293E-3"/>
    <n v="226.85299699999999"/>
    <n v="26594300"/>
  </r>
  <r>
    <d v="2015-02-05T00:00:00"/>
    <d v="2015-02-01T00:00:00"/>
    <x v="0"/>
    <x v="1"/>
    <n v="227.66499300000001"/>
    <n v="239.404999"/>
    <n v="214.72500600000001"/>
    <n v="217.11099200000001"/>
    <x v="35"/>
    <n v="-4.6357592622946642E-2"/>
    <n v="217.11099200000001"/>
    <n v="22516400"/>
  </r>
  <r>
    <d v="2015-02-06T00:00:00"/>
    <d v="2015-02-01T00:00:00"/>
    <x v="0"/>
    <x v="1"/>
    <n v="216.92300399999999"/>
    <n v="230.509995"/>
    <n v="216.23199500000001"/>
    <n v="222.266006"/>
    <x v="36"/>
    <n v="2.463086856385233E-2"/>
    <n v="222.266006"/>
    <n v="24435300"/>
  </r>
  <r>
    <d v="2015-02-07T00:00:00"/>
    <d v="2015-02-01T00:00:00"/>
    <x v="0"/>
    <x v="1"/>
    <n v="222.63299599999999"/>
    <n v="230.29899599999999"/>
    <n v="222.60699500000001"/>
    <n v="227.753998"/>
    <x v="37"/>
    <n v="2.3001990235086287E-2"/>
    <n v="227.753998"/>
    <n v="21604200"/>
  </r>
  <r>
    <d v="2015-02-08T00:00:00"/>
    <d v="2015-02-01T00:00:00"/>
    <x v="0"/>
    <x v="1"/>
    <n v="227.692993"/>
    <n v="229.43800400000001"/>
    <n v="221.07699600000001"/>
    <n v="223.412003"/>
    <x v="38"/>
    <n v="-1.8801588681299483E-2"/>
    <n v="223.412003"/>
    <n v="17145200"/>
  </r>
  <r>
    <d v="2015-02-09T00:00:00"/>
    <d v="2015-02-01T00:00:00"/>
    <x v="0"/>
    <x v="1"/>
    <n v="223.38900799999999"/>
    <n v="223.97700499999999"/>
    <n v="217.01899700000001"/>
    <n v="220.11000100000001"/>
    <x v="39"/>
    <n v="-1.4678461708375458E-2"/>
    <n v="220.11000100000001"/>
    <n v="27791300"/>
  </r>
  <r>
    <d v="2015-02-10T00:00:00"/>
    <d v="2015-02-01T00:00:00"/>
    <x v="0"/>
    <x v="1"/>
    <n v="220.28199799999999"/>
    <n v="221.807007"/>
    <n v="215.33200099999999"/>
    <n v="219.83900499999999"/>
    <x v="40"/>
    <n v="-2.0110267930291848E-3"/>
    <n v="219.83900499999999"/>
    <n v="21115100"/>
  </r>
  <r>
    <d v="2015-02-11T00:00:00"/>
    <d v="2015-02-01T00:00:00"/>
    <x v="0"/>
    <x v="1"/>
    <n v="219.73199500000001"/>
    <n v="223.40600599999999"/>
    <n v="218.074005"/>
    <n v="219.18499800000001"/>
    <x v="41"/>
    <n v="-2.4893825771709057E-3"/>
    <n v="219.18499800000001"/>
    <n v="17201900"/>
  </r>
  <r>
    <d v="2015-02-12T00:00:00"/>
    <d v="2015-02-01T00:00:00"/>
    <x v="0"/>
    <x v="1"/>
    <n v="219.20799299999999"/>
    <n v="222.199005"/>
    <n v="217.61399800000001"/>
    <n v="221.76400799999999"/>
    <x v="42"/>
    <n v="1.1660227188887233E-2"/>
    <n v="221.76400799999999"/>
    <n v="15206200"/>
  </r>
  <r>
    <d v="2015-02-13T00:00:00"/>
    <d v="2015-02-01T00:00:00"/>
    <x v="0"/>
    <x v="1"/>
    <n v="221.96899400000001"/>
    <n v="240.25900300000001"/>
    <n v="221.26199299999999"/>
    <n v="235.42700199999999"/>
    <x v="43"/>
    <n v="6.0630125665208798E-2"/>
    <n v="235.42700199999999"/>
    <n v="42744400"/>
  </r>
  <r>
    <d v="2015-02-14T00:00:00"/>
    <d v="2015-02-01T00:00:00"/>
    <x v="0"/>
    <x v="1"/>
    <n v="235.52799999999999"/>
    <n v="259.80801400000001"/>
    <n v="235.52799999999999"/>
    <n v="257.32101399999999"/>
    <x v="44"/>
    <n v="9.2528336333684319E-2"/>
    <n v="257.32101399999999"/>
    <n v="49732500"/>
  </r>
  <r>
    <d v="2015-02-15T00:00:00"/>
    <d v="2015-02-01T00:00:00"/>
    <x v="0"/>
    <x v="1"/>
    <n v="257.50698899999998"/>
    <n v="265.61099200000001"/>
    <n v="227.68400600000001"/>
    <n v="234.824997"/>
    <x v="45"/>
    <n v="-8.8083015098281398E-2"/>
    <n v="234.824997"/>
    <n v="56552400"/>
  </r>
  <r>
    <d v="2015-02-16T00:00:00"/>
    <d v="2015-02-01T00:00:00"/>
    <x v="0"/>
    <x v="1"/>
    <n v="234.824997"/>
    <n v="239.520996"/>
    <n v="229.02200300000001"/>
    <n v="233.84300200000001"/>
    <x v="46"/>
    <n v="-4.1818162995653461E-3"/>
    <n v="233.84300200000001"/>
    <n v="28153700"/>
  </r>
  <r>
    <d v="2015-02-17T00:00:00"/>
    <d v="2015-02-01T00:00:00"/>
    <x v="0"/>
    <x v="1"/>
    <n v="233.421997"/>
    <n v="245.77499399999999"/>
    <n v="232.31399500000001"/>
    <n v="243.61000100000001"/>
    <x v="47"/>
    <n v="4.364628925696324E-2"/>
    <n v="243.61000100000001"/>
    <n v="27363100"/>
  </r>
  <r>
    <d v="2015-02-18T00:00:00"/>
    <d v="2015-02-01T00:00:00"/>
    <x v="0"/>
    <x v="1"/>
    <n v="243.779999"/>
    <n v="244.25100699999999"/>
    <n v="232.33999600000001"/>
    <n v="236.32600400000001"/>
    <x v="48"/>
    <n v="-3.057672914339454E-2"/>
    <n v="236.32600400000001"/>
    <n v="25200800"/>
  </r>
  <r>
    <d v="2015-02-19T00:00:00"/>
    <d v="2015-02-01T00:00:00"/>
    <x v="0"/>
    <x v="1"/>
    <n v="236.41000399999999"/>
    <n v="242.671997"/>
    <n v="235.591995"/>
    <n v="240.283005"/>
    <x v="49"/>
    <n v="1.6382559682203705E-2"/>
    <n v="240.283005"/>
    <n v="18270500"/>
  </r>
  <r>
    <d v="2015-02-20T00:00:00"/>
    <d v="2015-02-01T00:00:00"/>
    <x v="0"/>
    <x v="1"/>
    <n v="240.25100699999999"/>
    <n v="247.100998"/>
    <n v="239.29899599999999"/>
    <n v="243.77900700000001"/>
    <x v="50"/>
    <n v="1.4684641883727964E-2"/>
    <n v="243.77900700000001"/>
    <n v="23876700"/>
  </r>
  <r>
    <d v="2015-02-21T00:00:00"/>
    <d v="2015-02-01T00:00:00"/>
    <x v="0"/>
    <x v="1"/>
    <n v="243.75199900000001"/>
    <n v="255.320007"/>
    <n v="243.18400600000001"/>
    <n v="244.533997"/>
    <x v="51"/>
    <n v="3.2081706127874148E-3"/>
    <n v="244.533997"/>
    <n v="12284200"/>
  </r>
  <r>
    <d v="2015-02-22T00:00:00"/>
    <d v="2015-02-01T00:00:00"/>
    <x v="0"/>
    <x v="1"/>
    <n v="244.544006"/>
    <n v="246.391998"/>
    <n v="233.850998"/>
    <n v="235.97700499999999"/>
    <x v="52"/>
    <n v="-3.5032553609185599E-2"/>
    <n v="235.97700499999999"/>
    <n v="19527000"/>
  </r>
  <r>
    <d v="2015-02-23T00:00:00"/>
    <d v="2015-02-01T00:00:00"/>
    <x v="0"/>
    <x v="1"/>
    <n v="235.99499499999999"/>
    <n v="240.108994"/>
    <n v="232.42100500000001"/>
    <n v="238.891998"/>
    <x v="53"/>
    <n v="1.227569677907793E-2"/>
    <n v="238.891998"/>
    <n v="16400000"/>
  </r>
  <r>
    <d v="2015-02-24T00:00:00"/>
    <d v="2015-02-01T00:00:00"/>
    <x v="0"/>
    <x v="1"/>
    <n v="238.99800099999999"/>
    <n v="239.90100100000001"/>
    <n v="236.401993"/>
    <n v="238.73500100000001"/>
    <x v="54"/>
    <n v="-1.1004276140367251E-3"/>
    <n v="238.73500100000001"/>
    <n v="14200400"/>
  </r>
  <r>
    <d v="2015-02-25T00:00:00"/>
    <d v="2015-02-01T00:00:00"/>
    <x v="0"/>
    <x v="1"/>
    <n v="238.88999899999999"/>
    <n v="239.33999600000001"/>
    <n v="235.529999"/>
    <n v="237.470001"/>
    <x v="55"/>
    <n v="-5.9441500520915173E-3"/>
    <n v="237.470001"/>
    <n v="11496200"/>
  </r>
  <r>
    <d v="2015-02-26T00:00:00"/>
    <d v="2015-02-01T00:00:00"/>
    <x v="0"/>
    <x v="1"/>
    <n v="237.337006"/>
    <n v="237.71000699999999"/>
    <n v="234.25700399999999"/>
    <n v="236.425995"/>
    <x v="56"/>
    <n v="-3.8384700951355306E-3"/>
    <n v="236.425995"/>
    <n v="13619400"/>
  </r>
  <r>
    <d v="2015-02-27T00:00:00"/>
    <d v="2015-02-01T00:00:00"/>
    <x v="0"/>
    <x v="1"/>
    <n v="236.43600499999999"/>
    <n v="256.65301499999998"/>
    <n v="236.43600499999999"/>
    <n v="253.828003"/>
    <x v="57"/>
    <n v="7.3559008070703952E-2"/>
    <n v="253.828003"/>
    <n v="44013900"/>
  </r>
  <r>
    <d v="2015-02-28T00:00:00"/>
    <d v="2015-02-01T00:00:00"/>
    <x v="0"/>
    <x v="1"/>
    <n v="253.520004"/>
    <n v="254.692001"/>
    <n v="249.479004"/>
    <n v="254.26300000000001"/>
    <x v="58"/>
    <n v="2.9307194236238851E-3"/>
    <n v="254.26300000000001"/>
    <n v="13949300"/>
  </r>
  <r>
    <d v="2015-03-01T00:00:00"/>
    <d v="2015-03-01T00:00:00"/>
    <x v="0"/>
    <x v="2"/>
    <n v="254.283005"/>
    <n v="261.66000400000001"/>
    <n v="245.932999"/>
    <n v="260.20199600000001"/>
    <x v="59"/>
    <n v="2.3277178905448302E-2"/>
    <n v="260.20199600000001"/>
    <n v="25213700"/>
  </r>
  <r>
    <d v="2015-03-02T00:00:00"/>
    <d v="2015-03-01T00:00:00"/>
    <x v="0"/>
    <x v="2"/>
    <n v="260.35699499999998"/>
    <n v="276.300995"/>
    <n v="258.31298800000002"/>
    <n v="275.67001299999998"/>
    <x v="60"/>
    <n v="5.8815466048838062E-2"/>
    <n v="275.67001299999998"/>
    <n v="40465700"/>
  </r>
  <r>
    <d v="2015-03-03T00:00:00"/>
    <d v="2015-03-01T00:00:00"/>
    <x v="0"/>
    <x v="2"/>
    <n v="275.04599000000002"/>
    <n v="285.79599000000002"/>
    <n v="268.16101099999997"/>
    <n v="281.70199600000001"/>
    <x v="61"/>
    <n v="2.4199611126851879E-2"/>
    <n v="281.70199600000001"/>
    <n v="50461300"/>
  </r>
  <r>
    <d v="2015-03-04T00:00:00"/>
    <d v="2015-03-01T00:00:00"/>
    <x v="0"/>
    <x v="2"/>
    <n v="281.98998999999998"/>
    <n v="284.22500600000001"/>
    <n v="268.12600700000002"/>
    <n v="273.09201000000002"/>
    <x v="62"/>
    <n v="-3.1554240631023682E-2"/>
    <n v="273.09201000000002"/>
    <n v="41383000"/>
  </r>
  <r>
    <d v="2015-03-05T00:00:00"/>
    <d v="2015-03-01T00:00:00"/>
    <x v="0"/>
    <x v="2"/>
    <n v="272.739014"/>
    <n v="281.66699199999999"/>
    <n v="264.76901199999998"/>
    <n v="276.17800899999997"/>
    <x v="63"/>
    <n v="1.2609105494529569E-2"/>
    <n v="276.17800899999997"/>
    <n v="41302400"/>
  </r>
  <r>
    <d v="2015-03-06T00:00:00"/>
    <d v="2015-03-01T00:00:00"/>
    <x v="0"/>
    <x v="2"/>
    <n v="275.60000600000001"/>
    <n v="277.608002"/>
    <n v="270.01501500000001"/>
    <n v="272.72299199999998"/>
    <x v="64"/>
    <n v="-1.0439092660977776E-2"/>
    <n v="272.72299199999998"/>
    <n v="28918900"/>
  </r>
  <r>
    <d v="2015-03-07T00:00:00"/>
    <d v="2015-03-01T00:00:00"/>
    <x v="0"/>
    <x v="2"/>
    <n v="272.29400600000002"/>
    <n v="277.85400399999997"/>
    <n v="270.13299599999999"/>
    <n v="276.260986"/>
    <x v="65"/>
    <n v="1.4568737881068076E-2"/>
    <n v="276.260986"/>
    <n v="17825900"/>
  </r>
  <r>
    <d v="2015-03-08T00:00:00"/>
    <d v="2015-03-01T00:00:00"/>
    <x v="0"/>
    <x v="2"/>
    <n v="276.43301400000001"/>
    <n v="277.858002"/>
    <n v="272.56500199999999"/>
    <n v="274.35400399999997"/>
    <x v="66"/>
    <n v="-7.5208455383698825E-3"/>
    <n v="274.35400399999997"/>
    <n v="22067900"/>
  </r>
  <r>
    <d v="2015-03-09T00:00:00"/>
    <d v="2015-03-01T00:00:00"/>
    <x v="0"/>
    <x v="2"/>
    <n v="274.81201199999998"/>
    <n v="292.70098899999999"/>
    <n v="273.89300500000002"/>
    <n v="289.60699499999998"/>
    <x v="67"/>
    <n v="5.3836740586142948E-2"/>
    <n v="289.60699499999998"/>
    <n v="59178200"/>
  </r>
  <r>
    <d v="2015-03-10T00:00:00"/>
    <d v="2015-03-01T00:00:00"/>
    <x v="0"/>
    <x v="2"/>
    <n v="289.86200000000002"/>
    <n v="300.04400600000002"/>
    <n v="289.74301100000002"/>
    <n v="291.76001000000002"/>
    <x v="68"/>
    <n v="6.5479780033257176E-3"/>
    <n v="291.76001000000002"/>
    <n v="67770800"/>
  </r>
  <r>
    <d v="2015-03-11T00:00:00"/>
    <d v="2015-03-01T00:00:00"/>
    <x v="0"/>
    <x v="2"/>
    <n v="291.52499399999999"/>
    <n v="297.39099099999999"/>
    <n v="290.50799599999999"/>
    <n v="296.37899800000002"/>
    <x v="69"/>
    <n v="1.6650387101971888E-2"/>
    <n v="296.37899800000002"/>
    <n v="33963900"/>
  </r>
  <r>
    <d v="2015-03-12T00:00:00"/>
    <d v="2015-03-01T00:00:00"/>
    <x v="0"/>
    <x v="2"/>
    <n v="296.12701399999997"/>
    <n v="297.08801299999999"/>
    <n v="292.41299400000003"/>
    <n v="294.35400399999997"/>
    <x v="70"/>
    <n v="-5.9873294774788746E-3"/>
    <n v="294.35400399999997"/>
    <n v="32585200"/>
  </r>
  <r>
    <d v="2015-03-13T00:00:00"/>
    <d v="2015-03-01T00:00:00"/>
    <x v="0"/>
    <x v="2"/>
    <n v="294.11801100000002"/>
    <n v="294.49798600000003"/>
    <n v="285.33700599999997"/>
    <n v="285.33700599999997"/>
    <x v="71"/>
    <n v="-2.9855380056952884E-2"/>
    <n v="285.33700599999997"/>
    <n v="31421500"/>
  </r>
  <r>
    <d v="2015-03-14T00:00:00"/>
    <d v="2015-03-01T00:00:00"/>
    <x v="0"/>
    <x v="2"/>
    <n v="284.44198599999999"/>
    <n v="286.34201000000002"/>
    <n v="280.97601300000002"/>
    <n v="281.88501000000002"/>
    <x v="72"/>
    <n v="-8.9894464455045793E-3"/>
    <n v="281.88501000000002"/>
    <n v="22612300"/>
  </r>
  <r>
    <d v="2015-03-15T00:00:00"/>
    <d v="2015-03-01T00:00:00"/>
    <x v="0"/>
    <x v="2"/>
    <n v="281.42498799999998"/>
    <n v="286.52899200000002"/>
    <n v="280.99600199999998"/>
    <n v="286.39300500000002"/>
    <x v="73"/>
    <n v="1.7653077060804677E-2"/>
    <n v="286.39300500000002"/>
    <n v="11970100"/>
  </r>
  <r>
    <d v="2015-03-16T00:00:00"/>
    <d v="2015-03-01T00:00:00"/>
    <x v="0"/>
    <x v="2"/>
    <n v="285.68499800000001"/>
    <n v="294.11200000000002"/>
    <n v="285.68499800000001"/>
    <n v="290.59298699999999"/>
    <x v="74"/>
    <n v="1.7179722541818546E-2"/>
    <n v="290.59298699999999"/>
    <n v="21516100"/>
  </r>
  <r>
    <d v="2015-03-17T00:00:00"/>
    <d v="2015-03-01T00:00:00"/>
    <x v="0"/>
    <x v="2"/>
    <n v="290.59500100000002"/>
    <n v="292.36498999999998"/>
    <n v="284.37399299999998"/>
    <n v="285.50500499999998"/>
    <x v="75"/>
    <n v="-1.7515772750681426E-2"/>
    <n v="285.50500499999998"/>
    <n v="21497200"/>
  </r>
  <r>
    <d v="2015-03-18T00:00:00"/>
    <d v="2015-03-01T00:00:00"/>
    <x v="0"/>
    <x v="2"/>
    <n v="285.06698599999999"/>
    <n v="285.33599900000002"/>
    <n v="249.86999499999999"/>
    <n v="256.29901100000001"/>
    <x v="76"/>
    <n v="-0.10091654387505952"/>
    <n v="256.29901100000001"/>
    <n v="57008000"/>
  </r>
  <r>
    <d v="2015-03-19T00:00:00"/>
    <d v="2015-03-01T00:00:00"/>
    <x v="0"/>
    <x v="2"/>
    <n v="255.88000500000001"/>
    <n v="264.243988"/>
    <n v="248.63600199999999"/>
    <n v="260.92800899999997"/>
    <x v="77"/>
    <n v="1.9728012745661636E-2"/>
    <n v="260.92800899999997"/>
    <n v="52732000"/>
  </r>
  <r>
    <d v="2015-03-20T00:00:00"/>
    <d v="2015-03-01T00:00:00"/>
    <x v="0"/>
    <x v="2"/>
    <n v="260.95599399999998"/>
    <n v="264.84799199999998"/>
    <n v="259.16198700000001"/>
    <n v="261.74899299999998"/>
    <x v="78"/>
    <n v="3.0388227066361576E-3"/>
    <n v="261.74899299999998"/>
    <n v="18456700"/>
  </r>
  <r>
    <d v="2015-03-21T00:00:00"/>
    <d v="2015-03-01T00:00:00"/>
    <x v="0"/>
    <x v="2"/>
    <n v="261.64401199999998"/>
    <n v="262.19601399999999"/>
    <n v="255.64999399999999"/>
    <n v="260.02499399999999"/>
    <x v="79"/>
    <n v="-6.1878656714680824E-3"/>
    <n v="260.02499399999999"/>
    <n v="17130100"/>
  </r>
  <r>
    <d v="2015-03-22T00:00:00"/>
    <d v="2015-03-01T00:00:00"/>
    <x v="0"/>
    <x v="2"/>
    <n v="259.91699199999999"/>
    <n v="269.74700899999999"/>
    <n v="259.58999599999999"/>
    <n v="267.959991"/>
    <x v="80"/>
    <n v="3.0944490924240956E-2"/>
    <n v="267.959991"/>
    <n v="18438100"/>
  </r>
  <r>
    <d v="2015-03-23T00:00:00"/>
    <d v="2015-03-01T00:00:00"/>
    <x v="0"/>
    <x v="2"/>
    <n v="267.89498900000001"/>
    <n v="277.29699699999998"/>
    <n v="261.74499500000002"/>
    <n v="266.73998999999998"/>
    <x v="81"/>
    <n v="-4.3113871010108072E-3"/>
    <n v="266.73998999999998"/>
    <n v="22811900"/>
  </r>
  <r>
    <d v="2015-03-24T00:00:00"/>
    <d v="2015-03-01T00:00:00"/>
    <x v="0"/>
    <x v="2"/>
    <n v="266.57699600000001"/>
    <n v="267.00299100000001"/>
    <n v="244.154999"/>
    <n v="245.595001"/>
    <x v="82"/>
    <n v="-7.870894831450502E-2"/>
    <n v="245.595001"/>
    <n v="40073700"/>
  </r>
  <r>
    <d v="2015-03-25T00:00:00"/>
    <d v="2015-03-01T00:00:00"/>
    <x v="0"/>
    <x v="2"/>
    <n v="247.47200000000001"/>
    <n v="249.19000199999999"/>
    <n v="236.51499899999999"/>
    <n v="246.19700599999999"/>
    <x v="83"/>
    <n v="-5.152073769961938E-3"/>
    <n v="246.19700599999999"/>
    <n v="35866900"/>
  </r>
  <r>
    <d v="2015-03-26T00:00:00"/>
    <d v="2015-03-01T00:00:00"/>
    <x v="0"/>
    <x v="2"/>
    <n v="246.27600100000001"/>
    <n v="254.354004"/>
    <n v="244.904999"/>
    <n v="248.53199799999999"/>
    <x v="84"/>
    <n v="9.1604419059897729E-3"/>
    <n v="248.53199799999999"/>
    <n v="25730000"/>
  </r>
  <r>
    <d v="2015-03-27T00:00:00"/>
    <d v="2015-03-01T00:00:00"/>
    <x v="0"/>
    <x v="2"/>
    <n v="248.56599399999999"/>
    <n v="256.81100500000002"/>
    <n v="245.212997"/>
    <n v="247.02900700000001"/>
    <x v="85"/>
    <n v="-6.1834162238619903E-3"/>
    <n v="247.02900700000001"/>
    <n v="17274900"/>
  </r>
  <r>
    <d v="2015-03-28T00:00:00"/>
    <d v="2015-03-01T00:00:00"/>
    <x v="0"/>
    <x v="2"/>
    <n v="246.97500600000001"/>
    <n v="254.20500200000001"/>
    <n v="246.97500600000001"/>
    <n v="252.79800399999999"/>
    <x v="86"/>
    <n v="2.357727647954783E-2"/>
    <n v="252.79800399999999"/>
    <n v="16040900"/>
  </r>
  <r>
    <d v="2015-03-29T00:00:00"/>
    <d v="2015-03-01T00:00:00"/>
    <x v="0"/>
    <x v="2"/>
    <n v="252.740005"/>
    <n v="253.13900799999999"/>
    <n v="240.85000600000001"/>
    <n v="242.712997"/>
    <x v="87"/>
    <n v="-3.9673212794310089E-2"/>
    <n v="242.712997"/>
    <n v="21699400"/>
  </r>
  <r>
    <d v="2015-03-30T00:00:00"/>
    <d v="2015-03-01T00:00:00"/>
    <x v="0"/>
    <x v="2"/>
    <n v="242.878998"/>
    <n v="249.24200400000001"/>
    <n v="239.21400499999999"/>
    <n v="247.52600100000001"/>
    <x v="88"/>
    <n v="1.9132996423181933E-2"/>
    <n v="247.52600100000001"/>
    <n v="23009600"/>
  </r>
  <r>
    <d v="2015-03-31T00:00:00"/>
    <d v="2015-03-01T00:00:00"/>
    <x v="0"/>
    <x v="2"/>
    <n v="247.45399499999999"/>
    <n v="248.729996"/>
    <n v="242.73899800000001"/>
    <n v="244.22399899999999"/>
    <x v="89"/>
    <n v="-1.3052915148935057E-2"/>
    <n v="244.22399899999999"/>
    <n v="22672000"/>
  </r>
  <r>
    <d v="2015-04-01T00:00:00"/>
    <d v="2015-04-01T00:00:00"/>
    <x v="0"/>
    <x v="3"/>
    <n v="244.223007"/>
    <n v="247.541"/>
    <n v="241.16000399999999"/>
    <n v="247.27200300000001"/>
    <x v="90"/>
    <n v="1.248447489633938E-2"/>
    <n v="247.27200300000001"/>
    <n v="22877200"/>
  </r>
  <r>
    <d v="2015-04-02T00:00:00"/>
    <d v="2015-04-01T00:00:00"/>
    <x v="0"/>
    <x v="3"/>
    <n v="247.08900499999999"/>
    <n v="254.46099899999999"/>
    <n v="245.416"/>
    <n v="253.00500500000001"/>
    <x v="91"/>
    <n v="2.3942789360457482E-2"/>
    <n v="253.00500500000001"/>
    <n v="26272600"/>
  </r>
  <r>
    <d v="2015-04-03T00:00:00"/>
    <d v="2015-04-01T00:00:00"/>
    <x v="0"/>
    <x v="3"/>
    <n v="253.074005"/>
    <n v="256.04299900000001"/>
    <n v="251.878998"/>
    <n v="254.32200599999999"/>
    <x v="92"/>
    <n v="4.9313678028685241E-3"/>
    <n v="254.32200599999999"/>
    <n v="23146600"/>
  </r>
  <r>
    <d v="2015-04-04T00:00:00"/>
    <d v="2015-04-01T00:00:00"/>
    <x v="0"/>
    <x v="3"/>
    <n v="254.291"/>
    <n v="255.25799599999999"/>
    <n v="251.10000600000001"/>
    <n v="253.69700599999999"/>
    <x v="93"/>
    <n v="-2.3358829058048032E-3"/>
    <n v="253.69700599999999"/>
    <n v="12493500"/>
  </r>
  <r>
    <d v="2015-04-05T00:00:00"/>
    <d v="2015-04-01T00:00:00"/>
    <x v="0"/>
    <x v="3"/>
    <n v="253.76100199999999"/>
    <n v="260.67498799999998"/>
    <n v="251.942001"/>
    <n v="260.59799199999998"/>
    <x v="94"/>
    <n v="2.694263478672734E-2"/>
    <n v="260.59799199999998"/>
    <n v="19649200"/>
  </r>
  <r>
    <d v="2015-04-06T00:00:00"/>
    <d v="2015-04-01T00:00:00"/>
    <x v="0"/>
    <x v="3"/>
    <n v="260.72100799999998"/>
    <n v="261.79800399999999"/>
    <n v="254.574997"/>
    <n v="255.49200400000001"/>
    <x v="95"/>
    <n v="-2.0055936574163501E-2"/>
    <n v="255.49200400000001"/>
    <n v="20034200"/>
  </r>
  <r>
    <d v="2015-04-07T00:00:00"/>
    <d v="2015-04-01T00:00:00"/>
    <x v="0"/>
    <x v="3"/>
    <n v="255.274002"/>
    <n v="255.804993"/>
    <n v="252.20500200000001"/>
    <n v="253.179993"/>
    <x v="96"/>
    <n v="-8.2029857470562149E-3"/>
    <n v="253.179993"/>
    <n v="18467400"/>
  </r>
  <r>
    <d v="2015-04-08T00:00:00"/>
    <d v="2015-04-01T00:00:00"/>
    <x v="0"/>
    <x v="3"/>
    <n v="253.06399500000001"/>
    <n v="253.84700000000001"/>
    <n v="244.21499600000001"/>
    <n v="245.02200300000001"/>
    <x v="97"/>
    <n v="-3.1778491444426904E-2"/>
    <n v="245.02200300000001"/>
    <n v="30086400"/>
  </r>
  <r>
    <d v="2015-04-09T00:00:00"/>
    <d v="2015-04-01T00:00:00"/>
    <x v="0"/>
    <x v="3"/>
    <n v="244.75100699999999"/>
    <n v="246.11799600000001"/>
    <n v="239.39999399999999"/>
    <n v="243.675995"/>
    <x v="98"/>
    <n v="-4.3922679345706917E-3"/>
    <n v="243.675995"/>
    <n v="21643500"/>
  </r>
  <r>
    <d v="2015-04-10T00:00:00"/>
    <d v="2015-04-01T00:00:00"/>
    <x v="0"/>
    <x v="3"/>
    <n v="243.69399999999999"/>
    <n v="243.69399999999999"/>
    <n v="232.770996"/>
    <n v="236.07200599999999"/>
    <x v="99"/>
    <n v="-3.1276904642707666E-2"/>
    <n v="236.07200599999999"/>
    <n v="28882000"/>
  </r>
  <r>
    <d v="2015-04-11T00:00:00"/>
    <d v="2015-04-01T00:00:00"/>
    <x v="0"/>
    <x v="3"/>
    <n v="236.016006"/>
    <n v="239.537003"/>
    <n v="234.175003"/>
    <n v="236.55200199999999"/>
    <x v="100"/>
    <n v="2.2710154666373901E-3"/>
    <n v="236.55200199999999"/>
    <n v="16365200"/>
  </r>
  <r>
    <d v="2015-04-12T00:00:00"/>
    <d v="2015-04-01T00:00:00"/>
    <x v="0"/>
    <x v="3"/>
    <n v="236.53500399999999"/>
    <n v="237.72799699999999"/>
    <n v="233.49499499999999"/>
    <n v="236.15299999999999"/>
    <x v="101"/>
    <n v="-1.6149998669964085E-3"/>
    <n v="236.15299999999999"/>
    <n v="12387900"/>
  </r>
  <r>
    <d v="2015-04-13T00:00:00"/>
    <d v="2015-04-01T00:00:00"/>
    <x v="0"/>
    <x v="3"/>
    <n v="235.949997"/>
    <n v="236.93499800000001"/>
    <n v="221.996002"/>
    <n v="224.587006"/>
    <x v="102"/>
    <n v="-4.8158470627147301E-2"/>
    <n v="224.587006"/>
    <n v="31181800"/>
  </r>
  <r>
    <d v="2015-04-14T00:00:00"/>
    <d v="2015-04-01T00:00:00"/>
    <x v="0"/>
    <x v="3"/>
    <n v="224.75900300000001"/>
    <n v="224.975998"/>
    <n v="216.32299800000001"/>
    <n v="219.158997"/>
    <x v="103"/>
    <n v="-2.4915602602134729E-2"/>
    <n v="219.158997"/>
    <n v="31719000"/>
  </r>
  <r>
    <d v="2015-04-15T00:00:00"/>
    <d v="2015-04-01T00:00:00"/>
    <x v="0"/>
    <x v="3"/>
    <n v="219.07299800000001"/>
    <n v="223.83299299999999"/>
    <n v="218.649002"/>
    <n v="223.83299299999999"/>
    <x v="104"/>
    <n v="2.172789455321178E-2"/>
    <n v="223.83299299999999"/>
    <n v="22562000"/>
  </r>
  <r>
    <d v="2015-04-16T00:00:00"/>
    <d v="2015-04-01T00:00:00"/>
    <x v="0"/>
    <x v="3"/>
    <n v="223.91700700000001"/>
    <n v="229.671997"/>
    <n v="223.91700700000001"/>
    <n v="228.57299800000001"/>
    <x v="105"/>
    <n v="2.0793378146573744E-2"/>
    <n v="228.57299800000001"/>
    <n v="24805400"/>
  </r>
  <r>
    <d v="2015-04-17T00:00:00"/>
    <d v="2015-04-01T00:00:00"/>
    <x v="0"/>
    <x v="3"/>
    <n v="228.574997"/>
    <n v="228.90600599999999"/>
    <n v="221.942001"/>
    <n v="222.88200399999999"/>
    <x v="106"/>
    <n v="-2.4906455538529444E-2"/>
    <n v="222.88200399999999"/>
    <n v="20429800"/>
  </r>
  <r>
    <d v="2015-04-18T00:00:00"/>
    <d v="2015-04-01T00:00:00"/>
    <x v="0"/>
    <x v="3"/>
    <n v="222.85299699999999"/>
    <n v="224.31599399999999"/>
    <n v="220.87600699999999"/>
    <n v="223.35600299999999"/>
    <x v="107"/>
    <n v="2.2571201947981846E-3"/>
    <n v="223.35600299999999"/>
    <n v="12939000"/>
  </r>
  <r>
    <d v="2015-04-19T00:00:00"/>
    <d v="2015-04-01T00:00:00"/>
    <x v="0"/>
    <x v="3"/>
    <n v="223.455994"/>
    <n v="226.35299699999999"/>
    <n v="222.37300099999999"/>
    <n v="222.60000600000001"/>
    <x v="108"/>
    <n v="-3.8306781781830223E-3"/>
    <n v="222.60000600000001"/>
    <n v="15021500"/>
  </r>
  <r>
    <d v="2015-04-20T00:00:00"/>
    <d v="2015-04-01T00:00:00"/>
    <x v="0"/>
    <x v="3"/>
    <n v="222.61199999999999"/>
    <n v="226.350998"/>
    <n v="221.97700499999999"/>
    <n v="224.62600699999999"/>
    <x v="109"/>
    <n v="9.0471627764900017E-3"/>
    <n v="224.62600699999999"/>
    <n v="18364700"/>
  </r>
  <r>
    <d v="2015-04-21T00:00:00"/>
    <d v="2015-04-01T00:00:00"/>
    <x v="0"/>
    <x v="3"/>
    <n v="224.61999499999999"/>
    <n v="235.26899700000001"/>
    <n v="224.300995"/>
    <n v="235.26899700000001"/>
    <x v="110"/>
    <n v="4.7408967309433094E-2"/>
    <n v="235.26899700000001"/>
    <n v="24978000"/>
  </r>
  <r>
    <d v="2015-04-22T00:00:00"/>
    <d v="2015-04-01T00:00:00"/>
    <x v="0"/>
    <x v="3"/>
    <n v="235.60200499999999"/>
    <n v="237.908997"/>
    <n v="233.475998"/>
    <n v="234.175995"/>
    <x v="111"/>
    <n v="-6.05262251482109E-3"/>
    <n v="234.175995"/>
    <n v="23847900"/>
  </r>
  <r>
    <d v="2015-04-23T00:00:00"/>
    <d v="2015-04-01T00:00:00"/>
    <x v="0"/>
    <x v="3"/>
    <n v="234.05299400000001"/>
    <n v="236.47500600000001"/>
    <n v="233.199005"/>
    <n v="236.462006"/>
    <x v="112"/>
    <n v="1.029259211270756E-2"/>
    <n v="236.462006"/>
    <n v="17036000"/>
  </r>
  <r>
    <d v="2015-04-24T00:00:00"/>
    <d v="2015-04-01T00:00:00"/>
    <x v="0"/>
    <x v="3"/>
    <n v="235.970001"/>
    <n v="236.304993"/>
    <n v="229.932999"/>
    <n v="231.26800499999999"/>
    <x v="113"/>
    <n v="-1.9926244777191016E-2"/>
    <n v="231.26800499999999"/>
    <n v="21448700"/>
  </r>
  <r>
    <d v="2015-04-25T00:00:00"/>
    <d v="2015-04-01T00:00:00"/>
    <x v="0"/>
    <x v="3"/>
    <n v="231.23500100000001"/>
    <n v="232.56100499999999"/>
    <n v="226.337006"/>
    <n v="226.38999899999999"/>
    <x v="114"/>
    <n v="-2.0952719004680532E-2"/>
    <n v="226.38999899999999"/>
    <n v="13957200"/>
  </r>
  <r>
    <d v="2015-04-26T00:00:00"/>
    <d v="2015-04-01T00:00:00"/>
    <x v="0"/>
    <x v="3"/>
    <n v="226.41000399999999"/>
    <n v="226.94399999999999"/>
    <n v="214.87399300000001"/>
    <n v="219.429993"/>
    <x v="115"/>
    <n v="-3.0829075026207724E-2"/>
    <n v="219.429993"/>
    <n v="28943700"/>
  </r>
  <r>
    <d v="2015-04-27T00:00:00"/>
    <d v="2015-04-01T00:00:00"/>
    <x v="0"/>
    <x v="3"/>
    <n v="219.429001"/>
    <n v="233.304993"/>
    <n v="218.02299500000001"/>
    <n v="229.28599500000001"/>
    <x v="116"/>
    <n v="4.4921108673324425E-2"/>
    <n v="229.28599500000001"/>
    <n v="38574000"/>
  </r>
  <r>
    <d v="2015-04-28T00:00:00"/>
    <d v="2015-04-01T00:00:00"/>
    <x v="0"/>
    <x v="3"/>
    <n v="228.96899400000001"/>
    <n v="229.49499499999999"/>
    <n v="223.06899999999999"/>
    <n v="225.854996"/>
    <x v="117"/>
    <n v="-1.3600085957489988E-2"/>
    <n v="225.854996"/>
    <n v="21469200"/>
  </r>
  <r>
    <d v="2015-04-29T00:00:00"/>
    <d v="2015-04-01T00:00:00"/>
    <x v="0"/>
    <x v="3"/>
    <n v="225.591003"/>
    <n v="227.03999300000001"/>
    <n v="223.429993"/>
    <n v="225.807999"/>
    <x v="118"/>
    <n v="9.6190006300913796E-4"/>
    <n v="225.807999"/>
    <n v="18936500"/>
  </r>
  <r>
    <d v="2015-04-30T00:00:00"/>
    <d v="2015-04-01T00:00:00"/>
    <x v="0"/>
    <x v="3"/>
    <n v="225.692993"/>
    <n v="239.56300400000001"/>
    <n v="224.99299600000001"/>
    <n v="236.145004"/>
    <x v="119"/>
    <n v="4.6310746563585158E-2"/>
    <n v="236.145004"/>
    <n v="33818600"/>
  </r>
  <r>
    <d v="2015-05-01T00:00:00"/>
    <d v="2015-05-01T00:00:00"/>
    <x v="0"/>
    <x v="4"/>
    <n v="235.93899500000001"/>
    <n v="238.966003"/>
    <n v="232.07899499999999"/>
    <n v="232.07899499999999"/>
    <x v="120"/>
    <n v="-1.6360161235746611E-2"/>
    <n v="232.07899499999999"/>
    <n v="18815300"/>
  </r>
  <r>
    <d v="2015-05-02T00:00:00"/>
    <d v="2015-05-01T00:00:00"/>
    <x v="0"/>
    <x v="4"/>
    <n v="232.341003"/>
    <n v="235.72700499999999"/>
    <n v="232.341003"/>
    <n v="234.929993"/>
    <x v="121"/>
    <n v="1.1143061132433846E-2"/>
    <n v="234.929993"/>
    <n v="12535500"/>
  </r>
  <r>
    <d v="2015-05-03T00:00:00"/>
    <d v="2015-05-01T00:00:00"/>
    <x v="0"/>
    <x v="4"/>
    <n v="234.88000500000001"/>
    <n v="243.240005"/>
    <n v="234.08299299999999"/>
    <n v="240.358002"/>
    <x v="122"/>
    <n v="2.3322534414966432E-2"/>
    <n v="240.358002"/>
    <n v="18494100"/>
  </r>
  <r>
    <d v="2015-05-04T00:00:00"/>
    <d v="2015-05-01T00:00:00"/>
    <x v="0"/>
    <x v="4"/>
    <n v="240.35600299999999"/>
    <n v="242.63800000000001"/>
    <n v="237.80999800000001"/>
    <n v="239.01800499999999"/>
    <x v="123"/>
    <n v="-5.566734274575197E-3"/>
    <n v="239.01800499999999"/>
    <n v="21223400"/>
  </r>
  <r>
    <d v="2015-05-05T00:00:00"/>
    <d v="2015-05-01T00:00:00"/>
    <x v="0"/>
    <x v="4"/>
    <n v="238.85200499999999"/>
    <n v="239.20399499999999"/>
    <n v="232.054001"/>
    <n v="236.121002"/>
    <x v="124"/>
    <n v="-1.1433870944478725E-2"/>
    <n v="236.121002"/>
    <n v="23929100"/>
  </r>
  <r>
    <d v="2015-05-06T00:00:00"/>
    <d v="2015-05-01T00:00:00"/>
    <x v="0"/>
    <x v="4"/>
    <n v="236.24899300000001"/>
    <n v="236.45399499999999"/>
    <n v="229.23100299999999"/>
    <n v="229.78199799999999"/>
    <x v="125"/>
    <n v="-2.7373640487856069E-2"/>
    <n v="229.78199799999999"/>
    <n v="29587200"/>
  </r>
  <r>
    <d v="2015-05-07T00:00:00"/>
    <d v="2015-05-01T00:00:00"/>
    <x v="0"/>
    <x v="4"/>
    <n v="229.662003"/>
    <n v="239.104996"/>
    <n v="228.57299800000001"/>
    <n v="237.334"/>
    <x v="126"/>
    <n v="3.3405599967705604E-2"/>
    <n v="237.334"/>
    <n v="29064400"/>
  </r>
  <r>
    <d v="2015-05-08T00:00:00"/>
    <d v="2015-05-01T00:00:00"/>
    <x v="0"/>
    <x v="4"/>
    <n v="237.20399499999999"/>
    <n v="246.27499399999999"/>
    <n v="236.274002"/>
    <n v="243.86300700000001"/>
    <x v="127"/>
    <n v="2.8072933594562852E-2"/>
    <n v="243.86300700000001"/>
    <n v="27445500"/>
  </r>
  <r>
    <d v="2015-05-09T00:00:00"/>
    <d v="2015-05-01T00:00:00"/>
    <x v="0"/>
    <x v="4"/>
    <n v="243.76899700000001"/>
    <n v="247.804001"/>
    <n v="239.63900799999999"/>
    <n v="241.83200099999999"/>
    <x v="128"/>
    <n v="-7.9460309712806581E-3"/>
    <n v="241.83200099999999"/>
    <n v="19790500"/>
  </r>
  <r>
    <d v="2015-05-10T00:00:00"/>
    <d v="2015-05-01T00:00:00"/>
    <x v="0"/>
    <x v="4"/>
    <n v="241.729004"/>
    <n v="244.067993"/>
    <n v="238.84899899999999"/>
    <n v="240.29600500000001"/>
    <x v="129"/>
    <n v="-5.9281218897505377E-3"/>
    <n v="240.29600500000001"/>
    <n v="15019100"/>
  </r>
  <r>
    <d v="2015-05-11T00:00:00"/>
    <d v="2015-05-01T00:00:00"/>
    <x v="0"/>
    <x v="4"/>
    <n v="240.29899599999999"/>
    <n v="244.270004"/>
    <n v="239.37600699999999"/>
    <n v="242.158005"/>
    <x v="130"/>
    <n v="7.7362329054425786E-3"/>
    <n v="242.158005"/>
    <n v="20892300"/>
  </r>
  <r>
    <d v="2015-05-12T00:00:00"/>
    <d v="2015-05-01T00:00:00"/>
    <x v="0"/>
    <x v="4"/>
    <n v="242.145004"/>
    <n v="242.88099700000001"/>
    <n v="240.09899899999999"/>
    <n v="241.11199999999999"/>
    <x v="131"/>
    <n v="-4.266055392164958E-3"/>
    <n v="241.11199999999999"/>
    <n v="19282600"/>
  </r>
  <r>
    <d v="2015-05-13T00:00:00"/>
    <d v="2015-05-01T00:00:00"/>
    <x v="0"/>
    <x v="4"/>
    <n v="241.39799500000001"/>
    <n v="243.70399499999999"/>
    <n v="235.04499799999999"/>
    <n v="236.37699900000001"/>
    <x v="132"/>
    <n v="-2.0799659085817993E-2"/>
    <n v="236.37699900000001"/>
    <n v="27180100"/>
  </r>
  <r>
    <d v="2015-05-14T00:00:00"/>
    <d v="2015-05-01T00:00:00"/>
    <x v="0"/>
    <x v="4"/>
    <n v="236.21400499999999"/>
    <n v="237.79899599999999"/>
    <n v="234.057007"/>
    <n v="236.929001"/>
    <x v="133"/>
    <n v="3.0268992729707688E-3"/>
    <n v="236.929001"/>
    <n v="24413700"/>
  </r>
  <r>
    <d v="2015-05-15T00:00:00"/>
    <d v="2015-05-01T00:00:00"/>
    <x v="0"/>
    <x v="4"/>
    <n v="236.95500200000001"/>
    <n v="238.753006"/>
    <n v="236.79499799999999"/>
    <n v="237.604996"/>
    <x v="134"/>
    <n v="2.7431115381138585E-3"/>
    <n v="237.604996"/>
    <n v="16329400"/>
  </r>
  <r>
    <d v="2015-05-16T00:00:00"/>
    <d v="2015-05-01T00:00:00"/>
    <x v="0"/>
    <x v="4"/>
    <n v="237.64399700000001"/>
    <n v="237.69700599999999"/>
    <n v="235.29499799999999"/>
    <n v="236.15299999999999"/>
    <x v="135"/>
    <n v="-6.2740781118911298E-3"/>
    <n v="236.15299999999999"/>
    <n v="11089700"/>
  </r>
  <r>
    <d v="2015-05-17T00:00:00"/>
    <d v="2015-05-01T00:00:00"/>
    <x v="0"/>
    <x v="4"/>
    <n v="236.009995"/>
    <n v="238.02499399999999"/>
    <n v="236.009995"/>
    <n v="236.80200199999999"/>
    <x v="136"/>
    <n v="3.3558197397529029E-3"/>
    <n v="236.80200199999999"/>
    <n v="11134300"/>
  </r>
  <r>
    <d v="2015-05-18T00:00:00"/>
    <d v="2015-05-01T00:00:00"/>
    <x v="0"/>
    <x v="4"/>
    <n v="236.88699299999999"/>
    <n v="237.21000699999999"/>
    <n v="232.46000699999999"/>
    <n v="233.128006"/>
    <x v="137"/>
    <n v="-1.5868270994515897E-2"/>
    <n v="233.128006"/>
    <n v="16780300"/>
  </r>
  <r>
    <d v="2015-05-19T00:00:00"/>
    <d v="2015-05-01T00:00:00"/>
    <x v="0"/>
    <x v="4"/>
    <n v="233.037003"/>
    <n v="234.15100100000001"/>
    <n v="231.817001"/>
    <n v="231.94700599999999"/>
    <x v="138"/>
    <n v="-4.6773558961364214E-3"/>
    <n v="231.94700599999999"/>
    <n v="14241900"/>
  </r>
  <r>
    <d v="2015-05-20T00:00:00"/>
    <d v="2015-05-01T00:00:00"/>
    <x v="0"/>
    <x v="4"/>
    <n v="231.88999899999999"/>
    <n v="234.682999"/>
    <n v="231.841995"/>
    <n v="234.01800499999999"/>
    <x v="139"/>
    <n v="9.1767907593116992E-3"/>
    <n v="234.01800499999999"/>
    <n v="15499400"/>
  </r>
  <r>
    <d v="2015-05-21T00:00:00"/>
    <d v="2015-05-01T00:00:00"/>
    <x v="0"/>
    <x v="4"/>
    <n v="234.016006"/>
    <n v="236.24200400000001"/>
    <n v="233.83500699999999"/>
    <n v="235.34399400000001"/>
    <x v="140"/>
    <n v="5.6747742289046882E-3"/>
    <n v="235.34399400000001"/>
    <n v="15108900"/>
  </r>
  <r>
    <d v="2015-05-22T00:00:00"/>
    <d v="2015-05-01T00:00:00"/>
    <x v="0"/>
    <x v="4"/>
    <n v="235.320999"/>
    <n v="240.96899400000001"/>
    <n v="235.05999800000001"/>
    <n v="240.348007"/>
    <x v="141"/>
    <n v="2.136234344305157E-2"/>
    <n v="240.348007"/>
    <n v="27003000"/>
  </r>
  <r>
    <d v="2015-05-23T00:00:00"/>
    <d v="2015-05-01T00:00:00"/>
    <x v="0"/>
    <x v="4"/>
    <n v="240.28599500000001"/>
    <n v="241.02499399999999"/>
    <n v="238.69099399999999"/>
    <n v="238.871994"/>
    <x v="142"/>
    <n v="-5.8846584046648789E-3"/>
    <n v="238.871994"/>
    <n v="14605000"/>
  </r>
  <r>
    <d v="2015-05-24T00:00:00"/>
    <d v="2015-05-01T00:00:00"/>
    <x v="0"/>
    <x v="4"/>
    <n v="238.975998"/>
    <n v="241.97799699999999"/>
    <n v="238.81100499999999"/>
    <n v="240.953003"/>
    <x v="143"/>
    <n v="8.2728182601835652E-3"/>
    <n v="240.953003"/>
    <n v="11508000"/>
  </r>
  <r>
    <d v="2015-05-25T00:00:00"/>
    <d v="2015-05-01T00:00:00"/>
    <x v="0"/>
    <x v="4"/>
    <n v="240.92700199999999"/>
    <n v="241.020996"/>
    <n v="236.63699299999999"/>
    <n v="237.11000100000001"/>
    <x v="144"/>
    <n v="-1.5842977201866216E-2"/>
    <n v="237.11000100000001"/>
    <n v="14423900"/>
  </r>
  <r>
    <d v="2015-05-26T00:00:00"/>
    <d v="2015-05-01T00:00:00"/>
    <x v="0"/>
    <x v="4"/>
    <n v="237.104004"/>
    <n v="238.24200400000001"/>
    <n v="235.692001"/>
    <n v="237.11599699999999"/>
    <x v="145"/>
    <n v="5.0581178713412642E-5"/>
    <n v="237.11599699999999"/>
    <n v="16425000"/>
  </r>
  <r>
    <d v="2015-05-27T00:00:00"/>
    <d v="2015-05-01T00:00:00"/>
    <x v="0"/>
    <x v="4"/>
    <n v="237.06500199999999"/>
    <n v="238.63600199999999"/>
    <n v="236.695007"/>
    <n v="237.283005"/>
    <x v="146"/>
    <n v="9.1959166541170922E-4"/>
    <n v="237.283005"/>
    <n v="18837000"/>
  </r>
  <r>
    <d v="2015-05-28T00:00:00"/>
    <d v="2015-05-01T00:00:00"/>
    <x v="0"/>
    <x v="4"/>
    <n v="237.25700399999999"/>
    <n v="237.824005"/>
    <n v="236.651993"/>
    <n v="237.408005"/>
    <x v="147"/>
    <n v="6.3644485707156585E-4"/>
    <n v="237.408005"/>
    <n v="13829600"/>
  </r>
  <r>
    <d v="2015-05-29T00:00:00"/>
    <d v="2015-05-01T00:00:00"/>
    <x v="0"/>
    <x v="4"/>
    <n v="237.37699900000001"/>
    <n v="237.52200300000001"/>
    <n v="235.73100299999999"/>
    <n v="237.09599299999999"/>
    <x v="148"/>
    <n v="-1.1837962447238588E-3"/>
    <n v="237.09599299999999"/>
    <n v="14805000"/>
  </r>
  <r>
    <d v="2015-05-30T00:00:00"/>
    <d v="2015-05-01T00:00:00"/>
    <x v="0"/>
    <x v="4"/>
    <n v="237.091995"/>
    <n v="237.09300200000001"/>
    <n v="232.04600500000001"/>
    <n v="233.345001"/>
    <x v="149"/>
    <n v="-1.5803966726080317E-2"/>
    <n v="233.345001"/>
    <n v="14098600"/>
  </r>
  <r>
    <d v="2015-05-31T00:00:00"/>
    <d v="2015-05-01T00:00:00"/>
    <x v="0"/>
    <x v="4"/>
    <n v="233.134995"/>
    <n v="233.25199900000001"/>
    <n v="229.54200700000001"/>
    <n v="230.19000199999999"/>
    <x v="150"/>
    <n v="-1.2632136157851423E-2"/>
    <n v="230.19000199999999"/>
    <n v="14730800"/>
  </r>
  <r>
    <d v="2015-06-01T00:00:00"/>
    <d v="2015-06-01T00:00:00"/>
    <x v="0"/>
    <x v="5"/>
    <n v="230.233002"/>
    <n v="231.712997"/>
    <n v="221.29600500000001"/>
    <n v="222.925995"/>
    <x v="151"/>
    <n v="-3.1737443965570142E-2"/>
    <n v="222.925995"/>
    <n v="26090500"/>
  </r>
  <r>
    <d v="2015-06-02T00:00:00"/>
    <d v="2015-06-01T00:00:00"/>
    <x v="0"/>
    <x v="5"/>
    <n v="222.89399700000001"/>
    <n v="226.416"/>
    <n v="222.419006"/>
    <n v="225.80299400000001"/>
    <x v="152"/>
    <n v="1.3051033402214054E-2"/>
    <n v="225.80299400000001"/>
    <n v="20459000"/>
  </r>
  <r>
    <d v="2015-06-03T00:00:00"/>
    <d v="2015-06-01T00:00:00"/>
    <x v="0"/>
    <x v="5"/>
    <n v="225.73599200000001"/>
    <n v="227.40400700000001"/>
    <n v="223.929993"/>
    <n v="225.87399300000001"/>
    <x v="153"/>
    <n v="6.1133804484312228E-4"/>
    <n v="225.87399300000001"/>
    <n v="17752400"/>
  </r>
  <r>
    <d v="2015-06-04T00:00:00"/>
    <d v="2015-06-01T00:00:00"/>
    <x v="0"/>
    <x v="5"/>
    <n v="225.77200300000001"/>
    <n v="226.580994"/>
    <n v="224.054001"/>
    <n v="224.324005"/>
    <x v="154"/>
    <n v="-6.4135410093341489E-3"/>
    <n v="224.324005"/>
    <n v="14728100"/>
  </r>
  <r>
    <d v="2015-06-05T00:00:00"/>
    <d v="2015-06-01T00:00:00"/>
    <x v="0"/>
    <x v="5"/>
    <n v="224.15400700000001"/>
    <n v="225.96800200000001"/>
    <n v="223.179001"/>
    <n v="224.95199600000001"/>
    <x v="155"/>
    <n v="3.5600032793524907E-3"/>
    <n v="224.95199600000001"/>
    <n v="18056500"/>
  </r>
  <r>
    <d v="2015-06-06T00:00:00"/>
    <d v="2015-06-01T00:00:00"/>
    <x v="0"/>
    <x v="5"/>
    <n v="225.00500500000001"/>
    <n v="225.71899400000001"/>
    <n v="224.378998"/>
    <n v="225.61900299999999"/>
    <x v="156"/>
    <n v="2.7288192989306211E-3"/>
    <n v="225.61900299999999"/>
    <n v="11131500"/>
  </r>
  <r>
    <d v="2015-06-07T00:00:00"/>
    <d v="2015-06-01T00:00:00"/>
    <x v="0"/>
    <x v="5"/>
    <n v="225.59599299999999"/>
    <n v="226.19399999999999"/>
    <n v="222.651993"/>
    <n v="222.88099700000001"/>
    <x v="157"/>
    <n v="-1.2034770493463442E-2"/>
    <n v="222.88099700000001"/>
    <n v="13318400"/>
  </r>
  <r>
    <d v="2015-06-08T00:00:00"/>
    <d v="2015-06-01T00:00:00"/>
    <x v="0"/>
    <x v="5"/>
    <n v="222.878998"/>
    <n v="229.46400499999999"/>
    <n v="222.83900499999999"/>
    <n v="228.48899800000001"/>
    <x v="158"/>
    <n v="2.5170608493134079E-2"/>
    <n v="228.48899800000001"/>
    <n v="23378400"/>
  </r>
  <r>
    <d v="2015-06-09T00:00:00"/>
    <d v="2015-06-01T00:00:00"/>
    <x v="0"/>
    <x v="5"/>
    <n v="228.537994"/>
    <n v="230.95399499999999"/>
    <n v="227.929001"/>
    <n v="229.04800399999999"/>
    <x v="159"/>
    <n v="2.2316201830317722E-3"/>
    <n v="229.04800399999999"/>
    <n v="28353100"/>
  </r>
  <r>
    <d v="2015-06-10T00:00:00"/>
    <d v="2015-06-01T00:00:00"/>
    <x v="0"/>
    <x v="5"/>
    <n v="228.99499499999999"/>
    <n v="229.78199799999999"/>
    <n v="228.009995"/>
    <n v="228.80299400000001"/>
    <x v="160"/>
    <n v="-8.3845063949968142E-4"/>
    <n v="228.80299400000001"/>
    <n v="15904800"/>
  </r>
  <r>
    <d v="2015-06-11T00:00:00"/>
    <d v="2015-06-01T00:00:00"/>
    <x v="0"/>
    <x v="5"/>
    <n v="228.854996"/>
    <n v="230.287003"/>
    <n v="228.766998"/>
    <n v="229.70500200000001"/>
    <x v="161"/>
    <n v="3.7141684247959683E-3"/>
    <n v="229.70500200000001"/>
    <n v="14416000"/>
  </r>
  <r>
    <d v="2015-06-12T00:00:00"/>
    <d v="2015-06-01T00:00:00"/>
    <x v="0"/>
    <x v="5"/>
    <n v="229.70500200000001"/>
    <n v="231.057007"/>
    <n v="229.31300400000001"/>
    <n v="229.98199500000001"/>
    <x v="162"/>
    <n v="1.2058640325124678E-3"/>
    <n v="229.98199500000001"/>
    <n v="14017700"/>
  </r>
  <r>
    <d v="2015-06-13T00:00:00"/>
    <d v="2015-06-01T00:00:00"/>
    <x v="0"/>
    <x v="5"/>
    <n v="229.91999799999999"/>
    <n v="232.651993"/>
    <n v="229.21000699999999"/>
    <n v="232.401993"/>
    <x v="163"/>
    <n v="1.079503749821715E-2"/>
    <n v="232.401993"/>
    <n v="13305300"/>
  </r>
  <r>
    <d v="2015-06-14T00:00:00"/>
    <d v="2015-06-01T00:00:00"/>
    <x v="0"/>
    <x v="5"/>
    <n v="232.442001"/>
    <n v="234.858002"/>
    <n v="232.003998"/>
    <n v="233.54299900000001"/>
    <x v="164"/>
    <n v="4.736656866071309E-3"/>
    <n v="233.54299900000001"/>
    <n v="12165900"/>
  </r>
  <r>
    <d v="2015-06-15T00:00:00"/>
    <d v="2015-06-01T00:00:00"/>
    <x v="0"/>
    <x v="5"/>
    <n v="233.421997"/>
    <n v="237.83599899999999"/>
    <n v="233.421997"/>
    <n v="236.82299800000001"/>
    <x v="165"/>
    <n v="1.4570182089565483E-2"/>
    <n v="236.82299800000001"/>
    <n v="19912100"/>
  </r>
  <r>
    <d v="2015-06-16T00:00:00"/>
    <d v="2015-06-01T00:00:00"/>
    <x v="0"/>
    <x v="5"/>
    <n v="236.76499899999999"/>
    <n v="251.74200400000001"/>
    <n v="236.121994"/>
    <n v="250.895004"/>
    <x v="166"/>
    <n v="5.9679450339701658E-2"/>
    <n v="250.895004"/>
    <n v="41612000"/>
  </r>
  <r>
    <d v="2015-06-17T00:00:00"/>
    <d v="2015-06-01T00:00:00"/>
    <x v="0"/>
    <x v="5"/>
    <n v="250.82299800000001"/>
    <n v="256.85299700000002"/>
    <n v="246.475998"/>
    <n v="249.283997"/>
    <x v="167"/>
    <n v="-6.1358049790953108E-3"/>
    <n v="249.283997"/>
    <n v="43858400"/>
  </r>
  <r>
    <d v="2015-06-18T00:00:00"/>
    <d v="2015-06-01T00:00:00"/>
    <x v="0"/>
    <x v="5"/>
    <n v="249.42799400000001"/>
    <n v="252.108002"/>
    <n v="244.12699900000001"/>
    <n v="249.00700399999999"/>
    <x v="168"/>
    <n v="-1.6878217767329576E-3"/>
    <n v="249.00700399999999"/>
    <n v="30980200"/>
  </r>
  <r>
    <d v="2015-06-19T00:00:00"/>
    <d v="2015-06-01T00:00:00"/>
    <x v="0"/>
    <x v="5"/>
    <n v="249.04299900000001"/>
    <n v="250.97700499999999"/>
    <n v="243.787003"/>
    <n v="244.60600299999999"/>
    <x v="169"/>
    <n v="-1.7816184425244661E-2"/>
    <n v="244.60600299999999"/>
    <n v="23965300"/>
  </r>
  <r>
    <d v="2015-06-20T00:00:00"/>
    <d v="2015-06-01T00:00:00"/>
    <x v="0"/>
    <x v="5"/>
    <n v="244.529999"/>
    <n v="245.828003"/>
    <n v="240.62699900000001"/>
    <n v="245.212006"/>
    <x v="170"/>
    <n v="2.7890524794055992E-3"/>
    <n v="245.212006"/>
    <n v="20608100"/>
  </r>
  <r>
    <d v="2015-06-21T00:00:00"/>
    <d v="2015-06-01T00:00:00"/>
    <x v="0"/>
    <x v="5"/>
    <n v="245.10000600000001"/>
    <n v="245.22399899999999"/>
    <n v="241.88200399999999"/>
    <n v="243.94399999999999"/>
    <x v="171"/>
    <n v="-4.7164666328079127E-3"/>
    <n v="243.94399999999999"/>
    <n v="10600900"/>
  </r>
  <r>
    <d v="2015-06-22T00:00:00"/>
    <d v="2015-06-01T00:00:00"/>
    <x v="0"/>
    <x v="5"/>
    <n v="243.96899400000001"/>
    <n v="247.91700700000001"/>
    <n v="243.77900700000001"/>
    <n v="246.990005"/>
    <x v="172"/>
    <n v="1.2382766147734278E-2"/>
    <n v="246.990005"/>
    <n v="17692500"/>
  </r>
  <r>
    <d v="2015-06-23T00:00:00"/>
    <d v="2015-06-01T00:00:00"/>
    <x v="0"/>
    <x v="5"/>
    <n v="246.92700199999999"/>
    <n v="247.304001"/>
    <n v="243.13299599999999"/>
    <n v="244.29600500000001"/>
    <x v="173"/>
    <n v="-1.0654958666691217E-2"/>
    <n v="244.29600500000001"/>
    <n v="15108700"/>
  </r>
  <r>
    <d v="2015-06-24T00:00:00"/>
    <d v="2015-06-01T00:00:00"/>
    <x v="0"/>
    <x v="5"/>
    <n v="244.28199799999999"/>
    <n v="244.341003"/>
    <n v="240.51499899999999"/>
    <n v="240.51499899999999"/>
    <x v="174"/>
    <n v="-1.5420698335699704E-2"/>
    <n v="240.51499899999999"/>
    <n v="17344900"/>
  </r>
  <r>
    <d v="2015-06-25T00:00:00"/>
    <d v="2015-06-01T00:00:00"/>
    <x v="0"/>
    <x v="5"/>
    <n v="240.365005"/>
    <n v="243.33200099999999"/>
    <n v="240.365005"/>
    <n v="242.79899599999999"/>
    <x v="175"/>
    <n v="1.0126228649632221E-2"/>
    <n v="242.79899599999999"/>
    <n v="16133100"/>
  </r>
  <r>
    <d v="2015-06-26T00:00:00"/>
    <d v="2015-06-01T00:00:00"/>
    <x v="0"/>
    <x v="5"/>
    <n v="242.604004"/>
    <n v="243.74899300000001"/>
    <n v="241.55299400000001"/>
    <n v="243.59399400000001"/>
    <x v="176"/>
    <n v="4.0806828563307879E-3"/>
    <n v="243.59399400000001"/>
    <n v="13983500"/>
  </r>
  <r>
    <d v="2015-06-27T00:00:00"/>
    <d v="2015-06-01T00:00:00"/>
    <x v="0"/>
    <x v="5"/>
    <n v="243.54899599999999"/>
    <n v="251.33900499999999"/>
    <n v="243.11700400000001"/>
    <n v="250.990005"/>
    <x v="177"/>
    <n v="3.0552410899694321E-2"/>
    <n v="250.990005"/>
    <n v="20488600"/>
  </r>
  <r>
    <d v="2015-06-28T00:00:00"/>
    <d v="2015-06-01T00:00:00"/>
    <x v="0"/>
    <x v="5"/>
    <n v="250.95500200000001"/>
    <n v="251.171997"/>
    <n v="247.43400600000001"/>
    <n v="249.01100199999999"/>
    <x v="178"/>
    <n v="-7.7464086569592134E-3"/>
    <n v="249.01100199999999"/>
    <n v="15137600"/>
  </r>
  <r>
    <d v="2015-06-29T00:00:00"/>
    <d v="2015-06-01T00:00:00"/>
    <x v="0"/>
    <x v="5"/>
    <n v="248.72099299999999"/>
    <n v="257.17300399999999"/>
    <n v="248.580994"/>
    <n v="257.06399499999998"/>
    <x v="179"/>
    <n v="3.3543618089366442E-2"/>
    <n v="257.06399499999998"/>
    <n v="34742900"/>
  </r>
  <r>
    <d v="2015-06-30T00:00:00"/>
    <d v="2015-06-01T00:00:00"/>
    <x v="0"/>
    <x v="5"/>
    <n v="257.03601099999997"/>
    <n v="267.86700400000001"/>
    <n v="255.945999"/>
    <n v="263.07199100000003"/>
    <x v="180"/>
    <n v="2.3483013047537735E-2"/>
    <n v="263.07199100000003"/>
    <n v="44533800"/>
  </r>
  <r>
    <d v="2015-07-01T00:00:00"/>
    <d v="2015-07-01T00:00:00"/>
    <x v="0"/>
    <x v="6"/>
    <n v="263.34500100000002"/>
    <n v="265.17199699999998"/>
    <n v="255.774002"/>
    <n v="258.62100199999998"/>
    <x v="181"/>
    <n v="-1.793844189964346E-2"/>
    <n v="258.62100199999998"/>
    <n v="27029800"/>
  </r>
  <r>
    <d v="2015-07-02T00:00:00"/>
    <d v="2015-07-01T00:00:00"/>
    <x v="0"/>
    <x v="6"/>
    <n v="258.55200200000002"/>
    <n v="261.631012"/>
    <n v="254.11599699999999"/>
    <n v="255.412003"/>
    <x v="182"/>
    <n v="-1.2144554966547956E-2"/>
    <n v="255.412003"/>
    <n v="21551900"/>
  </r>
  <r>
    <d v="2015-07-03T00:00:00"/>
    <d v="2015-07-01T00:00:00"/>
    <x v="0"/>
    <x v="6"/>
    <n v="255.459"/>
    <n v="257.07699600000001"/>
    <n v="253.50500500000001"/>
    <n v="256.33599900000002"/>
    <x v="183"/>
    <n v="3.4330323065541323E-3"/>
    <n v="256.33599900000002"/>
    <n v="19033800"/>
  </r>
  <r>
    <d v="2015-07-04T00:00:00"/>
    <d v="2015-07-01T00:00:00"/>
    <x v="0"/>
    <x v="6"/>
    <n v="256.49099699999999"/>
    <n v="261.45700099999999"/>
    <n v="254.199997"/>
    <n v="260.885986"/>
    <x v="184"/>
    <n v="1.7135061469623472E-2"/>
    <n v="260.885986"/>
    <n v="15620400"/>
  </r>
  <r>
    <d v="2015-07-05T00:00:00"/>
    <d v="2015-07-01T00:00:00"/>
    <x v="0"/>
    <x v="6"/>
    <n v="260.80499300000002"/>
    <n v="274.506012"/>
    <n v="258.70098899999999"/>
    <n v="271.91299400000003"/>
    <x v="185"/>
    <n v="4.2591212968073812E-2"/>
    <n v="271.91299400000003"/>
    <n v="44156100"/>
  </r>
  <r>
    <d v="2015-07-06T00:00:00"/>
    <d v="2015-07-01T00:00:00"/>
    <x v="0"/>
    <x v="6"/>
    <n v="271.108002"/>
    <n v="277.42199699999998"/>
    <n v="267.60000600000001"/>
    <n v="269.02999899999998"/>
    <x v="186"/>
    <n v="-7.6648530647207671E-3"/>
    <n v="269.02999899999998"/>
    <n v="49154800"/>
  </r>
  <r>
    <d v="2015-07-07T00:00:00"/>
    <d v="2015-07-01T00:00:00"/>
    <x v="0"/>
    <x v="6"/>
    <n v="269.96301299999999"/>
    <n v="271.341003"/>
    <n v="264.83200099999999"/>
    <n v="266.20700099999999"/>
    <x v="187"/>
    <n v="-1.3913061490390162E-2"/>
    <n v="266.20700099999999"/>
    <n v="28857600"/>
  </r>
  <r>
    <d v="2015-07-08T00:00:00"/>
    <d v="2015-07-01T00:00:00"/>
    <x v="0"/>
    <x v="6"/>
    <n v="265.98199499999998"/>
    <n v="272.97100799999998"/>
    <n v="264.385986"/>
    <n v="270.78500400000001"/>
    <x v="188"/>
    <n v="1.8057647097503841E-2"/>
    <n v="270.78500400000001"/>
    <n v="36980200"/>
  </r>
  <r>
    <d v="2015-07-09T00:00:00"/>
    <d v="2015-07-01T00:00:00"/>
    <x v="0"/>
    <x v="6"/>
    <n v="270.82699600000001"/>
    <n v="272.334991"/>
    <n v="267.08599900000002"/>
    <n v="269.22799700000002"/>
    <x v="189"/>
    <n v="-5.9041344608053471E-3"/>
    <n v="269.22799700000002"/>
    <n v="40301200"/>
  </r>
  <r>
    <d v="2015-07-10T00:00:00"/>
    <d v="2015-07-01T00:00:00"/>
    <x v="0"/>
    <x v="6"/>
    <n v="269.15600599999999"/>
    <n v="294.591003"/>
    <n v="268.80200200000002"/>
    <n v="284.89401199999998"/>
    <x v="190"/>
    <n v="5.8471687977120546E-2"/>
    <n v="284.89401199999998"/>
    <n v="100390000"/>
  </r>
  <r>
    <d v="2015-07-11T00:00:00"/>
    <d v="2015-07-01T00:00:00"/>
    <x v="0"/>
    <x v="6"/>
    <n v="284.88000499999998"/>
    <n v="298.506012"/>
    <n v="283.52999899999998"/>
    <n v="293.11498999999998"/>
    <x v="191"/>
    <n v="2.8906855010761442E-2"/>
    <n v="293.11498999999998"/>
    <n v="41109900"/>
  </r>
  <r>
    <d v="2015-07-12T00:00:00"/>
    <d v="2015-07-01T00:00:00"/>
    <x v="0"/>
    <x v="6"/>
    <n v="293.14001500000001"/>
    <n v="314.39401199999998"/>
    <n v="292.50500499999998"/>
    <n v="310.86700400000001"/>
    <x v="192"/>
    <n v="6.0472771006715012E-2"/>
    <n v="310.86700400000001"/>
    <n v="56405000"/>
  </r>
  <r>
    <d v="2015-07-13T00:00:00"/>
    <d v="2015-07-01T00:00:00"/>
    <x v="0"/>
    <x v="6"/>
    <n v="310.82699600000001"/>
    <n v="310.94799799999998"/>
    <n v="281.010986"/>
    <n v="292.05398600000001"/>
    <x v="193"/>
    <n v="-6.0396974013158106E-2"/>
    <n v="292.05398600000001"/>
    <n v="62053900"/>
  </r>
  <r>
    <d v="2015-07-14T00:00:00"/>
    <d v="2015-07-01T00:00:00"/>
    <x v="0"/>
    <x v="6"/>
    <n v="292.033997"/>
    <n v="296.14700299999998"/>
    <n v="286.63799999999998"/>
    <n v="287.46398900000003"/>
    <x v="194"/>
    <n v="-1.5648890358474166E-2"/>
    <n v="287.46398900000003"/>
    <n v="28727200"/>
  </r>
  <r>
    <d v="2015-07-15T00:00:00"/>
    <d v="2015-07-01T00:00:00"/>
    <x v="0"/>
    <x v="6"/>
    <n v="288.04501299999998"/>
    <n v="293.24798600000003"/>
    <n v="285.36700400000001"/>
    <n v="285.82900999999998"/>
    <x v="195"/>
    <n v="-7.6932524431520041E-3"/>
    <n v="285.82900999999998"/>
    <n v="27486600"/>
  </r>
  <r>
    <d v="2015-07-16T00:00:00"/>
    <d v="2015-07-01T00:00:00"/>
    <x v="0"/>
    <x v="6"/>
    <n v="286.04199199999999"/>
    <n v="291.18301400000001"/>
    <n v="275.23998999999998"/>
    <n v="278.08898900000003"/>
    <x v="196"/>
    <n v="-2.7803620525758216E-2"/>
    <n v="278.08898900000003"/>
    <n v="49482600"/>
  </r>
  <r>
    <d v="2015-07-17T00:00:00"/>
    <d v="2015-07-01T00:00:00"/>
    <x v="0"/>
    <x v="6"/>
    <n v="278.091003"/>
    <n v="280.27999899999998"/>
    <n v="272.04299900000001"/>
    <n v="279.47198500000002"/>
    <x v="197"/>
    <n v="4.9659355574333958E-3"/>
    <n v="279.47198500000002"/>
    <n v="27591400"/>
  </r>
  <r>
    <d v="2015-07-18T00:00:00"/>
    <d v="2015-07-01T00:00:00"/>
    <x v="0"/>
    <x v="6"/>
    <n v="279.33099399999998"/>
    <n v="282.52700800000002"/>
    <n v="274.07501200000002"/>
    <n v="274.90100100000001"/>
    <x v="198"/>
    <n v="-1.5859296301361989E-2"/>
    <n v="274.90100100000001"/>
    <n v="25187100"/>
  </r>
  <r>
    <d v="2015-07-19T00:00:00"/>
    <d v="2015-07-01T00:00:00"/>
    <x v="0"/>
    <x v="6"/>
    <n v="274.766998"/>
    <n v="275.67001299999998"/>
    <n v="272.51299999999998"/>
    <n v="273.614014"/>
    <x v="199"/>
    <n v="-4.1962244679763306E-3"/>
    <n v="273.614014"/>
    <n v="15332500"/>
  </r>
  <r>
    <d v="2015-07-20T00:00:00"/>
    <d v="2015-07-01T00:00:00"/>
    <x v="0"/>
    <x v="6"/>
    <n v="273.49899299999998"/>
    <n v="278.98098800000002"/>
    <n v="272.959991"/>
    <n v="278.98098800000002"/>
    <x v="200"/>
    <n v="2.0043931203798035E-2"/>
    <n v="278.98098800000002"/>
    <n v="22711400"/>
  </r>
  <r>
    <d v="2015-07-21T00:00:00"/>
    <d v="2015-07-01T00:00:00"/>
    <x v="0"/>
    <x v="6"/>
    <n v="278.88198899999998"/>
    <n v="280.54699699999998"/>
    <n v="275.41900600000002"/>
    <n v="275.83300800000001"/>
    <x v="201"/>
    <n v="-1.0932871681433575E-2"/>
    <n v="275.83300800000001"/>
    <n v="22930700"/>
  </r>
  <r>
    <d v="2015-07-22T00:00:00"/>
    <d v="2015-07-01T00:00:00"/>
    <x v="0"/>
    <x v="6"/>
    <n v="275.65701300000001"/>
    <n v="277.66598499999998"/>
    <n v="274.381012"/>
    <n v="277.22198500000002"/>
    <x v="202"/>
    <n v="5.6772435533864385E-3"/>
    <n v="277.22198500000002"/>
    <n v="19389800"/>
  </r>
  <r>
    <d v="2015-07-23T00:00:00"/>
    <d v="2015-07-01T00:00:00"/>
    <x v="0"/>
    <x v="6"/>
    <n v="277.341003"/>
    <n v="278.11099200000001"/>
    <n v="275.716003"/>
    <n v="276.04901100000001"/>
    <x v="203"/>
    <n v="-4.6584961690644541E-3"/>
    <n v="276.04901100000001"/>
    <n v="18531300"/>
  </r>
  <r>
    <d v="2015-07-24T00:00:00"/>
    <d v="2015-07-01T00:00:00"/>
    <x v="0"/>
    <x v="6"/>
    <n v="276.00500499999998"/>
    <n v="289.25299100000001"/>
    <n v="275.25399800000002"/>
    <n v="288.27801499999998"/>
    <x v="204"/>
    <n v="4.4466621175945707E-2"/>
    <n v="288.27801499999998"/>
    <n v="37199400"/>
  </r>
  <r>
    <d v="2015-07-25T00:00:00"/>
    <d v="2015-07-01T00:00:00"/>
    <x v="0"/>
    <x v="6"/>
    <n v="288.16400099999998"/>
    <n v="290.733002"/>
    <n v="286.00201399999997"/>
    <n v="288.69699100000003"/>
    <x v="205"/>
    <n v="1.8496064676726944E-3"/>
    <n v="288.69699100000003"/>
    <n v="20662200"/>
  </r>
  <r>
    <d v="2015-07-26T00:00:00"/>
    <d v="2015-07-01T00:00:00"/>
    <x v="0"/>
    <x v="6"/>
    <n v="288.64001500000001"/>
    <n v="293.05200200000002"/>
    <n v="287.70599399999998"/>
    <n v="292.68600500000002"/>
    <x v="206"/>
    <n v="1.4017425823651019E-2"/>
    <n v="292.68600500000002"/>
    <n v="16032300"/>
  </r>
  <r>
    <d v="2015-07-27T00:00:00"/>
    <d v="2015-07-01T00:00:00"/>
    <x v="0"/>
    <x v="6"/>
    <n v="292.63900799999999"/>
    <n v="297.77398699999998"/>
    <n v="287.45001200000002"/>
    <n v="293.62399299999998"/>
    <x v="207"/>
    <n v="3.3658704857282549E-3"/>
    <n v="293.62399299999998"/>
    <n v="30592000"/>
  </r>
  <r>
    <d v="2015-07-28T00:00:00"/>
    <d v="2015-07-01T00:00:00"/>
    <x v="0"/>
    <x v="6"/>
    <n v="293.63299599999999"/>
    <n v="296.64898699999998"/>
    <n v="293.42300399999999"/>
    <n v="294.42700200000002"/>
    <x v="208"/>
    <n v="2.7040762135602243E-3"/>
    <n v="294.42700200000002"/>
    <n v="25453600"/>
  </r>
  <r>
    <d v="2015-07-29T00:00:00"/>
    <d v="2015-07-01T00:00:00"/>
    <x v="0"/>
    <x v="6"/>
    <n v="294.48400900000001"/>
    <n v="294.53601099999997"/>
    <n v="288.77700800000002"/>
    <n v="289.58999599999999"/>
    <x v="209"/>
    <n v="-1.6618943135890376E-2"/>
    <n v="289.58999599999999"/>
    <n v="24672600"/>
  </r>
  <r>
    <d v="2015-07-30T00:00:00"/>
    <d v="2015-07-01T00:00:00"/>
    <x v="0"/>
    <x v="6"/>
    <n v="289.10299700000002"/>
    <n v="290.12600700000002"/>
    <n v="286.567993"/>
    <n v="287.72198500000002"/>
    <x v="210"/>
    <n v="-4.7768857961717993E-3"/>
    <n v="287.72198500000002"/>
    <n v="21635800"/>
  </r>
  <r>
    <d v="2015-07-31T00:00:00"/>
    <d v="2015-07-01T00:00:00"/>
    <x v="0"/>
    <x v="6"/>
    <n v="287.69601399999999"/>
    <n v="288.95901500000002"/>
    <n v="282.34399400000001"/>
    <n v="284.64999399999999"/>
    <x v="211"/>
    <n v="-1.0587633654180551E-2"/>
    <n v="284.64999399999999"/>
    <n v="23629100"/>
  </r>
  <r>
    <d v="2015-08-01T00:00:00"/>
    <d v="2015-08-01T00:00:00"/>
    <x v="0"/>
    <x v="7"/>
    <n v="284.68600500000002"/>
    <n v="284.932007"/>
    <n v="278.11200000000002"/>
    <n v="281.60101300000002"/>
    <x v="212"/>
    <n v="-1.0836472274076133E-2"/>
    <n v="281.60101300000002"/>
    <n v="18995000"/>
  </r>
  <r>
    <d v="2015-08-02T00:00:00"/>
    <d v="2015-08-01T00:00:00"/>
    <x v="0"/>
    <x v="7"/>
    <n v="280.449005"/>
    <n v="283.03201300000001"/>
    <n v="277.52899200000002"/>
    <n v="282.614014"/>
    <x v="213"/>
    <n v="7.7197956184583277E-3"/>
    <n v="282.614014"/>
    <n v="17722200"/>
  </r>
  <r>
    <d v="2015-08-03T00:00:00"/>
    <d v="2015-08-01T00:00:00"/>
    <x v="0"/>
    <x v="7"/>
    <n v="282.80599999999998"/>
    <n v="285.47100799999998"/>
    <n v="280.233002"/>
    <n v="281.22699"/>
    <x v="214"/>
    <n v="-5.5833681039298404E-3"/>
    <n v="281.22699"/>
    <n v="21474100"/>
  </r>
  <r>
    <d v="2015-08-04T00:00:00"/>
    <d v="2015-08-01T00:00:00"/>
    <x v="0"/>
    <x v="7"/>
    <n v="281.22500600000001"/>
    <n v="285.71499599999999"/>
    <n v="281.22500600000001"/>
    <n v="285.21798699999999"/>
    <x v="215"/>
    <n v="1.4198527566215025E-2"/>
    <n v="285.21798699999999"/>
    <n v="21908700"/>
  </r>
  <r>
    <d v="2015-08-05T00:00:00"/>
    <d v="2015-08-01T00:00:00"/>
    <x v="0"/>
    <x v="7"/>
    <n v="284.84698500000002"/>
    <n v="285.50100700000002"/>
    <n v="281.48800699999998"/>
    <n v="281.88198899999998"/>
    <x v="216"/>
    <n v="-1.0409083318891515E-2"/>
    <n v="281.88198899999998"/>
    <n v="20128000"/>
  </r>
  <r>
    <d v="2015-08-06T00:00:00"/>
    <d v="2015-08-01T00:00:00"/>
    <x v="0"/>
    <x v="7"/>
    <n v="281.90600599999999"/>
    <n v="281.90600599999999"/>
    <n v="278.40301499999998"/>
    <n v="278.57699600000001"/>
    <x v="217"/>
    <n v="-1.1808936060766235E-2"/>
    <n v="278.57699600000001"/>
    <n v="18792100"/>
  </r>
  <r>
    <d v="2015-08-07T00:00:00"/>
    <d v="2015-08-01T00:00:00"/>
    <x v="0"/>
    <x v="7"/>
    <n v="278.74099699999999"/>
    <n v="280.391998"/>
    <n v="276.36599699999999"/>
    <n v="279.584991"/>
    <x v="218"/>
    <n v="3.0278789596207452E-3"/>
    <n v="279.584991"/>
    <n v="42484800"/>
  </r>
  <r>
    <d v="2015-08-08T00:00:00"/>
    <d v="2015-08-01T00:00:00"/>
    <x v="0"/>
    <x v="7"/>
    <n v="279.74200400000001"/>
    <n v="279.92800899999997"/>
    <n v="260.709991"/>
    <n v="260.99700899999999"/>
    <x v="219"/>
    <n v="-6.7008152983704286E-2"/>
    <n v="260.99700899999999"/>
    <n v="58533000"/>
  </r>
  <r>
    <d v="2015-08-09T00:00:00"/>
    <d v="2015-08-01T00:00:00"/>
    <x v="0"/>
    <x v="7"/>
    <n v="261.11599699999999"/>
    <n v="267.00299100000001"/>
    <n v="260.46798699999999"/>
    <n v="265.08300800000001"/>
    <x v="220"/>
    <n v="1.5192523803893998E-2"/>
    <n v="265.08300800000001"/>
    <n v="23789600"/>
  </r>
  <r>
    <d v="2015-08-10T00:00:00"/>
    <d v="2015-08-01T00:00:00"/>
    <x v="0"/>
    <x v="7"/>
    <n v="265.47799700000002"/>
    <n v="267.03201300000001"/>
    <n v="262.59600799999998"/>
    <n v="264.47000100000002"/>
    <x v="221"/>
    <n v="-3.7969097680060899E-3"/>
    <n v="264.47000100000002"/>
    <n v="20979400"/>
  </r>
  <r>
    <d v="2015-08-11T00:00:00"/>
    <d v="2015-08-01T00:00:00"/>
    <x v="0"/>
    <x v="7"/>
    <n v="264.34201000000002"/>
    <n v="270.385986"/>
    <n v="264.09399400000001"/>
    <n v="270.385986"/>
    <x v="222"/>
    <n v="2.2864228050622701E-2"/>
    <n v="270.385986"/>
    <n v="25433900"/>
  </r>
  <r>
    <d v="2015-08-12T00:00:00"/>
    <d v="2015-08-01T00:00:00"/>
    <x v="0"/>
    <x v="7"/>
    <n v="270.59799199999998"/>
    <n v="270.67300399999999"/>
    <n v="265.46899400000001"/>
    <n v="266.37600700000002"/>
    <x v="223"/>
    <n v="-1.5602425460717984E-2"/>
    <n v="266.37600700000002"/>
    <n v="26815400"/>
  </r>
  <r>
    <d v="2015-08-13T00:00:00"/>
    <d v="2015-08-01T00:00:00"/>
    <x v="0"/>
    <x v="7"/>
    <n v="266.18301400000001"/>
    <n v="266.23199499999998"/>
    <n v="262.841003"/>
    <n v="264.07998700000002"/>
    <x v="224"/>
    <n v="-7.9006806948244915E-3"/>
    <n v="264.07998700000002"/>
    <n v="27685500"/>
  </r>
  <r>
    <d v="2015-08-14T00:00:00"/>
    <d v="2015-08-01T00:00:00"/>
    <x v="0"/>
    <x v="7"/>
    <n v="264.13198899999998"/>
    <n v="267.466003"/>
    <n v="261.47799700000002"/>
    <n v="265.67999300000002"/>
    <x v="225"/>
    <n v="5.8607213986491E-3"/>
    <n v="265.67999300000002"/>
    <n v="27091200"/>
  </r>
  <r>
    <d v="2015-08-15T00:00:00"/>
    <d v="2015-08-01T00:00:00"/>
    <x v="0"/>
    <x v="7"/>
    <n v="265.52899200000002"/>
    <n v="266.66699199999999"/>
    <n v="261.29599000000002"/>
    <n v="261.550995"/>
    <x v="226"/>
    <n v="-1.4981403612604442E-2"/>
    <n v="261.550995"/>
    <n v="19321100"/>
  </r>
  <r>
    <d v="2015-08-16T00:00:00"/>
    <d v="2015-08-01T00:00:00"/>
    <x v="0"/>
    <x v="7"/>
    <n v="261.86599699999999"/>
    <n v="262.44000199999999"/>
    <n v="257.04098499999998"/>
    <n v="258.50698899999998"/>
    <x v="227"/>
    <n v="-1.2827201845530243E-2"/>
    <n v="258.50698899999998"/>
    <n v="29717000"/>
  </r>
  <r>
    <d v="2015-08-17T00:00:00"/>
    <d v="2015-08-01T00:00:00"/>
    <x v="0"/>
    <x v="7"/>
    <n v="258.48998999999998"/>
    <n v="260.50500499999998"/>
    <n v="257.11700400000001"/>
    <n v="257.97601300000002"/>
    <x v="228"/>
    <n v="-1.9883826062276318E-3"/>
    <n v="257.97601300000002"/>
    <n v="21617900"/>
  </r>
  <r>
    <d v="2015-08-18T00:00:00"/>
    <d v="2015-08-01T00:00:00"/>
    <x v="0"/>
    <x v="7"/>
    <n v="257.925995"/>
    <n v="257.99301100000002"/>
    <n v="211.07899499999999"/>
    <n v="211.07899499999999"/>
    <x v="229"/>
    <n v="-0.18162961821665166"/>
    <n v="211.07899499999999"/>
    <n v="42147200"/>
  </r>
  <r>
    <d v="2015-08-19T00:00:00"/>
    <d v="2015-08-01T00:00:00"/>
    <x v="0"/>
    <x v="7"/>
    <n v="225.67100500000001"/>
    <n v="237.408997"/>
    <n v="222.766006"/>
    <n v="226.68400600000001"/>
    <x v="230"/>
    <n v="4.4888398489651019E-3"/>
    <n v="226.68400600000001"/>
    <n v="60869200"/>
  </r>
  <r>
    <d v="2015-08-20T00:00:00"/>
    <d v="2015-08-01T00:00:00"/>
    <x v="0"/>
    <x v="7"/>
    <n v="226.899002"/>
    <n v="237.365005"/>
    <n v="226.899002"/>
    <n v="235.35000600000001"/>
    <x v="231"/>
    <n v="3.7245664042189187E-2"/>
    <n v="235.35000600000001"/>
    <n v="32275000"/>
  </r>
  <r>
    <d v="2015-08-21T00:00:00"/>
    <d v="2015-08-01T00:00:00"/>
    <x v="0"/>
    <x v="7"/>
    <n v="235.354996"/>
    <n v="236.432007"/>
    <n v="231.72399899999999"/>
    <n v="232.56899999999999"/>
    <x v="232"/>
    <n v="-1.1837420268741657E-2"/>
    <n v="232.56899999999999"/>
    <n v="23173800"/>
  </r>
  <r>
    <d v="2015-08-22T00:00:00"/>
    <d v="2015-08-01T00:00:00"/>
    <x v="0"/>
    <x v="7"/>
    <n v="232.662003"/>
    <n v="234.95700099999999"/>
    <n v="222.70399499999999"/>
    <n v="230.38999899999999"/>
    <x v="233"/>
    <n v="-9.7652559107385042E-3"/>
    <n v="230.38999899999999"/>
    <n v="23205900"/>
  </r>
  <r>
    <d v="2015-08-23T00:00:00"/>
    <d v="2015-08-01T00:00:00"/>
    <x v="0"/>
    <x v="7"/>
    <n v="230.37600699999999"/>
    <n v="232.70500200000001"/>
    <n v="225.58000200000001"/>
    <n v="228.169006"/>
    <x v="234"/>
    <n v="-9.5799950209224313E-3"/>
    <n v="228.169006"/>
    <n v="18406600"/>
  </r>
  <r>
    <d v="2015-08-24T00:00:00"/>
    <d v="2015-08-01T00:00:00"/>
    <x v="0"/>
    <x v="7"/>
    <n v="228.11199999999999"/>
    <n v="228.13900799999999"/>
    <n v="210.442993"/>
    <n v="210.49499499999999"/>
    <x v="235"/>
    <n v="-7.7229628428140587E-2"/>
    <n v="210.49499499999999"/>
    <n v="59220700"/>
  </r>
  <r>
    <d v="2015-08-25T00:00:00"/>
    <d v="2015-08-01T00:00:00"/>
    <x v="0"/>
    <x v="7"/>
    <n v="210.067993"/>
    <n v="226.320999"/>
    <n v="199.567001"/>
    <n v="221.608994"/>
    <x v="236"/>
    <n v="5.493935956250124E-2"/>
    <n v="221.608994"/>
    <n v="61089200"/>
  </r>
  <r>
    <d v="2015-08-26T00:00:00"/>
    <d v="2015-08-01T00:00:00"/>
    <x v="0"/>
    <x v="7"/>
    <n v="222.07600400000001"/>
    <n v="231.182999"/>
    <n v="220.20399499999999"/>
    <n v="225.830994"/>
    <x v="237"/>
    <n v="1.6908580541641915E-2"/>
    <n v="225.830994"/>
    <n v="31808000"/>
  </r>
  <r>
    <d v="2015-08-27T00:00:00"/>
    <d v="2015-08-01T00:00:00"/>
    <x v="0"/>
    <x v="7"/>
    <n v="226.050003"/>
    <n v="228.64300499999999"/>
    <n v="223.68400600000001"/>
    <n v="224.76899700000001"/>
    <x v="238"/>
    <n v="-5.6669143242612154E-3"/>
    <n v="224.76899700000001"/>
    <n v="21905400"/>
  </r>
  <r>
    <d v="2015-08-28T00:00:00"/>
    <d v="2015-08-01T00:00:00"/>
    <x v="0"/>
    <x v="7"/>
    <n v="224.70100400000001"/>
    <n v="235.21899400000001"/>
    <n v="220.925995"/>
    <n v="231.395996"/>
    <x v="239"/>
    <n v="2.9795113866068815E-2"/>
    <n v="231.395996"/>
    <n v="31336600"/>
  </r>
  <r>
    <d v="2015-08-29T00:00:00"/>
    <d v="2015-08-01T00:00:00"/>
    <x v="0"/>
    <x v="7"/>
    <n v="231.54899599999999"/>
    <n v="233.22200000000001"/>
    <n v="227.33000200000001"/>
    <n v="229.779999"/>
    <x v="240"/>
    <n v="-7.6398387838398779E-3"/>
    <n v="229.779999"/>
    <n v="17142500"/>
  </r>
  <r>
    <d v="2015-08-30T00:00:00"/>
    <d v="2015-08-01T00:00:00"/>
    <x v="0"/>
    <x v="7"/>
    <n v="229.895004"/>
    <n v="232.067993"/>
    <n v="226.246994"/>
    <n v="228.76100199999999"/>
    <x v="241"/>
    <n v="-4.9326952751004953E-3"/>
    <n v="228.76100199999999"/>
    <n v="19412600"/>
  </r>
  <r>
    <d v="2015-08-31T00:00:00"/>
    <d v="2015-08-01T00:00:00"/>
    <x v="0"/>
    <x v="7"/>
    <n v="229.11399800000001"/>
    <n v="231.955994"/>
    <n v="225.91499300000001"/>
    <n v="230.05600000000001"/>
    <x v="242"/>
    <n v="4.1114991149515103E-3"/>
    <n v="230.05600000000001"/>
    <n v="20710700"/>
  </r>
  <r>
    <d v="2015-09-01T00:00:00"/>
    <d v="2015-09-01T00:00:00"/>
    <x v="0"/>
    <x v="8"/>
    <n v="230.25599700000001"/>
    <n v="231.216003"/>
    <n v="226.86000100000001"/>
    <n v="228.121002"/>
    <x v="243"/>
    <n v="-9.2722666415502898E-3"/>
    <n v="228.121002"/>
    <n v="20575200"/>
  </r>
  <r>
    <d v="2015-09-02T00:00:00"/>
    <d v="2015-09-01T00:00:00"/>
    <x v="0"/>
    <x v="8"/>
    <n v="228.026993"/>
    <n v="230.57699600000001"/>
    <n v="226.47500600000001"/>
    <n v="229.283997"/>
    <x v="244"/>
    <n v="5.5125228090868823E-3"/>
    <n v="229.283997"/>
    <n v="18760400"/>
  </r>
  <r>
    <d v="2015-09-03T00:00:00"/>
    <d v="2015-09-01T00:00:00"/>
    <x v="0"/>
    <x v="8"/>
    <n v="229.324005"/>
    <n v="229.604996"/>
    <n v="226.66700700000001"/>
    <n v="227.182999"/>
    <x v="245"/>
    <n v="-9.3361617332647067E-3"/>
    <n v="227.182999"/>
    <n v="17482000"/>
  </r>
  <r>
    <d v="2015-09-04T00:00:00"/>
    <d v="2015-09-01T00:00:00"/>
    <x v="0"/>
    <x v="8"/>
    <n v="227.21499600000001"/>
    <n v="230.89999399999999"/>
    <n v="227.050995"/>
    <n v="230.29800399999999"/>
    <x v="246"/>
    <n v="1.3568681884007242E-2"/>
    <n v="230.29800399999999"/>
    <n v="20962400"/>
  </r>
  <r>
    <d v="2015-09-05T00:00:00"/>
    <d v="2015-09-01T00:00:00"/>
    <x v="0"/>
    <x v="8"/>
    <n v="230.199005"/>
    <n v="236.14300499999999"/>
    <n v="229.442993"/>
    <n v="235.01899700000001"/>
    <x v="247"/>
    <n v="2.0938370259245966E-2"/>
    <n v="235.01899700000001"/>
    <n v="20671400"/>
  </r>
  <r>
    <d v="2015-09-06T00:00:00"/>
    <d v="2015-09-01T00:00:00"/>
    <x v="0"/>
    <x v="8"/>
    <n v="234.86999499999999"/>
    <n v="242.912003"/>
    <n v="234.68100000000001"/>
    <n v="239.83999600000001"/>
    <x v="248"/>
    <n v="2.1160646765458591E-2"/>
    <n v="239.83999600000001"/>
    <n v="25473700"/>
  </r>
  <r>
    <d v="2015-09-07T00:00:00"/>
    <d v="2015-09-01T00:00:00"/>
    <x v="0"/>
    <x v="8"/>
    <n v="239.93400600000001"/>
    <n v="242.10600299999999"/>
    <n v="238.72200000000001"/>
    <n v="239.84700000000001"/>
    <x v="249"/>
    <n v="-3.6262471273039286E-4"/>
    <n v="239.84700000000001"/>
    <n v="21192200"/>
  </r>
  <r>
    <d v="2015-09-08T00:00:00"/>
    <d v="2015-09-01T00:00:00"/>
    <x v="0"/>
    <x v="8"/>
    <n v="239.84599299999999"/>
    <n v="245.78100599999999"/>
    <n v="239.67799400000001"/>
    <n v="243.60699500000001"/>
    <x v="250"/>
    <n v="1.5680904037450479E-2"/>
    <n v="243.60699500000001"/>
    <n v="26879200"/>
  </r>
  <r>
    <d v="2015-09-09T00:00:00"/>
    <d v="2015-09-01T00:00:00"/>
    <x v="0"/>
    <x v="8"/>
    <n v="243.41499300000001"/>
    <n v="244.416"/>
    <n v="237.820999"/>
    <n v="238.16799900000001"/>
    <x v="251"/>
    <n v="-2.1555755195408199E-2"/>
    <n v="238.16799900000001"/>
    <n v="23635700"/>
  </r>
  <r>
    <d v="2015-09-10T00:00:00"/>
    <d v="2015-09-01T00:00:00"/>
    <x v="0"/>
    <x v="8"/>
    <n v="238.33599899999999"/>
    <n v="241.29299900000001"/>
    <n v="235.791"/>
    <n v="238.47700499999999"/>
    <x v="252"/>
    <n v="5.9162694931370571E-4"/>
    <n v="238.47700499999999"/>
    <n v="21215500"/>
  </r>
  <r>
    <d v="2015-09-11T00:00:00"/>
    <d v="2015-09-01T00:00:00"/>
    <x v="0"/>
    <x v="8"/>
    <n v="238.32899499999999"/>
    <n v="241.169006"/>
    <n v="238.32899499999999"/>
    <n v="240.10699500000001"/>
    <x v="253"/>
    <n v="7.4602756580248245E-3"/>
    <n v="240.10699500000001"/>
    <n v="19224700"/>
  </r>
  <r>
    <d v="2015-09-12T00:00:00"/>
    <d v="2015-09-01T00:00:00"/>
    <x v="0"/>
    <x v="8"/>
    <n v="239.854996"/>
    <n v="240.12399300000001"/>
    <n v="234.753998"/>
    <n v="235.229004"/>
    <x v="254"/>
    <n v="-1.9286619320616514E-2"/>
    <n v="235.229004"/>
    <n v="17962600"/>
  </r>
  <r>
    <d v="2015-09-13T00:00:00"/>
    <d v="2015-09-01T00:00:00"/>
    <x v="0"/>
    <x v="8"/>
    <n v="235.24200400000001"/>
    <n v="235.93499800000001"/>
    <n v="229.33200099999999"/>
    <n v="230.51199299999999"/>
    <x v="255"/>
    <n v="-2.0107000108705156E-2"/>
    <n v="230.51199299999999"/>
    <n v="18478800"/>
  </r>
  <r>
    <d v="2015-09-14T00:00:00"/>
    <d v="2015-09-01T00:00:00"/>
    <x v="0"/>
    <x v="8"/>
    <n v="230.608994"/>
    <n v="232.44000199999999"/>
    <n v="227.96099899999999"/>
    <n v="230.64399700000001"/>
    <x v="256"/>
    <n v="1.5178506003984146E-4"/>
    <n v="230.64399700000001"/>
    <n v="20997800"/>
  </r>
  <r>
    <d v="2015-09-15T00:00:00"/>
    <d v="2015-09-01T00:00:00"/>
    <x v="0"/>
    <x v="8"/>
    <n v="230.49200400000001"/>
    <n v="259.182007"/>
    <n v="229.82200599999999"/>
    <n v="230.304001"/>
    <x v="257"/>
    <n v="-8.1565953151246419E-4"/>
    <n v="230.304001"/>
    <n v="19177800"/>
  </r>
  <r>
    <d v="2015-09-16T00:00:00"/>
    <d v="2015-09-01T00:00:00"/>
    <x v="0"/>
    <x v="8"/>
    <n v="230.25"/>
    <n v="231.21499600000001"/>
    <n v="227.401993"/>
    <n v="229.091003"/>
    <x v="258"/>
    <n v="-5.0336460369163928E-3"/>
    <n v="229.091003"/>
    <n v="20144200"/>
  </r>
  <r>
    <d v="2015-09-17T00:00:00"/>
    <d v="2015-09-01T00:00:00"/>
    <x v="0"/>
    <x v="8"/>
    <n v="229.07600400000001"/>
    <n v="230.28500399999999"/>
    <n v="228.925995"/>
    <n v="229.80999800000001"/>
    <x v="259"/>
    <n v="3.204150531628776E-3"/>
    <n v="229.80999800000001"/>
    <n v="18935400"/>
  </r>
  <r>
    <d v="2015-09-18T00:00:00"/>
    <d v="2015-09-01T00:00:00"/>
    <x v="0"/>
    <x v="8"/>
    <n v="233.520996"/>
    <n v="234.35299699999999"/>
    <n v="232.18499800000001"/>
    <n v="232.97500600000001"/>
    <x v="260"/>
    <n v="-2.3380767012486925E-3"/>
    <n v="232.97500600000001"/>
    <n v="20242200"/>
  </r>
  <r>
    <d v="2015-09-19T00:00:00"/>
    <d v="2015-09-01T00:00:00"/>
    <x v="0"/>
    <x v="8"/>
    <n v="232.858002"/>
    <n v="233.20500200000001"/>
    <n v="231.08900499999999"/>
    <n v="231.49299600000001"/>
    <x v="261"/>
    <n v="-5.8619673289131546E-3"/>
    <n v="231.49299600000001"/>
    <n v="12712600"/>
  </r>
  <r>
    <d v="2015-09-20T00:00:00"/>
    <d v="2015-09-01T00:00:00"/>
    <x v="0"/>
    <x v="8"/>
    <n v="231.399002"/>
    <n v="232.365005"/>
    <n v="230.91000399999999"/>
    <n v="231.212006"/>
    <x v="262"/>
    <n v="-8.0811065900791357E-4"/>
    <n v="231.212006"/>
    <n v="14444700"/>
  </r>
  <r>
    <d v="2015-09-21T00:00:00"/>
    <d v="2015-09-01T00:00:00"/>
    <x v="0"/>
    <x v="8"/>
    <n v="231.216995"/>
    <n v="231.216995"/>
    <n v="226.520996"/>
    <n v="227.08500699999999"/>
    <x v="263"/>
    <n v="-1.7870606786495113E-2"/>
    <n v="227.08500699999999"/>
    <n v="19678800"/>
  </r>
  <r>
    <d v="2015-09-22T00:00:00"/>
    <d v="2015-09-01T00:00:00"/>
    <x v="0"/>
    <x v="8"/>
    <n v="226.96899400000001"/>
    <n v="232.38600199999999"/>
    <n v="225.11700400000001"/>
    <n v="230.61799600000001"/>
    <x v="264"/>
    <n v="1.6077094653730525E-2"/>
    <n v="230.61799600000001"/>
    <n v="25009300"/>
  </r>
  <r>
    <d v="2015-09-23T00:00:00"/>
    <d v="2015-09-01T00:00:00"/>
    <x v="0"/>
    <x v="8"/>
    <n v="230.93600499999999"/>
    <n v="231.83500699999999"/>
    <n v="229.591003"/>
    <n v="230.283005"/>
    <x v="265"/>
    <n v="-2.8276231763859931E-3"/>
    <n v="230.283005"/>
    <n v="17254100"/>
  </r>
  <r>
    <d v="2015-09-24T00:00:00"/>
    <d v="2015-09-01T00:00:00"/>
    <x v="0"/>
    <x v="8"/>
    <n v="230.358002"/>
    <n v="235.649002"/>
    <n v="230.29499799999999"/>
    <n v="234.52900700000001"/>
    <x v="266"/>
    <n v="1.8106620841415389E-2"/>
    <n v="234.52900700000001"/>
    <n v="25097800"/>
  </r>
  <r>
    <d v="2015-09-25T00:00:00"/>
    <d v="2015-09-01T00:00:00"/>
    <x v="0"/>
    <x v="8"/>
    <n v="234.36199999999999"/>
    <n v="237.42700199999999"/>
    <n v="233.68400600000001"/>
    <n v="235.14399700000001"/>
    <x v="267"/>
    <n v="3.3367056092712057E-3"/>
    <n v="235.14399700000001"/>
    <n v="22363600"/>
  </r>
  <r>
    <d v="2015-09-26T00:00:00"/>
    <d v="2015-09-01T00:00:00"/>
    <x v="0"/>
    <x v="8"/>
    <n v="235.07600400000001"/>
    <n v="235.40299999999999"/>
    <n v="233.358002"/>
    <n v="234.33999600000001"/>
    <x v="268"/>
    <n v="-3.1309363247471154E-3"/>
    <n v="234.33999600000001"/>
    <n v="13724100"/>
  </r>
  <r>
    <d v="2015-09-27T00:00:00"/>
    <d v="2015-09-01T00:00:00"/>
    <x v="0"/>
    <x v="8"/>
    <n v="234.13900799999999"/>
    <n v="234.52600100000001"/>
    <n v="232.475998"/>
    <n v="232.75700399999999"/>
    <x v="269"/>
    <n v="-5.9024936161000347E-3"/>
    <n v="232.75700399999999"/>
    <n v="14179900"/>
  </r>
  <r>
    <d v="2015-09-28T00:00:00"/>
    <d v="2015-09-01T00:00:00"/>
    <x v="0"/>
    <x v="8"/>
    <n v="232.83599899999999"/>
    <n v="239.33900499999999"/>
    <n v="232.466995"/>
    <n v="239.141998"/>
    <x v="270"/>
    <n v="2.708343652649698E-2"/>
    <n v="239.141998"/>
    <n v="24713000"/>
  </r>
  <r>
    <d v="2015-09-29T00:00:00"/>
    <d v="2015-09-01T00:00:00"/>
    <x v="0"/>
    <x v="8"/>
    <n v="239.016006"/>
    <n v="239.80200199999999"/>
    <n v="235.92799400000001"/>
    <n v="236.68699599999999"/>
    <x v="271"/>
    <n v="-9.7441591422124715E-3"/>
    <n v="236.68699599999999"/>
    <n v="22691300"/>
  </r>
  <r>
    <d v="2015-09-30T00:00:00"/>
    <d v="2015-09-01T00:00:00"/>
    <x v="0"/>
    <x v="8"/>
    <n v="236.63999899999999"/>
    <n v="237.733994"/>
    <n v="235.628998"/>
    <n v="236.05999800000001"/>
    <x v="272"/>
    <n v="-2.4509846283424872E-3"/>
    <n v="236.05999800000001"/>
    <n v="19743500"/>
  </r>
  <r>
    <d v="2015-10-01T00:00:00"/>
    <d v="2015-10-01T00:00:00"/>
    <x v="0"/>
    <x v="9"/>
    <n v="236.003998"/>
    <n v="238.445007"/>
    <n v="235.61599699999999"/>
    <n v="237.54899599999999"/>
    <x v="273"/>
    <n v="6.5464907929228917E-3"/>
    <n v="237.54899599999999"/>
    <n v="20488800"/>
  </r>
  <r>
    <d v="2015-10-02T00:00:00"/>
    <d v="2015-10-01T00:00:00"/>
    <x v="0"/>
    <x v="9"/>
    <n v="237.26400799999999"/>
    <n v="238.541"/>
    <n v="236.60299699999999"/>
    <n v="237.29299900000001"/>
    <x v="274"/>
    <n v="1.2218878136804925E-4"/>
    <n v="237.29299900000001"/>
    <n v="19677900"/>
  </r>
  <r>
    <d v="2015-10-03T00:00:00"/>
    <d v="2015-10-01T00:00:00"/>
    <x v="0"/>
    <x v="9"/>
    <n v="237.20199600000001"/>
    <n v="239.31500199999999"/>
    <n v="236.94399999999999"/>
    <n v="238.729996"/>
    <x v="275"/>
    <n v="6.4417670414543713E-3"/>
    <n v="238.729996"/>
    <n v="16482700"/>
  </r>
  <r>
    <d v="2015-10-04T00:00:00"/>
    <d v="2015-10-01T00:00:00"/>
    <x v="0"/>
    <x v="9"/>
    <n v="238.53100599999999"/>
    <n v="238.96800200000001"/>
    <n v="237.94000199999999"/>
    <n v="238.25900300000001"/>
    <x v="276"/>
    <n v="-1.140325547446791E-3"/>
    <n v="238.25900300000001"/>
    <n v="12999000"/>
  </r>
  <r>
    <d v="2015-10-05T00:00:00"/>
    <d v="2015-10-01T00:00:00"/>
    <x v="0"/>
    <x v="9"/>
    <n v="238.14700300000001"/>
    <n v="240.38299599999999"/>
    <n v="237.03500399999999"/>
    <n v="240.38299599999999"/>
    <x v="277"/>
    <n v="9.389129284990326E-3"/>
    <n v="240.38299599999999"/>
    <n v="23335900"/>
  </r>
  <r>
    <d v="2015-10-06T00:00:00"/>
    <d v="2015-10-01T00:00:00"/>
    <x v="0"/>
    <x v="9"/>
    <n v="240.36399800000001"/>
    <n v="246.93499800000001"/>
    <n v="240.13600199999999"/>
    <n v="246.06300400000001"/>
    <x v="278"/>
    <n v="2.3709898518163259E-2"/>
    <n v="246.06300400000001"/>
    <n v="27535100"/>
  </r>
  <r>
    <d v="2015-10-07T00:00:00"/>
    <d v="2015-10-01T00:00:00"/>
    <x v="0"/>
    <x v="9"/>
    <n v="246.16999799999999"/>
    <n v="246.68100000000001"/>
    <n v="242.58500699999999"/>
    <n v="242.96899400000001"/>
    <x v="279"/>
    <n v="-1.3003225518976457E-2"/>
    <n v="242.96899400000001"/>
    <n v="22999200"/>
  </r>
  <r>
    <d v="2015-10-08T00:00:00"/>
    <d v="2015-10-01T00:00:00"/>
    <x v="0"/>
    <x v="9"/>
    <n v="243.074997"/>
    <n v="244.25100699999999"/>
    <n v="242.179001"/>
    <n v="242.304001"/>
    <x v="280"/>
    <n v="-3.1718441201914185E-3"/>
    <n v="242.304001"/>
    <n v="18515300"/>
  </r>
  <r>
    <d v="2015-10-09T00:00:00"/>
    <d v="2015-10-01T00:00:00"/>
    <x v="0"/>
    <x v="9"/>
    <n v="242.49800099999999"/>
    <n v="244.22799699999999"/>
    <n v="242.121994"/>
    <n v="243.93100000000001"/>
    <x v="281"/>
    <n v="5.9093229391199136E-3"/>
    <n v="243.93100000000001"/>
    <n v="17353100"/>
  </r>
  <r>
    <d v="2015-10-10T00:00:00"/>
    <d v="2015-10-01T00:00:00"/>
    <x v="0"/>
    <x v="9"/>
    <n v="243.740005"/>
    <n v="245.31899999999999"/>
    <n v="243.074005"/>
    <n v="244.94099399999999"/>
    <x v="282"/>
    <n v="4.9273364050353274E-3"/>
    <n v="244.94099399999999"/>
    <n v="15912700"/>
  </r>
  <r>
    <d v="2015-10-11T00:00:00"/>
    <d v="2015-10-01T00:00:00"/>
    <x v="0"/>
    <x v="9"/>
    <n v="244.74200400000001"/>
    <n v="247.24299600000001"/>
    <n v="244.151993"/>
    <n v="247.050003"/>
    <x v="283"/>
    <n v="9.4303346474191464E-3"/>
    <n v="247.050003"/>
    <n v="16827300"/>
  </r>
  <r>
    <d v="2015-10-12T00:00:00"/>
    <d v="2015-10-01T00:00:00"/>
    <x v="0"/>
    <x v="9"/>
    <n v="246.875"/>
    <n v="247.45399499999999"/>
    <n v="245.179001"/>
    <n v="245.307999"/>
    <x v="284"/>
    <n v="-6.3473458227848297E-3"/>
    <n v="245.307999"/>
    <n v="17388300"/>
  </r>
  <r>
    <d v="2015-10-13T00:00:00"/>
    <d v="2015-10-01T00:00:00"/>
    <x v="0"/>
    <x v="9"/>
    <n v="245.199997"/>
    <n v="250.23599200000001"/>
    <n v="243.75700399999999"/>
    <n v="249.50799599999999"/>
    <x v="285"/>
    <n v="1.7569327294893872E-2"/>
    <n v="249.50799599999999"/>
    <n v="28198500"/>
  </r>
  <r>
    <d v="2015-10-14T00:00:00"/>
    <d v="2015-10-01T00:00:00"/>
    <x v="0"/>
    <x v="9"/>
    <n v="249.49299600000001"/>
    <n v="254.27499399999999"/>
    <n v="248.90299999999999"/>
    <n v="251.98899800000001"/>
    <x v="286"/>
    <n v="1.0004296874129501E-2"/>
    <n v="251.98899800000001"/>
    <n v="27462600"/>
  </r>
  <r>
    <d v="2015-10-15T00:00:00"/>
    <d v="2015-10-01T00:00:00"/>
    <x v="0"/>
    <x v="9"/>
    <n v="252.10699500000001"/>
    <n v="255.962006"/>
    <n v="252.04600500000001"/>
    <n v="254.320007"/>
    <x v="287"/>
    <n v="8.7780666300036302E-3"/>
    <n v="254.320007"/>
    <n v="25223500"/>
  </r>
  <r>
    <d v="2015-10-16T00:00:00"/>
    <d v="2015-10-01T00:00:00"/>
    <x v="0"/>
    <x v="9"/>
    <n v="254.29600500000001"/>
    <n v="266.13501000000002"/>
    <n v="253.925995"/>
    <n v="262.868988"/>
    <x v="288"/>
    <n v="3.3712613770711788E-2"/>
    <n v="262.868988"/>
    <n v="35901500"/>
  </r>
  <r>
    <d v="2015-10-17T00:00:00"/>
    <d v="2015-10-01T00:00:00"/>
    <x v="0"/>
    <x v="9"/>
    <n v="262.74700899999999"/>
    <n v="273.57800300000002"/>
    <n v="262.36700400000001"/>
    <n v="270.64001500000001"/>
    <x v="289"/>
    <n v="3.0040326738790826E-2"/>
    <n v="270.64001500000001"/>
    <n v="43199600"/>
  </r>
  <r>
    <d v="2015-10-18T00:00:00"/>
    <d v="2015-10-01T00:00:00"/>
    <x v="0"/>
    <x v="9"/>
    <n v="270.90701300000001"/>
    <n v="271.66799900000001"/>
    <n v="260.77700800000002"/>
    <n v="261.64300500000002"/>
    <x v="290"/>
    <n v="-3.4196264974506174E-2"/>
    <n v="261.64300500000002"/>
    <n v="22434300"/>
  </r>
  <r>
    <d v="2015-10-19T00:00:00"/>
    <d v="2015-10-01T00:00:00"/>
    <x v="0"/>
    <x v="9"/>
    <n v="261.86099200000001"/>
    <n v="264.82000699999998"/>
    <n v="260.95098899999999"/>
    <n v="263.43701199999998"/>
    <x v="291"/>
    <n v="6.0185367357043053E-3"/>
    <n v="263.43701199999998"/>
    <n v="25258800"/>
  </r>
  <r>
    <d v="2015-10-20T00:00:00"/>
    <d v="2015-10-01T00:00:00"/>
    <x v="0"/>
    <x v="9"/>
    <n v="263.57199100000003"/>
    <n v="270.834991"/>
    <n v="263.22699"/>
    <n v="269.46301299999999"/>
    <x v="292"/>
    <n v="2.2350713281973741E-2"/>
    <n v="269.46301299999999"/>
    <n v="30889800"/>
  </r>
  <r>
    <d v="2015-10-21T00:00:00"/>
    <d v="2015-10-01T00:00:00"/>
    <x v="0"/>
    <x v="9"/>
    <n v="269.30599999999998"/>
    <n v="270.76998900000001"/>
    <n v="263.83898900000003"/>
    <n v="266.27200299999998"/>
    <x v="293"/>
    <n v="-1.1265983676561234E-2"/>
    <n v="266.27200299999998"/>
    <n v="25637300"/>
  </r>
  <r>
    <d v="2015-10-22T00:00:00"/>
    <d v="2015-10-01T00:00:00"/>
    <x v="0"/>
    <x v="9"/>
    <n v="266.49600199999998"/>
    <n v="276.51001000000002"/>
    <n v="266.13501000000002"/>
    <n v="274.02301"/>
    <x v="294"/>
    <n v="2.8244356176120138E-2"/>
    <n v="274.02301"/>
    <n v="37808600"/>
  </r>
  <r>
    <d v="2015-10-23T00:00:00"/>
    <d v="2015-10-01T00:00:00"/>
    <x v="0"/>
    <x v="9"/>
    <n v="273.64898699999998"/>
    <n v="278.68398999999999"/>
    <n v="273.54299900000001"/>
    <n v="276.49600199999998"/>
    <x v="295"/>
    <n v="1.040389380282997E-2"/>
    <n v="276.49600199999998"/>
    <n v="29442500"/>
  </r>
  <r>
    <d v="2015-10-24T00:00:00"/>
    <d v="2015-10-01T00:00:00"/>
    <x v="0"/>
    <x v="9"/>
    <n v="276.50399800000002"/>
    <n v="281.70599399999998"/>
    <n v="276.50399800000002"/>
    <n v="281.65399200000002"/>
    <x v="296"/>
    <n v="1.8625387109230847E-2"/>
    <n v="281.65399200000002"/>
    <n v="25942400"/>
  </r>
  <r>
    <d v="2015-10-25T00:00:00"/>
    <d v="2015-10-01T00:00:00"/>
    <x v="0"/>
    <x v="9"/>
    <n v="281.44500699999998"/>
    <n v="294.05898999999999"/>
    <n v="281.44500699999998"/>
    <n v="283.67999300000002"/>
    <x v="297"/>
    <n v="7.9411108543845973E-3"/>
    <n v="283.67999300000002"/>
    <n v="45717100"/>
  </r>
  <r>
    <d v="2015-10-26T00:00:00"/>
    <d v="2015-10-01T00:00:00"/>
    <x v="0"/>
    <x v="9"/>
    <n v="283.62799100000001"/>
    <n v="285.29998799999998"/>
    <n v="280.51001000000002"/>
    <n v="285.29998799999998"/>
    <x v="298"/>
    <n v="5.8950352329646344E-3"/>
    <n v="285.29998799999998"/>
    <n v="32108800"/>
  </r>
  <r>
    <d v="2015-10-27T00:00:00"/>
    <d v="2015-10-01T00:00:00"/>
    <x v="0"/>
    <x v="9"/>
    <n v="285.18099999999998"/>
    <n v="296.21200599999997"/>
    <n v="285.00799599999999"/>
    <n v="293.78799400000003"/>
    <x v="299"/>
    <n v="3.0180811484636225E-2"/>
    <n v="293.78799400000003"/>
    <n v="46331800"/>
  </r>
  <r>
    <d v="2015-10-28T00:00:00"/>
    <d v="2015-10-01T00:00:00"/>
    <x v="0"/>
    <x v="9"/>
    <n v="293.70300300000002"/>
    <n v="306.33099399999998"/>
    <n v="293.70300300000002"/>
    <n v="304.61801100000002"/>
    <x v="300"/>
    <n v="3.7163419810181508E-2"/>
    <n v="304.61801100000002"/>
    <n v="50808100"/>
  </r>
  <r>
    <d v="2015-10-29T00:00:00"/>
    <d v="2015-10-01T00:00:00"/>
    <x v="0"/>
    <x v="9"/>
    <n v="304.324005"/>
    <n v="318.17001299999998"/>
    <n v="301.82299799999998"/>
    <n v="313.85501099999999"/>
    <x v="301"/>
    <n v="3.1318613856964689E-2"/>
    <n v="313.85501099999999"/>
    <n v="64495900"/>
  </r>
  <r>
    <d v="2015-10-30T00:00:00"/>
    <d v="2015-10-01T00:00:00"/>
    <x v="0"/>
    <x v="9"/>
    <n v="313.942993"/>
    <n v="334.16900600000002"/>
    <n v="313.94000199999999"/>
    <n v="328.01501500000001"/>
    <x v="302"/>
    <n v="4.4823494436137978E-2"/>
    <n v="328.01501500000001"/>
    <n v="78305000"/>
  </r>
  <r>
    <d v="2015-10-31T00:00:00"/>
    <d v="2015-10-01T00:00:00"/>
    <x v="0"/>
    <x v="9"/>
    <n v="328.51199300000002"/>
    <n v="332.77700800000002"/>
    <n v="309.25100700000002"/>
    <n v="314.16598499999998"/>
    <x v="303"/>
    <n v="-4.3669662921560493E-2"/>
    <n v="314.16598499999998"/>
    <n v="48598100"/>
  </r>
  <r>
    <d v="2015-11-01T00:00:00"/>
    <d v="2015-11-01T00:00:00"/>
    <x v="0"/>
    <x v="10"/>
    <n v="315.00500499999998"/>
    <n v="327.47198500000002"/>
    <n v="311.881012"/>
    <n v="325.43099999999998"/>
    <x v="304"/>
    <n v="3.3097870937003053E-2"/>
    <n v="325.43099999999998"/>
    <n v="37001100"/>
  </r>
  <r>
    <d v="2015-11-02T00:00:00"/>
    <d v="2015-11-01T00:00:00"/>
    <x v="0"/>
    <x v="10"/>
    <n v="325.94198599999999"/>
    <n v="365.35998499999999"/>
    <n v="323.20901500000002"/>
    <n v="361.18899499999998"/>
    <x v="305"/>
    <n v="0.10813890359003947"/>
    <n v="361.18899499999998"/>
    <n v="101918000"/>
  </r>
  <r>
    <d v="2015-11-03T00:00:00"/>
    <d v="2015-11-01T00:00:00"/>
    <x v="0"/>
    <x v="10"/>
    <n v="361.87298600000003"/>
    <n v="417.89999399999999"/>
    <n v="357.64700299999998"/>
    <n v="403.41699199999999"/>
    <x v="306"/>
    <n v="0.11480272804889605"/>
    <n v="403.41699199999999"/>
    <n v="206162000"/>
  </r>
  <r>
    <d v="2015-11-04T00:00:00"/>
    <d v="2015-11-01T00:00:00"/>
    <x v="0"/>
    <x v="10"/>
    <n v="403.66400099999998"/>
    <n v="495.56201199999998"/>
    <n v="380.54800399999999"/>
    <n v="411.56298800000002"/>
    <x v="307"/>
    <n v="1.9568222532680177E-2"/>
    <n v="411.56298800000002"/>
    <n v="263900000"/>
  </r>
  <r>
    <d v="2015-11-05T00:00:00"/>
    <d v="2015-11-01T00:00:00"/>
    <x v="0"/>
    <x v="10"/>
    <n v="408.07699600000001"/>
    <n v="447.56100500000002"/>
    <n v="374.58099399999998"/>
    <n v="386.35400399999997"/>
    <x v="308"/>
    <n v="-5.3232581627806419E-2"/>
    <n v="386.35400399999997"/>
    <n v="151824992"/>
  </r>
  <r>
    <d v="2015-11-06T00:00:00"/>
    <d v="2015-11-01T00:00:00"/>
    <x v="0"/>
    <x v="10"/>
    <n v="388.04699699999998"/>
    <n v="395.83599900000002"/>
    <n v="354.02499399999999"/>
    <n v="374.47000100000002"/>
    <x v="309"/>
    <n v="-3.4988019762977197E-2"/>
    <n v="374.47000100000002"/>
    <n v="122687000"/>
  </r>
  <r>
    <d v="2015-11-07T00:00:00"/>
    <d v="2015-11-01T00:00:00"/>
    <x v="0"/>
    <x v="10"/>
    <n v="374.26901199999998"/>
    <n v="390.58599900000002"/>
    <n v="372.43301400000001"/>
    <n v="386.48199499999998"/>
    <x v="310"/>
    <n v="3.2631563416743697E-2"/>
    <n v="386.48199499999998"/>
    <n v="56625100"/>
  </r>
  <r>
    <d v="2015-11-08T00:00:00"/>
    <d v="2015-11-01T00:00:00"/>
    <x v="0"/>
    <x v="10"/>
    <n v="384.27801499999998"/>
    <n v="389.89498900000001"/>
    <n v="368.70001200000002"/>
    <n v="373.36801100000002"/>
    <x v="311"/>
    <n v="-2.8390913802341669E-2"/>
    <n v="373.36801100000002"/>
    <n v="51817600"/>
  </r>
  <r>
    <d v="2015-11-09T00:00:00"/>
    <d v="2015-11-01T00:00:00"/>
    <x v="0"/>
    <x v="10"/>
    <n v="374.324005"/>
    <n v="385.27801499999998"/>
    <n v="362.89498900000001"/>
    <n v="380.25698899999998"/>
    <x v="312"/>
    <n v="1.5849862474088393E-2"/>
    <n v="380.25698899999998"/>
    <n v="68224400"/>
  </r>
  <r>
    <d v="2015-11-10T00:00:00"/>
    <d v="2015-11-01T00:00:00"/>
    <x v="0"/>
    <x v="10"/>
    <n v="379.98400900000001"/>
    <n v="381.38699300000002"/>
    <n v="329.108002"/>
    <n v="336.81900000000002"/>
    <x v="313"/>
    <n v="-0.11359690928467465"/>
    <n v="336.81900000000002"/>
    <n v="95797904"/>
  </r>
  <r>
    <d v="2015-11-11T00:00:00"/>
    <d v="2015-11-01T00:00:00"/>
    <x v="0"/>
    <x v="10"/>
    <n v="339.82000699999998"/>
    <n v="340.584991"/>
    <n v="300.99700899999999"/>
    <n v="311.08401500000002"/>
    <x v="314"/>
    <n v="-8.4562390112598501E-2"/>
    <n v="311.08401500000002"/>
    <n v="107070000"/>
  </r>
  <r>
    <d v="2015-11-12T00:00:00"/>
    <d v="2015-11-01T00:00:00"/>
    <x v="0"/>
    <x v="10"/>
    <n v="314.07900999999998"/>
    <n v="345.08099399999998"/>
    <n v="313.35598800000002"/>
    <n v="338.15200800000002"/>
    <x v="315"/>
    <n v="7.6646312658716173E-2"/>
    <n v="338.15200800000002"/>
    <n v="78477800"/>
  </r>
  <r>
    <d v="2015-11-13T00:00:00"/>
    <d v="2015-11-01T00:00:00"/>
    <x v="0"/>
    <x v="10"/>
    <n v="338.49798600000003"/>
    <n v="340.91400099999998"/>
    <n v="326.07501200000002"/>
    <n v="336.75299100000001"/>
    <x v="316"/>
    <n v="-5.1551119125418281E-3"/>
    <n v="336.75299100000001"/>
    <n v="52003000"/>
  </r>
  <r>
    <d v="2015-11-14T00:00:00"/>
    <d v="2015-11-01T00:00:00"/>
    <x v="0"/>
    <x v="10"/>
    <n v="336.62399299999998"/>
    <n v="338.18099999999998"/>
    <n v="329.97000100000002"/>
    <n v="332.90600599999999"/>
    <x v="317"/>
    <n v="-1.1044925725184401E-2"/>
    <n v="332.90600599999999"/>
    <n v="38612000"/>
  </r>
  <r>
    <d v="2015-11-15T00:00:00"/>
    <d v="2015-11-01T00:00:00"/>
    <x v="0"/>
    <x v="10"/>
    <n v="333.050995"/>
    <n v="334.66198700000001"/>
    <n v="317.48998999999998"/>
    <n v="320.16598499999998"/>
    <x v="318"/>
    <n v="-3.8687799146193878E-2"/>
    <n v="320.16598499999998"/>
    <n v="44213100"/>
  </r>
  <r>
    <d v="2015-11-16T00:00:00"/>
    <d v="2015-11-01T00:00:00"/>
    <x v="0"/>
    <x v="10"/>
    <n v="319.73498499999999"/>
    <n v="331.62600700000002"/>
    <n v="315.90499899999998"/>
    <n v="330.75100700000002"/>
    <x v="319"/>
    <n v="3.445360225437958E-2"/>
    <n v="330.75100700000002"/>
    <n v="47980100"/>
  </r>
  <r>
    <d v="2015-11-17T00:00:00"/>
    <d v="2015-11-01T00:00:00"/>
    <x v="0"/>
    <x v="10"/>
    <n v="330.36200000000002"/>
    <n v="338.35000600000001"/>
    <n v="329.614014"/>
    <n v="335.09399400000001"/>
    <x v="320"/>
    <n v="1.4323663133169027E-2"/>
    <n v="335.09399400000001"/>
    <n v="51001600"/>
  </r>
  <r>
    <d v="2015-11-18T00:00:00"/>
    <d v="2015-11-01T00:00:00"/>
    <x v="0"/>
    <x v="10"/>
    <n v="334.59298699999999"/>
    <n v="336.53100599999999"/>
    <n v="330.64001500000001"/>
    <n v="334.58999599999999"/>
    <x v="321"/>
    <n v="-8.9392190399036233E-6"/>
    <n v="334.58999599999999"/>
    <n v="43783800"/>
  </r>
  <r>
    <d v="2015-11-19T00:00:00"/>
    <d v="2015-11-01T00:00:00"/>
    <x v="0"/>
    <x v="10"/>
    <n v="334.67898600000001"/>
    <n v="335.33401500000002"/>
    <n v="325.27301"/>
    <n v="326.14898699999998"/>
    <x v="322"/>
    <n v="-2.5487106621029477E-2"/>
    <n v="326.14898699999998"/>
    <n v="45011100"/>
  </r>
  <r>
    <d v="2015-11-20T00:00:00"/>
    <d v="2015-11-01T00:00:00"/>
    <x v="0"/>
    <x v="10"/>
    <n v="326.41101099999997"/>
    <n v="326.47299199999998"/>
    <n v="312.21701000000002"/>
    <n v="322.02200299999998"/>
    <x v="323"/>
    <n v="-1.3446262080907528E-2"/>
    <n v="322.02200299999998"/>
    <n v="53152900"/>
  </r>
  <r>
    <d v="2015-11-21T00:00:00"/>
    <d v="2015-11-01T00:00:00"/>
    <x v="0"/>
    <x v="10"/>
    <n v="322.09201000000002"/>
    <n v="328.158997"/>
    <n v="319.59500100000002"/>
    <n v="326.92700200000002"/>
    <x v="324"/>
    <n v="1.5011213721197243E-2"/>
    <n v="326.92700200000002"/>
    <n v="28200500"/>
  </r>
  <r>
    <d v="2015-11-22T00:00:00"/>
    <d v="2015-11-01T00:00:00"/>
    <x v="0"/>
    <x v="10"/>
    <n v="326.97500600000001"/>
    <n v="327.01001000000002"/>
    <n v="321.25900300000001"/>
    <n v="324.53601099999997"/>
    <x v="325"/>
    <n v="-7.4592704495585636E-3"/>
    <n v="324.53601099999997"/>
    <n v="23439400"/>
  </r>
  <r>
    <d v="2015-11-23T00:00:00"/>
    <d v="2015-11-01T00:00:00"/>
    <x v="0"/>
    <x v="10"/>
    <n v="324.35000600000001"/>
    <n v="325.11801100000002"/>
    <n v="321.290009"/>
    <n v="323.04599000000002"/>
    <x v="326"/>
    <n v="-4.0203976441424514E-3"/>
    <n v="323.04599000000002"/>
    <n v="27478900"/>
  </r>
  <r>
    <d v="2015-11-24T00:00:00"/>
    <d v="2015-11-01T00:00:00"/>
    <x v="0"/>
    <x v="10"/>
    <n v="323.01400799999999"/>
    <n v="323.05801400000001"/>
    <n v="318.11801100000002"/>
    <n v="320.04599000000002"/>
    <x v="327"/>
    <n v="-9.1885117254728241E-3"/>
    <n v="320.04599000000002"/>
    <n v="29362600"/>
  </r>
  <r>
    <d v="2015-11-25T00:00:00"/>
    <d v="2015-11-01T00:00:00"/>
    <x v="0"/>
    <x v="10"/>
    <n v="320.04501299999998"/>
    <n v="329.13400300000001"/>
    <n v="316.76998900000001"/>
    <n v="328.20599399999998"/>
    <x v="328"/>
    <n v="2.5499478724887968E-2"/>
    <n v="328.20599399999998"/>
    <n v="41666900"/>
  </r>
  <r>
    <d v="2015-11-26T00:00:00"/>
    <d v="2015-11-01T00:00:00"/>
    <x v="0"/>
    <x v="10"/>
    <n v="328.30300899999997"/>
    <n v="366.75698899999998"/>
    <n v="328.22900399999997"/>
    <n v="352.68398999999999"/>
    <x v="329"/>
    <n v="7.4263653794291062E-2"/>
    <n v="352.68398999999999"/>
    <n v="106105000"/>
  </r>
  <r>
    <d v="2015-11-27T00:00:00"/>
    <d v="2015-11-01T00:00:00"/>
    <x v="0"/>
    <x v="10"/>
    <n v="351.86099200000001"/>
    <n v="363.58898900000003"/>
    <n v="347.86999500000002"/>
    <n v="358.04199199999999"/>
    <x v="330"/>
    <n v="1.7566596299484039E-2"/>
    <n v="358.04199199999999"/>
    <n v="55179100"/>
  </r>
  <r>
    <d v="2015-11-28T00:00:00"/>
    <d v="2015-11-01T00:00:00"/>
    <x v="0"/>
    <x v="10"/>
    <n v="357.14099099999999"/>
    <n v="359.53601099999997"/>
    <n v="352.17199699999998"/>
    <n v="357.381012"/>
    <x v="331"/>
    <n v="6.7206231166002707E-4"/>
    <n v="357.381012"/>
    <n v="36816600"/>
  </r>
  <r>
    <d v="2015-11-29T00:00:00"/>
    <d v="2015-11-01T00:00:00"/>
    <x v="0"/>
    <x v="10"/>
    <n v="357.47198500000002"/>
    <n v="371.93899499999998"/>
    <n v="355.66598499999998"/>
    <n v="371.29400600000002"/>
    <x v="332"/>
    <n v="3.866602581458238E-2"/>
    <n v="371.29400600000002"/>
    <n v="40409300"/>
  </r>
  <r>
    <d v="2015-11-30T00:00:00"/>
    <d v="2015-11-01T00:00:00"/>
    <x v="0"/>
    <x v="10"/>
    <n v="371.43701199999998"/>
    <n v="382.36300699999998"/>
    <n v="370.38299599999999"/>
    <n v="377.32101399999999"/>
    <x v="333"/>
    <n v="1.5841183861343387E-2"/>
    <n v="377.32101399999999"/>
    <n v="71701600"/>
  </r>
  <r>
    <d v="2015-12-01T00:00:00"/>
    <d v="2015-12-01T00:00:00"/>
    <x v="0"/>
    <x v="11"/>
    <n v="377.41400099999998"/>
    <n v="378.93099999999998"/>
    <n v="356.56298800000002"/>
    <n v="362.48800699999998"/>
    <x v="334"/>
    <n v="-3.9548066474619219E-2"/>
    <n v="362.48800699999998"/>
    <n v="60452200"/>
  </r>
  <r>
    <d v="2015-12-02T00:00:00"/>
    <d v="2015-12-01T00:00:00"/>
    <x v="0"/>
    <x v="11"/>
    <n v="361.84500100000002"/>
    <n v="362.23199499999998"/>
    <n v="349.46499599999999"/>
    <n v="359.18701199999998"/>
    <x v="335"/>
    <n v="-7.3456562689946988E-3"/>
    <n v="359.18701199999998"/>
    <n v="54160500"/>
  </r>
  <r>
    <d v="2015-12-03T00:00:00"/>
    <d v="2015-12-01T00:00:00"/>
    <x v="0"/>
    <x v="11"/>
    <n v="359.33099399999998"/>
    <n v="370.27499399999999"/>
    <n v="357.41198700000001"/>
    <n v="361.04599000000002"/>
    <x v="336"/>
    <n v="4.7727472125603564E-3"/>
    <n v="361.04599000000002"/>
    <n v="50714900"/>
  </r>
  <r>
    <d v="2015-12-04T00:00:00"/>
    <d v="2015-12-01T00:00:00"/>
    <x v="0"/>
    <x v="11"/>
    <n v="361.26199300000002"/>
    <n v="363.51599099999999"/>
    <n v="355.75698899999998"/>
    <n v="363.18301400000001"/>
    <x v="337"/>
    <n v="5.3175286557199386E-3"/>
    <n v="363.18301400000001"/>
    <n v="35784100"/>
  </r>
  <r>
    <d v="2015-12-05T00:00:00"/>
    <d v="2015-12-01T00:00:00"/>
    <x v="0"/>
    <x v="11"/>
    <n v="363.72100799999998"/>
    <n v="389.78500400000001"/>
    <n v="363.22900399999997"/>
    <n v="388.949005"/>
    <x v="338"/>
    <n v="6.9360846487041564E-2"/>
    <n v="388.949005"/>
    <n v="66282200"/>
  </r>
  <r>
    <d v="2015-12-06T00:00:00"/>
    <d v="2015-12-01T00:00:00"/>
    <x v="0"/>
    <x v="11"/>
    <n v="389.55499300000002"/>
    <n v="402.80898999999999"/>
    <n v="387.08898900000003"/>
    <n v="388.78298999999998"/>
    <x v="339"/>
    <n v="-1.9817561419371681E-3"/>
    <n v="388.78298999999998"/>
    <n v="77762000"/>
  </r>
  <r>
    <d v="2015-12-07T00:00:00"/>
    <d v="2015-12-01T00:00:00"/>
    <x v="0"/>
    <x v="11"/>
    <n v="389.97799700000002"/>
    <n v="399.96899400000001"/>
    <n v="385.41101099999997"/>
    <n v="395.53601099999997"/>
    <x v="340"/>
    <n v="1.4252122024207323E-2"/>
    <n v="395.53601099999997"/>
    <n v="63455800"/>
  </r>
  <r>
    <d v="2015-12-08T00:00:00"/>
    <d v="2015-12-01T00:00:00"/>
    <x v="0"/>
    <x v="11"/>
    <n v="395.75399800000002"/>
    <n v="415.56298800000002"/>
    <n v="389.95001200000002"/>
    <n v="415.56298800000002"/>
    <x v="341"/>
    <n v="5.0053796297971936E-2"/>
    <n v="415.56298800000002"/>
    <n v="57801400"/>
  </r>
  <r>
    <d v="2015-12-09T00:00:00"/>
    <d v="2015-12-01T00:00:00"/>
    <x v="0"/>
    <x v="11"/>
    <n v="414.44101000000001"/>
    <n v="423.11999500000002"/>
    <n v="406.29098499999998"/>
    <n v="417.56298800000002"/>
    <x v="342"/>
    <n v="7.5329852130222655E-3"/>
    <n v="417.56298800000002"/>
    <n v="90917200"/>
  </r>
  <r>
    <d v="2015-12-10T00:00:00"/>
    <d v="2015-12-01T00:00:00"/>
    <x v="0"/>
    <x v="11"/>
    <n v="417.98800699999998"/>
    <n v="419.50900300000001"/>
    <n v="411.54800399999999"/>
    <n v="415.47900399999997"/>
    <x v="343"/>
    <n v="-6.0025717436433699E-3"/>
    <n v="415.47900399999997"/>
    <n v="52138900"/>
  </r>
  <r>
    <d v="2015-12-11T00:00:00"/>
    <d v="2015-12-01T00:00:00"/>
    <x v="0"/>
    <x v="11"/>
    <n v="415.28100599999999"/>
    <n v="451.93798800000002"/>
    <n v="415.28100599999999"/>
    <n v="451.93798800000002"/>
    <x v="344"/>
    <n v="8.8270307262740613E-2"/>
    <n v="451.93798800000002"/>
    <n v="110944000"/>
  </r>
  <r>
    <d v="2015-12-12T00:00:00"/>
    <d v="2015-12-01T00:00:00"/>
    <x v="0"/>
    <x v="11"/>
    <n v="452.334991"/>
    <n v="469.10299700000002"/>
    <n v="410.74099699999999"/>
    <n v="434.99700899999999"/>
    <x v="345"/>
    <n v="-3.83299597532131E-2"/>
    <n v="434.99700899999999"/>
    <n v="131969000"/>
  </r>
  <r>
    <d v="2015-12-13T00:00:00"/>
    <d v="2015-12-01T00:00:00"/>
    <x v="0"/>
    <x v="11"/>
    <n v="431.66000400000001"/>
    <n v="441.67999300000002"/>
    <n v="426.26800500000002"/>
    <n v="433.75500499999998"/>
    <x v="346"/>
    <n v="4.8533590802634745E-3"/>
    <n v="433.75500499999998"/>
    <n v="55050600"/>
  </r>
  <r>
    <d v="2015-12-14T00:00:00"/>
    <d v="2015-12-01T00:00:00"/>
    <x v="0"/>
    <x v="11"/>
    <n v="433.27200299999998"/>
    <n v="447.141998"/>
    <n v="430.45599399999998"/>
    <n v="444.182007"/>
    <x v="347"/>
    <n v="2.5180496142050552E-2"/>
    <n v="444.182007"/>
    <n v="130496000"/>
  </r>
  <r>
    <d v="2015-12-15T00:00:00"/>
    <d v="2015-12-01T00:00:00"/>
    <x v="0"/>
    <x v="11"/>
    <n v="443.87799100000001"/>
    <n v="465.32101399999999"/>
    <n v="443.87799100000001"/>
    <n v="465.32101399999999"/>
    <x v="348"/>
    <n v="4.8308371748037364E-2"/>
    <n v="465.32101399999999"/>
    <n v="83121104"/>
  </r>
  <r>
    <d v="2015-12-16T00:00:00"/>
    <d v="2015-12-01T00:00:00"/>
    <x v="0"/>
    <x v="11"/>
    <n v="465.20800800000001"/>
    <n v="465.20800800000001"/>
    <n v="443.85101300000002"/>
    <n v="454.93398999999999"/>
    <x v="349"/>
    <n v="-2.2084783200894537E-2"/>
    <n v="454.93398999999999"/>
    <n v="107944000"/>
  </r>
  <r>
    <d v="2015-12-17T00:00:00"/>
    <d v="2015-12-01T00:00:00"/>
    <x v="0"/>
    <x v="11"/>
    <n v="454.77700800000002"/>
    <n v="457.85998499999999"/>
    <n v="448.858002"/>
    <n v="456.07800300000002"/>
    <x v="350"/>
    <n v="2.860731692926746E-3"/>
    <n v="456.07800300000002"/>
    <n v="47978400"/>
  </r>
  <r>
    <d v="2015-12-18T00:00:00"/>
    <d v="2015-12-01T00:00:00"/>
    <x v="0"/>
    <x v="11"/>
    <n v="455.84698500000002"/>
    <n v="465.17700200000002"/>
    <n v="454.94000199999999"/>
    <n v="463.61599699999999"/>
    <x v="351"/>
    <n v="1.7043025961880554E-2"/>
    <n v="463.61599699999999"/>
    <n v="60220100"/>
  </r>
  <r>
    <d v="2015-12-19T00:00:00"/>
    <d v="2015-12-01T00:00:00"/>
    <x v="0"/>
    <x v="11"/>
    <n v="463.55200200000002"/>
    <n v="465.58099399999998"/>
    <n v="456.76501500000001"/>
    <n v="462.32199100000003"/>
    <x v="352"/>
    <n v="-2.6534477139416829E-3"/>
    <n v="462.32199100000003"/>
    <n v="47892700"/>
  </r>
  <r>
    <d v="2015-12-20T00:00:00"/>
    <d v="2015-12-01T00:00:00"/>
    <x v="0"/>
    <x v="11"/>
    <n v="462.23400900000001"/>
    <n v="462.64498900000001"/>
    <n v="434.33801299999999"/>
    <n v="442.68499800000001"/>
    <x v="353"/>
    <n v="-4.2292454945693982E-2"/>
    <n v="442.68499800000001"/>
    <n v="75409400"/>
  </r>
  <r>
    <d v="2015-12-21T00:00:00"/>
    <d v="2015-12-01T00:00:00"/>
    <x v="0"/>
    <x v="11"/>
    <n v="442.83801299999999"/>
    <n v="444.72900399999997"/>
    <n v="427.31201199999998"/>
    <n v="438.63900799999999"/>
    <x v="354"/>
    <n v="-9.482033783761919E-3"/>
    <n v="438.63900799999999"/>
    <n v="77639696"/>
  </r>
  <r>
    <d v="2015-12-22T00:00:00"/>
    <d v="2015-12-01T00:00:00"/>
    <x v="0"/>
    <x v="11"/>
    <n v="437.43600500000002"/>
    <n v="443.68798800000002"/>
    <n v="435.51599099999999"/>
    <n v="436.57199100000003"/>
    <x v="355"/>
    <n v="-1.9751780606171122E-3"/>
    <n v="436.57199100000003"/>
    <n v="50840400"/>
  </r>
  <r>
    <d v="2015-12-23T00:00:00"/>
    <d v="2015-12-01T00:00:00"/>
    <x v="0"/>
    <x v="11"/>
    <n v="436.72000100000002"/>
    <n v="444.52899200000002"/>
    <n v="436.618988"/>
    <n v="442.40100100000001"/>
    <x v="356"/>
    <n v="1.3008334830077963E-2"/>
    <n v="442.40100100000001"/>
    <n v="47161400"/>
  </r>
  <r>
    <d v="2015-12-24T00:00:00"/>
    <d v="2015-12-01T00:00:00"/>
    <x v="0"/>
    <x v="11"/>
    <n v="443.091003"/>
    <n v="458.45599399999998"/>
    <n v="443.07699600000001"/>
    <n v="454.98498499999999"/>
    <x v="357"/>
    <n v="2.6843203584524133E-2"/>
    <n v="454.98498499999999"/>
    <n v="57157200"/>
  </r>
  <r>
    <d v="2015-12-25T00:00:00"/>
    <d v="2015-12-01T00:00:00"/>
    <x v="0"/>
    <x v="11"/>
    <n v="454.85501099999999"/>
    <n v="458.30499300000002"/>
    <n v="452.07501200000002"/>
    <n v="455.65301499999998"/>
    <x v="358"/>
    <n v="1.754414001608068E-3"/>
    <n v="455.65301499999998"/>
    <n v="39078500"/>
  </r>
  <r>
    <d v="2015-12-26T00:00:00"/>
    <d v="2015-12-01T00:00:00"/>
    <x v="0"/>
    <x v="11"/>
    <n v="455.756012"/>
    <n v="457.489014"/>
    <n v="405.76001000000002"/>
    <n v="417.27398699999998"/>
    <x v="359"/>
    <n v="-8.4435583923794785E-2"/>
    <n v="417.27398699999998"/>
    <n v="116166000"/>
  </r>
  <r>
    <d v="2015-12-27T00:00:00"/>
    <d v="2015-12-01T00:00:00"/>
    <x v="0"/>
    <x v="11"/>
    <n v="416.51400799999999"/>
    <n v="424.00698899999998"/>
    <n v="408.88299599999999"/>
    <n v="422.82299799999998"/>
    <x v="360"/>
    <n v="1.5147125616000878E-2"/>
    <n v="422.82299799999998"/>
    <n v="53591200"/>
  </r>
  <r>
    <d v="2015-12-28T00:00:00"/>
    <d v="2015-12-01T00:00:00"/>
    <x v="0"/>
    <x v="11"/>
    <n v="423.34298699999999"/>
    <n v="429.76901199999998"/>
    <n v="418.48098800000002"/>
    <n v="422.27899200000002"/>
    <x v="361"/>
    <n v="-2.5133167022322192E-3"/>
    <n v="422.27899200000002"/>
    <n v="49638600"/>
  </r>
  <r>
    <d v="2015-12-29T00:00:00"/>
    <d v="2015-12-01T00:00:00"/>
    <x v="0"/>
    <x v="11"/>
    <n v="422.09799199999998"/>
    <n v="432.983002"/>
    <n v="420.62701399999997"/>
    <n v="432.983002"/>
    <x v="362"/>
    <n v="2.5787874394815939E-2"/>
    <n v="432.983002"/>
    <n v="51596500"/>
  </r>
  <r>
    <d v="2015-12-30T00:00:00"/>
    <d v="2015-12-01T00:00:00"/>
    <x v="0"/>
    <x v="11"/>
    <n v="433.29998799999998"/>
    <n v="434.38699300000002"/>
    <n v="422.08401500000002"/>
    <n v="426.61999500000002"/>
    <x v="363"/>
    <n v="-1.5416554777287388E-2"/>
    <n v="426.61999500000002"/>
    <n v="46889400"/>
  </r>
  <r>
    <d v="2015-12-31T00:00:00"/>
    <d v="2015-12-01T00:00:00"/>
    <x v="0"/>
    <x v="11"/>
    <n v="425.875"/>
    <n v="432.92099000000002"/>
    <n v="418.73498499999999"/>
    <n v="430.56698599999999"/>
    <x v="364"/>
    <n v="1.1017284414440824E-2"/>
    <n v="430.56698599999999"/>
    <n v="45996600"/>
  </r>
  <r>
    <d v="2016-01-01T00:00:00"/>
    <d v="2016-01-01T00:00:00"/>
    <x v="1"/>
    <x v="0"/>
    <n v="430.72100799999998"/>
    <n v="436.24600199999998"/>
    <n v="427.51501500000001"/>
    <n v="434.33401500000002"/>
    <x v="365"/>
    <n v="8.3882767101994687E-3"/>
    <n v="434.33401500000002"/>
    <n v="36278900"/>
  </r>
  <r>
    <d v="2016-01-02T00:00:00"/>
    <d v="2016-01-01T00:00:00"/>
    <x v="1"/>
    <x v="0"/>
    <n v="434.62200899999999"/>
    <n v="436.06201199999998"/>
    <n v="431.86999500000002"/>
    <n v="433.43798800000002"/>
    <x v="366"/>
    <n v="-2.7242545832509208E-3"/>
    <n v="433.43798800000002"/>
    <n v="30096600"/>
  </r>
  <r>
    <d v="2016-01-03T00:00:00"/>
    <d v="2016-01-01T00:00:00"/>
    <x v="1"/>
    <x v="0"/>
    <n v="433.57800300000002"/>
    <n v="433.74301100000002"/>
    <n v="424.70599399999998"/>
    <n v="430.010986"/>
    <x v="367"/>
    <n v="-8.2269325826476968E-3"/>
    <n v="430.010986"/>
    <n v="39633800"/>
  </r>
  <r>
    <d v="2016-01-04T00:00:00"/>
    <d v="2016-01-01T00:00:00"/>
    <x v="1"/>
    <x v="0"/>
    <n v="430.06100500000002"/>
    <n v="434.516998"/>
    <n v="429.08401500000002"/>
    <n v="433.091003"/>
    <x v="368"/>
    <n v="7.0455074158606353E-3"/>
    <n v="433.091003"/>
    <n v="38477500"/>
  </r>
  <r>
    <d v="2016-01-05T00:00:00"/>
    <d v="2016-01-01T00:00:00"/>
    <x v="1"/>
    <x v="0"/>
    <n v="433.06900000000002"/>
    <n v="434.182007"/>
    <n v="429.675995"/>
    <n v="431.959991"/>
    <x v="369"/>
    <n v="-2.5608136347787872E-3"/>
    <n v="431.959991"/>
    <n v="34522600"/>
  </r>
  <r>
    <d v="2016-01-06T00:00:00"/>
    <d v="2016-01-01T00:00:00"/>
    <x v="1"/>
    <x v="0"/>
    <n v="431.85598800000002"/>
    <n v="431.85598800000002"/>
    <n v="426.341003"/>
    <n v="429.10501099999999"/>
    <x v="370"/>
    <n v="-6.3701258670518521E-3"/>
    <n v="429.10501099999999"/>
    <n v="34042500"/>
  </r>
  <r>
    <d v="2016-01-07T00:00:00"/>
    <d v="2016-01-01T00:00:00"/>
    <x v="1"/>
    <x v="0"/>
    <n v="430.010986"/>
    <n v="458.76599099999999"/>
    <n v="429.07699600000001"/>
    <n v="458.04800399999999"/>
    <x v="371"/>
    <n v="6.520070163974831E-2"/>
    <n v="458.04800399999999"/>
    <n v="87562200"/>
  </r>
  <r>
    <d v="2016-01-08T00:00:00"/>
    <d v="2016-01-01T00:00:00"/>
    <x v="1"/>
    <x v="0"/>
    <n v="457.53799400000003"/>
    <n v="462.93398999999999"/>
    <n v="447.93798800000002"/>
    <n v="453.23001099999999"/>
    <x v="372"/>
    <n v="-9.4155743490015719E-3"/>
    <n v="453.23001099999999"/>
    <n v="56993000"/>
  </r>
  <r>
    <d v="2016-01-09T00:00:00"/>
    <d v="2016-01-01T00:00:00"/>
    <x v="1"/>
    <x v="0"/>
    <n v="453.38299599999999"/>
    <n v="454.64001500000001"/>
    <n v="446.88900799999999"/>
    <n v="447.61099200000001"/>
    <x v="373"/>
    <n v="-1.2730967087261432E-2"/>
    <n v="447.61099200000001"/>
    <n v="32278000"/>
  </r>
  <r>
    <d v="2016-01-10T00:00:00"/>
    <d v="2016-01-01T00:00:00"/>
    <x v="1"/>
    <x v="0"/>
    <n v="448.23800699999998"/>
    <n v="448.30898999999999"/>
    <n v="440.35101300000002"/>
    <n v="447.99099699999999"/>
    <x v="374"/>
    <n v="-5.5106884320942659E-4"/>
    <n v="447.99099699999999"/>
    <n v="35995900"/>
  </r>
  <r>
    <d v="2016-01-11T00:00:00"/>
    <d v="2016-01-01T00:00:00"/>
    <x v="1"/>
    <x v="0"/>
    <n v="448.69799799999998"/>
    <n v="450.66198700000001"/>
    <n v="443.85501099999999"/>
    <n v="448.42800899999997"/>
    <x v="375"/>
    <n v="-6.0171652470802776E-4"/>
    <n v="448.42800899999997"/>
    <n v="40450000"/>
  </r>
  <r>
    <d v="2016-01-12T00:00:00"/>
    <d v="2016-01-01T00:00:00"/>
    <x v="1"/>
    <x v="0"/>
    <n v="448.182007"/>
    <n v="448.182007"/>
    <n v="435.69000199999999"/>
    <n v="435.69000199999999"/>
    <x v="376"/>
    <n v="-2.7872616046364408E-2"/>
    <n v="435.69000199999999"/>
    <n v="115607000"/>
  </r>
  <r>
    <d v="2016-01-13T00:00:00"/>
    <d v="2016-01-01T00:00:00"/>
    <x v="1"/>
    <x v="0"/>
    <n v="434.665009"/>
    <n v="435.18600500000002"/>
    <n v="424.442993"/>
    <n v="432.37100199999998"/>
    <x v="377"/>
    <n v="-5.2776435933448275E-3"/>
    <n v="432.37100199999998"/>
    <n v="173888000"/>
  </r>
  <r>
    <d v="2016-01-14T00:00:00"/>
    <d v="2016-01-01T00:00:00"/>
    <x v="1"/>
    <x v="0"/>
    <n v="432.28799400000003"/>
    <n v="433.324005"/>
    <n v="427.84500100000002"/>
    <n v="430.30599999999998"/>
    <x v="378"/>
    <n v="-4.5848925427247533E-3"/>
    <n v="430.30599999999998"/>
    <n v="43945500"/>
  </r>
  <r>
    <d v="2016-01-15T00:00:00"/>
    <d v="2016-01-01T00:00:00"/>
    <x v="1"/>
    <x v="0"/>
    <n v="430.25500499999998"/>
    <n v="430.25500499999998"/>
    <n v="364.33099399999998"/>
    <n v="364.33099399999998"/>
    <x v="379"/>
    <n v="-0.15322078821604879"/>
    <n v="364.33099399999998"/>
    <n v="153351008"/>
  </r>
  <r>
    <d v="2016-01-16T00:00:00"/>
    <d v="2016-01-01T00:00:00"/>
    <x v="1"/>
    <x v="0"/>
    <n v="365.07299799999998"/>
    <n v="390.557007"/>
    <n v="354.91400099999998"/>
    <n v="387.53601099999997"/>
    <x v="380"/>
    <n v="6.153019566788117E-2"/>
    <n v="387.53601099999997"/>
    <n v="120352000"/>
  </r>
  <r>
    <d v="2016-01-17T00:00:00"/>
    <d v="2016-01-01T00:00:00"/>
    <x v="1"/>
    <x v="0"/>
    <n v="387.15200800000002"/>
    <n v="390.96499599999999"/>
    <n v="380.09201000000002"/>
    <n v="382.29901100000001"/>
    <x v="381"/>
    <n v="-1.2535120313776123E-2"/>
    <n v="382.29901100000001"/>
    <n v="45319600"/>
  </r>
  <r>
    <d v="2016-01-18T00:00:00"/>
    <d v="2016-01-01T00:00:00"/>
    <x v="1"/>
    <x v="0"/>
    <n v="381.733002"/>
    <n v="388.10400399999997"/>
    <n v="376.665009"/>
    <n v="387.16799900000001"/>
    <x v="382"/>
    <n v="1.4237692239142608E-2"/>
    <n v="387.16799900000001"/>
    <n v="54403900"/>
  </r>
  <r>
    <d v="2016-01-19T00:00:00"/>
    <d v="2016-01-01T00:00:00"/>
    <x v="1"/>
    <x v="0"/>
    <n v="387.02600100000001"/>
    <n v="387.73001099999999"/>
    <n v="378.97198500000002"/>
    <n v="380.14898699999998"/>
    <x v="383"/>
    <n v="-1.7768868195498912E-2"/>
    <n v="380.14898699999998"/>
    <n v="46819800"/>
  </r>
  <r>
    <d v="2016-01-20T00:00:00"/>
    <d v="2016-01-01T00:00:00"/>
    <x v="1"/>
    <x v="0"/>
    <n v="379.73998999999998"/>
    <n v="425.266998"/>
    <n v="376.59899899999999"/>
    <n v="420.23001099999999"/>
    <x v="384"/>
    <n v="0.10662564403606799"/>
    <n v="420.23001099999999"/>
    <n v="121720000"/>
  </r>
  <r>
    <d v="2016-01-21T00:00:00"/>
    <d v="2016-01-01T00:00:00"/>
    <x v="1"/>
    <x v="0"/>
    <n v="419.63198899999998"/>
    <n v="422.87701399999997"/>
    <n v="406.29998799999998"/>
    <n v="410.26199300000002"/>
    <x v="385"/>
    <n v="-2.2329079397233366E-2"/>
    <n v="410.26199300000002"/>
    <n v="68338000"/>
  </r>
  <r>
    <d v="2016-01-22T00:00:00"/>
    <d v="2016-01-01T00:00:00"/>
    <x v="1"/>
    <x v="0"/>
    <n v="409.75100700000002"/>
    <n v="410.41000400000001"/>
    <n v="375.28201300000001"/>
    <n v="382.49200400000001"/>
    <x v="386"/>
    <n v="-6.6525774273447982E-2"/>
    <n v="382.49200400000001"/>
    <n v="91546600"/>
  </r>
  <r>
    <d v="2016-01-23T00:00:00"/>
    <d v="2016-01-01T00:00:00"/>
    <x v="1"/>
    <x v="0"/>
    <n v="382.43398999999999"/>
    <n v="394.54299900000001"/>
    <n v="381.98098800000002"/>
    <n v="387.49099699999999"/>
    <x v="387"/>
    <n v="1.3223215331879885E-2"/>
    <n v="387.49099699999999"/>
    <n v="56247400"/>
  </r>
  <r>
    <d v="2016-01-24T00:00:00"/>
    <d v="2016-01-01T00:00:00"/>
    <x v="1"/>
    <x v="0"/>
    <n v="388.10199"/>
    <n v="405.48498499999999"/>
    <n v="387.51001000000002"/>
    <n v="402.97100799999998"/>
    <x v="388"/>
    <n v="3.8312140579335817E-2"/>
    <n v="402.97100799999998"/>
    <n v="54824800"/>
  </r>
  <r>
    <d v="2016-01-25T00:00:00"/>
    <d v="2016-01-01T00:00:00"/>
    <x v="1"/>
    <x v="0"/>
    <n v="402.31698599999999"/>
    <n v="402.31698599999999"/>
    <n v="388.55398600000001"/>
    <n v="391.72601300000002"/>
    <x v="389"/>
    <n v="-2.6324946170679365E-2"/>
    <n v="391.72601300000002"/>
    <n v="59062400"/>
  </r>
  <r>
    <d v="2016-01-26T00:00:00"/>
    <d v="2016-01-01T00:00:00"/>
    <x v="1"/>
    <x v="0"/>
    <n v="392.00201399999997"/>
    <n v="397.76599099999999"/>
    <n v="390.57501200000002"/>
    <n v="392.15301499999998"/>
    <x v="147"/>
    <n v="3.8520465356590728E-4"/>
    <n v="392.15301499999998"/>
    <n v="58147000"/>
  </r>
  <r>
    <d v="2016-01-27T00:00:00"/>
    <d v="2016-01-01T00:00:00"/>
    <x v="1"/>
    <x v="0"/>
    <n v="392.44400000000002"/>
    <n v="396.84298699999999"/>
    <n v="391.78201300000001"/>
    <n v="394.97198500000002"/>
    <x v="390"/>
    <n v="6.4416451774011096E-3"/>
    <n v="394.97198500000002"/>
    <n v="47424400"/>
  </r>
  <r>
    <d v="2016-01-28T00:00:00"/>
    <d v="2016-01-01T00:00:00"/>
    <x v="1"/>
    <x v="0"/>
    <n v="395.14599600000003"/>
    <n v="395.50201399999997"/>
    <n v="379.73498499999999"/>
    <n v="380.28900099999998"/>
    <x v="391"/>
    <n v="-3.7598748691357202E-2"/>
    <n v="380.28900099999998"/>
    <n v="59247900"/>
  </r>
  <r>
    <d v="2016-01-29T00:00:00"/>
    <d v="2016-01-01T00:00:00"/>
    <x v="1"/>
    <x v="0"/>
    <n v="380.108002"/>
    <n v="384.37899800000002"/>
    <n v="365.45199600000001"/>
    <n v="379.47399899999999"/>
    <x v="392"/>
    <n v="-1.667954888253068E-3"/>
    <n v="379.47399899999999"/>
    <n v="86125296"/>
  </r>
  <r>
    <d v="2016-01-30T00:00:00"/>
    <d v="2016-01-01T00:00:00"/>
    <x v="1"/>
    <x v="0"/>
    <n v="378.86498999999998"/>
    <n v="380.91699199999999"/>
    <n v="376.49099699999999"/>
    <n v="378.25500499999998"/>
    <x v="393"/>
    <n v="-1.6100326398593723E-3"/>
    <n v="378.25500499999998"/>
    <n v="30284400"/>
  </r>
  <r>
    <d v="2016-01-31T00:00:00"/>
    <d v="2016-01-01T00:00:00"/>
    <x v="1"/>
    <x v="0"/>
    <n v="378.29299900000001"/>
    <n v="380.34698500000002"/>
    <n v="367.834991"/>
    <n v="368.766998"/>
    <x v="394"/>
    <n v="-2.5181541887324244E-2"/>
    <n v="368.766998"/>
    <n v="37894300"/>
  </r>
  <r>
    <d v="2016-02-01T00:00:00"/>
    <d v="2016-02-01T00:00:00"/>
    <x v="1"/>
    <x v="1"/>
    <n v="369.35000600000001"/>
    <n v="378.07199100000003"/>
    <n v="367.95700099999999"/>
    <n v="373.05599999999998"/>
    <x v="395"/>
    <n v="1.0033826830369607E-2"/>
    <n v="373.05599999999998"/>
    <n v="51656700"/>
  </r>
  <r>
    <d v="2016-02-02T00:00:00"/>
    <d v="2016-02-01T00:00:00"/>
    <x v="1"/>
    <x v="1"/>
    <n v="372.92001299999998"/>
    <n v="375.88299599999999"/>
    <n v="372.92001299999998"/>
    <n v="374.44799799999998"/>
    <x v="396"/>
    <n v="4.0973531769130369E-3"/>
    <n v="374.44799799999998"/>
    <n v="40378700"/>
  </r>
  <r>
    <d v="2016-02-03T00:00:00"/>
    <d v="2016-02-01T00:00:00"/>
    <x v="1"/>
    <x v="1"/>
    <n v="374.64599600000003"/>
    <n v="374.95001200000002"/>
    <n v="368.04501299999998"/>
    <n v="369.949005"/>
    <x v="397"/>
    <n v="-1.2537144531500679E-2"/>
    <n v="369.949005"/>
    <n v="45933400"/>
  </r>
  <r>
    <d v="2016-02-04T00:00:00"/>
    <d v="2016-02-01T00:00:00"/>
    <x v="1"/>
    <x v="1"/>
    <n v="370.17401100000001"/>
    <n v="391.608002"/>
    <n v="369.99301100000002"/>
    <n v="389.59399400000001"/>
    <x v="398"/>
    <n v="5.2461767771157769E-2"/>
    <n v="389.59399400000001"/>
    <n v="69285504"/>
  </r>
  <r>
    <d v="2016-02-05T00:00:00"/>
    <d v="2016-02-01T00:00:00"/>
    <x v="1"/>
    <x v="1"/>
    <n v="388.89801"/>
    <n v="391.09399400000001"/>
    <n v="385.57199100000003"/>
    <n v="386.54901100000001"/>
    <x v="399"/>
    <n v="-6.040141475653198E-3"/>
    <n v="386.54901100000001"/>
    <n v="43825000"/>
  </r>
  <r>
    <d v="2016-02-06T00:00:00"/>
    <d v="2016-02-01T00:00:00"/>
    <x v="1"/>
    <x v="1"/>
    <n v="386.58898900000003"/>
    <n v="386.631012"/>
    <n v="372.38699300000002"/>
    <n v="376.52200299999998"/>
    <x v="400"/>
    <n v="-2.6040539918223179E-2"/>
    <n v="376.52200299999998"/>
    <n v="49249300"/>
  </r>
  <r>
    <d v="2016-02-07T00:00:00"/>
    <d v="2016-02-01T00:00:00"/>
    <x v="1"/>
    <x v="1"/>
    <n v="376.51400799999999"/>
    <n v="380.87100199999998"/>
    <n v="374.90301499999998"/>
    <n v="376.61999500000002"/>
    <x v="401"/>
    <n v="2.8149550281812453E-4"/>
    <n v="376.61999500000002"/>
    <n v="37076300"/>
  </r>
  <r>
    <d v="2016-02-08T00:00:00"/>
    <d v="2016-02-01T00:00:00"/>
    <x v="1"/>
    <x v="1"/>
    <n v="376.75698899999998"/>
    <n v="379.87899800000002"/>
    <n v="373.33401500000002"/>
    <n v="373.44699100000003"/>
    <x v="402"/>
    <n v="-8.7854986015931634E-3"/>
    <n v="373.44699100000003"/>
    <n v="47671100"/>
  </r>
  <r>
    <d v="2016-02-09T00:00:00"/>
    <d v="2016-02-01T00:00:00"/>
    <x v="1"/>
    <x v="1"/>
    <n v="373.42300399999999"/>
    <n v="377.24600199999998"/>
    <n v="372.89801"/>
    <n v="376.02899200000002"/>
    <x v="403"/>
    <n v="6.9786488033287443E-3"/>
    <n v="376.02899200000002"/>
    <n v="55318500"/>
  </r>
  <r>
    <d v="2016-02-10T00:00:00"/>
    <d v="2016-02-01T00:00:00"/>
    <x v="1"/>
    <x v="1"/>
    <n v="376.14599600000003"/>
    <n v="385.483002"/>
    <n v="375.78298999999998"/>
    <n v="381.64898699999998"/>
    <x v="404"/>
    <n v="1.4629933745193851E-2"/>
    <n v="381.64898699999998"/>
    <n v="85130896"/>
  </r>
  <r>
    <d v="2016-02-11T00:00:00"/>
    <d v="2016-02-01T00:00:00"/>
    <x v="1"/>
    <x v="1"/>
    <n v="382.114014"/>
    <n v="383.13000499999998"/>
    <n v="376.39898699999998"/>
    <n v="379.65399200000002"/>
    <x v="405"/>
    <n v="-6.4379266655213039E-3"/>
    <n v="379.65399200000002"/>
    <n v="74375600"/>
  </r>
  <r>
    <d v="2016-02-12T00:00:00"/>
    <d v="2016-02-01T00:00:00"/>
    <x v="1"/>
    <x v="1"/>
    <n v="379.68600500000002"/>
    <n v="384.95400999999998"/>
    <n v="379.60000600000001"/>
    <n v="384.26299999999998"/>
    <x v="406"/>
    <n v="1.2054684501737044E-2"/>
    <n v="384.26299999999998"/>
    <n v="67042800"/>
  </r>
  <r>
    <d v="2016-02-13T00:00:00"/>
    <d v="2016-02-01T00:00:00"/>
    <x v="1"/>
    <x v="1"/>
    <n v="384.64099099999999"/>
    <n v="391.85998499999999"/>
    <n v="384.64099099999999"/>
    <n v="391.85998499999999"/>
    <x v="407"/>
    <n v="1.8768134881391282E-2"/>
    <n v="391.85998499999999"/>
    <n v="61911700"/>
  </r>
  <r>
    <d v="2016-02-14T00:00:00"/>
    <d v="2016-02-01T00:00:00"/>
    <x v="1"/>
    <x v="1"/>
    <n v="392.932007"/>
    <n v="407.23001099999999"/>
    <n v="392.932007"/>
    <n v="407.23001099999999"/>
    <x v="408"/>
    <n v="3.6387985059206415E-2"/>
    <n v="407.23001099999999"/>
    <n v="74469800"/>
  </r>
  <r>
    <d v="2016-02-15T00:00:00"/>
    <d v="2016-02-01T00:00:00"/>
    <x v="1"/>
    <x v="1"/>
    <n v="407.567993"/>
    <n v="410.381012"/>
    <n v="397.74899299999998"/>
    <n v="400.18499800000001"/>
    <x v="409"/>
    <n v="-1.8114756621725184E-2"/>
    <n v="400.18499800000001"/>
    <n v="74070496"/>
  </r>
  <r>
    <d v="2016-02-16T00:00:00"/>
    <d v="2016-02-01T00:00:00"/>
    <x v="1"/>
    <x v="1"/>
    <n v="401.432007"/>
    <n v="408.94500699999998"/>
    <n v="401.432007"/>
    <n v="407.48800699999998"/>
    <x v="410"/>
    <n v="1.5085991885046633E-2"/>
    <n v="407.48800699999998"/>
    <n v="73093104"/>
  </r>
  <r>
    <d v="2016-02-17T00:00:00"/>
    <d v="2016-02-01T00:00:00"/>
    <x v="1"/>
    <x v="1"/>
    <n v="407.65600599999999"/>
    <n v="421.16699199999999"/>
    <n v="406.783997"/>
    <n v="416.32199100000003"/>
    <x v="411"/>
    <n v="2.1258082482415418E-2"/>
    <n v="416.32199100000003"/>
    <n v="83193600"/>
  </r>
  <r>
    <d v="2016-02-18T00:00:00"/>
    <d v="2016-02-01T00:00:00"/>
    <x v="1"/>
    <x v="1"/>
    <n v="416.57199100000003"/>
    <n v="425.99600199999998"/>
    <n v="415.63799999999998"/>
    <n v="422.37298600000003"/>
    <x v="412"/>
    <n v="1.3925552186248642E-2"/>
    <n v="422.37298600000003"/>
    <n v="76752600"/>
  </r>
  <r>
    <d v="2016-02-19T00:00:00"/>
    <d v="2016-02-01T00:00:00"/>
    <x v="1"/>
    <x v="1"/>
    <n v="422.73001099999999"/>
    <n v="423.10400399999997"/>
    <n v="417.60400399999997"/>
    <n v="420.78500400000001"/>
    <x v="413"/>
    <n v="-4.601062023959249E-3"/>
    <n v="420.78500400000001"/>
    <n v="55711300"/>
  </r>
  <r>
    <d v="2016-02-20T00:00:00"/>
    <d v="2016-02-01T00:00:00"/>
    <x v="1"/>
    <x v="1"/>
    <n v="421.60101300000002"/>
    <n v="441.98400900000001"/>
    <n v="421.60101300000002"/>
    <n v="437.16400099999998"/>
    <x v="414"/>
    <n v="3.6914019464179895E-2"/>
    <n v="437.16400099999998"/>
    <n v="93992096"/>
  </r>
  <r>
    <d v="2016-02-21T00:00:00"/>
    <d v="2016-02-01T00:00:00"/>
    <x v="1"/>
    <x v="1"/>
    <n v="437.77301"/>
    <n v="448.04599000000002"/>
    <n v="429.07699600000001"/>
    <n v="438.79800399999999"/>
    <x v="415"/>
    <n v="2.3413823524661612E-3"/>
    <n v="438.79800399999999"/>
    <n v="89820704"/>
  </r>
  <r>
    <d v="2016-02-22T00:00:00"/>
    <d v="2016-02-01T00:00:00"/>
    <x v="1"/>
    <x v="1"/>
    <n v="438.989014"/>
    <n v="439.04501299999998"/>
    <n v="432.91699199999999"/>
    <n v="437.74798600000003"/>
    <x v="416"/>
    <n v="-2.827013798573036E-3"/>
    <n v="437.74798600000003"/>
    <n v="85385200"/>
  </r>
  <r>
    <d v="2016-02-23T00:00:00"/>
    <d v="2016-02-01T00:00:00"/>
    <x v="1"/>
    <x v="1"/>
    <n v="438.25500499999998"/>
    <n v="439.858002"/>
    <n v="417.82101399999999"/>
    <n v="420.73599200000001"/>
    <x v="417"/>
    <n v="-3.9974473309209495E-2"/>
    <n v="420.73599200000001"/>
    <n v="85244896"/>
  </r>
  <r>
    <d v="2016-02-24T00:00:00"/>
    <d v="2016-02-01T00:00:00"/>
    <x v="1"/>
    <x v="1"/>
    <n v="420.95599399999998"/>
    <n v="425.54998799999998"/>
    <n v="413.90701300000001"/>
    <n v="424.95498700000002"/>
    <x v="418"/>
    <n v="9.4997887118814638E-3"/>
    <n v="424.95498700000002"/>
    <n v="67743696"/>
  </r>
  <r>
    <d v="2016-02-25T00:00:00"/>
    <d v="2016-02-01T00:00:00"/>
    <x v="1"/>
    <x v="1"/>
    <n v="425.03698700000001"/>
    <n v="427.71899400000001"/>
    <n v="420.415009"/>
    <n v="424.54400600000002"/>
    <x v="419"/>
    <n v="-1.1598543540399841E-3"/>
    <n v="424.54400600000002"/>
    <n v="70798000"/>
  </r>
  <r>
    <d v="2016-02-26T00:00:00"/>
    <d v="2016-02-01T00:00:00"/>
    <x v="1"/>
    <x v="1"/>
    <n v="424.62899800000002"/>
    <n v="432.15200800000002"/>
    <n v="421.61999500000002"/>
    <n v="432.15200800000002"/>
    <x v="420"/>
    <n v="1.7716665690363422E-2"/>
    <n v="432.15200800000002"/>
    <n v="61486000"/>
  </r>
  <r>
    <d v="2016-02-27T00:00:00"/>
    <d v="2016-02-01T00:00:00"/>
    <x v="1"/>
    <x v="1"/>
    <n v="432.83898900000003"/>
    <n v="434.23098800000002"/>
    <n v="428.10299700000002"/>
    <n v="432.51901199999998"/>
    <x v="421"/>
    <n v="-7.3925179600687783E-4"/>
    <n v="432.51901199999998"/>
    <n v="41893600"/>
  </r>
  <r>
    <d v="2016-02-28T00:00:00"/>
    <d v="2016-02-01T00:00:00"/>
    <x v="1"/>
    <x v="1"/>
    <n v="432.57101399999999"/>
    <n v="435.68301400000001"/>
    <n v="423.82000699999998"/>
    <n v="433.50399800000002"/>
    <x v="422"/>
    <n v="2.1568342995816939E-3"/>
    <n v="433.50399800000002"/>
    <n v="53033400"/>
  </r>
  <r>
    <d v="2016-02-29T00:00:00"/>
    <d v="2016-02-01T00:00:00"/>
    <x v="1"/>
    <x v="1"/>
    <n v="433.43798800000002"/>
    <n v="441.50698899999998"/>
    <n v="431.692993"/>
    <n v="437.69699100000003"/>
    <x v="423"/>
    <n v="9.8260953536910729E-3"/>
    <n v="437.69699100000003"/>
    <n v="60694700"/>
  </r>
  <r>
    <d v="2016-03-01T00:00:00"/>
    <d v="2016-03-01T00:00:00"/>
    <x v="1"/>
    <x v="2"/>
    <n v="437.91699199999999"/>
    <n v="439.65301499999998"/>
    <n v="432.31900000000002"/>
    <n v="435.12298600000003"/>
    <x v="424"/>
    <n v="-6.380218285752126E-3"/>
    <n v="435.12298600000003"/>
    <n v="74895800"/>
  </r>
  <r>
    <d v="2016-03-02T00:00:00"/>
    <d v="2016-03-01T00:00:00"/>
    <x v="1"/>
    <x v="2"/>
    <n v="435.131012"/>
    <n v="435.91699199999999"/>
    <n v="423.989014"/>
    <n v="423.989014"/>
    <x v="425"/>
    <n v="-2.5606076544137473E-2"/>
    <n v="423.989014"/>
    <n v="74955296"/>
  </r>
  <r>
    <d v="2016-03-03T00:00:00"/>
    <d v="2016-03-01T00:00:00"/>
    <x v="1"/>
    <x v="2"/>
    <n v="423.91198700000001"/>
    <n v="425.37298600000003"/>
    <n v="419.41101099999997"/>
    <n v="421.65100100000001"/>
    <x v="426"/>
    <n v="-5.333621292478343E-3"/>
    <n v="421.65100100000001"/>
    <n v="100484000"/>
  </r>
  <r>
    <d v="2016-03-04T00:00:00"/>
    <d v="2016-03-01T00:00:00"/>
    <x v="1"/>
    <x v="2"/>
    <n v="421.83599900000002"/>
    <n v="425.17800899999997"/>
    <n v="410.93899499999998"/>
    <n v="410.93899499999998"/>
    <x v="427"/>
    <n v="-2.5832323523436503E-2"/>
    <n v="410.93899499999998"/>
    <n v="90856096"/>
  </r>
  <r>
    <d v="2016-03-05T00:00:00"/>
    <d v="2016-03-01T00:00:00"/>
    <x v="1"/>
    <x v="2"/>
    <n v="410.78100599999999"/>
    <n v="411.25698899999998"/>
    <n v="394.03500400000001"/>
    <n v="400.57000699999998"/>
    <x v="428"/>
    <n v="-2.4857524692853048E-2"/>
    <n v="400.57000699999998"/>
    <n v="135384992"/>
  </r>
  <r>
    <d v="2016-03-06T00:00:00"/>
    <d v="2016-03-01T00:00:00"/>
    <x v="1"/>
    <x v="2"/>
    <n v="400.52499399999999"/>
    <n v="411.90701300000001"/>
    <n v="395.77801499999998"/>
    <n v="407.70700099999999"/>
    <x v="429"/>
    <n v="1.7931482697931204E-2"/>
    <n v="407.70700099999999"/>
    <n v="91212496"/>
  </r>
  <r>
    <d v="2016-03-07T00:00:00"/>
    <d v="2016-03-01T00:00:00"/>
    <x v="1"/>
    <x v="2"/>
    <n v="407.75698899999998"/>
    <n v="415.91699199999999"/>
    <n v="406.30898999999999"/>
    <n v="414.32101399999999"/>
    <x v="430"/>
    <n v="1.6097884713387502E-2"/>
    <n v="414.32101399999999"/>
    <n v="85762400"/>
  </r>
  <r>
    <d v="2016-03-08T00:00:00"/>
    <d v="2016-03-01T00:00:00"/>
    <x v="1"/>
    <x v="2"/>
    <n v="414.46499599999999"/>
    <n v="416.24301100000002"/>
    <n v="411.09399400000001"/>
    <n v="413.97198500000002"/>
    <x v="431"/>
    <n v="-1.1895117917267186E-3"/>
    <n v="413.97198500000002"/>
    <n v="70311696"/>
  </r>
  <r>
    <d v="2016-03-09T00:00:00"/>
    <d v="2016-03-01T00:00:00"/>
    <x v="1"/>
    <x v="2"/>
    <n v="413.89401199999998"/>
    <n v="416.03201300000001"/>
    <n v="411.60598800000002"/>
    <n v="414.85998499999999"/>
    <x v="432"/>
    <n v="2.3338656080871727E-3"/>
    <n v="414.85998499999999"/>
    <n v="70012304"/>
  </r>
  <r>
    <d v="2016-03-10T00:00:00"/>
    <d v="2016-03-01T00:00:00"/>
    <x v="1"/>
    <x v="2"/>
    <n v="414.743988"/>
    <n v="417.51199300000002"/>
    <n v="413.25100700000002"/>
    <n v="417.131012"/>
    <x v="433"/>
    <n v="5.7554155552943104E-3"/>
    <n v="417.131012"/>
    <n v="81022896"/>
  </r>
  <r>
    <d v="2016-03-11T00:00:00"/>
    <d v="2016-03-01T00:00:00"/>
    <x v="1"/>
    <x v="2"/>
    <n v="417.23800699999998"/>
    <n v="423.925995"/>
    <n v="417.01299999999998"/>
    <n v="421.69000199999999"/>
    <x v="434"/>
    <n v="1.067015690159792E-2"/>
    <n v="421.69000199999999"/>
    <n v="73969696"/>
  </r>
  <r>
    <d v="2016-03-12T00:00:00"/>
    <d v="2016-03-01T00:00:00"/>
    <x v="1"/>
    <x v="2"/>
    <n v="421.60501099999999"/>
    <n v="421.79501299999998"/>
    <n v="410.09399400000001"/>
    <n v="411.62399299999998"/>
    <x v="435"/>
    <n v="-2.3673859986450697E-2"/>
    <n v="411.62399299999998"/>
    <n v="92712896"/>
  </r>
  <r>
    <d v="2016-03-13T00:00:00"/>
    <d v="2016-03-01T00:00:00"/>
    <x v="1"/>
    <x v="2"/>
    <n v="411.64801"/>
    <n v="416.60400399999997"/>
    <n v="411.641998"/>
    <n v="414.06500199999999"/>
    <x v="436"/>
    <n v="5.8715017230375859E-3"/>
    <n v="414.06500199999999"/>
    <n v="74322800"/>
  </r>
  <r>
    <d v="2016-03-14T00:00:00"/>
    <d v="2016-03-01T00:00:00"/>
    <x v="1"/>
    <x v="2"/>
    <n v="414.20098899999999"/>
    <n v="416.68398999999999"/>
    <n v="414.20098899999999"/>
    <n v="416.43798800000002"/>
    <x v="437"/>
    <n v="5.4007572637641043E-3"/>
    <n v="416.43798800000002"/>
    <n v="95259400"/>
  </r>
  <r>
    <d v="2016-03-15T00:00:00"/>
    <d v="2016-03-01T00:00:00"/>
    <x v="1"/>
    <x v="2"/>
    <n v="416.38799999999998"/>
    <n v="418.131012"/>
    <n v="414.98498499999999"/>
    <n v="416.82998700000002"/>
    <x v="438"/>
    <n v="1.0614787169660031E-3"/>
    <n v="416.82998700000002"/>
    <n v="66781700"/>
  </r>
  <r>
    <d v="2016-03-16T00:00:00"/>
    <d v="2016-03-01T00:00:00"/>
    <x v="1"/>
    <x v="2"/>
    <n v="416.88799999999998"/>
    <n v="417.68600500000002"/>
    <n v="415.91198700000001"/>
    <n v="417.010986"/>
    <x v="439"/>
    <n v="2.9500969085228119E-4"/>
    <n v="417.010986"/>
    <n v="65185800"/>
  </r>
  <r>
    <d v="2016-03-17T00:00:00"/>
    <d v="2016-03-01T00:00:00"/>
    <x v="1"/>
    <x v="2"/>
    <n v="417.88900799999999"/>
    <n v="420.99700899999999"/>
    <n v="417.88900799999999"/>
    <n v="420.62100199999998"/>
    <x v="440"/>
    <n v="6.5376067513122672E-3"/>
    <n v="420.62100199999998"/>
    <n v="83528600"/>
  </r>
  <r>
    <d v="2016-03-18T00:00:00"/>
    <d v="2016-03-01T00:00:00"/>
    <x v="1"/>
    <x v="2"/>
    <n v="420.54699699999998"/>
    <n v="420.54699699999998"/>
    <n v="406.13699300000002"/>
    <n v="409.54800399999999"/>
    <x v="441"/>
    <n v="-2.6154016265630319E-2"/>
    <n v="409.54800399999999"/>
    <n v="104940000"/>
  </r>
  <r>
    <d v="2016-03-19T00:00:00"/>
    <d v="2016-03-01T00:00:00"/>
    <x v="1"/>
    <x v="2"/>
    <n v="409.26501500000001"/>
    <n v="410.98400900000001"/>
    <n v="407.23001099999999"/>
    <n v="410.44400000000002"/>
    <x v="442"/>
    <n v="2.8807373139382838E-3"/>
    <n v="410.44400000000002"/>
    <n v="58423000"/>
  </r>
  <r>
    <d v="2016-03-20T00:00:00"/>
    <d v="2016-03-01T00:00:00"/>
    <x v="1"/>
    <x v="2"/>
    <n v="410.40100100000001"/>
    <n v="414.625"/>
    <n v="410.40100100000001"/>
    <n v="413.75500499999998"/>
    <x v="443"/>
    <n v="8.1725044330483373E-3"/>
    <n v="413.75500499999998"/>
    <n v="45947900"/>
  </r>
  <r>
    <d v="2016-03-21T00:00:00"/>
    <d v="2016-03-01T00:00:00"/>
    <x v="1"/>
    <x v="2"/>
    <n v="413.41799900000001"/>
    <n v="413.41799900000001"/>
    <n v="410.381012"/>
    <n v="413.307007"/>
    <x v="444"/>
    <n v="-2.6847403903188595E-4"/>
    <n v="413.307007"/>
    <n v="61655400"/>
  </r>
  <r>
    <d v="2016-03-22T00:00:00"/>
    <d v="2016-03-01T00:00:00"/>
    <x v="1"/>
    <x v="2"/>
    <n v="413.13198899999998"/>
    <n v="418.375"/>
    <n v="412.53100599999999"/>
    <n v="418.08898900000003"/>
    <x v="445"/>
    <n v="1.1998586727691161E-2"/>
    <n v="418.08898900000003"/>
    <n v="66813300"/>
  </r>
  <r>
    <d v="2016-03-23T00:00:00"/>
    <d v="2016-03-01T00:00:00"/>
    <x v="1"/>
    <x v="2"/>
    <n v="418.16101099999997"/>
    <n v="419.26800500000002"/>
    <n v="417.364014"/>
    <n v="418.04098499999998"/>
    <x v="446"/>
    <n v="-2.8703297735234277E-4"/>
    <n v="418.04098499999998"/>
    <n v="61444200"/>
  </r>
  <r>
    <d v="2016-03-24T00:00:00"/>
    <d v="2016-03-01T00:00:00"/>
    <x v="1"/>
    <x v="2"/>
    <n v="418.42401100000001"/>
    <n v="418.67999300000002"/>
    <n v="415.48599200000001"/>
    <n v="416.39401199999998"/>
    <x v="447"/>
    <n v="-4.8515356352244136E-3"/>
    <n v="416.39401199999998"/>
    <n v="68346704"/>
  </r>
  <r>
    <d v="2016-03-25T00:00:00"/>
    <d v="2016-03-01T00:00:00"/>
    <x v="1"/>
    <x v="2"/>
    <n v="416.50799599999999"/>
    <n v="418.07998700000002"/>
    <n v="415.55801400000001"/>
    <n v="417.17700200000002"/>
    <x v="448"/>
    <n v="1.6062260663058782E-3"/>
    <n v="417.17700200000002"/>
    <n v="52560000"/>
  </r>
  <r>
    <d v="2016-03-26T00:00:00"/>
    <d v="2016-03-01T00:00:00"/>
    <x v="1"/>
    <x v="2"/>
    <n v="417.36498999999998"/>
    <n v="418.98700000000002"/>
    <n v="416.25900300000001"/>
    <n v="417.94500699999998"/>
    <x v="449"/>
    <n v="1.3897116765831223E-3"/>
    <n v="417.94500699999998"/>
    <n v="44650400"/>
  </r>
  <r>
    <d v="2016-03-27T00:00:00"/>
    <d v="2016-03-01T00:00:00"/>
    <x v="1"/>
    <x v="2"/>
    <n v="418.14001500000001"/>
    <n v="428.79699699999998"/>
    <n v="417.71099900000002"/>
    <n v="426.76501500000001"/>
    <x v="450"/>
    <n v="2.0627061966312886E-2"/>
    <n v="426.76501500000001"/>
    <n v="71229400"/>
  </r>
  <r>
    <d v="2016-03-28T00:00:00"/>
    <d v="2016-03-01T00:00:00"/>
    <x v="1"/>
    <x v="2"/>
    <n v="426.54800399999999"/>
    <n v="426.85699499999998"/>
    <n v="423.29299900000001"/>
    <n v="424.23098800000002"/>
    <x v="451"/>
    <n v="-5.432016978796991E-3"/>
    <n v="424.23098800000002"/>
    <n v="68522800"/>
  </r>
  <r>
    <d v="2016-03-29T00:00:00"/>
    <d v="2016-03-01T00:00:00"/>
    <x v="1"/>
    <x v="2"/>
    <n v="424.30398600000001"/>
    <n v="426.20300300000002"/>
    <n v="412.68099999999998"/>
    <n v="416.51599099999999"/>
    <x v="452"/>
    <n v="-1.8354753330080721E-2"/>
    <n v="416.51599099999999"/>
    <n v="75411504"/>
  </r>
  <r>
    <d v="2016-03-30T00:00:00"/>
    <d v="2016-03-01T00:00:00"/>
    <x v="1"/>
    <x v="2"/>
    <n v="416.83401500000002"/>
    <n v="416.83401500000002"/>
    <n v="412.49600199999998"/>
    <n v="414.81601000000001"/>
    <x v="453"/>
    <n v="-4.8412675726572279E-3"/>
    <n v="414.81601000000001"/>
    <n v="66034100"/>
  </r>
  <r>
    <d v="2016-03-31T00:00:00"/>
    <d v="2016-03-01T00:00:00"/>
    <x v="1"/>
    <x v="2"/>
    <n v="415.25698899999998"/>
    <n v="418.368988"/>
    <n v="415.25698899999998"/>
    <n v="416.72900399999997"/>
    <x v="454"/>
    <n v="3.5448289589172914E-3"/>
    <n v="416.72900399999997"/>
    <n v="60215200"/>
  </r>
  <r>
    <d v="2016-04-01T00:00:00"/>
    <d v="2016-04-01T00:00:00"/>
    <x v="1"/>
    <x v="3"/>
    <n v="416.76001000000002"/>
    <n v="418.17300399999999"/>
    <n v="415.83099399999998"/>
    <n v="417.959991"/>
    <x v="455"/>
    <n v="2.8793093655986326E-3"/>
    <n v="417.959991"/>
    <n v="51235700"/>
  </r>
  <r>
    <d v="2016-04-02T00:00:00"/>
    <d v="2016-04-01T00:00:00"/>
    <x v="1"/>
    <x v="3"/>
    <n v="418.42199699999998"/>
    <n v="422.08099399999998"/>
    <n v="418.42199699999998"/>
    <n v="420.87298600000003"/>
    <x v="456"/>
    <n v="5.8576963390384318E-3"/>
    <n v="420.87298600000003"/>
    <n v="45681200"/>
  </r>
  <r>
    <d v="2016-04-03T00:00:00"/>
    <d v="2016-04-01T00:00:00"/>
    <x v="1"/>
    <x v="3"/>
    <n v="421.17300399999999"/>
    <n v="421.57998700000002"/>
    <n v="419.69699100000003"/>
    <n v="420.90399200000002"/>
    <x v="457"/>
    <n v="-6.3872089959492076E-4"/>
    <n v="420.90399200000002"/>
    <n v="38053700"/>
  </r>
  <r>
    <d v="2016-04-04T00:00:00"/>
    <d v="2016-04-01T00:00:00"/>
    <x v="1"/>
    <x v="3"/>
    <n v="421.29901100000001"/>
    <n v="422.34298699999999"/>
    <n v="419.60101300000002"/>
    <n v="421.44400000000002"/>
    <x v="458"/>
    <n v="3.441474967051598E-4"/>
    <n v="421.44400000000002"/>
    <n v="50634300"/>
  </r>
  <r>
    <d v="2016-04-05T00:00:00"/>
    <d v="2016-04-01T00:00:00"/>
    <x v="1"/>
    <x v="3"/>
    <n v="421.016998"/>
    <n v="424.25698899999998"/>
    <n v="420.614014"/>
    <n v="424.02999899999998"/>
    <x v="459"/>
    <n v="7.1564830263693398E-3"/>
    <n v="424.02999899999998"/>
    <n v="60718000"/>
  </r>
  <r>
    <d v="2016-04-06T00:00:00"/>
    <d v="2016-04-01T00:00:00"/>
    <x v="1"/>
    <x v="3"/>
    <n v="424.283997"/>
    <n v="424.52700800000002"/>
    <n v="422.72900399999997"/>
    <n v="423.41299400000003"/>
    <x v="460"/>
    <n v="-2.0528773325381236E-3"/>
    <n v="423.41299400000003"/>
    <n v="59091000"/>
  </r>
  <r>
    <d v="2016-04-07T00:00:00"/>
    <d v="2016-04-01T00:00:00"/>
    <x v="1"/>
    <x v="3"/>
    <n v="423.61999500000002"/>
    <n v="423.65701300000001"/>
    <n v="420.51800500000002"/>
    <n v="422.74499500000002"/>
    <x v="461"/>
    <n v="-2.0655304525934851E-3"/>
    <n v="422.74499500000002"/>
    <n v="57858600"/>
  </r>
  <r>
    <d v="2016-04-08T00:00:00"/>
    <d v="2016-04-01T00:00:00"/>
    <x v="1"/>
    <x v="3"/>
    <n v="422.90701300000001"/>
    <n v="425.36099200000001"/>
    <n v="419.63501000000002"/>
    <n v="420.34899899999999"/>
    <x v="462"/>
    <n v="-6.0486440786452845E-3"/>
    <n v="420.34899899999999"/>
    <n v="63454700"/>
  </r>
  <r>
    <d v="2016-04-09T00:00:00"/>
    <d v="2016-04-01T00:00:00"/>
    <x v="1"/>
    <x v="3"/>
    <n v="420.81100500000002"/>
    <n v="420.89099099999999"/>
    <n v="416.51501500000001"/>
    <n v="419.41101099999997"/>
    <x v="463"/>
    <n v="-3.326894932322526E-3"/>
    <n v="419.41101099999997"/>
    <n v="49792700"/>
  </r>
  <r>
    <d v="2016-04-10T00:00:00"/>
    <d v="2016-04-01T00:00:00"/>
    <x v="1"/>
    <x v="3"/>
    <n v="419.59201000000002"/>
    <n v="422.43499800000001"/>
    <n v="419.25698899999998"/>
    <n v="421.56399499999998"/>
    <x v="464"/>
    <n v="4.6997677577319949E-3"/>
    <n v="421.56399499999998"/>
    <n v="73478600"/>
  </r>
  <r>
    <d v="2016-04-11T00:00:00"/>
    <d v="2016-04-01T00:00:00"/>
    <x v="1"/>
    <x v="3"/>
    <n v="421.87200899999999"/>
    <n v="422.739014"/>
    <n v="420.53298999999998"/>
    <n v="422.483002"/>
    <x v="465"/>
    <n v="1.4482899717577795E-3"/>
    <n v="422.483002"/>
    <n v="50747500"/>
  </r>
  <r>
    <d v="2016-04-12T00:00:00"/>
    <d v="2016-04-01T00:00:00"/>
    <x v="1"/>
    <x v="3"/>
    <n v="422.84298699999999"/>
    <n v="427.27700800000002"/>
    <n v="422.84298699999999"/>
    <n v="425.19000199999999"/>
    <x v="466"/>
    <n v="5.5505591251534675E-3"/>
    <n v="425.19000199999999"/>
    <n v="70728800"/>
  </r>
  <r>
    <d v="2016-04-13T00:00:00"/>
    <d v="2016-04-01T00:00:00"/>
    <x v="1"/>
    <x v="3"/>
    <n v="425.63198899999998"/>
    <n v="426.65798999999998"/>
    <n v="422.91598499999998"/>
    <n v="423.73400900000001"/>
    <x v="467"/>
    <n v="-4.4592043104165306E-3"/>
    <n v="423.73400900000001"/>
    <n v="69060400"/>
  </r>
  <r>
    <d v="2016-04-14T00:00:00"/>
    <d v="2016-04-01T00:00:00"/>
    <x v="1"/>
    <x v="3"/>
    <n v="423.93499800000001"/>
    <n v="425.37100199999998"/>
    <n v="423.01299999999998"/>
    <n v="424.28201300000001"/>
    <x v="468"/>
    <n v="8.185570939816555E-4"/>
    <n v="424.28201300000001"/>
    <n v="45281000"/>
  </r>
  <r>
    <d v="2016-04-15T00:00:00"/>
    <d v="2016-04-01T00:00:00"/>
    <x v="1"/>
    <x v="3"/>
    <n v="424.42700200000002"/>
    <n v="429.92800899999997"/>
    <n v="424.42700200000002"/>
    <n v="429.71301299999999"/>
    <x v="469"/>
    <n v="1.2454464431082482E-2"/>
    <n v="429.71301299999999"/>
    <n v="54801500"/>
  </r>
  <r>
    <d v="2016-04-16T00:00:00"/>
    <d v="2016-04-01T00:00:00"/>
    <x v="1"/>
    <x v="3"/>
    <n v="429.57501200000002"/>
    <n v="432.625"/>
    <n v="428.98400900000001"/>
    <n v="430.57199100000003"/>
    <x v="470"/>
    <n v="2.320849612174393E-3"/>
    <n v="430.57199100000003"/>
    <n v="39392800"/>
  </r>
  <r>
    <d v="2016-04-17T00:00:00"/>
    <d v="2016-04-01T00:00:00"/>
    <x v="1"/>
    <x v="3"/>
    <n v="430.635986"/>
    <n v="431.37100199999998"/>
    <n v="426.07900999999998"/>
    <n v="427.39898699999998"/>
    <x v="471"/>
    <n v="-7.516787043431214E-3"/>
    <n v="427.39898699999998"/>
    <n v="52125900"/>
  </r>
  <r>
    <d v="2016-04-18T00:00:00"/>
    <d v="2016-04-01T00:00:00"/>
    <x v="1"/>
    <x v="3"/>
    <n v="427.61099200000001"/>
    <n v="429.27398699999998"/>
    <n v="427.08599900000002"/>
    <n v="428.591003"/>
    <x v="472"/>
    <n v="2.2918283634766582E-3"/>
    <n v="428.591003"/>
    <n v="55670900"/>
  </r>
  <r>
    <d v="2016-04-19T00:00:00"/>
    <d v="2016-04-01T00:00:00"/>
    <x v="1"/>
    <x v="3"/>
    <n v="428.70300300000002"/>
    <n v="436.01998900000001"/>
    <n v="428.10400399999997"/>
    <n v="435.50900300000001"/>
    <x v="473"/>
    <n v="1.5875792687181114E-2"/>
    <n v="435.50900300000001"/>
    <n v="52810500"/>
  </r>
  <r>
    <d v="2016-04-20T00:00:00"/>
    <d v="2016-04-01T00:00:00"/>
    <x v="1"/>
    <x v="3"/>
    <n v="435.324005"/>
    <n v="443.05398600000001"/>
    <n v="434.40600599999999"/>
    <n v="441.38900799999999"/>
    <x v="474"/>
    <n v="1.3932158416120402E-2"/>
    <n v="441.38900799999999"/>
    <n v="72890096"/>
  </r>
  <r>
    <d v="2016-04-21T00:00:00"/>
    <d v="2016-04-01T00:00:00"/>
    <x v="1"/>
    <x v="3"/>
    <n v="441.41598499999998"/>
    <n v="450.54800399999999"/>
    <n v="440.95199600000001"/>
    <n v="449.42498799999998"/>
    <x v="475"/>
    <n v="1.8143889827641851E-2"/>
    <n v="449.42498799999998"/>
    <n v="68204704"/>
  </r>
  <r>
    <d v="2016-04-22T00:00:00"/>
    <d v="2016-04-01T00:00:00"/>
    <x v="1"/>
    <x v="3"/>
    <n v="449.68798800000002"/>
    <n v="449.80999800000001"/>
    <n v="444.14999399999999"/>
    <n v="445.73700000000002"/>
    <x v="476"/>
    <n v="-8.7860652395278013E-3"/>
    <n v="445.73700000000002"/>
    <n v="58804400"/>
  </r>
  <r>
    <d v="2016-04-23T00:00:00"/>
    <d v="2016-04-01T00:00:00"/>
    <x v="1"/>
    <x v="3"/>
    <n v="445.86099200000001"/>
    <n v="450.28201300000001"/>
    <n v="444.33099399999998"/>
    <n v="450.28201300000001"/>
    <x v="477"/>
    <n v="9.9156936339476771E-3"/>
    <n v="450.28201300000001"/>
    <n v="50485400"/>
  </r>
  <r>
    <d v="2016-04-24T00:00:00"/>
    <d v="2016-04-01T00:00:00"/>
    <x v="1"/>
    <x v="3"/>
    <n v="450.55999800000001"/>
    <n v="460.14599600000003"/>
    <n v="448.92800899999997"/>
    <n v="458.55499300000002"/>
    <x v="478"/>
    <n v="1.7744573498511107E-2"/>
    <n v="458.55499300000002"/>
    <n v="68198400"/>
  </r>
  <r>
    <d v="2016-04-25T00:00:00"/>
    <d v="2016-04-01T00:00:00"/>
    <x v="1"/>
    <x v="3"/>
    <n v="459.12100199999998"/>
    <n v="466.61999500000002"/>
    <n v="453.59201000000002"/>
    <n v="461.425995"/>
    <x v="479"/>
    <n v="5.0204477468012336E-3"/>
    <n v="461.425995"/>
    <n v="87091800"/>
  </r>
  <r>
    <d v="2016-04-26T00:00:00"/>
    <d v="2016-04-01T00:00:00"/>
    <x v="1"/>
    <x v="3"/>
    <n v="461.64801"/>
    <n v="467.96499599999999"/>
    <n v="461.62100199999998"/>
    <n v="466.08898900000003"/>
    <x v="480"/>
    <n v="9.6198378500538251E-3"/>
    <n v="466.08898900000003"/>
    <n v="78971904"/>
  </r>
  <r>
    <d v="2016-04-27T00:00:00"/>
    <d v="2016-04-01T00:00:00"/>
    <x v="1"/>
    <x v="3"/>
    <n v="466.26199300000002"/>
    <n v="467.07900999999998"/>
    <n v="444.13400300000001"/>
    <n v="444.68701199999998"/>
    <x v="481"/>
    <n v="-4.6272227468474009E-2"/>
    <n v="444.68701199999998"/>
    <n v="93564896"/>
  </r>
  <r>
    <d v="2016-04-28T00:00:00"/>
    <d v="2016-04-01T00:00:00"/>
    <x v="1"/>
    <x v="3"/>
    <n v="445.03799400000003"/>
    <n v="449.550995"/>
    <n v="436.64999399999999"/>
    <n v="449.010986"/>
    <x v="482"/>
    <n v="8.927309698416392E-3"/>
    <n v="449.010986"/>
    <n v="74064704"/>
  </r>
  <r>
    <d v="2016-04-29T00:00:00"/>
    <d v="2016-04-01T00:00:00"/>
    <x v="1"/>
    <x v="3"/>
    <n v="449.40798999999998"/>
    <n v="455.38400300000001"/>
    <n v="446.016998"/>
    <n v="455.09698500000002"/>
    <x v="483"/>
    <n v="1.2658864832376554E-2"/>
    <n v="455.09698500000002"/>
    <n v="49258500"/>
  </r>
  <r>
    <d v="2016-04-30T00:00:00"/>
    <d v="2016-04-01T00:00:00"/>
    <x v="1"/>
    <x v="3"/>
    <n v="455.17800899999997"/>
    <n v="455.58700599999997"/>
    <n v="447.69699100000003"/>
    <n v="448.317993"/>
    <x v="484"/>
    <n v="-1.5071062011697436E-2"/>
    <n v="448.317993"/>
    <n v="69322600"/>
  </r>
  <r>
    <d v="2016-05-01T00:00:00"/>
    <d v="2016-05-01T00:00:00"/>
    <x v="1"/>
    <x v="4"/>
    <n v="448.48400900000001"/>
    <n v="452.47900399999997"/>
    <n v="447.92700200000002"/>
    <n v="451.875"/>
    <x v="485"/>
    <n v="7.5610075988238531E-3"/>
    <n v="451.875"/>
    <n v="40660100"/>
  </r>
  <r>
    <d v="2016-05-02T00:00:00"/>
    <d v="2016-05-01T00:00:00"/>
    <x v="1"/>
    <x v="4"/>
    <n v="451.93301400000001"/>
    <n v="452.44500699999998"/>
    <n v="441.77600100000001"/>
    <n v="444.66900600000002"/>
    <x v="486"/>
    <n v="-1.6073196192743708E-2"/>
    <n v="444.66900600000002"/>
    <n v="92127000"/>
  </r>
  <r>
    <d v="2016-05-03T00:00:00"/>
    <d v="2016-05-01T00:00:00"/>
    <x v="1"/>
    <x v="4"/>
    <n v="444.72699"/>
    <n v="451.09698500000002"/>
    <n v="442.61700400000001"/>
    <n v="450.30398600000001"/>
    <x v="487"/>
    <n v="1.2540268806262486E-2"/>
    <n v="450.30398600000001"/>
    <n v="59366400"/>
  </r>
  <r>
    <d v="2016-05-04T00:00:00"/>
    <d v="2016-05-01T00:00:00"/>
    <x v="1"/>
    <x v="4"/>
    <n v="450.18301400000001"/>
    <n v="450.37799100000001"/>
    <n v="445.63000499999998"/>
    <n v="446.72198500000002"/>
    <x v="488"/>
    <n v="-7.6880488431755808E-3"/>
    <n v="446.72198500000002"/>
    <n v="50407300"/>
  </r>
  <r>
    <d v="2016-05-05T00:00:00"/>
    <d v="2016-05-01T00:00:00"/>
    <x v="1"/>
    <x v="4"/>
    <n v="446.71099900000002"/>
    <n v="448.506012"/>
    <n v="445.88299599999999"/>
    <n v="447.97601300000002"/>
    <x v="489"/>
    <n v="2.8318398311925333E-3"/>
    <n v="447.97601300000002"/>
    <n v="50440800"/>
  </r>
  <r>
    <d v="2016-05-06T00:00:00"/>
    <d v="2016-05-01T00:00:00"/>
    <x v="1"/>
    <x v="4"/>
    <n v="447.94198599999999"/>
    <n v="461.375"/>
    <n v="447.067993"/>
    <n v="459.60299700000002"/>
    <x v="490"/>
    <n v="2.6032413492045443E-2"/>
    <n v="459.60299700000002"/>
    <n v="72796800"/>
  </r>
  <r>
    <d v="2016-05-07T00:00:00"/>
    <d v="2016-05-01T00:00:00"/>
    <x v="1"/>
    <x v="4"/>
    <n v="459.63900799999999"/>
    <n v="460.67498799999998"/>
    <n v="457.324005"/>
    <n v="458.53601099999997"/>
    <x v="491"/>
    <n v="-2.3997027684822089E-3"/>
    <n v="458.53601099999997"/>
    <n v="38364500"/>
  </r>
  <r>
    <d v="2016-05-08T00:00:00"/>
    <d v="2016-05-01T00:00:00"/>
    <x v="1"/>
    <x v="4"/>
    <n v="458.42898600000001"/>
    <n v="459.41699199999999"/>
    <n v="455.983002"/>
    <n v="458.54800399999999"/>
    <x v="492"/>
    <n v="2.5962145421577412E-4"/>
    <n v="458.54800399999999"/>
    <n v="40315000"/>
  </r>
  <r>
    <d v="2016-05-09T00:00:00"/>
    <d v="2016-05-01T00:00:00"/>
    <x v="1"/>
    <x v="4"/>
    <n v="458.20599399999998"/>
    <n v="462.48098800000002"/>
    <n v="456.53100599999999"/>
    <n v="460.483002"/>
    <x v="493"/>
    <n v="4.9693981087467476E-3"/>
    <n v="460.483002"/>
    <n v="55493100"/>
  </r>
  <r>
    <d v="2016-05-10T00:00:00"/>
    <d v="2016-05-01T00:00:00"/>
    <x v="1"/>
    <x v="4"/>
    <n v="460.51800500000002"/>
    <n v="461.92898600000001"/>
    <n v="448.95400999999998"/>
    <n v="450.89498900000001"/>
    <x v="494"/>
    <n v="-2.0896068982145456E-2"/>
    <n v="450.89498900000001"/>
    <n v="58956100"/>
  </r>
  <r>
    <d v="2016-05-11T00:00:00"/>
    <d v="2016-05-01T00:00:00"/>
    <x v="1"/>
    <x v="4"/>
    <n v="450.864014"/>
    <n v="454.57598899999999"/>
    <n v="450.864014"/>
    <n v="452.72799700000002"/>
    <x v="495"/>
    <n v="4.1342465624236288E-3"/>
    <n v="452.72799700000002"/>
    <n v="50605200"/>
  </r>
  <r>
    <d v="2016-05-12T00:00:00"/>
    <d v="2016-05-01T00:00:00"/>
    <x v="1"/>
    <x v="4"/>
    <n v="452.44699100000003"/>
    <n v="454.949005"/>
    <n v="449.25"/>
    <n v="454.76599099999999"/>
    <x v="496"/>
    <n v="5.1254623107880497E-3"/>
    <n v="454.76599099999999"/>
    <n v="59849300"/>
  </r>
  <r>
    <d v="2016-05-13T00:00:00"/>
    <d v="2016-05-01T00:00:00"/>
    <x v="1"/>
    <x v="4"/>
    <n v="454.85000600000001"/>
    <n v="457.05499300000002"/>
    <n v="453.45300300000002"/>
    <n v="455.67001299999998"/>
    <x v="497"/>
    <n v="1.8028074951811158E-3"/>
    <n v="455.67001299999998"/>
    <n v="60845000"/>
  </r>
  <r>
    <d v="2016-05-14T00:00:00"/>
    <d v="2016-05-01T00:00:00"/>
    <x v="1"/>
    <x v="4"/>
    <n v="455.82299799999998"/>
    <n v="456.83599900000002"/>
    <n v="454.78601099999997"/>
    <n v="455.67099000000002"/>
    <x v="498"/>
    <n v="-3.3348032167513985E-4"/>
    <n v="455.67099000000002"/>
    <n v="37209000"/>
  </r>
  <r>
    <d v="2016-05-15T00:00:00"/>
    <d v="2016-05-01T00:00:00"/>
    <x v="1"/>
    <x v="4"/>
    <n v="455.75900300000001"/>
    <n v="458.69198599999999"/>
    <n v="455.45901500000002"/>
    <n v="457.567993"/>
    <x v="499"/>
    <n v="3.969181054224823E-3"/>
    <n v="457.567993"/>
    <n v="28514000"/>
  </r>
  <r>
    <d v="2016-05-16T00:00:00"/>
    <d v="2016-05-01T00:00:00"/>
    <x v="1"/>
    <x v="4"/>
    <n v="457.58599900000002"/>
    <n v="458.20001200000002"/>
    <n v="452.94500699999998"/>
    <n v="454.16299400000003"/>
    <x v="500"/>
    <n v="-7.4805719744060377E-3"/>
    <n v="454.16299400000003"/>
    <n v="59171500"/>
  </r>
  <r>
    <d v="2016-05-17T00:00:00"/>
    <d v="2016-05-01T00:00:00"/>
    <x v="1"/>
    <x v="4"/>
    <n v="454.00900300000001"/>
    <n v="455.07199100000003"/>
    <n v="453.60501099999999"/>
    <n v="453.78298999999998"/>
    <x v="501"/>
    <n v="-4.9781611929846053E-4"/>
    <n v="453.78298999999998"/>
    <n v="64100300"/>
  </r>
  <r>
    <d v="2016-05-18T00:00:00"/>
    <d v="2016-05-01T00:00:00"/>
    <x v="1"/>
    <x v="4"/>
    <n v="453.69101000000001"/>
    <n v="455.99798600000003"/>
    <n v="453.29901100000001"/>
    <n v="454.618988"/>
    <x v="502"/>
    <n v="2.0453964913256621E-3"/>
    <n v="454.618988"/>
    <n v="86850096"/>
  </r>
  <r>
    <d v="2016-05-19T00:00:00"/>
    <d v="2016-05-01T00:00:00"/>
    <x v="1"/>
    <x v="4"/>
    <n v="454.52398699999998"/>
    <n v="454.63299599999999"/>
    <n v="438.71499599999999"/>
    <n v="438.71499599999999"/>
    <x v="503"/>
    <n v="-3.4781422877908516E-2"/>
    <n v="438.71499599999999"/>
    <n v="96027400"/>
  </r>
  <r>
    <d v="2016-05-20T00:00:00"/>
    <d v="2016-05-01T00:00:00"/>
    <x v="1"/>
    <x v="4"/>
    <n v="437.79299900000001"/>
    <n v="444.05398600000001"/>
    <n v="437.38900799999999"/>
    <n v="442.675995"/>
    <x v="504"/>
    <n v="1.1153663971679892E-2"/>
    <n v="442.675995"/>
    <n v="81987904"/>
  </r>
  <r>
    <d v="2016-05-21T00:00:00"/>
    <d v="2016-05-01T00:00:00"/>
    <x v="1"/>
    <x v="4"/>
    <n v="442.966003"/>
    <n v="443.77801499999998"/>
    <n v="441.70599399999998"/>
    <n v="443.18798800000002"/>
    <x v="505"/>
    <n v="5.0113326642816389E-4"/>
    <n v="443.18798800000002"/>
    <n v="42762300"/>
  </r>
  <r>
    <d v="2016-05-22T00:00:00"/>
    <d v="2016-05-01T00:00:00"/>
    <x v="1"/>
    <x v="4"/>
    <n v="443.21798699999999"/>
    <n v="443.42700200000002"/>
    <n v="439.03500400000001"/>
    <n v="439.32299799999998"/>
    <x v="506"/>
    <n v="-8.7879759266178189E-3"/>
    <n v="439.32299799999998"/>
    <n v="39657600"/>
  </r>
  <r>
    <d v="2016-05-23T00:00:00"/>
    <d v="2016-05-01T00:00:00"/>
    <x v="1"/>
    <x v="4"/>
    <n v="439.34799199999998"/>
    <n v="444.34500100000002"/>
    <n v="438.82299799999998"/>
    <n v="444.15499899999998"/>
    <x v="507"/>
    <n v="1.0941229020115788E-2"/>
    <n v="444.15499899999998"/>
    <n v="50582500"/>
  </r>
  <r>
    <d v="2016-05-24T00:00:00"/>
    <d v="2016-05-01T00:00:00"/>
    <x v="1"/>
    <x v="4"/>
    <n v="444.29098499999998"/>
    <n v="447.10000600000001"/>
    <n v="443.92999300000002"/>
    <n v="445.98098800000002"/>
    <x v="508"/>
    <n v="3.803820147284886E-3"/>
    <n v="445.98098800000002"/>
    <n v="65783100"/>
  </r>
  <r>
    <d v="2016-05-25T00:00:00"/>
    <d v="2016-05-01T00:00:00"/>
    <x v="1"/>
    <x v="4"/>
    <n v="446.06201199999998"/>
    <n v="450.29800399999999"/>
    <n v="446.06201199999998"/>
    <n v="449.59899899999999"/>
    <x v="509"/>
    <n v="7.9293616242757086E-3"/>
    <n v="449.59899899999999"/>
    <n v="65231000"/>
  </r>
  <r>
    <d v="2016-05-26T00:00:00"/>
    <d v="2016-05-01T00:00:00"/>
    <x v="1"/>
    <x v="4"/>
    <n v="449.67199699999998"/>
    <n v="453.64401199999998"/>
    <n v="447.89599600000003"/>
    <n v="453.38400300000001"/>
    <x v="510"/>
    <n v="8.254919196135824E-3"/>
    <n v="453.38400300000001"/>
    <n v="65203800"/>
  </r>
  <r>
    <d v="2016-05-27T00:00:00"/>
    <d v="2016-05-01T00:00:00"/>
    <x v="1"/>
    <x v="4"/>
    <n v="453.52099600000003"/>
    <n v="478.14898699999998"/>
    <n v="453.52099600000003"/>
    <n v="473.46398900000003"/>
    <x v="511"/>
    <n v="4.397369289601754E-2"/>
    <n v="473.46398900000003"/>
    <n v="164780992"/>
  </r>
  <r>
    <d v="2016-05-28T00:00:00"/>
    <d v="2016-05-01T00:00:00"/>
    <x v="1"/>
    <x v="4"/>
    <n v="473.02899200000002"/>
    <n v="533.47302200000001"/>
    <n v="472.699005"/>
    <n v="530.03997800000002"/>
    <x v="512"/>
    <n v="0.12052323845723181"/>
    <n v="530.03997800000002"/>
    <n v="181199008"/>
  </r>
  <r>
    <d v="2016-05-29T00:00:00"/>
    <d v="2016-05-01T00:00:00"/>
    <x v="1"/>
    <x v="4"/>
    <n v="527.47699"/>
    <n v="553.96002199999998"/>
    <n v="512.17901600000005"/>
    <n v="526.23297100000002"/>
    <x v="513"/>
    <n v="-2.3584327346676871E-3"/>
    <n v="526.23297100000002"/>
    <n v="148736992"/>
  </r>
  <r>
    <d v="2016-05-30T00:00:00"/>
    <d v="2016-05-01T00:00:00"/>
    <x v="1"/>
    <x v="4"/>
    <n v="528.47100799999998"/>
    <n v="544.34899900000005"/>
    <n v="522.96301300000005"/>
    <n v="533.864014"/>
    <x v="514"/>
    <n v="1.020492310526146E-2"/>
    <n v="533.864014"/>
    <n v="87958704"/>
  </r>
  <r>
    <d v="2016-05-31T00:00:00"/>
    <d v="2016-05-01T00:00:00"/>
    <x v="1"/>
    <x v="4"/>
    <n v="534.19097899999997"/>
    <n v="546.61798099999999"/>
    <n v="520.66198699999995"/>
    <n v="531.385986"/>
    <x v="515"/>
    <n v="-5.2509179493275713E-3"/>
    <n v="531.385986"/>
    <n v="138450000"/>
  </r>
  <r>
    <d v="2016-06-01T00:00:00"/>
    <d v="2016-06-01T00:00:00"/>
    <x v="1"/>
    <x v="5"/>
    <n v="531.10699499999998"/>
    <n v="543.080017"/>
    <n v="525.635986"/>
    <n v="536.919983"/>
    <x v="516"/>
    <n v="1.0945041309425831E-2"/>
    <n v="536.919983"/>
    <n v="86061800"/>
  </r>
  <r>
    <d v="2016-06-02T00:00:00"/>
    <d v="2016-06-01T00:00:00"/>
    <x v="1"/>
    <x v="5"/>
    <n v="536.51501499999995"/>
    <n v="540.35199"/>
    <n v="533.07800299999997"/>
    <n v="537.97198500000002"/>
    <x v="517"/>
    <n v="2.7156183131241342E-3"/>
    <n v="537.97198500000002"/>
    <n v="60378200"/>
  </r>
  <r>
    <d v="2016-06-03T00:00:00"/>
    <d v="2016-06-01T00:00:00"/>
    <x v="1"/>
    <x v="5"/>
    <n v="537.682007"/>
    <n v="574.63800000000003"/>
    <n v="536.919983"/>
    <n v="569.19397000000004"/>
    <x v="518"/>
    <n v="5.8607062519761867E-2"/>
    <n v="569.19397000000004"/>
    <n v="122020000"/>
  </r>
  <r>
    <d v="2016-06-04T00:00:00"/>
    <d v="2016-06-01T00:00:00"/>
    <x v="1"/>
    <x v="5"/>
    <n v="569.705017"/>
    <n v="590.13201900000001"/>
    <n v="564.237976"/>
    <n v="572.72699"/>
    <x v="519"/>
    <n v="5.3044521459778594E-3"/>
    <n v="572.72699"/>
    <n v="94925296"/>
  </r>
  <r>
    <d v="2016-06-05T00:00:00"/>
    <d v="2016-06-01T00:00:00"/>
    <x v="1"/>
    <x v="5"/>
    <n v="573.30798300000004"/>
    <n v="582.80798300000004"/>
    <n v="569.17797900000005"/>
    <n v="574.97699"/>
    <x v="520"/>
    <n v="2.9111874411139414E-3"/>
    <n v="574.97699"/>
    <n v="68874096"/>
  </r>
  <r>
    <d v="2016-06-06T00:00:00"/>
    <d v="2016-06-01T00:00:00"/>
    <x v="1"/>
    <x v="5"/>
    <n v="574.60199"/>
    <n v="586.46997099999999"/>
    <n v="574.60199"/>
    <n v="585.53698699999995"/>
    <x v="521"/>
    <n v="1.9030558874326128E-2"/>
    <n v="585.53698699999995"/>
    <n v="72138896"/>
  </r>
  <r>
    <d v="2016-06-07T00:00:00"/>
    <d v="2016-06-01T00:00:00"/>
    <x v="1"/>
    <x v="5"/>
    <n v="585.44500700000003"/>
    <n v="590.25897199999997"/>
    <n v="567.51397699999995"/>
    <n v="576.59698500000002"/>
    <x v="522"/>
    <n v="-1.5113327288142735E-2"/>
    <n v="576.59698500000002"/>
    <n v="107770000"/>
  </r>
  <r>
    <d v="2016-06-08T00:00:00"/>
    <d v="2016-06-01T00:00:00"/>
    <x v="1"/>
    <x v="5"/>
    <n v="577.16699200000005"/>
    <n v="582.83898899999997"/>
    <n v="573.13000499999998"/>
    <n v="581.64502000000005"/>
    <x v="523"/>
    <n v="7.7586349567266913E-3"/>
    <n v="581.64502000000005"/>
    <n v="80265800"/>
  </r>
  <r>
    <d v="2016-06-09T00:00:00"/>
    <d v="2016-06-01T00:00:00"/>
    <x v="1"/>
    <x v="5"/>
    <n v="582.20300299999997"/>
    <n v="582.20300299999997"/>
    <n v="570.95098900000005"/>
    <n v="574.63000499999998"/>
    <x v="524"/>
    <n v="-1.3007487012223441E-2"/>
    <n v="574.63000499999998"/>
    <n v="71301000"/>
  </r>
  <r>
    <d v="2016-06-10T00:00:00"/>
    <d v="2016-06-01T00:00:00"/>
    <x v="1"/>
    <x v="5"/>
    <n v="575.83697500000005"/>
    <n v="579.12701400000003"/>
    <n v="573.32501200000002"/>
    <n v="577.46997099999999"/>
    <x v="525"/>
    <n v="2.8358651335300836E-3"/>
    <n v="577.46997099999999"/>
    <n v="66991900"/>
  </r>
  <r>
    <d v="2016-06-11T00:00:00"/>
    <d v="2016-06-01T00:00:00"/>
    <x v="1"/>
    <x v="5"/>
    <n v="578.67401099999995"/>
    <n v="607.11602800000003"/>
    <n v="578.67401099999995"/>
    <n v="606.72699"/>
    <x v="526"/>
    <n v="4.8478035071113729E-2"/>
    <n v="606.72699"/>
    <n v="82357000"/>
  </r>
  <r>
    <d v="2016-06-12T00:00:00"/>
    <d v="2016-06-01T00:00:00"/>
    <x v="1"/>
    <x v="5"/>
    <n v="609.68402100000003"/>
    <n v="684.84399399999995"/>
    <n v="607.03900099999998"/>
    <n v="672.783997"/>
    <x v="527"/>
    <n v="0.10349619446562462"/>
    <n v="672.783997"/>
    <n v="277084992"/>
  </r>
  <r>
    <d v="2016-06-13T00:00:00"/>
    <d v="2016-06-01T00:00:00"/>
    <x v="1"/>
    <x v="5"/>
    <n v="671.65399200000002"/>
    <n v="716.00402799999995"/>
    <n v="664.48699999999997"/>
    <n v="704.37597700000003"/>
    <x v="528"/>
    <n v="4.8718514874843501E-2"/>
    <n v="704.37597700000003"/>
    <n v="243295008"/>
  </r>
  <r>
    <d v="2016-06-14T00:00:00"/>
    <d v="2016-06-01T00:00:00"/>
    <x v="1"/>
    <x v="5"/>
    <n v="704.50402799999995"/>
    <n v="704.50402799999995"/>
    <n v="662.80401600000005"/>
    <n v="685.55902100000003"/>
    <x v="529"/>
    <n v="-2.6891268533669646E-2"/>
    <n v="685.55902100000003"/>
    <n v="186694000"/>
  </r>
  <r>
    <d v="2016-06-15T00:00:00"/>
    <d v="2016-06-01T00:00:00"/>
    <x v="1"/>
    <x v="5"/>
    <n v="685.68499799999995"/>
    <n v="696.30297900000005"/>
    <n v="672.56097399999999"/>
    <n v="694.46899399999995"/>
    <x v="530"/>
    <n v="1.2810541320899663E-2"/>
    <n v="694.46899399999995"/>
    <n v="99223800"/>
  </r>
  <r>
    <d v="2016-06-16T00:00:00"/>
    <d v="2016-06-01T00:00:00"/>
    <x v="1"/>
    <x v="5"/>
    <n v="696.52301"/>
    <n v="773.72198500000002"/>
    <n v="696.52301"/>
    <n v="766.30798300000004"/>
    <x v="531"/>
    <n v="0.10019047755507753"/>
    <n v="766.30798300000004"/>
    <n v="271633984"/>
  </r>
  <r>
    <d v="2016-06-17T00:00:00"/>
    <d v="2016-06-01T00:00:00"/>
    <x v="1"/>
    <x v="5"/>
    <n v="768.48699999999997"/>
    <n v="775.35601799999995"/>
    <n v="716.55602999999996"/>
    <n v="748.908997"/>
    <x v="532"/>
    <n v="-2.547603667986572E-2"/>
    <n v="748.908997"/>
    <n v="363320992"/>
  </r>
  <r>
    <d v="2016-06-18T00:00:00"/>
    <d v="2016-06-01T00:00:00"/>
    <x v="1"/>
    <x v="5"/>
    <n v="748.75598100000002"/>
    <n v="777.98999000000003"/>
    <n v="733.92901600000005"/>
    <n v="756.22699"/>
    <x v="533"/>
    <n v="9.9778955889234903E-3"/>
    <n v="756.22699"/>
    <n v="252718000"/>
  </r>
  <r>
    <d v="2016-06-19T00:00:00"/>
    <d v="2016-06-01T00:00:00"/>
    <x v="1"/>
    <x v="5"/>
    <n v="756.68798800000002"/>
    <n v="766.62097200000005"/>
    <n v="745.62799099999995"/>
    <n v="763.78100600000005"/>
    <x v="534"/>
    <n v="9.3737684653189303E-3"/>
    <n v="763.78100600000005"/>
    <n v="136184992"/>
  </r>
  <r>
    <d v="2016-06-20T00:00:00"/>
    <d v="2016-06-01T00:00:00"/>
    <x v="1"/>
    <x v="5"/>
    <n v="763.92700200000002"/>
    <n v="764.08398399999999"/>
    <n v="732.72699"/>
    <n v="737.22601299999997"/>
    <x v="535"/>
    <n v="-3.4952278071197239E-2"/>
    <n v="737.22601299999997"/>
    <n v="174511008"/>
  </r>
  <r>
    <d v="2016-06-21T00:00:00"/>
    <d v="2016-06-01T00:00:00"/>
    <x v="1"/>
    <x v="5"/>
    <n v="735.88299600000005"/>
    <n v="735.88299600000005"/>
    <n v="639.07000700000003"/>
    <n v="666.65197799999999"/>
    <x v="536"/>
    <n v="-9.4078839131105638E-2"/>
    <n v="666.65197799999999"/>
    <n v="309944000"/>
  </r>
  <r>
    <d v="2016-06-22T00:00:00"/>
    <d v="2016-06-01T00:00:00"/>
    <x v="1"/>
    <x v="5"/>
    <n v="665.91497800000002"/>
    <n v="678.669983"/>
    <n v="587.48297100000002"/>
    <n v="596.11602800000003"/>
    <x v="537"/>
    <n v="-0.10481660918580508"/>
    <n v="596.11602800000003"/>
    <n v="266392992"/>
  </r>
  <r>
    <d v="2016-06-23T00:00:00"/>
    <d v="2016-06-01T00:00:00"/>
    <x v="1"/>
    <x v="5"/>
    <n v="597.442993"/>
    <n v="629.32702600000005"/>
    <n v="558.13897699999995"/>
    <n v="623.97699"/>
    <x v="538"/>
    <n v="4.4412600550827783E-2"/>
    <n v="623.97699"/>
    <n v="253462000"/>
  </r>
  <r>
    <d v="2016-06-24T00:00:00"/>
    <d v="2016-06-01T00:00:00"/>
    <x v="1"/>
    <x v="5"/>
    <n v="625.57501200000002"/>
    <n v="681.72699"/>
    <n v="625.271973"/>
    <n v="665.29901099999995"/>
    <x v="539"/>
    <n v="6.3499977201774693E-2"/>
    <n v="665.29901099999995"/>
    <n v="224316992"/>
  </r>
  <r>
    <d v="2016-06-25T00:00:00"/>
    <d v="2016-06-01T00:00:00"/>
    <x v="1"/>
    <x v="5"/>
    <n v="665.28100600000005"/>
    <n v="691.73101799999995"/>
    <n v="646.55902100000003"/>
    <n v="665.12298599999997"/>
    <x v="540"/>
    <n v="-2.3752369085384446E-4"/>
    <n v="665.12298599999997"/>
    <n v="126656000"/>
  </r>
  <r>
    <d v="2016-06-26T00:00:00"/>
    <d v="2016-06-01T00:00:00"/>
    <x v="1"/>
    <x v="5"/>
    <n v="665.93102999999996"/>
    <n v="665.97997999999995"/>
    <n v="616.93402100000003"/>
    <n v="629.36700399999995"/>
    <x v="541"/>
    <n v="-5.49066259909829E-2"/>
    <n v="629.36700399999995"/>
    <n v="109225000"/>
  </r>
  <r>
    <d v="2016-06-27T00:00:00"/>
    <d v="2016-06-01T00:00:00"/>
    <x v="1"/>
    <x v="5"/>
    <n v="629.34899900000005"/>
    <n v="655.27502400000003"/>
    <n v="620.52398700000003"/>
    <n v="655.27502400000003"/>
    <x v="542"/>
    <n v="4.1194988855460114E-2"/>
    <n v="655.27502400000003"/>
    <n v="122134000"/>
  </r>
  <r>
    <d v="2016-06-28T00:00:00"/>
    <d v="2016-06-01T00:00:00"/>
    <x v="1"/>
    <x v="5"/>
    <n v="658.10199"/>
    <n v="659.24798599999997"/>
    <n v="637.77301"/>
    <n v="647.00097700000003"/>
    <x v="543"/>
    <n v="-1.6868225850525033E-2"/>
    <n v="647.00097700000003"/>
    <n v="138384992"/>
  </r>
  <r>
    <d v="2016-06-29T00:00:00"/>
    <d v="2016-06-01T00:00:00"/>
    <x v="1"/>
    <x v="5"/>
    <n v="644.12200900000005"/>
    <n v="644.682007"/>
    <n v="628.283997"/>
    <n v="639.89001499999995"/>
    <x v="544"/>
    <n v="-6.5701745024522203E-3"/>
    <n v="639.89001499999995"/>
    <n v="142456000"/>
  </r>
  <r>
    <d v="2016-06-30T00:00:00"/>
    <d v="2016-06-01T00:00:00"/>
    <x v="1"/>
    <x v="5"/>
    <n v="640.591003"/>
    <n v="675.40301499999998"/>
    <n v="636.60797100000002"/>
    <n v="673.33697500000005"/>
    <x v="545"/>
    <n v="5.1118376384689954E-2"/>
    <n v="673.33697500000005"/>
    <n v="138980000"/>
  </r>
  <r>
    <d v="2016-07-01T00:00:00"/>
    <d v="2016-07-01T00:00:00"/>
    <x v="1"/>
    <x v="6"/>
    <n v="672.51501499999995"/>
    <n v="686.15399200000002"/>
    <n v="669.59399399999995"/>
    <n v="676.296021"/>
    <x v="546"/>
    <n v="5.6221882272770489E-3"/>
    <n v="676.296021"/>
    <n v="134431008"/>
  </r>
  <r>
    <d v="2016-07-02T00:00:00"/>
    <d v="2016-07-01T00:00:00"/>
    <x v="1"/>
    <x v="6"/>
    <n v="676.73400900000001"/>
    <n v="703.70202600000005"/>
    <n v="676.39898700000003"/>
    <n v="703.70202600000005"/>
    <x v="547"/>
    <n v="3.9850246391267191E-2"/>
    <n v="703.70202600000005"/>
    <n v="112354000"/>
  </r>
  <r>
    <d v="2016-07-03T00:00:00"/>
    <d v="2016-07-01T00:00:00"/>
    <x v="1"/>
    <x v="6"/>
    <n v="704.96801800000003"/>
    <n v="704.96801800000003"/>
    <n v="649.00897199999997"/>
    <n v="658.66400099999998"/>
    <x v="548"/>
    <n v="-6.568243639103645E-2"/>
    <n v="658.66400099999998"/>
    <n v="129512000"/>
  </r>
  <r>
    <d v="2016-07-04T00:00:00"/>
    <d v="2016-07-01T00:00:00"/>
    <x v="1"/>
    <x v="6"/>
    <n v="658.80401600000005"/>
    <n v="683.66198699999995"/>
    <n v="650.50799600000005"/>
    <n v="683.66198699999995"/>
    <x v="549"/>
    <n v="3.7731966406227717E-2"/>
    <n v="683.66198699999995"/>
    <n v="92008400"/>
  </r>
  <r>
    <d v="2016-07-05T00:00:00"/>
    <d v="2016-07-01T00:00:00"/>
    <x v="1"/>
    <x v="6"/>
    <n v="683.20898399999999"/>
    <n v="683.49102800000003"/>
    <n v="665.06597899999997"/>
    <n v="670.62701400000003"/>
    <x v="550"/>
    <n v="-1.8415990267481547E-2"/>
    <n v="670.62701400000003"/>
    <n v="130476000"/>
  </r>
  <r>
    <d v="2016-07-06T00:00:00"/>
    <d v="2016-07-01T00:00:00"/>
    <x v="1"/>
    <x v="6"/>
    <n v="670.41803000000004"/>
    <n v="681.89801"/>
    <n v="670.41803000000004"/>
    <n v="677.33099400000003"/>
    <x v="551"/>
    <n v="1.0311423157876568E-2"/>
    <n v="677.33099400000003"/>
    <n v="134960992"/>
  </r>
  <r>
    <d v="2016-07-07T00:00:00"/>
    <d v="2016-07-01T00:00:00"/>
    <x v="1"/>
    <x v="6"/>
    <n v="678.09002699999996"/>
    <n v="682.432007"/>
    <n v="611.83398399999999"/>
    <n v="640.56201199999998"/>
    <x v="552"/>
    <n v="-5.5343705858691215E-2"/>
    <n v="640.56201199999998"/>
    <n v="258091008"/>
  </r>
  <r>
    <d v="2016-07-08T00:00:00"/>
    <d v="2016-07-01T00:00:00"/>
    <x v="1"/>
    <x v="6"/>
    <n v="640.68798800000002"/>
    <n v="666.70696999999996"/>
    <n v="636.46698000000004"/>
    <n v="666.52301"/>
    <x v="553"/>
    <n v="4.0323874466021641E-2"/>
    <n v="666.52301"/>
    <n v="141970000"/>
  </r>
  <r>
    <d v="2016-07-09T00:00:00"/>
    <d v="2016-07-01T00:00:00"/>
    <x v="1"/>
    <x v="6"/>
    <n v="666.38397199999997"/>
    <n v="666.38397199999997"/>
    <n v="633.39898700000003"/>
    <n v="650.96002199999998"/>
    <x v="554"/>
    <n v="-2.3145739765781749E-2"/>
    <n v="650.96002199999998"/>
    <n v="180536000"/>
  </r>
  <r>
    <d v="2016-07-10T00:00:00"/>
    <d v="2016-07-01T00:00:00"/>
    <x v="1"/>
    <x v="6"/>
    <n v="650.59899900000005"/>
    <n v="652.29400599999997"/>
    <n v="641.26397699999995"/>
    <n v="649.35998500000005"/>
    <x v="555"/>
    <n v="-1.904420390908098E-3"/>
    <n v="649.35998500000005"/>
    <n v="102532000"/>
  </r>
  <r>
    <d v="2016-07-11T00:00:00"/>
    <d v="2016-07-01T00:00:00"/>
    <x v="1"/>
    <x v="6"/>
    <n v="648.48400900000001"/>
    <n v="659.62902799999995"/>
    <n v="644.97997999999995"/>
    <n v="647.658997"/>
    <x v="556"/>
    <n v="-1.2722164132809252E-3"/>
    <n v="647.658997"/>
    <n v="107910000"/>
  </r>
  <r>
    <d v="2016-07-12T00:00:00"/>
    <d v="2016-07-01T00:00:00"/>
    <x v="1"/>
    <x v="6"/>
    <n v="648.28301999999996"/>
    <n v="675.25897199999997"/>
    <n v="646.77899200000002"/>
    <n v="664.55102499999998"/>
    <x v="557"/>
    <n v="2.5093985956935932E-2"/>
    <n v="664.55102499999998"/>
    <n v="138172992"/>
  </r>
  <r>
    <d v="2016-07-13T00:00:00"/>
    <d v="2016-07-01T00:00:00"/>
    <x v="1"/>
    <x v="6"/>
    <n v="664.79699700000003"/>
    <n v="668.70001200000002"/>
    <n v="654.46801800000003"/>
    <n v="654.46801800000003"/>
    <x v="558"/>
    <n v="-1.5537042204780001E-2"/>
    <n v="654.46801800000003"/>
    <n v="131449000"/>
  </r>
  <r>
    <d v="2016-07-14T00:00:00"/>
    <d v="2016-07-01T00:00:00"/>
    <x v="1"/>
    <x v="6"/>
    <n v="652.92297399999995"/>
    <n v="662.90197799999999"/>
    <n v="652.92297399999995"/>
    <n v="658.07800299999997"/>
    <x v="559"/>
    <n v="7.8953095621965563E-3"/>
    <n v="658.07800299999997"/>
    <n v="98511400"/>
  </r>
  <r>
    <d v="2016-07-15T00:00:00"/>
    <d v="2016-07-01T00:00:00"/>
    <x v="1"/>
    <x v="6"/>
    <n v="659.171021"/>
    <n v="667.07702600000005"/>
    <n v="659.03997800000002"/>
    <n v="663.25500499999998"/>
    <x v="560"/>
    <n v="6.1956364431863982E-3"/>
    <n v="663.25500499999998"/>
    <n v="81673104"/>
  </r>
  <r>
    <d v="2016-07-16T00:00:00"/>
    <d v="2016-07-01T00:00:00"/>
    <x v="1"/>
    <x v="6"/>
    <n v="663.78100600000005"/>
    <n v="666.46002199999998"/>
    <n v="659.33398399999999"/>
    <n v="660.76702899999998"/>
    <x v="561"/>
    <n v="-4.5406195307734791E-3"/>
    <n v="660.76702899999998"/>
    <n v="50330200"/>
  </r>
  <r>
    <d v="2016-07-17T00:00:00"/>
    <d v="2016-07-01T00:00:00"/>
    <x v="1"/>
    <x v="6"/>
    <n v="661.99298099999999"/>
    <n v="682.36499000000003"/>
    <n v="661.99298099999999"/>
    <n v="679.45898399999999"/>
    <x v="562"/>
    <n v="2.6383970074147962E-2"/>
    <n v="679.45898399999999"/>
    <n v="74407904"/>
  </r>
  <r>
    <d v="2016-07-18T00:00:00"/>
    <d v="2016-07-01T00:00:00"/>
    <x v="1"/>
    <x v="6"/>
    <n v="679.80902100000003"/>
    <n v="681.55499299999997"/>
    <n v="668.625"/>
    <n v="673.10601799999995"/>
    <x v="563"/>
    <n v="-9.8601265839925959E-3"/>
    <n v="673.10601799999995"/>
    <n v="69465000"/>
  </r>
  <r>
    <d v="2016-07-19T00:00:00"/>
    <d v="2016-07-01T00:00:00"/>
    <x v="1"/>
    <x v="6"/>
    <n v="672.737976"/>
    <n v="673.27697799999999"/>
    <n v="667.63201900000001"/>
    <n v="672.864014"/>
    <x v="564"/>
    <n v="1.8735080298186422E-4"/>
    <n v="672.864014"/>
    <n v="61203300"/>
  </r>
  <r>
    <d v="2016-07-20T00:00:00"/>
    <d v="2016-07-01T00:00:00"/>
    <x v="1"/>
    <x v="6"/>
    <n v="672.80602999999996"/>
    <n v="672.92901600000005"/>
    <n v="663.35998500000005"/>
    <n v="665.68499799999995"/>
    <x v="565"/>
    <n v="-1.0584078742576095E-2"/>
    <n v="665.68499799999995"/>
    <n v="94636400"/>
  </r>
  <r>
    <d v="2016-07-21T00:00:00"/>
    <d v="2016-07-01T00:00:00"/>
    <x v="1"/>
    <x v="6"/>
    <n v="665.228027"/>
    <n v="666.21899399999995"/>
    <n v="660.41497800000002"/>
    <n v="665.012024"/>
    <x v="566"/>
    <n v="-3.2470520067249154E-4"/>
    <n v="665.012024"/>
    <n v="60491800"/>
  </r>
  <r>
    <d v="2016-07-22T00:00:00"/>
    <d v="2016-07-01T00:00:00"/>
    <x v="1"/>
    <x v="6"/>
    <n v="664.92199700000003"/>
    <n v="666.58300799999995"/>
    <n v="646.72198500000002"/>
    <n v="650.61901899999998"/>
    <x v="567"/>
    <n v="-2.1510760757701405E-2"/>
    <n v="650.61901899999998"/>
    <n v="134169000"/>
  </r>
  <r>
    <d v="2016-07-23T00:00:00"/>
    <d v="2016-07-01T00:00:00"/>
    <x v="1"/>
    <x v="6"/>
    <n v="650.72601299999997"/>
    <n v="656.36602800000003"/>
    <n v="648.52398700000003"/>
    <n v="655.55602999999996"/>
    <x v="568"/>
    <n v="7.4225048691883141E-3"/>
    <n v="655.55602999999996"/>
    <n v="69532200"/>
  </r>
  <r>
    <d v="2016-07-24T00:00:00"/>
    <d v="2016-07-01T00:00:00"/>
    <x v="1"/>
    <x v="6"/>
    <n v="655.40997300000004"/>
    <n v="663.10998500000005"/>
    <n v="652.79303000000004"/>
    <n v="661.28497300000004"/>
    <x v="569"/>
    <n v="8.9638550556507927E-3"/>
    <n v="661.28497300000004"/>
    <n v="118184000"/>
  </r>
  <r>
    <d v="2016-07-25T00:00:00"/>
    <d v="2016-07-01T00:00:00"/>
    <x v="1"/>
    <x v="6"/>
    <n v="661.26300000000003"/>
    <n v="661.82800299999997"/>
    <n v="653.39502000000005"/>
    <n v="654.09698500000002"/>
    <x v="570"/>
    <n v="-1.0836860674194709E-2"/>
    <n v="654.09698500000002"/>
    <n v="78176496"/>
  </r>
  <r>
    <d v="2016-07-26T00:00:00"/>
    <d v="2016-07-01T00:00:00"/>
    <x v="1"/>
    <x v="6"/>
    <n v="654.22601299999997"/>
    <n v="656.22497599999997"/>
    <n v="645.87902799999995"/>
    <n v="651.783997"/>
    <x v="571"/>
    <n v="-3.7326794585894386E-3"/>
    <n v="651.783997"/>
    <n v="225135008"/>
  </r>
  <r>
    <d v="2016-07-27T00:00:00"/>
    <d v="2016-07-01T00:00:00"/>
    <x v="1"/>
    <x v="6"/>
    <n v="651.62701400000003"/>
    <n v="657.45599400000003"/>
    <n v="648.44702099999995"/>
    <n v="654.35199"/>
    <x v="572"/>
    <n v="4.1818033038144879E-3"/>
    <n v="654.35199"/>
    <n v="147460992"/>
  </r>
  <r>
    <d v="2016-07-28T00:00:00"/>
    <d v="2016-07-01T00:00:00"/>
    <x v="1"/>
    <x v="6"/>
    <n v="654.49200399999995"/>
    <n v="657.59497099999999"/>
    <n v="654.49200399999995"/>
    <n v="655.03497300000004"/>
    <x v="573"/>
    <n v="8.296037181228645E-4"/>
    <n v="655.03497300000004"/>
    <n v="86428400"/>
  </r>
  <r>
    <d v="2016-07-29T00:00:00"/>
    <d v="2016-07-01T00:00:00"/>
    <x v="1"/>
    <x v="6"/>
    <n v="655.11102300000005"/>
    <n v="657.796021"/>
    <n v="654.78601100000003"/>
    <n v="656.99200399999995"/>
    <x v="574"/>
    <n v="2.8712400401785117E-3"/>
    <n v="656.99200399999995"/>
    <n v="60703500"/>
  </r>
  <r>
    <d v="2016-07-30T00:00:00"/>
    <d v="2016-07-01T00:00:00"/>
    <x v="1"/>
    <x v="6"/>
    <n v="657.012024"/>
    <n v="658.22302200000001"/>
    <n v="654.20898399999999"/>
    <n v="655.04699700000003"/>
    <x v="575"/>
    <n v="-2.9908539390748863E-3"/>
    <n v="655.04699700000003"/>
    <n v="38456100"/>
  </r>
  <r>
    <d v="2016-07-31T00:00:00"/>
    <d v="2016-07-01T00:00:00"/>
    <x v="1"/>
    <x v="6"/>
    <n v="655.09997599999997"/>
    <n v="655.28497300000004"/>
    <n v="624.36499000000003"/>
    <n v="624.68102999999996"/>
    <x v="576"/>
    <n v="-4.6434051464535553E-2"/>
    <n v="624.68102999999996"/>
    <n v="110818000"/>
  </r>
  <r>
    <d v="2016-08-01T00:00:00"/>
    <d v="2016-08-01T00:00:00"/>
    <x v="1"/>
    <x v="7"/>
    <n v="624.60199"/>
    <n v="626.11901899999998"/>
    <n v="605.88397199999997"/>
    <n v="606.271973"/>
    <x v="577"/>
    <n v="-2.9346715658078511E-2"/>
    <n v="606.271973"/>
    <n v="121887000"/>
  </r>
  <r>
    <d v="2016-08-02T00:00:00"/>
    <d v="2016-08-01T00:00:00"/>
    <x v="1"/>
    <x v="7"/>
    <n v="606.396973"/>
    <n v="612.84802200000001"/>
    <n v="531.33398399999999"/>
    <n v="547.46502699999996"/>
    <x v="578"/>
    <n v="-9.7183773376124744E-2"/>
    <n v="547.46502699999996"/>
    <n v="330932992"/>
  </r>
  <r>
    <d v="2016-08-03T00:00:00"/>
    <d v="2016-08-01T00:00:00"/>
    <x v="1"/>
    <x v="7"/>
    <n v="548.65600600000005"/>
    <n v="573.35998500000005"/>
    <n v="541.54699700000003"/>
    <n v="566.35497999999995"/>
    <x v="579"/>
    <n v="3.2258781105915582E-2"/>
    <n v="566.35497999999995"/>
    <n v="207982000"/>
  </r>
  <r>
    <d v="2016-08-04T00:00:00"/>
    <d v="2016-08-01T00:00:00"/>
    <x v="1"/>
    <x v="7"/>
    <n v="566.328979"/>
    <n v="579.49597200000005"/>
    <n v="565.77697799999999"/>
    <n v="578.28900099999998"/>
    <x v="580"/>
    <n v="2.1118506104205521E-2"/>
    <n v="578.28900099999998"/>
    <n v="125292000"/>
  </r>
  <r>
    <d v="2016-08-05T00:00:00"/>
    <d v="2016-08-01T00:00:00"/>
    <x v="1"/>
    <x v="7"/>
    <n v="578.28100600000005"/>
    <n v="578.28100600000005"/>
    <n v="569.98199499999998"/>
    <n v="575.04303000000004"/>
    <x v="581"/>
    <n v="-5.5993123868917161E-3"/>
    <n v="575.04303000000004"/>
    <n v="66127900"/>
  </r>
  <r>
    <d v="2016-08-06T00:00:00"/>
    <d v="2016-08-01T00:00:00"/>
    <x v="1"/>
    <x v="7"/>
    <n v="575.03002900000001"/>
    <n v="588.39599599999997"/>
    <n v="569.46899399999995"/>
    <n v="587.77801499999998"/>
    <x v="582"/>
    <n v="2.2169252660020594E-2"/>
    <n v="587.77801499999998"/>
    <n v="80797296"/>
  </r>
  <r>
    <d v="2016-08-07T00:00:00"/>
    <d v="2016-08-01T00:00:00"/>
    <x v="1"/>
    <x v="7"/>
    <n v="587.77099599999997"/>
    <n v="597.51300000000003"/>
    <n v="586.81597899999997"/>
    <n v="592.69000200000005"/>
    <x v="583"/>
    <n v="8.3689158421830015E-3"/>
    <n v="592.69000200000005"/>
    <n v="82398400"/>
  </r>
  <r>
    <d v="2016-08-08T00:00:00"/>
    <d v="2016-08-01T00:00:00"/>
    <x v="1"/>
    <x v="7"/>
    <n v="592.73602300000005"/>
    <n v="592.99401899999998"/>
    <n v="588.04699700000003"/>
    <n v="591.05401600000005"/>
    <x v="584"/>
    <n v="-2.8376999789668572E-3"/>
    <n v="591.05401600000005"/>
    <n v="61194100"/>
  </r>
  <r>
    <d v="2016-08-09T00:00:00"/>
    <d v="2016-08-01T00:00:00"/>
    <x v="1"/>
    <x v="7"/>
    <n v="591.03802499999995"/>
    <n v="591.091003"/>
    <n v="584.79303000000004"/>
    <n v="587.80102499999998"/>
    <x v="585"/>
    <n v="-5.4768049822174585E-3"/>
    <n v="587.80102499999998"/>
    <n v="92228096"/>
  </r>
  <r>
    <d v="2016-08-10T00:00:00"/>
    <d v="2016-08-01T00:00:00"/>
    <x v="1"/>
    <x v="7"/>
    <n v="587.64801"/>
    <n v="599.98400900000001"/>
    <n v="586.37097200000005"/>
    <n v="592.103027"/>
    <x v="586"/>
    <n v="7.5810977391040568E-3"/>
    <n v="592.103027"/>
    <n v="102905000"/>
  </r>
  <r>
    <d v="2016-08-11T00:00:00"/>
    <d v="2016-08-01T00:00:00"/>
    <x v="1"/>
    <x v="7"/>
    <n v="592.12402299999997"/>
    <n v="597.54199200000005"/>
    <n v="589.11999500000002"/>
    <n v="589.11999500000002"/>
    <x v="587"/>
    <n v="-5.0733087720035786E-3"/>
    <n v="589.11999500000002"/>
    <n v="74514400"/>
  </r>
  <r>
    <d v="2016-08-12T00:00:00"/>
    <d v="2016-08-01T00:00:00"/>
    <x v="1"/>
    <x v="7"/>
    <n v="588.79797399999995"/>
    <n v="589.90997300000004"/>
    <n v="583.81097399999999"/>
    <n v="587.55902100000003"/>
    <x v="588"/>
    <n v="-2.1042073082947195E-3"/>
    <n v="587.55902100000003"/>
    <n v="69218000"/>
  </r>
  <r>
    <d v="2016-08-13T00:00:00"/>
    <d v="2016-08-01T00:00:00"/>
    <x v="1"/>
    <x v="7"/>
    <n v="587.35699499999998"/>
    <n v="589.77398700000003"/>
    <n v="584.97900400000003"/>
    <n v="585.58801300000005"/>
    <x v="589"/>
    <n v="-3.0117662938532594E-3"/>
    <n v="585.58801300000005"/>
    <n v="43563000"/>
  </r>
  <r>
    <d v="2016-08-14T00:00:00"/>
    <d v="2016-08-01T00:00:00"/>
    <x v="1"/>
    <x v="7"/>
    <n v="585.58898899999997"/>
    <n v="585.66601600000001"/>
    <n v="564.78100600000005"/>
    <n v="570.47302200000001"/>
    <x v="590"/>
    <n v="-2.5813270542899426E-2"/>
    <n v="570.47302200000001"/>
    <n v="60851100"/>
  </r>
  <r>
    <d v="2016-08-15T00:00:00"/>
    <d v="2016-08-01T00:00:00"/>
    <x v="1"/>
    <x v="7"/>
    <n v="570.49401899999998"/>
    <n v="573.580017"/>
    <n v="563.23999000000003"/>
    <n v="567.23999000000003"/>
    <x v="591"/>
    <n v="-5.703879254867256E-3"/>
    <n v="567.23999000000003"/>
    <n v="57262300"/>
  </r>
  <r>
    <d v="2016-08-16T00:00:00"/>
    <d v="2016-08-01T00:00:00"/>
    <x v="1"/>
    <x v="7"/>
    <n v="567.24298099999999"/>
    <n v="581.737976"/>
    <n v="566.716003"/>
    <n v="577.43902600000001"/>
    <x v="592"/>
    <n v="1.7974739823179983E-2"/>
    <n v="577.43902600000001"/>
    <n v="58405200"/>
  </r>
  <r>
    <d v="2016-08-17T00:00:00"/>
    <d v="2016-08-01T00:00:00"/>
    <x v="1"/>
    <x v="7"/>
    <n v="577.760986"/>
    <n v="580.89398200000005"/>
    <n v="571.42999299999997"/>
    <n v="573.216003"/>
    <x v="593"/>
    <n v="-7.8665453537563757E-3"/>
    <n v="573.216003"/>
    <n v="54443000"/>
  </r>
  <r>
    <d v="2016-08-18T00:00:00"/>
    <d v="2016-08-01T00:00:00"/>
    <x v="1"/>
    <x v="7"/>
    <n v="573.70696999999996"/>
    <n v="577.79199200000005"/>
    <n v="573.42999299999997"/>
    <n v="574.317993"/>
    <x v="594"/>
    <n v="1.0650437103806594E-3"/>
    <n v="574.317993"/>
    <n v="59896600"/>
  </r>
  <r>
    <d v="2016-08-19T00:00:00"/>
    <d v="2016-08-01T00:00:00"/>
    <x v="1"/>
    <x v="7"/>
    <n v="574.33898899999997"/>
    <n v="578.237976"/>
    <n v="574.182007"/>
    <n v="575.63000499999998"/>
    <x v="595"/>
    <n v="2.2478292867559673E-3"/>
    <n v="575.63000499999998"/>
    <n v="50631600"/>
  </r>
  <r>
    <d v="2016-08-20T00:00:00"/>
    <d v="2016-08-01T00:00:00"/>
    <x v="1"/>
    <x v="7"/>
    <n v="576.08398399999999"/>
    <n v="582.817993"/>
    <n v="575.45696999999996"/>
    <n v="581.69702099999995"/>
    <x v="596"/>
    <n v="9.7434352557872247E-3"/>
    <n v="581.69702099999995"/>
    <n v="45301400"/>
  </r>
  <r>
    <d v="2016-08-21T00:00:00"/>
    <d v="2016-08-01T00:00:00"/>
    <x v="1"/>
    <x v="7"/>
    <n v="581.93902600000001"/>
    <n v="584.15801999999996"/>
    <n v="580.21801800000003"/>
    <n v="581.30798300000004"/>
    <x v="597"/>
    <n v="-1.0843799295219925E-3"/>
    <n v="581.30798300000004"/>
    <n v="38299400"/>
  </r>
  <r>
    <d v="2016-08-22T00:00:00"/>
    <d v="2016-08-01T00:00:00"/>
    <x v="1"/>
    <x v="7"/>
    <n v="581.31097399999999"/>
    <n v="588.44799799999998"/>
    <n v="580.59399399999995"/>
    <n v="586.75299099999995"/>
    <x v="598"/>
    <n v="9.3616278436194876E-3"/>
    <n v="586.75299099999995"/>
    <n v="72844000"/>
  </r>
  <r>
    <d v="2016-08-23T00:00:00"/>
    <d v="2016-08-01T00:00:00"/>
    <x v="1"/>
    <x v="7"/>
    <n v="586.77099599999997"/>
    <n v="589.47399900000005"/>
    <n v="581.63397199999997"/>
    <n v="583.41497800000002"/>
    <x v="599"/>
    <n v="-5.7194681108606628E-3"/>
    <n v="583.41497800000002"/>
    <n v="85349200"/>
  </r>
  <r>
    <d v="2016-08-24T00:00:00"/>
    <d v="2016-08-01T00:00:00"/>
    <x v="1"/>
    <x v="7"/>
    <n v="583.41198699999995"/>
    <n v="583.59002699999996"/>
    <n v="579.85497999999995"/>
    <n v="580.182007"/>
    <x v="600"/>
    <n v="-5.5363620768387727E-3"/>
    <n v="580.182007"/>
    <n v="56328200"/>
  </r>
  <r>
    <d v="2016-08-25T00:00:00"/>
    <d v="2016-08-01T00:00:00"/>
    <x v="1"/>
    <x v="7"/>
    <n v="580.17999299999997"/>
    <n v="580.45098900000005"/>
    <n v="575.16699200000005"/>
    <n v="577.760986"/>
    <x v="601"/>
    <n v="-4.1694078203071807E-3"/>
    <n v="577.760986"/>
    <n v="136130000"/>
  </r>
  <r>
    <d v="2016-08-26T00:00:00"/>
    <d v="2016-08-01T00:00:00"/>
    <x v="1"/>
    <x v="7"/>
    <n v="577.75299099999995"/>
    <n v="580.62298599999997"/>
    <n v="576.85797100000002"/>
    <n v="579.65100099999995"/>
    <x v="68"/>
    <n v="3.2851582416126329E-3"/>
    <n v="579.65100099999995"/>
    <n v="48856800"/>
  </r>
  <r>
    <d v="2016-08-27T00:00:00"/>
    <d v="2016-08-01T00:00:00"/>
    <x v="1"/>
    <x v="7"/>
    <n v="579.45202600000005"/>
    <n v="579.84497099999999"/>
    <n v="568.63000499999998"/>
    <n v="569.94702099999995"/>
    <x v="602"/>
    <n v="-1.6403437339953482E-2"/>
    <n v="569.94702099999995"/>
    <n v="59698300"/>
  </r>
  <r>
    <d v="2016-08-28T00:00:00"/>
    <d v="2016-08-01T00:00:00"/>
    <x v="1"/>
    <x v="7"/>
    <n v="569.830017"/>
    <n v="574.03802499999995"/>
    <n v="569.73999000000003"/>
    <n v="573.91198699999995"/>
    <x v="603"/>
    <n v="7.1634871421663903E-3"/>
    <n v="573.91198699999995"/>
    <n v="86301600"/>
  </r>
  <r>
    <d v="2016-08-29T00:00:00"/>
    <d v="2016-08-01T00:00:00"/>
    <x v="1"/>
    <x v="7"/>
    <n v="574.07098399999995"/>
    <n v="576.27801499999998"/>
    <n v="573.46502699999996"/>
    <n v="574.10699499999998"/>
    <x v="604"/>
    <n v="6.2729176362675103E-5"/>
    <n v="574.10699499999998"/>
    <n v="110398000"/>
  </r>
  <r>
    <d v="2016-08-30T00:00:00"/>
    <d v="2016-08-01T00:00:00"/>
    <x v="1"/>
    <x v="7"/>
    <n v="574.114014"/>
    <n v="578.35699499999998"/>
    <n v="574.114014"/>
    <n v="577.50299099999995"/>
    <x v="605"/>
    <n v="5.9029686044207146E-3"/>
    <n v="577.50299099999995"/>
    <n v="70342400"/>
  </r>
  <r>
    <d v="2016-08-31T00:00:00"/>
    <d v="2016-08-01T00:00:00"/>
    <x v="1"/>
    <x v="7"/>
    <n v="577.591003"/>
    <n v="577.86102300000005"/>
    <n v="573.64202899999998"/>
    <n v="575.47198500000002"/>
    <x v="606"/>
    <n v="-3.6687171181577125E-3"/>
    <n v="575.47198500000002"/>
    <n v="75840896"/>
  </r>
  <r>
    <d v="2016-09-01T00:00:00"/>
    <d v="2016-09-01T00:00:00"/>
    <x v="1"/>
    <x v="8"/>
    <n v="575.546021"/>
    <n v="576.31097399999999"/>
    <n v="571.81402600000001"/>
    <n v="572.30297900000005"/>
    <x v="607"/>
    <n v="-5.6347223013812576E-3"/>
    <n v="572.30297900000005"/>
    <n v="76923400"/>
  </r>
  <r>
    <d v="2016-09-02T00:00:00"/>
    <d v="2016-09-01T00:00:00"/>
    <x v="1"/>
    <x v="8"/>
    <n v="572.40997300000004"/>
    <n v="575.64300500000002"/>
    <n v="570.81097399999999"/>
    <n v="575.53698699999995"/>
    <x v="608"/>
    <n v="5.4628922406981147E-3"/>
    <n v="575.53698699999995"/>
    <n v="79910800"/>
  </r>
  <r>
    <d v="2016-09-03T00:00:00"/>
    <d v="2016-09-01T00:00:00"/>
    <x v="1"/>
    <x v="8"/>
    <n v="575.55499299999997"/>
    <n v="599.5"/>
    <n v="574.05602999999996"/>
    <n v="598.21197500000005"/>
    <x v="609"/>
    <n v="3.936545121762168E-2"/>
    <n v="598.21197500000005"/>
    <n v="159014000"/>
  </r>
  <r>
    <d v="2016-09-04T00:00:00"/>
    <d v="2016-09-01T00:00:00"/>
    <x v="1"/>
    <x v="8"/>
    <n v="598.59002699999996"/>
    <n v="611.83697500000005"/>
    <n v="596.84802200000001"/>
    <n v="608.63397199999997"/>
    <x v="610"/>
    <n v="1.6779339024971775E-2"/>
    <n v="608.63397199999997"/>
    <n v="97942896"/>
  </r>
  <r>
    <d v="2016-09-05T00:00:00"/>
    <d v="2016-09-01T00:00:00"/>
    <x v="1"/>
    <x v="8"/>
    <n v="608.98999000000003"/>
    <n v="609.05499299999997"/>
    <n v="602.24200399999995"/>
    <n v="606.59002699999996"/>
    <x v="611"/>
    <n v="-3.9408907197309934E-3"/>
    <n v="606.59002699999996"/>
    <n v="82446800"/>
  </r>
  <r>
    <d v="2016-09-06T00:00:00"/>
    <d v="2016-09-01T00:00:00"/>
    <x v="1"/>
    <x v="8"/>
    <n v="606.50598100000002"/>
    <n v="610.830017"/>
    <n v="605.091003"/>
    <n v="610.43597399999999"/>
    <x v="612"/>
    <n v="6.4797267019860889E-3"/>
    <n v="610.43597399999999"/>
    <n v="78529104"/>
  </r>
  <r>
    <d v="2016-09-07T00:00:00"/>
    <d v="2016-09-01T00:00:00"/>
    <x v="1"/>
    <x v="8"/>
    <n v="610.57299799999998"/>
    <n v="614.544983"/>
    <n v="608.51300000000003"/>
    <n v="614.54400599999997"/>
    <x v="613"/>
    <n v="6.5037399508452937E-3"/>
    <n v="614.54400599999997"/>
    <n v="75032400"/>
  </r>
  <r>
    <d v="2016-09-08T00:00:00"/>
    <d v="2016-09-01T00:00:00"/>
    <x v="1"/>
    <x v="8"/>
    <n v="614.63500999999997"/>
    <n v="628.77002000000005"/>
    <n v="613.84399399999995"/>
    <n v="626.31597899999997"/>
    <x v="614"/>
    <n v="1.9004724446139189E-2"/>
    <n v="626.31597899999997"/>
    <n v="86713000"/>
  </r>
  <r>
    <d v="2016-09-09T00:00:00"/>
    <d v="2016-09-01T00:00:00"/>
    <x v="1"/>
    <x v="8"/>
    <n v="626.35199"/>
    <n v="626.830017"/>
    <n v="620.26300000000003"/>
    <n v="622.86102300000005"/>
    <x v="615"/>
    <n v="-5.5734907140631181E-3"/>
    <n v="622.86102300000005"/>
    <n v="64550200"/>
  </r>
  <r>
    <d v="2016-09-10T00:00:00"/>
    <d v="2016-09-01T00:00:00"/>
    <x v="1"/>
    <x v="8"/>
    <n v="622.92700200000002"/>
    <n v="625.09497099999999"/>
    <n v="622.39502000000005"/>
    <n v="623.50897199999997"/>
    <x v="616"/>
    <n v="9.3425071979775197E-4"/>
    <n v="623.50897199999997"/>
    <n v="45016800"/>
  </r>
  <r>
    <d v="2016-09-11T00:00:00"/>
    <d v="2016-09-01T00:00:00"/>
    <x v="1"/>
    <x v="8"/>
    <n v="623.42401099999995"/>
    <n v="628.817993"/>
    <n v="600.50598100000002"/>
    <n v="606.71899399999995"/>
    <x v="617"/>
    <n v="-2.6795594499487443E-2"/>
    <n v="606.71899399999995"/>
    <n v="73610800"/>
  </r>
  <r>
    <d v="2016-09-12T00:00:00"/>
    <d v="2016-09-01T00:00:00"/>
    <x v="1"/>
    <x v="8"/>
    <n v="607.00500499999998"/>
    <n v="608.45898399999999"/>
    <n v="605.41101100000003"/>
    <n v="608.24298099999999"/>
    <x v="618"/>
    <n v="2.0394823597871376E-3"/>
    <n v="608.24298099999999"/>
    <n v="72812304"/>
  </r>
  <r>
    <d v="2016-09-13T00:00:00"/>
    <d v="2016-09-01T00:00:00"/>
    <x v="1"/>
    <x v="8"/>
    <n v="608.02502400000003"/>
    <n v="611.192993"/>
    <n v="606.92498799999998"/>
    <n v="609.24102800000003"/>
    <x v="619"/>
    <n v="1.9999242662749324E-3"/>
    <n v="609.24102800000003"/>
    <n v="86920600"/>
  </r>
  <r>
    <d v="2016-09-14T00:00:00"/>
    <d v="2016-09-01T00:00:00"/>
    <x v="1"/>
    <x v="8"/>
    <n v="608.841003"/>
    <n v="611.95202600000005"/>
    <n v="608.40997300000004"/>
    <n v="610.68402100000003"/>
    <x v="620"/>
    <n v="3.0270924443635558E-3"/>
    <n v="610.68402100000003"/>
    <n v="47877700"/>
  </r>
  <r>
    <d v="2016-09-15T00:00:00"/>
    <d v="2016-09-01T00:00:00"/>
    <x v="1"/>
    <x v="8"/>
    <n v="610.58801300000005"/>
    <n v="611.08599900000002"/>
    <n v="607.15502900000001"/>
    <n v="607.15502900000001"/>
    <x v="621"/>
    <n v="-5.6224228561788563E-3"/>
    <n v="607.15502900000001"/>
    <n v="59464600"/>
  </r>
  <r>
    <d v="2016-09-16T00:00:00"/>
    <d v="2016-09-01T00:00:00"/>
    <x v="1"/>
    <x v="8"/>
    <n v="607.24597200000005"/>
    <n v="609.260986"/>
    <n v="606.73498500000005"/>
    <n v="606.97302200000001"/>
    <x v="622"/>
    <n v="-4.4948836647044416E-4"/>
    <n v="606.97302200000001"/>
    <n v="64963400"/>
  </r>
  <r>
    <d v="2016-09-17T00:00:00"/>
    <d v="2016-09-01T00:00:00"/>
    <x v="1"/>
    <x v="8"/>
    <n v="607.21801800000003"/>
    <n v="607.85998500000005"/>
    <n v="605.19201699999996"/>
    <n v="605.98400900000001"/>
    <x v="623"/>
    <n v="-2.0322338326923864E-3"/>
    <n v="605.98400900000001"/>
    <n v="37140300"/>
  </r>
  <r>
    <d v="2016-09-18T00:00:00"/>
    <d v="2016-09-01T00:00:00"/>
    <x v="1"/>
    <x v="8"/>
    <n v="606.28301999999996"/>
    <n v="610.15801999999996"/>
    <n v="605.85601799999995"/>
    <n v="609.87402299999997"/>
    <x v="624"/>
    <n v="5.9229813165475112E-3"/>
    <n v="609.87402299999997"/>
    <n v="48679400"/>
  </r>
  <r>
    <d v="2016-09-19T00:00:00"/>
    <d v="2016-09-01T00:00:00"/>
    <x v="1"/>
    <x v="8"/>
    <n v="609.87097200000005"/>
    <n v="610.932007"/>
    <n v="608.27002000000005"/>
    <n v="609.22699"/>
    <x v="625"/>
    <n v="-1.0559315487474142E-3"/>
    <n v="609.22699"/>
    <n v="54796400"/>
  </r>
  <r>
    <d v="2016-09-20T00:00:00"/>
    <d v="2016-09-01T00:00:00"/>
    <x v="1"/>
    <x v="8"/>
    <n v="609.25402799999995"/>
    <n v="609.52502400000003"/>
    <n v="607.93798800000002"/>
    <n v="608.31201199999998"/>
    <x v="626"/>
    <n v="-1.5461793549274112E-3"/>
    <n v="608.31201199999998"/>
    <n v="72710896"/>
  </r>
  <r>
    <d v="2016-09-21T00:00:00"/>
    <d v="2016-09-01T00:00:00"/>
    <x v="1"/>
    <x v="8"/>
    <n v="603.58801300000005"/>
    <n v="603.58801300000005"/>
    <n v="595.88299600000005"/>
    <n v="597.14898700000003"/>
    <x v="627"/>
    <n v="-1.066791563337427E-2"/>
    <n v="597.14898700000003"/>
    <n v="82776200"/>
  </r>
  <r>
    <d v="2016-09-22T00:00:00"/>
    <d v="2016-09-01T00:00:00"/>
    <x v="1"/>
    <x v="8"/>
    <n v="597.27899200000002"/>
    <n v="598.48699999999997"/>
    <n v="596.21301300000005"/>
    <n v="596.29797399999995"/>
    <x v="628"/>
    <n v="-1.6424786626348692E-3"/>
    <n v="596.29797399999995"/>
    <n v="67085300"/>
  </r>
  <r>
    <d v="2016-09-23T00:00:00"/>
    <d v="2016-09-01T00:00:00"/>
    <x v="1"/>
    <x v="8"/>
    <n v="596.19897500000002"/>
    <n v="603.205017"/>
    <n v="595.78601100000003"/>
    <n v="602.84198000000004"/>
    <x v="629"/>
    <n v="1.114226169208026E-2"/>
    <n v="602.84198000000004"/>
    <n v="51067000"/>
  </r>
  <r>
    <d v="2016-09-24T00:00:00"/>
    <d v="2016-09-01T00:00:00"/>
    <x v="1"/>
    <x v="8"/>
    <n v="602.96099900000002"/>
    <n v="604.580017"/>
    <n v="602.044983"/>
    <n v="602.625"/>
    <x v="630"/>
    <n v="-5.5724831383333843E-4"/>
    <n v="602.625"/>
    <n v="35359500"/>
  </r>
  <r>
    <d v="2016-09-25T00:00:00"/>
    <d v="2016-09-01T00:00:00"/>
    <x v="1"/>
    <x v="8"/>
    <n v="602.74902299999997"/>
    <n v="603.38098100000002"/>
    <n v="599.71099900000002"/>
    <n v="600.82598900000005"/>
    <x v="631"/>
    <n v="-3.1904390162734715E-3"/>
    <n v="600.82598900000005"/>
    <n v="33977800"/>
  </r>
  <r>
    <d v="2016-09-26T00:00:00"/>
    <d v="2016-09-01T00:00:00"/>
    <x v="1"/>
    <x v="8"/>
    <n v="600.807007"/>
    <n v="608.14300500000002"/>
    <n v="600.34899900000005"/>
    <n v="608.04303000000004"/>
    <x v="632"/>
    <n v="1.2043839229058868E-2"/>
    <n v="608.04303000000004"/>
    <n v="59153800"/>
  </r>
  <r>
    <d v="2016-09-27T00:00:00"/>
    <d v="2016-09-01T00:00:00"/>
    <x v="1"/>
    <x v="8"/>
    <n v="608.021973"/>
    <n v="608.24798599999997"/>
    <n v="604.10998500000005"/>
    <n v="606.16601600000001"/>
    <x v="633"/>
    <n v="-3.0524505403030713E-3"/>
    <n v="606.16601600000001"/>
    <n v="49422400"/>
  </r>
  <r>
    <d v="2016-09-28T00:00:00"/>
    <d v="2016-09-01T00:00:00"/>
    <x v="1"/>
    <x v="8"/>
    <n v="606.24298099999999"/>
    <n v="606.59002699999996"/>
    <n v="604.60699499999998"/>
    <n v="604.728027"/>
    <x v="634"/>
    <n v="-2.498922127726851E-3"/>
    <n v="604.728027"/>
    <n v="48722600"/>
  </r>
  <r>
    <d v="2016-09-29T00:00:00"/>
    <d v="2016-09-01T00:00:00"/>
    <x v="1"/>
    <x v="8"/>
    <n v="605.01898200000005"/>
    <n v="606.82397500000002"/>
    <n v="604.84802200000001"/>
    <n v="605.692993"/>
    <x v="635"/>
    <n v="1.1140328155851982E-3"/>
    <n v="605.692993"/>
    <n v="55658600"/>
  </r>
  <r>
    <d v="2016-09-30T00:00:00"/>
    <d v="2016-09-01T00:00:00"/>
    <x v="1"/>
    <x v="8"/>
    <n v="605.71502699999996"/>
    <n v="609.73498500000005"/>
    <n v="604.14202899999998"/>
    <n v="609.73498500000005"/>
    <x v="636"/>
    <n v="6.6367149910581437E-3"/>
    <n v="609.73498500000005"/>
    <n v="56122400"/>
  </r>
  <r>
    <d v="2016-10-01T00:00:00"/>
    <d v="2016-10-01T00:00:00"/>
    <x v="1"/>
    <x v="9"/>
    <n v="609.92901600000005"/>
    <n v="615.23699999999997"/>
    <n v="609.92901600000005"/>
    <n v="613.98297100000002"/>
    <x v="637"/>
    <n v="6.6466013153241646E-3"/>
    <n v="613.98297100000002"/>
    <n v="56357000"/>
  </r>
  <r>
    <d v="2016-10-02T00:00:00"/>
    <d v="2016-10-01T00:00:00"/>
    <x v="1"/>
    <x v="9"/>
    <n v="613.94799799999998"/>
    <n v="614.00500499999998"/>
    <n v="609.682007"/>
    <n v="610.89202899999998"/>
    <x v="638"/>
    <n v="-4.9775697778234379E-3"/>
    <n v="610.89202899999998"/>
    <n v="39249800"/>
  </r>
  <r>
    <d v="2016-10-03T00:00:00"/>
    <d v="2016-10-01T00:00:00"/>
    <x v="1"/>
    <x v="9"/>
    <n v="610.96801800000003"/>
    <n v="612.567993"/>
    <n v="610.455017"/>
    <n v="612.13299600000005"/>
    <x v="639"/>
    <n v="1.9067741120289197E-3"/>
    <n v="612.13299600000005"/>
    <n v="46798300"/>
  </r>
  <r>
    <d v="2016-10-04T00:00:00"/>
    <d v="2016-10-01T00:00:00"/>
    <x v="1"/>
    <x v="9"/>
    <n v="612.05200200000002"/>
    <n v="612.05401600000005"/>
    <n v="609.47900400000003"/>
    <n v="610.203979"/>
    <x v="640"/>
    <n v="-3.0193888655886008E-3"/>
    <n v="610.203979"/>
    <n v="49801600"/>
  </r>
  <r>
    <d v="2016-10-05T00:00:00"/>
    <d v="2016-10-01T00:00:00"/>
    <x v="1"/>
    <x v="9"/>
    <n v="610.21801800000003"/>
    <n v="613.81402600000001"/>
    <n v="609.61700399999995"/>
    <n v="612.510986"/>
    <x v="641"/>
    <n v="3.7576209360634994E-3"/>
    <n v="612.510986"/>
    <n v="68077504"/>
  </r>
  <r>
    <d v="2016-10-06T00:00:00"/>
    <d v="2016-10-01T00:00:00"/>
    <x v="1"/>
    <x v="9"/>
    <n v="612.46997099999999"/>
    <n v="613.81897000000004"/>
    <n v="611.46899399999995"/>
    <n v="613.02099599999997"/>
    <x v="642"/>
    <n v="8.9967676145869598E-4"/>
    <n v="613.02099599999997"/>
    <n v="56812100"/>
  </r>
  <r>
    <d v="2016-10-07T00:00:00"/>
    <d v="2016-10-01T00:00:00"/>
    <x v="1"/>
    <x v="9"/>
    <n v="612.60797100000002"/>
    <n v="617.91198699999995"/>
    <n v="611.82098399999995"/>
    <n v="617.12097200000005"/>
    <x v="643"/>
    <n v="7.3668662727864355E-3"/>
    <n v="617.12097200000005"/>
    <n v="64071400"/>
  </r>
  <r>
    <d v="2016-10-08T00:00:00"/>
    <d v="2016-10-01T00:00:00"/>
    <x v="1"/>
    <x v="9"/>
    <n v="617.341003"/>
    <n v="619.84899900000005"/>
    <n v="617.341003"/>
    <n v="619.10797100000002"/>
    <x v="644"/>
    <n v="2.8622236193827219E-3"/>
    <n v="619.10797100000002"/>
    <n v="42345900"/>
  </r>
  <r>
    <d v="2016-10-09T00:00:00"/>
    <d v="2016-10-01T00:00:00"/>
    <x v="1"/>
    <x v="9"/>
    <n v="619.17199700000003"/>
    <n v="619.19799799999998"/>
    <n v="616.60699499999998"/>
    <n v="616.75201400000003"/>
    <x v="645"/>
    <n v="-3.9084180352555609E-3"/>
    <n v="616.75201400000003"/>
    <n v="39243400"/>
  </r>
  <r>
    <d v="2016-10-10T00:00:00"/>
    <d v="2016-10-01T00:00:00"/>
    <x v="1"/>
    <x v="9"/>
    <n v="616.82202099999995"/>
    <n v="621.317993"/>
    <n v="616.19702099999995"/>
    <n v="618.99401899999998"/>
    <x v="646"/>
    <n v="3.5212718191849875E-3"/>
    <n v="618.99401899999998"/>
    <n v="67481104"/>
  </r>
  <r>
    <d v="2016-10-11T00:00:00"/>
    <d v="2016-10-01T00:00:00"/>
    <x v="1"/>
    <x v="9"/>
    <n v="619.237976"/>
    <n v="642.080017"/>
    <n v="618.5"/>
    <n v="641.07202099999995"/>
    <x v="647"/>
    <n v="3.5259538087502477E-2"/>
    <n v="641.07202099999995"/>
    <n v="103590000"/>
  </r>
  <r>
    <d v="2016-10-12T00:00:00"/>
    <d v="2016-10-01T00:00:00"/>
    <x v="1"/>
    <x v="9"/>
    <n v="640.87097200000005"/>
    <n v="641.33697500000005"/>
    <n v="635.96502699999996"/>
    <n v="636.19201699999996"/>
    <x v="648"/>
    <n v="-7.3009313955946925E-3"/>
    <n v="636.19201699999996"/>
    <n v="92370200"/>
  </r>
  <r>
    <d v="2016-10-13T00:00:00"/>
    <d v="2016-10-01T00:00:00"/>
    <x v="1"/>
    <x v="9"/>
    <n v="636.03002900000001"/>
    <n v="638.83300799999995"/>
    <n v="635.02899200000002"/>
    <n v="636.78601100000003"/>
    <x v="649"/>
    <n v="1.1885948234057629E-3"/>
    <n v="636.78601100000003"/>
    <n v="61620700"/>
  </r>
  <r>
    <d v="2016-10-14T00:00:00"/>
    <d v="2016-10-01T00:00:00"/>
    <x v="1"/>
    <x v="9"/>
    <n v="637.00799600000005"/>
    <n v="641.28497300000004"/>
    <n v="637.00799600000005"/>
    <n v="640.37799099999995"/>
    <x v="650"/>
    <n v="5.2903496049677579E-3"/>
    <n v="640.37799099999995"/>
    <n v="58144600"/>
  </r>
  <r>
    <d v="2016-10-15T00:00:00"/>
    <d v="2016-10-01T00:00:00"/>
    <x v="1"/>
    <x v="9"/>
    <n v="640.31097399999999"/>
    <n v="642.10199"/>
    <n v="637.39001499999995"/>
    <n v="638.64599599999997"/>
    <x v="651"/>
    <n v="-2.6002646645253641E-3"/>
    <n v="638.64599599999997"/>
    <n v="39035400"/>
  </r>
  <r>
    <d v="2016-10-16T00:00:00"/>
    <d v="2016-10-01T00:00:00"/>
    <x v="1"/>
    <x v="9"/>
    <n v="639.08300799999995"/>
    <n v="642.89801"/>
    <n v="638.90100099999995"/>
    <n v="641.63098100000002"/>
    <x v="652"/>
    <n v="3.9869202718656391E-3"/>
    <n v="641.63098100000002"/>
    <n v="40298100"/>
  </r>
  <r>
    <d v="2016-10-17T00:00:00"/>
    <d v="2016-10-01T00:00:00"/>
    <x v="1"/>
    <x v="9"/>
    <n v="641.817993"/>
    <n v="642.32800299999997"/>
    <n v="638.66302499999995"/>
    <n v="639.192993"/>
    <x v="653"/>
    <n v="-4.0899445460077649E-3"/>
    <n v="639.192993"/>
    <n v="58063600"/>
  </r>
  <r>
    <d v="2016-10-18T00:00:00"/>
    <d v="2016-10-01T00:00:00"/>
    <x v="1"/>
    <x v="9"/>
    <n v="639.41101100000003"/>
    <n v="640.73602300000005"/>
    <n v="635.99597200000005"/>
    <n v="637.96002199999998"/>
    <x v="654"/>
    <n v="-2.269258700645131E-3"/>
    <n v="637.96002199999998"/>
    <n v="65546700"/>
  </r>
  <r>
    <d v="2016-10-19T00:00:00"/>
    <d v="2016-10-01T00:00:00"/>
    <x v="1"/>
    <x v="9"/>
    <n v="638.13397199999997"/>
    <n v="638.87402299999997"/>
    <n v="628.01300000000003"/>
    <n v="630.52002000000005"/>
    <x v="655"/>
    <n v="-1.1931588559901849E-2"/>
    <n v="630.52002000000005"/>
    <n v="69381696"/>
  </r>
  <r>
    <d v="2016-10-20T00:00:00"/>
    <d v="2016-10-01T00:00:00"/>
    <x v="1"/>
    <x v="9"/>
    <n v="630.66302499999995"/>
    <n v="631.91699200000005"/>
    <n v="628.25799600000005"/>
    <n v="630.85699499999998"/>
    <x v="656"/>
    <n v="3.0756520092490875E-4"/>
    <n v="630.85699499999998"/>
    <n v="56957300"/>
  </r>
  <r>
    <d v="2016-10-21T00:00:00"/>
    <d v="2016-10-01T00:00:00"/>
    <x v="1"/>
    <x v="9"/>
    <n v="630.82501200000002"/>
    <n v="634.09399399999995"/>
    <n v="630.69397000000004"/>
    <n v="632.82800299999997"/>
    <x v="657"/>
    <n v="3.175192742674496E-3"/>
    <n v="632.82800299999997"/>
    <n v="55951000"/>
  </r>
  <r>
    <d v="2016-10-22T00:00:00"/>
    <d v="2016-10-01T00:00:00"/>
    <x v="1"/>
    <x v="9"/>
    <n v="633.135986"/>
    <n v="658.19702099999995"/>
    <n v="632.84997599999997"/>
    <n v="657.29400599999997"/>
    <x v="658"/>
    <n v="3.8156131596032775E-2"/>
    <n v="657.29400599999997"/>
    <n v="78556496"/>
  </r>
  <r>
    <d v="2016-10-23T00:00:00"/>
    <d v="2016-10-01T00:00:00"/>
    <x v="1"/>
    <x v="9"/>
    <n v="657.62097200000005"/>
    <n v="661.12902799999995"/>
    <n v="653.885986"/>
    <n v="657.07098399999995"/>
    <x v="659"/>
    <n v="-8.3632977568741298E-4"/>
    <n v="657.07098399999995"/>
    <n v="54474600"/>
  </r>
  <r>
    <d v="2016-10-24T00:00:00"/>
    <d v="2016-10-01T00:00:00"/>
    <x v="1"/>
    <x v="9"/>
    <n v="657.16101100000003"/>
    <n v="657.25201400000003"/>
    <n v="652.59497099999999"/>
    <n v="653.760986"/>
    <x v="660"/>
    <n v="-5.17380815825671E-3"/>
    <n v="653.760986"/>
    <n v="62218200"/>
  </r>
  <r>
    <d v="2016-10-25T00:00:00"/>
    <d v="2016-10-01T00:00:00"/>
    <x v="1"/>
    <x v="9"/>
    <n v="654.00201400000003"/>
    <n v="664.42401099999995"/>
    <n v="653.69799799999998"/>
    <n v="657.58801300000005"/>
    <x v="661"/>
    <n v="5.4831620136264825E-3"/>
    <n v="657.58801300000005"/>
    <n v="90378800"/>
  </r>
  <r>
    <d v="2016-10-26T00:00:00"/>
    <d v="2016-10-01T00:00:00"/>
    <x v="1"/>
    <x v="9"/>
    <n v="657.67797900000005"/>
    <n v="679.728027"/>
    <n v="657.67797900000005"/>
    <n v="678.30401600000005"/>
    <x v="662"/>
    <n v="3.1361909108408803E-2"/>
    <n v="678.30401600000005"/>
    <n v="88877104"/>
  </r>
  <r>
    <d v="2016-10-27T00:00:00"/>
    <d v="2016-10-01T00:00:00"/>
    <x v="1"/>
    <x v="9"/>
    <n v="678.21398899999997"/>
    <n v="688.59399399999995"/>
    <n v="678.03997800000002"/>
    <n v="688.31298800000002"/>
    <x v="663"/>
    <n v="1.4890579026378721E-2"/>
    <n v="688.31298800000002"/>
    <n v="96105296"/>
  </r>
  <r>
    <d v="2016-10-28T00:00:00"/>
    <d v="2016-10-01T00:00:00"/>
    <x v="1"/>
    <x v="9"/>
    <n v="688"/>
    <n v="690.44397000000004"/>
    <n v="684.16198699999995"/>
    <n v="689.65100099999995"/>
    <x v="664"/>
    <n v="2.3997107558138826E-3"/>
    <n v="689.65100099999995"/>
    <n v="81145504"/>
  </r>
  <r>
    <d v="2016-10-29T00:00:00"/>
    <d v="2016-10-01T00:00:00"/>
    <x v="1"/>
    <x v="9"/>
    <n v="690.28900099999998"/>
    <n v="720.40197799999999"/>
    <n v="690.05200200000002"/>
    <n v="714.47900400000003"/>
    <x v="665"/>
    <n v="3.5043297756384283E-2"/>
    <n v="714.47900400000003"/>
    <n v="134760992"/>
  </r>
  <r>
    <d v="2016-10-30T00:00:00"/>
    <d v="2016-10-01T00:00:00"/>
    <x v="1"/>
    <x v="9"/>
    <n v="714.11798099999999"/>
    <n v="714.11798099999999"/>
    <n v="696.47497599999997"/>
    <n v="701.864014"/>
    <x v="666"/>
    <n v="-1.7159583326609988E-2"/>
    <n v="701.864014"/>
    <n v="100665000"/>
  </r>
  <r>
    <d v="2016-10-31T00:00:00"/>
    <d v="2016-10-01T00:00:00"/>
    <x v="1"/>
    <x v="9"/>
    <n v="702.64001499999995"/>
    <n v="709.28900099999998"/>
    <n v="691.682007"/>
    <n v="700.97198500000002"/>
    <x v="667"/>
    <n v="-2.3739467784224199E-3"/>
    <n v="700.97198500000002"/>
    <n v="97064400"/>
  </r>
  <r>
    <d v="2016-11-01T00:00:00"/>
    <d v="2016-11-01T00:00:00"/>
    <x v="1"/>
    <x v="10"/>
    <n v="701.33697500000005"/>
    <n v="736.45202600000005"/>
    <n v="701.33697500000005"/>
    <n v="729.79303000000004"/>
    <x v="668"/>
    <n v="4.0574012228572418E-2"/>
    <n v="729.79303000000004"/>
    <n v="130527000"/>
  </r>
  <r>
    <d v="2016-11-02T00:00:00"/>
    <d v="2016-11-01T00:00:00"/>
    <x v="1"/>
    <x v="10"/>
    <n v="730.06597899999997"/>
    <n v="740.828979"/>
    <n v="722.34899900000005"/>
    <n v="740.828979"/>
    <x v="669"/>
    <n v="1.4742503156690765E-2"/>
    <n v="740.828979"/>
    <n v="84865200"/>
  </r>
  <r>
    <d v="2016-11-03T00:00:00"/>
    <d v="2016-11-01T00:00:00"/>
    <x v="1"/>
    <x v="10"/>
    <n v="742.34600799999998"/>
    <n v="745.77301"/>
    <n v="678.15600600000005"/>
    <n v="688.70001200000002"/>
    <x v="670"/>
    <n v="-7.226548728204378E-2"/>
    <n v="688.70001200000002"/>
    <n v="172808000"/>
  </r>
  <r>
    <d v="2016-11-04T00:00:00"/>
    <d v="2016-11-01T00:00:00"/>
    <x v="1"/>
    <x v="10"/>
    <n v="689.12402299999997"/>
    <n v="706.92999299999997"/>
    <n v="685.56298800000002"/>
    <n v="703.23498500000005"/>
    <x v="671"/>
    <n v="2.0476665344751864E-2"/>
    <n v="703.23498500000005"/>
    <n v="99907696"/>
  </r>
  <r>
    <d v="2016-11-05T00:00:00"/>
    <d v="2016-11-01T00:00:00"/>
    <x v="1"/>
    <x v="10"/>
    <n v="703.52502400000003"/>
    <n v="707.51000999999997"/>
    <n v="697.739014"/>
    <n v="703.41803000000004"/>
    <x v="672"/>
    <n v="-1.5208272108311821E-4"/>
    <n v="703.41803000000004"/>
    <n v="53752300"/>
  </r>
  <r>
    <d v="2016-11-06T00:00:00"/>
    <d v="2016-11-01T00:00:00"/>
    <x v="1"/>
    <x v="10"/>
    <n v="703.81201199999998"/>
    <n v="714.25799600000005"/>
    <n v="699.55999799999995"/>
    <n v="711.521973"/>
    <x v="673"/>
    <n v="1.0954574330282987E-2"/>
    <n v="711.521973"/>
    <n v="59902200"/>
  </r>
  <r>
    <d v="2016-11-07T00:00:00"/>
    <d v="2016-11-01T00:00:00"/>
    <x v="1"/>
    <x v="10"/>
    <n v="710.73602300000005"/>
    <n v="710.73602300000005"/>
    <n v="699.90301499999998"/>
    <n v="703.13098100000002"/>
    <x v="674"/>
    <n v="-1.0700234340028696E-2"/>
    <n v="703.13098100000002"/>
    <n v="65047100"/>
  </r>
  <r>
    <d v="2016-11-08T00:00:00"/>
    <d v="2016-11-01T00:00:00"/>
    <x v="1"/>
    <x v="10"/>
    <n v="703.08898899999997"/>
    <n v="712.98699999999997"/>
    <n v="702.39001499999995"/>
    <n v="709.84802200000001"/>
    <x v="675"/>
    <n v="9.6133392867002298E-3"/>
    <n v="709.84802200000001"/>
    <n v="79660800"/>
  </r>
  <r>
    <d v="2016-11-09T00:00:00"/>
    <d v="2016-11-01T00:00:00"/>
    <x v="1"/>
    <x v="10"/>
    <n v="709.82501200000002"/>
    <n v="740.046021"/>
    <n v="708.60998500000005"/>
    <n v="723.27301"/>
    <x v="676"/>
    <n v="1.8945511601667797E-2"/>
    <n v="723.27301"/>
    <n v="132429000"/>
  </r>
  <r>
    <d v="2016-11-10T00:00:00"/>
    <d v="2016-11-01T00:00:00"/>
    <x v="1"/>
    <x v="10"/>
    <n v="722.84399399999995"/>
    <n v="723.01800500000002"/>
    <n v="711.21002199999998"/>
    <n v="715.533997"/>
    <x v="677"/>
    <n v="-1.0112828024687099E-2"/>
    <n v="715.533997"/>
    <n v="68807800"/>
  </r>
  <r>
    <d v="2016-11-11T00:00:00"/>
    <d v="2016-11-01T00:00:00"/>
    <x v="1"/>
    <x v="10"/>
    <n v="715.55499299999997"/>
    <n v="718.317993"/>
    <n v="714.40997300000004"/>
    <n v="716.41101100000003"/>
    <x v="678"/>
    <n v="1.1962993877118579E-3"/>
    <n v="716.41101100000003"/>
    <n v="63119700"/>
  </r>
  <r>
    <d v="2016-11-12T00:00:00"/>
    <d v="2016-11-01T00:00:00"/>
    <x v="1"/>
    <x v="10"/>
    <n v="716.75201400000003"/>
    <n v="717.14801"/>
    <n v="704.03497300000004"/>
    <n v="705.05401600000005"/>
    <x v="679"/>
    <n v="-1.632084426901936E-2"/>
    <n v="705.05401600000005"/>
    <n v="64622500"/>
  </r>
  <r>
    <d v="2016-11-13T00:00:00"/>
    <d v="2016-11-01T00:00:00"/>
    <x v="1"/>
    <x v="10"/>
    <n v="705.19598399999995"/>
    <n v="705.25701900000001"/>
    <n v="687.31500200000005"/>
    <n v="702.03100600000005"/>
    <x v="680"/>
    <n v="-4.4880828476185786E-3"/>
    <n v="702.03100600000005"/>
    <n v="80318096"/>
  </r>
  <r>
    <d v="2016-11-14T00:00:00"/>
    <d v="2016-11-01T00:00:00"/>
    <x v="1"/>
    <x v="10"/>
    <n v="701.99700900000005"/>
    <n v="706.283997"/>
    <n v="699.80798300000004"/>
    <n v="705.02099599999997"/>
    <x v="681"/>
    <n v="4.3076921428876341E-3"/>
    <n v="705.02099599999997"/>
    <n v="62993000"/>
  </r>
  <r>
    <d v="2016-11-15T00:00:00"/>
    <d v="2016-11-01T00:00:00"/>
    <x v="1"/>
    <x v="10"/>
    <n v="705.79400599999997"/>
    <n v="715.71801800000003"/>
    <n v="705.26000999999997"/>
    <n v="711.61901899999998"/>
    <x v="682"/>
    <n v="8.2531346972079742E-3"/>
    <n v="711.61901899999998"/>
    <n v="72038496"/>
  </r>
  <r>
    <d v="2016-11-16T00:00:00"/>
    <d v="2016-11-01T00:00:00"/>
    <x v="1"/>
    <x v="10"/>
    <n v="711.16699200000005"/>
    <n v="747.61499000000003"/>
    <n v="709.03900099999998"/>
    <n v="744.19799799999998"/>
    <x v="683"/>
    <n v="4.6446202328805399E-2"/>
    <n v="744.19799799999998"/>
    <n v="141294000"/>
  </r>
  <r>
    <d v="2016-11-17T00:00:00"/>
    <d v="2016-11-01T00:00:00"/>
    <x v="1"/>
    <x v="10"/>
    <n v="744.87597700000003"/>
    <n v="755.64502000000005"/>
    <n v="739.510986"/>
    <n v="740.97699"/>
    <x v="684"/>
    <n v="-5.2344109897371994E-3"/>
    <n v="740.97699"/>
    <n v="108579000"/>
  </r>
  <r>
    <d v="2016-11-18T00:00:00"/>
    <d v="2016-11-01T00:00:00"/>
    <x v="1"/>
    <x v="10"/>
    <n v="740.705017"/>
    <n v="752.88201900000001"/>
    <n v="736.89001499999995"/>
    <n v="751.58502199999998"/>
    <x v="685"/>
    <n v="1.4688715143399634E-2"/>
    <n v="751.58502199999998"/>
    <n v="87363104"/>
  </r>
  <r>
    <d v="2016-11-19T00:00:00"/>
    <d v="2016-11-01T00:00:00"/>
    <x v="1"/>
    <x v="10"/>
    <n v="751.83300799999995"/>
    <n v="756.23699999999997"/>
    <n v="744.46698000000004"/>
    <n v="751.61602800000003"/>
    <x v="686"/>
    <n v="-2.8860132195728411E-4"/>
    <n v="751.61602800000003"/>
    <n v="110608000"/>
  </r>
  <r>
    <d v="2016-11-20T00:00:00"/>
    <d v="2016-11-01T00:00:00"/>
    <x v="1"/>
    <x v="10"/>
    <n v="751.87902799999995"/>
    <n v="755.47997999999995"/>
    <n v="717.94397000000004"/>
    <n v="731.02600099999995"/>
    <x v="687"/>
    <n v="-2.7734550670297453E-2"/>
    <n v="731.02600099999995"/>
    <n v="154116000"/>
  </r>
  <r>
    <d v="2016-11-21T00:00:00"/>
    <d v="2016-11-01T00:00:00"/>
    <x v="1"/>
    <x v="10"/>
    <n v="731.26501499999995"/>
    <n v="741.72198500000002"/>
    <n v="730.51000999999997"/>
    <n v="739.24798599999997"/>
    <x v="688"/>
    <n v="1.0916659263399906E-2"/>
    <n v="739.24798599999997"/>
    <n v="60802400"/>
  </r>
  <r>
    <d v="2016-11-22T00:00:00"/>
    <d v="2016-11-01T00:00:00"/>
    <x v="1"/>
    <x v="10"/>
    <n v="739.64300500000002"/>
    <n v="753.86999500000002"/>
    <n v="736.52697799999999"/>
    <n v="751.34698500000002"/>
    <x v="689"/>
    <n v="1.5823823007695449E-2"/>
    <n v="751.34698500000002"/>
    <n v="129906000"/>
  </r>
  <r>
    <d v="2016-11-23T00:00:00"/>
    <d v="2016-11-01T00:00:00"/>
    <x v="1"/>
    <x v="10"/>
    <n v="751.74102800000003"/>
    <n v="752.25"/>
    <n v="738.92401099999995"/>
    <n v="744.59399399999995"/>
    <x v="690"/>
    <n v="-9.5073086791799735E-3"/>
    <n v="744.59399399999995"/>
    <n v="76543800"/>
  </r>
  <r>
    <d v="2016-11-24T00:00:00"/>
    <d v="2016-11-01T00:00:00"/>
    <x v="1"/>
    <x v="10"/>
    <n v="744.61999500000002"/>
    <n v="746.83196999999996"/>
    <n v="733.48999000000003"/>
    <n v="740.28900099999998"/>
    <x v="691"/>
    <n v="-5.8163815490880448E-3"/>
    <n v="740.28900099999998"/>
    <n v="85919296"/>
  </r>
  <r>
    <d v="2016-11-25T00:00:00"/>
    <d v="2016-11-01T00:00:00"/>
    <x v="1"/>
    <x v="10"/>
    <n v="740.44201699999996"/>
    <n v="741.64898700000003"/>
    <n v="734.591003"/>
    <n v="741.64898700000003"/>
    <x v="692"/>
    <n v="1.6300668685581487E-3"/>
    <n v="741.64898700000003"/>
    <n v="67807600"/>
  </r>
  <r>
    <d v="2016-11-26T00:00:00"/>
    <d v="2016-11-01T00:00:00"/>
    <x v="1"/>
    <x v="10"/>
    <n v="741.510986"/>
    <n v="742.21398899999997"/>
    <n v="729.625"/>
    <n v="735.38201900000001"/>
    <x v="693"/>
    <n v="-8.2655107149012478E-3"/>
    <n v="735.38201900000001"/>
    <n v="54962700"/>
  </r>
  <r>
    <d v="2016-11-27T00:00:00"/>
    <d v="2016-11-01T00:00:00"/>
    <x v="1"/>
    <x v="10"/>
    <n v="735.43701199999998"/>
    <n v="739.01800500000002"/>
    <n v="731.08502199999998"/>
    <n v="732.03497300000004"/>
    <x v="694"/>
    <n v="-4.6258740646574169E-3"/>
    <n v="732.03497300000004"/>
    <n v="52601800"/>
  </r>
  <r>
    <d v="2016-11-28T00:00:00"/>
    <d v="2016-11-01T00:00:00"/>
    <x v="1"/>
    <x v="10"/>
    <n v="732.48400900000001"/>
    <n v="738.00598100000002"/>
    <n v="732.48400900000001"/>
    <n v="735.81298800000002"/>
    <x v="695"/>
    <n v="4.5447804444834015E-3"/>
    <n v="735.81298800000002"/>
    <n v="61888600"/>
  </r>
  <r>
    <d v="2016-11-29T00:00:00"/>
    <d v="2016-11-01T00:00:00"/>
    <x v="1"/>
    <x v="10"/>
    <n v="736.328979"/>
    <n v="737.47100799999998"/>
    <n v="734.55902100000003"/>
    <n v="735.60400400000003"/>
    <x v="696"/>
    <n v="-9.8458029043560448E-4"/>
    <n v="735.60400400000003"/>
    <n v="68511104"/>
  </r>
  <r>
    <d v="2016-11-30T00:00:00"/>
    <d v="2016-11-01T00:00:00"/>
    <x v="1"/>
    <x v="10"/>
    <n v="736.283997"/>
    <n v="747.92901600000005"/>
    <n v="736.26501499999995"/>
    <n v="745.69097899999997"/>
    <x v="697"/>
    <n v="1.2776295611922651E-2"/>
    <n v="745.69097899999997"/>
    <n v="84070800"/>
  </r>
  <r>
    <d v="2016-12-01T00:00:00"/>
    <d v="2016-12-01T00:00:00"/>
    <x v="1"/>
    <x v="11"/>
    <n v="746.046021"/>
    <n v="758.27502400000003"/>
    <n v="746.046021"/>
    <n v="756.77398700000003"/>
    <x v="698"/>
    <n v="1.4379764381854451E-2"/>
    <n v="756.77398700000003"/>
    <n v="80461904"/>
  </r>
  <r>
    <d v="2016-12-02T00:00:00"/>
    <d v="2016-12-01T00:00:00"/>
    <x v="1"/>
    <x v="11"/>
    <n v="757.544983"/>
    <n v="781.296021"/>
    <n v="757.544983"/>
    <n v="777.94397000000004"/>
    <x v="699"/>
    <n v="2.6927756711181378E-2"/>
    <n v="777.94397000000004"/>
    <n v="127605000"/>
  </r>
  <r>
    <d v="2016-12-03T00:00:00"/>
    <d v="2016-12-01T00:00:00"/>
    <x v="1"/>
    <x v="11"/>
    <n v="778.24798599999997"/>
    <n v="778.24798599999997"/>
    <n v="764.85601799999995"/>
    <n v="771.15502900000001"/>
    <x v="700"/>
    <n v="-9.1140062391371953E-3"/>
    <n v="771.15502900000001"/>
    <n v="69547296"/>
  </r>
  <r>
    <d v="2016-12-04T00:00:00"/>
    <d v="2016-12-01T00:00:00"/>
    <x v="1"/>
    <x v="11"/>
    <n v="771.63800000000003"/>
    <n v="773.87200900000005"/>
    <n v="768.16101100000003"/>
    <n v="773.87200900000005"/>
    <x v="701"/>
    <n v="2.8951516125437244E-3"/>
    <n v="773.87200900000005"/>
    <n v="60557900"/>
  </r>
  <r>
    <d v="2016-12-05T00:00:00"/>
    <d v="2016-12-01T00:00:00"/>
    <x v="1"/>
    <x v="11"/>
    <n v="773.39398200000005"/>
    <n v="773.46801800000003"/>
    <n v="751.71301300000005"/>
    <n v="758.70001200000002"/>
    <x v="702"/>
    <n v="-1.8999333253151736E-2"/>
    <n v="758.70001200000002"/>
    <n v="106363000"/>
  </r>
  <r>
    <d v="2016-12-06T00:00:00"/>
    <d v="2016-12-01T00:00:00"/>
    <x v="1"/>
    <x v="11"/>
    <n v="758.71997099999999"/>
    <n v="765.62200900000005"/>
    <n v="758.71997099999999"/>
    <n v="764.22399900000005"/>
    <x v="703"/>
    <n v="7.254360251972413E-3"/>
    <n v="764.22399900000005"/>
    <n v="116218000"/>
  </r>
  <r>
    <d v="2016-12-07T00:00:00"/>
    <d v="2016-12-01T00:00:00"/>
    <x v="1"/>
    <x v="11"/>
    <n v="764.21099900000002"/>
    <n v="771.54303000000004"/>
    <n v="759.75"/>
    <n v="768.13201900000001"/>
    <x v="704"/>
    <n v="5.1308081212267376E-3"/>
    <n v="768.13201900000001"/>
    <n v="96426096"/>
  </r>
  <r>
    <d v="2016-12-08T00:00:00"/>
    <d v="2016-12-01T00:00:00"/>
    <x v="1"/>
    <x v="11"/>
    <n v="768.07598900000005"/>
    <n v="774.69799799999998"/>
    <n v="765.94598399999995"/>
    <n v="770.80999799999995"/>
    <x v="705"/>
    <n v="3.5595553554010405E-3"/>
    <n v="770.80999799999995"/>
    <n v="80111904"/>
  </r>
  <r>
    <d v="2016-12-09T00:00:00"/>
    <d v="2016-12-01T00:00:00"/>
    <x v="1"/>
    <x v="11"/>
    <n v="769.94397000000004"/>
    <n v="774.52801499999998"/>
    <n v="769.64898700000003"/>
    <n v="772.79400599999997"/>
    <x v="706"/>
    <n v="3.7016148071137328E-3"/>
    <n v="772.79400599999997"/>
    <n v="68705296"/>
  </r>
  <r>
    <d v="2016-12-10T00:00:00"/>
    <d v="2016-12-01T00:00:00"/>
    <x v="1"/>
    <x v="11"/>
    <n v="773.02301"/>
    <n v="777.09198000000004"/>
    <n v="772.90997300000004"/>
    <n v="774.65002400000003"/>
    <x v="707"/>
    <n v="2.1047420050278078E-3"/>
    <n v="774.65002400000003"/>
    <n v="53843100"/>
  </r>
  <r>
    <d v="2016-12-11T00:00:00"/>
    <d v="2016-12-01T00:00:00"/>
    <x v="1"/>
    <x v="11"/>
    <n v="774.75201400000003"/>
    <n v="774.79797399999995"/>
    <n v="765.41198699999995"/>
    <n v="769.73101799999995"/>
    <x v="708"/>
    <n v="-6.4807782480964058E-3"/>
    <n v="769.73101799999995"/>
    <n v="57313400"/>
  </r>
  <r>
    <d v="2016-12-12T00:00:00"/>
    <d v="2016-12-01T00:00:00"/>
    <x v="1"/>
    <x v="11"/>
    <n v="770.03997800000002"/>
    <n v="781.92199700000003"/>
    <n v="770.03997800000002"/>
    <n v="780.08697500000005"/>
    <x v="709"/>
    <n v="1.304737063924236E-2"/>
    <n v="780.08697500000005"/>
    <n v="76571000"/>
  </r>
  <r>
    <d v="2016-12-13T00:00:00"/>
    <d v="2016-12-01T00:00:00"/>
    <x v="1"/>
    <x v="11"/>
    <n v="780.646973"/>
    <n v="788.46002199999998"/>
    <n v="777.96197500000005"/>
    <n v="780.55602999999996"/>
    <x v="710"/>
    <n v="-1.1649696104059371E-4"/>
    <n v="780.55602999999996"/>
    <n v="81645600"/>
  </r>
  <r>
    <d v="2016-12-14T00:00:00"/>
    <d v="2016-12-01T00:00:00"/>
    <x v="1"/>
    <x v="11"/>
    <n v="780.00500499999998"/>
    <n v="782.033997"/>
    <n v="776.83898899999997"/>
    <n v="781.48101799999995"/>
    <x v="711"/>
    <n v="1.8923122166375924E-3"/>
    <n v="781.48101799999995"/>
    <n v="75979000"/>
  </r>
  <r>
    <d v="2016-12-15T00:00:00"/>
    <d v="2016-12-01T00:00:00"/>
    <x v="1"/>
    <x v="11"/>
    <n v="780.07000700000003"/>
    <n v="781.43499799999995"/>
    <n v="777.80200200000002"/>
    <n v="778.08801300000005"/>
    <x v="712"/>
    <n v="-2.5407899063089935E-3"/>
    <n v="778.08801300000005"/>
    <n v="81580096"/>
  </r>
  <r>
    <d v="2016-12-16T00:00:00"/>
    <d v="2016-12-01T00:00:00"/>
    <x v="1"/>
    <x v="11"/>
    <n v="778.96301300000005"/>
    <n v="785.03198199999997"/>
    <n v="778.96301300000005"/>
    <n v="784.90698199999997"/>
    <x v="713"/>
    <n v="7.630617758227147E-3"/>
    <n v="784.90698199999997"/>
    <n v="83608200"/>
  </r>
  <r>
    <d v="2016-12-17T00:00:00"/>
    <d v="2016-12-01T00:00:00"/>
    <x v="1"/>
    <x v="11"/>
    <n v="785.16601600000001"/>
    <n v="792.50897199999997"/>
    <n v="784.864014"/>
    <n v="790.828979"/>
    <x v="714"/>
    <n v="7.2124402796363398E-3"/>
    <n v="790.828979"/>
    <n v="78989800"/>
  </r>
  <r>
    <d v="2016-12-18T00:00:00"/>
    <d v="2016-12-01T00:00:00"/>
    <x v="1"/>
    <x v="11"/>
    <n v="791.00799600000005"/>
    <n v="794.73699999999997"/>
    <n v="788.02600099999995"/>
    <n v="790.53002900000001"/>
    <x v="715"/>
    <n v="-6.0425052896688426E-4"/>
    <n v="790.53002900000001"/>
    <n v="60524400"/>
  </r>
  <r>
    <d v="2016-12-19T00:00:00"/>
    <d v="2016-12-01T00:00:00"/>
    <x v="1"/>
    <x v="11"/>
    <n v="790.69201699999996"/>
    <n v="793.61102300000005"/>
    <n v="790.32000700000003"/>
    <n v="792.71398899999997"/>
    <x v="716"/>
    <n v="2.5572181791738077E-3"/>
    <n v="792.71398899999997"/>
    <n v="74886400"/>
  </r>
  <r>
    <d v="2016-12-20T00:00:00"/>
    <d v="2016-12-01T00:00:00"/>
    <x v="1"/>
    <x v="11"/>
    <n v="792.24700900000005"/>
    <n v="801.33697500000005"/>
    <n v="791.49700900000005"/>
    <n v="800.87597700000003"/>
    <x v="717"/>
    <n v="1.0891764692039356E-2"/>
    <n v="800.87597700000003"/>
    <n v="99629296"/>
  </r>
  <r>
    <d v="2016-12-21T00:00:00"/>
    <d v="2016-12-01T00:00:00"/>
    <x v="1"/>
    <x v="11"/>
    <n v="800.64398200000005"/>
    <n v="834.28100600000005"/>
    <n v="799.40502900000001"/>
    <n v="834.28100600000005"/>
    <x v="718"/>
    <n v="4.2012460914244397E-2"/>
    <n v="834.28100600000005"/>
    <n v="155576000"/>
  </r>
  <r>
    <d v="2016-12-22T00:00:00"/>
    <d v="2016-12-01T00:00:00"/>
    <x v="1"/>
    <x v="11"/>
    <n v="834.17999299999997"/>
    <n v="875.78198199999997"/>
    <n v="834.14898700000003"/>
    <n v="864.53997800000002"/>
    <x v="719"/>
    <n v="3.6395004980657758E-2"/>
    <n v="864.53997800000002"/>
    <n v="200027008"/>
  </r>
  <r>
    <d v="2016-12-23T00:00:00"/>
    <d v="2016-12-01T00:00:00"/>
    <x v="1"/>
    <x v="11"/>
    <n v="864.88800000000003"/>
    <n v="925.11700399999995"/>
    <n v="864.67700200000002"/>
    <n v="921.98400900000001"/>
    <x v="720"/>
    <n v="6.6015494491772325E-2"/>
    <n v="921.98400900000001"/>
    <n v="275564000"/>
  </r>
  <r>
    <d v="2016-12-24T00:00:00"/>
    <d v="2016-12-01T00:00:00"/>
    <x v="1"/>
    <x v="11"/>
    <n v="922.17999299999997"/>
    <n v="923.47900400000003"/>
    <n v="886.33502199999998"/>
    <n v="898.82202099999995"/>
    <x v="721"/>
    <n v="-2.5329081282725267E-2"/>
    <n v="898.82202099999995"/>
    <n v="137727008"/>
  </r>
  <r>
    <d v="2016-12-25T00:00:00"/>
    <d v="2016-12-01T00:00:00"/>
    <x v="1"/>
    <x v="11"/>
    <n v="899.65197799999999"/>
    <n v="899.65197799999999"/>
    <n v="862.42401099999995"/>
    <n v="896.18298300000004"/>
    <x v="722"/>
    <n v="-3.8559299427227511E-3"/>
    <n v="896.18298300000004"/>
    <n v="143664992"/>
  </r>
  <r>
    <d v="2016-12-26T00:00:00"/>
    <d v="2016-12-01T00:00:00"/>
    <x v="1"/>
    <x v="11"/>
    <n v="896.90502900000001"/>
    <n v="913.18402100000003"/>
    <n v="896.89801"/>
    <n v="907.60998500000005"/>
    <x v="723"/>
    <n v="1.1935439822358314E-2"/>
    <n v="907.60998500000005"/>
    <n v="123771000"/>
  </r>
  <r>
    <d v="2016-12-27T00:00:00"/>
    <d v="2016-12-01T00:00:00"/>
    <x v="1"/>
    <x v="11"/>
    <n v="908.35400400000003"/>
    <n v="940.04797399999995"/>
    <n v="904.25500499999998"/>
    <n v="933.19799799999998"/>
    <x v="724"/>
    <n v="2.7350563646549361E-2"/>
    <n v="933.19799799999998"/>
    <n v="167308000"/>
  </r>
  <r>
    <d v="2016-12-28T00:00:00"/>
    <d v="2016-12-01T00:00:00"/>
    <x v="1"/>
    <x v="11"/>
    <n v="934.83099400000003"/>
    <n v="975.921021"/>
    <n v="934.83099400000003"/>
    <n v="975.921021"/>
    <x v="725"/>
    <n v="4.3954497939977334E-2"/>
    <n v="975.921021"/>
    <n v="236630000"/>
  </r>
  <r>
    <d v="2016-12-29T00:00:00"/>
    <d v="2016-12-01T00:00:00"/>
    <x v="1"/>
    <x v="11"/>
    <n v="975.125"/>
    <n v="979.396973"/>
    <n v="954.50299099999995"/>
    <n v="973.49700900000005"/>
    <x v="726"/>
    <n v="-1.669520317907911E-3"/>
    <n v="973.49700900000005"/>
    <n v="199320000"/>
  </r>
  <r>
    <d v="2016-12-30T00:00:00"/>
    <d v="2016-12-01T00:00:00"/>
    <x v="1"/>
    <x v="11"/>
    <n v="972.53497300000004"/>
    <n v="972.53497300000004"/>
    <n v="934.83300799999995"/>
    <n v="961.237976"/>
    <x v="727"/>
    <n v="-1.161603162213482E-2"/>
    <n v="961.237976"/>
    <n v="187474000"/>
  </r>
  <r>
    <d v="2016-12-31T00:00:00"/>
    <d v="2016-12-01T00:00:00"/>
    <x v="1"/>
    <x v="11"/>
    <n v="960.62701400000003"/>
    <n v="963.74298099999999"/>
    <n v="947.23602300000005"/>
    <n v="963.74298099999999"/>
    <x v="728"/>
    <n v="3.2436803822799374E-3"/>
    <n v="963.74298099999999"/>
    <n v="99135104"/>
  </r>
  <r>
    <d v="2017-01-01T00:00:00"/>
    <d v="2017-01-01T00:00:00"/>
    <x v="2"/>
    <x v="0"/>
    <n v="963.65801999999996"/>
    <n v="1003.080017"/>
    <n v="958.69897500000002"/>
    <n v="998.32501200000002"/>
    <x v="729"/>
    <n v="3.5974371904257126E-2"/>
    <n v="998.32501200000002"/>
    <n v="147775008"/>
  </r>
  <r>
    <d v="2017-01-02T00:00:00"/>
    <d v="2017-01-01T00:00:00"/>
    <x v="2"/>
    <x v="0"/>
    <n v="998.61700399999995"/>
    <n v="1031.3900149999999"/>
    <n v="996.70202600000005"/>
    <n v="1021.75"/>
    <x v="730"/>
    <n v="2.3165033148183856E-2"/>
    <n v="1021.75"/>
    <n v="222184992"/>
  </r>
  <r>
    <d v="2017-01-03T00:00:00"/>
    <d v="2017-01-01T00:00:00"/>
    <x v="2"/>
    <x v="0"/>
    <n v="1021.599976"/>
    <n v="1044.079956"/>
    <n v="1021.599976"/>
    <n v="1043.839966"/>
    <x v="731"/>
    <n v="2.1769763628107244E-2"/>
    <n v="1043.839966"/>
    <n v="185168000"/>
  </r>
  <r>
    <d v="2017-01-04T00:00:00"/>
    <d v="2017-01-01T00:00:00"/>
    <x v="2"/>
    <x v="0"/>
    <n v="1044.400024"/>
    <n v="1159.420044"/>
    <n v="1044.400024"/>
    <n v="1154.7299800000001"/>
    <x v="732"/>
    <n v="0.10563955712816034"/>
    <n v="1154.7299800000001"/>
    <n v="344945984"/>
  </r>
  <r>
    <d v="2017-01-05T00:00:00"/>
    <d v="2017-01-01T00:00:00"/>
    <x v="2"/>
    <x v="0"/>
    <n v="1156.7299800000001"/>
    <n v="1191.099976"/>
    <n v="910.41699200000005"/>
    <n v="1013.380005"/>
    <x v="733"/>
    <n v="-0.12392691248479622"/>
    <n v="1013.380005"/>
    <n v="510199008"/>
  </r>
  <r>
    <d v="2017-01-06T00:00:00"/>
    <d v="2017-01-01T00:00:00"/>
    <x v="2"/>
    <x v="0"/>
    <n v="1014.23999"/>
    <n v="1046.8100589999999"/>
    <n v="883.94397000000004"/>
    <n v="902.20098900000005"/>
    <x v="734"/>
    <n v="-0.11046596673830616"/>
    <n v="902.20098900000005"/>
    <n v="351876000"/>
  </r>
  <r>
    <d v="2017-01-07T00:00:00"/>
    <d v="2017-01-01T00:00:00"/>
    <x v="2"/>
    <x v="0"/>
    <n v="903.48699999999997"/>
    <n v="908.58502199999998"/>
    <n v="823.55602999999996"/>
    <n v="908.58502199999998"/>
    <x v="735"/>
    <n v="5.6426069218483664E-3"/>
    <n v="908.58502199999998"/>
    <n v="279550016"/>
  </r>
  <r>
    <d v="2017-01-08T00:00:00"/>
    <d v="2017-01-01T00:00:00"/>
    <x v="2"/>
    <x v="0"/>
    <n v="908.17498799999998"/>
    <n v="942.72399900000005"/>
    <n v="887.24902299999997"/>
    <n v="911.19897500000002"/>
    <x v="736"/>
    <n v="3.3297404574635057E-3"/>
    <n v="911.19897500000002"/>
    <n v="158715008"/>
  </r>
  <r>
    <d v="2017-01-09T00:00:00"/>
    <d v="2017-01-01T00:00:00"/>
    <x v="2"/>
    <x v="0"/>
    <n v="913.24401899999998"/>
    <n v="913.68597399999999"/>
    <n v="879.807007"/>
    <n v="902.82800299999997"/>
    <x v="737"/>
    <n v="-1.1405512418691257E-2"/>
    <n v="902.82800299999997"/>
    <n v="141876992"/>
  </r>
  <r>
    <d v="2017-01-10T00:00:00"/>
    <d v="2017-01-01T00:00:00"/>
    <x v="2"/>
    <x v="0"/>
    <n v="902.44000200000005"/>
    <n v="914.87298599999997"/>
    <n v="901.05999799999995"/>
    <n v="907.67901600000005"/>
    <x v="738"/>
    <n v="5.8053876029311889E-3"/>
    <n v="907.67901600000005"/>
    <n v="115808000"/>
  </r>
  <r>
    <d v="2017-01-11T00:00:00"/>
    <d v="2017-01-01T00:00:00"/>
    <x v="2"/>
    <x v="0"/>
    <n v="908.11499000000003"/>
    <n v="919.44799799999998"/>
    <n v="762.76501499999995"/>
    <n v="777.75701900000001"/>
    <x v="739"/>
    <n v="-0.14354786831566343"/>
    <n v="777.75701900000001"/>
    <n v="310928992"/>
  </r>
  <r>
    <d v="2017-01-12T00:00:00"/>
    <d v="2017-01-01T00:00:00"/>
    <x v="2"/>
    <x v="0"/>
    <n v="775.17797900000005"/>
    <n v="826.24597200000005"/>
    <n v="755.75598100000002"/>
    <n v="804.83398399999999"/>
    <x v="740"/>
    <n v="3.8257027164596398E-2"/>
    <n v="804.83398399999999"/>
    <n v="222326000"/>
  </r>
  <r>
    <d v="2017-01-13T00:00:00"/>
    <d v="2017-01-01T00:00:00"/>
    <x v="2"/>
    <x v="0"/>
    <n v="803.73699999999997"/>
    <n v="829.00097700000003"/>
    <n v="780.00299099999995"/>
    <n v="823.98400900000001"/>
    <x v="741"/>
    <n v="2.5191087383061934E-2"/>
    <n v="823.98400900000001"/>
    <n v="168968000"/>
  </r>
  <r>
    <d v="2017-01-14T00:00:00"/>
    <d v="2017-01-01T00:00:00"/>
    <x v="2"/>
    <x v="0"/>
    <n v="825.14202899999998"/>
    <n v="835.08502199999998"/>
    <n v="812.45599400000003"/>
    <n v="818.41198699999995"/>
    <x v="742"/>
    <n v="-8.1562225210564648E-3"/>
    <n v="818.41198699999995"/>
    <n v="93063296"/>
  </r>
  <r>
    <d v="2017-01-15T00:00:00"/>
    <d v="2017-01-01T00:00:00"/>
    <x v="2"/>
    <x v="0"/>
    <n v="818.14202899999998"/>
    <n v="823.307007"/>
    <n v="812.87097200000005"/>
    <n v="821.79797399999995"/>
    <x v="743"/>
    <n v="4.4685945354360646E-3"/>
    <n v="821.79797399999995"/>
    <n v="71013600"/>
  </r>
  <r>
    <d v="2017-01-16T00:00:00"/>
    <d v="2017-01-01T00:00:00"/>
    <x v="2"/>
    <x v="0"/>
    <n v="821.78301999999996"/>
    <n v="834.53002900000001"/>
    <n v="820.27099599999997"/>
    <n v="831.533997"/>
    <x v="744"/>
    <n v="1.1865634556430766E-2"/>
    <n v="831.533997"/>
    <n v="82755200"/>
  </r>
  <r>
    <d v="2017-01-17T00:00:00"/>
    <d v="2017-01-01T00:00:00"/>
    <x v="2"/>
    <x v="0"/>
    <n v="830.94598399999995"/>
    <n v="910.56097399999999"/>
    <n v="830.796021"/>
    <n v="907.93798800000002"/>
    <x v="745"/>
    <n v="9.2655847049620099E-2"/>
    <n v="907.93798800000002"/>
    <n v="155095008"/>
  </r>
  <r>
    <d v="2017-01-18T00:00:00"/>
    <d v="2017-01-01T00:00:00"/>
    <x v="2"/>
    <x v="0"/>
    <n v="909.37298599999997"/>
    <n v="917.49902299999997"/>
    <n v="858.30401600000005"/>
    <n v="886.61798099999999"/>
    <x v="746"/>
    <n v="-2.5022741328715899E-2"/>
    <n v="886.61798099999999"/>
    <n v="225676992"/>
  </r>
  <r>
    <d v="2017-01-19T00:00:00"/>
    <d v="2017-01-01T00:00:00"/>
    <x v="2"/>
    <x v="0"/>
    <n v="888.33502199999998"/>
    <n v="904.614014"/>
    <n v="884.33801300000005"/>
    <n v="899.07299799999998"/>
    <x v="747"/>
    <n v="1.2087754883089595E-2"/>
    <n v="899.07299799999998"/>
    <n v="105625000"/>
  </r>
  <r>
    <d v="2017-01-20T00:00:00"/>
    <d v="2017-01-01T00:00:00"/>
    <x v="2"/>
    <x v="0"/>
    <n v="898.17199700000003"/>
    <n v="899.39801"/>
    <n v="887.00799600000005"/>
    <n v="895.02600099999995"/>
    <x v="748"/>
    <n v="-3.5026654254508914E-3"/>
    <n v="895.02600099999995"/>
    <n v="86728400"/>
  </r>
  <r>
    <d v="2017-01-21T00:00:00"/>
    <d v="2017-01-01T00:00:00"/>
    <x v="2"/>
    <x v="0"/>
    <n v="895.54901099999995"/>
    <n v="927.36700399999995"/>
    <n v="895.53497300000004"/>
    <n v="921.78900099999998"/>
    <x v="749"/>
    <n v="2.9300451095021125E-2"/>
    <n v="921.78900099999998"/>
    <n v="111158000"/>
  </r>
  <r>
    <d v="2017-01-22T00:00:00"/>
    <d v="2017-01-01T00:00:00"/>
    <x v="2"/>
    <x v="0"/>
    <n v="922.205017"/>
    <n v="937.52502400000003"/>
    <n v="897.56402600000001"/>
    <n v="924.67297399999995"/>
    <x v="750"/>
    <n v="2.676147878731347E-3"/>
    <n v="924.67297399999995"/>
    <n v="116573000"/>
  </r>
  <r>
    <d v="2017-01-23T00:00:00"/>
    <d v="2017-01-01T00:00:00"/>
    <x v="2"/>
    <x v="0"/>
    <n v="925.49902299999997"/>
    <n v="928.26599099999999"/>
    <n v="916.737976"/>
    <n v="921.012024"/>
    <x v="751"/>
    <n v="-4.8481942049548431E-3"/>
    <n v="921.012024"/>
    <n v="73588600"/>
  </r>
  <r>
    <d v="2017-01-24T00:00:00"/>
    <d v="2017-01-01T00:00:00"/>
    <x v="2"/>
    <x v="0"/>
    <n v="910.67700200000002"/>
    <n v="924.14502000000005"/>
    <n v="892.28601100000003"/>
    <n v="892.68701199999998"/>
    <x v="752"/>
    <n v="-1.975452323984353E-2"/>
    <n v="892.68701199999998"/>
    <n v="111349000"/>
  </r>
  <r>
    <d v="2017-01-25T00:00:00"/>
    <d v="2017-01-01T00:00:00"/>
    <x v="2"/>
    <x v="0"/>
    <n v="891.92401099999995"/>
    <n v="903.25201400000003"/>
    <n v="891.68701199999998"/>
    <n v="901.54199200000005"/>
    <x v="753"/>
    <n v="1.0783408543085068E-2"/>
    <n v="901.54199200000005"/>
    <n v="120831000"/>
  </r>
  <r>
    <d v="2017-01-26T00:00:00"/>
    <d v="2017-01-01T00:00:00"/>
    <x v="2"/>
    <x v="0"/>
    <n v="902.39502000000005"/>
    <n v="919.32598900000005"/>
    <n v="902.22399900000005"/>
    <n v="917.58599900000002"/>
    <x v="754"/>
    <n v="1.6834067856447137E-2"/>
    <n v="917.58599900000002"/>
    <n v="131958000"/>
  </r>
  <r>
    <d v="2017-01-27T00:00:00"/>
    <d v="2017-01-01T00:00:00"/>
    <x v="2"/>
    <x v="0"/>
    <n v="918.35900900000001"/>
    <n v="923.22302200000001"/>
    <n v="915.84600799999998"/>
    <n v="919.75"/>
    <x v="755"/>
    <n v="1.5146483960718519E-3"/>
    <n v="919.75"/>
    <n v="125594000"/>
  </r>
  <r>
    <d v="2017-01-28T00:00:00"/>
    <d v="2017-01-01T00:00:00"/>
    <x v="2"/>
    <x v="0"/>
    <n v="919.81097399999999"/>
    <n v="923.91101100000003"/>
    <n v="919.81097399999999"/>
    <n v="921.59002699999996"/>
    <x v="756"/>
    <n v="1.9341506573501441E-3"/>
    <n v="921.59002699999996"/>
    <n v="68979600"/>
  </r>
  <r>
    <d v="2017-01-29T00:00:00"/>
    <d v="2017-01-01T00:00:00"/>
    <x v="2"/>
    <x v="0"/>
    <n v="922.06701699999996"/>
    <n v="923.41803000000004"/>
    <n v="919.14801"/>
    <n v="919.49597200000005"/>
    <x v="757"/>
    <n v="-2.7883493852377031E-3"/>
    <n v="919.49597200000005"/>
    <n v="60851700"/>
  </r>
  <r>
    <d v="2017-01-30T00:00:00"/>
    <d v="2017-01-01T00:00:00"/>
    <x v="2"/>
    <x v="0"/>
    <n v="920.15100099999995"/>
    <n v="923.04797399999995"/>
    <n v="919.47399900000005"/>
    <n v="920.38201900000001"/>
    <x v="758"/>
    <n v="2.5106531400715477E-4"/>
    <n v="920.38201900000001"/>
    <n v="78227296"/>
  </r>
  <r>
    <d v="2017-01-31T00:00:00"/>
    <d v="2017-01-01T00:00:00"/>
    <x v="2"/>
    <x v="0"/>
    <n v="920.95898399999999"/>
    <n v="972.01898200000005"/>
    <n v="920.95898399999999"/>
    <n v="970.40301499999998"/>
    <x v="759"/>
    <n v="5.3687549455514072E-2"/>
    <n v="970.40301499999998"/>
    <n v="164582000"/>
  </r>
  <r>
    <d v="2017-02-01T00:00:00"/>
    <d v="2017-02-01T00:00:00"/>
    <x v="2"/>
    <x v="1"/>
    <n v="970.94097899999997"/>
    <n v="989.114014"/>
    <n v="970.74200399999995"/>
    <n v="989.02301"/>
    <x v="760"/>
    <n v="1.8623203048472866E-2"/>
    <n v="989.02301"/>
    <n v="150110000"/>
  </r>
  <r>
    <d v="2017-02-02T00:00:00"/>
    <d v="2017-02-01T00:00:00"/>
    <x v="2"/>
    <x v="1"/>
    <n v="990.00097700000003"/>
    <n v="1013.52002"/>
    <n v="983.22100799999998"/>
    <n v="1011.799988"/>
    <x v="761"/>
    <n v="2.2019181300262442E-2"/>
    <n v="1011.799988"/>
    <n v="145820992"/>
  </r>
  <r>
    <d v="2017-02-03T00:00:00"/>
    <d v="2017-02-01T00:00:00"/>
    <x v="2"/>
    <x v="1"/>
    <n v="1011.460022"/>
    <n v="1033.869995"/>
    <n v="1008.789978"/>
    <n v="1029.910034"/>
    <x v="762"/>
    <n v="1.8240970081563952E-2"/>
    <n v="1029.910034"/>
    <n v="201278000"/>
  </r>
  <r>
    <d v="2017-02-04T00:00:00"/>
    <d v="2017-02-01T00:00:00"/>
    <x v="2"/>
    <x v="1"/>
    <n v="1031.329956"/>
    <n v="1045.900024"/>
    <n v="1015.159973"/>
    <n v="1042.900024"/>
    <x v="763"/>
    <n v="1.1218590066824347E-2"/>
    <n v="1042.900024"/>
    <n v="155064000"/>
  </r>
  <r>
    <d v="2017-02-05T00:00:00"/>
    <d v="2017-02-01T00:00:00"/>
    <x v="2"/>
    <x v="1"/>
    <n v="1043.5200199999999"/>
    <n v="1043.630005"/>
    <n v="1022.369995"/>
    <n v="1027.339966"/>
    <x v="764"/>
    <n v="-1.5505264575566004E-2"/>
    <n v="1027.339966"/>
    <n v="114208000"/>
  </r>
  <r>
    <d v="2017-02-06T00:00:00"/>
    <d v="2017-02-01T00:00:00"/>
    <x v="2"/>
    <x v="1"/>
    <n v="1028.400024"/>
    <n v="1044.6400149999999"/>
    <n v="1028.160034"/>
    <n v="1038.150024"/>
    <x v="765"/>
    <n v="9.48074656987756E-3"/>
    <n v="1038.150024"/>
    <n v="111762000"/>
  </r>
  <r>
    <d v="2017-02-07T00:00:00"/>
    <d v="2017-02-01T00:00:00"/>
    <x v="2"/>
    <x v="1"/>
    <n v="1040.1400149999999"/>
    <n v="1061.9300539999999"/>
    <n v="1040.1400149999999"/>
    <n v="1061.349976"/>
    <x v="766"/>
    <n v="2.0391447972511682E-2"/>
    <n v="1061.349976"/>
    <n v="146007008"/>
  </r>
  <r>
    <d v="2017-02-08T00:00:00"/>
    <d v="2017-02-01T00:00:00"/>
    <x v="2"/>
    <x v="1"/>
    <n v="1062.3199460000001"/>
    <n v="1078.969971"/>
    <n v="1037.48999"/>
    <n v="1063.0699460000001"/>
    <x v="767"/>
    <n v="7.0600199386635634E-4"/>
    <n v="1063.0699460000001"/>
    <n v="201855008"/>
  </r>
  <r>
    <d v="2017-02-09T00:00:00"/>
    <d v="2017-02-01T00:00:00"/>
    <x v="2"/>
    <x v="1"/>
    <n v="1064.6999510000001"/>
    <n v="1088.98999"/>
    <n v="953.34399399999995"/>
    <n v="994.38299600000005"/>
    <x v="768"/>
    <n v="-6.6043916818025669E-2"/>
    <n v="994.38299600000005"/>
    <n v="407220000"/>
  </r>
  <r>
    <d v="2017-02-10T00:00:00"/>
    <d v="2017-02-01T00:00:00"/>
    <x v="2"/>
    <x v="1"/>
    <n v="995.63201900000001"/>
    <n v="998.90502900000001"/>
    <n v="946.69097899999997"/>
    <n v="988.67401099999995"/>
    <x v="769"/>
    <n v="-6.9885337827811098E-3"/>
    <n v="988.67401099999995"/>
    <n v="190452000"/>
  </r>
  <r>
    <d v="2017-02-11T00:00:00"/>
    <d v="2017-02-01T00:00:00"/>
    <x v="2"/>
    <x v="1"/>
    <n v="988.89801"/>
    <n v="1009.289978"/>
    <n v="982.830017"/>
    <n v="1004.450012"/>
    <x v="770"/>
    <n v="1.5726598539722025E-2"/>
    <n v="1004.450012"/>
    <n v="102261000"/>
  </r>
  <r>
    <d v="2017-02-12T00:00:00"/>
    <d v="2017-02-01T00:00:00"/>
    <x v="2"/>
    <x v="1"/>
    <n v="1003.52002"/>
    <n v="1004.76001"/>
    <n v="996.921021"/>
    <n v="999.18102999999996"/>
    <x v="771"/>
    <n v="-4.323770242271879E-3"/>
    <n v="999.18102999999996"/>
    <n v="67530000"/>
  </r>
  <r>
    <d v="2017-02-13T00:00:00"/>
    <d v="2017-02-01T00:00:00"/>
    <x v="2"/>
    <x v="1"/>
    <n v="998.88500999999997"/>
    <n v="1002.099976"/>
    <n v="976.00201400000003"/>
    <n v="990.64202899999998"/>
    <x v="772"/>
    <n v="-8.2521821005202452E-3"/>
    <n v="990.64202899999998"/>
    <n v="100607000"/>
  </r>
  <r>
    <d v="2017-02-14T00:00:00"/>
    <d v="2017-02-01T00:00:00"/>
    <x v="2"/>
    <x v="1"/>
    <n v="991.73498500000005"/>
    <n v="1011.51001"/>
    <n v="986.47100799999998"/>
    <n v="1004.549988"/>
    <x v="773"/>
    <n v="1.2921801886418208E-2"/>
    <n v="1004.549988"/>
    <n v="137946000"/>
  </r>
  <r>
    <d v="2017-02-15T00:00:00"/>
    <d v="2017-02-01T00:00:00"/>
    <x v="2"/>
    <x v="1"/>
    <n v="1006.210022"/>
    <n v="1008.840027"/>
    <n v="1001.580017"/>
    <n v="1007.47998"/>
    <x v="774"/>
    <n v="1.2621202057555875E-3"/>
    <n v="1007.47998"/>
    <n v="89759400"/>
  </r>
  <r>
    <d v="2017-02-16T00:00:00"/>
    <d v="2017-02-01T00:00:00"/>
    <x v="2"/>
    <x v="1"/>
    <n v="1007.650024"/>
    <n v="1033.369995"/>
    <n v="1007.650024"/>
    <n v="1027.4399410000001"/>
    <x v="775"/>
    <n v="1.9639673029968645E-2"/>
    <n v="1027.4399410000001"/>
    <n v="122277000"/>
  </r>
  <r>
    <d v="2017-02-17T00:00:00"/>
    <d v="2017-02-01T00:00:00"/>
    <x v="2"/>
    <x v="1"/>
    <n v="1026.119995"/>
    <n v="1053.170044"/>
    <n v="1025.6400149999999"/>
    <n v="1046.209961"/>
    <x v="776"/>
    <n v="1.9578573751503597E-2"/>
    <n v="1046.209961"/>
    <n v="136474000"/>
  </r>
  <r>
    <d v="2017-02-18T00:00:00"/>
    <d v="2017-02-01T00:00:00"/>
    <x v="2"/>
    <x v="1"/>
    <n v="1049.209961"/>
    <n v="1061.099976"/>
    <n v="1046.959961"/>
    <n v="1054.420044"/>
    <x v="777"/>
    <n v="4.9657201071882885E-3"/>
    <n v="1054.420044"/>
    <n v="99073504"/>
  </r>
  <r>
    <d v="2017-02-19T00:00:00"/>
    <d v="2017-02-01T00:00:00"/>
    <x v="2"/>
    <x v="1"/>
    <n v="1054.76001"/>
    <n v="1056.8100589999999"/>
    <n v="1043.459961"/>
    <n v="1047.869995"/>
    <x v="778"/>
    <n v="-6.5323058654830389E-3"/>
    <n v="1047.869995"/>
    <n v="77423296"/>
  </r>
  <r>
    <d v="2017-02-20T00:00:00"/>
    <d v="2017-02-01T00:00:00"/>
    <x v="2"/>
    <x v="1"/>
    <n v="1048.6899410000001"/>
    <n v="1080.48999"/>
    <n v="1041.6899410000001"/>
    <n v="1079.9799800000001"/>
    <x v="779"/>
    <n v="2.9837264358770058E-2"/>
    <n v="1079.9799800000001"/>
    <n v="109478000"/>
  </r>
  <r>
    <d v="2017-02-21T00:00:00"/>
    <d v="2017-02-01T00:00:00"/>
    <x v="2"/>
    <x v="1"/>
    <n v="1079.280029"/>
    <n v="1117.25"/>
    <n v="1076.9300539999999"/>
    <n v="1115.3000489999999"/>
    <x v="780"/>
    <n v="3.337411888680461E-2"/>
    <n v="1115.3000489999999"/>
    <n v="186868992"/>
  </r>
  <r>
    <d v="2017-02-22T00:00:00"/>
    <d v="2017-02-01T00:00:00"/>
    <x v="2"/>
    <x v="1"/>
    <n v="1114.8000489999999"/>
    <n v="1125.3900149999999"/>
    <n v="1100.5500489999999"/>
    <n v="1117.4399410000001"/>
    <x v="781"/>
    <n v="2.3680408001131559E-3"/>
    <n v="1117.4399410000001"/>
    <n v="136100000"/>
  </r>
  <r>
    <d v="2017-02-23T00:00:00"/>
    <d v="2017-02-01T00:00:00"/>
    <x v="2"/>
    <x v="1"/>
    <n v="1117.2700199999999"/>
    <n v="1176.619995"/>
    <n v="1116.959961"/>
    <n v="1166.719971"/>
    <x v="782"/>
    <n v="4.4259624007453507E-2"/>
    <n v="1166.719971"/>
    <n v="189454000"/>
  </r>
  <r>
    <d v="2017-02-24T00:00:00"/>
    <d v="2017-02-01T00:00:00"/>
    <x v="2"/>
    <x v="1"/>
    <n v="1172.709961"/>
    <n v="1200.3900149999999"/>
    <n v="1131.959961"/>
    <n v="1173.6800539999999"/>
    <x v="783"/>
    <n v="8.2722329669024288E-4"/>
    <n v="1173.6800539999999"/>
    <n v="330759008"/>
  </r>
  <r>
    <d v="2017-02-25T00:00:00"/>
    <d v="2017-02-01T00:00:00"/>
    <x v="2"/>
    <x v="1"/>
    <n v="1170.410034"/>
    <n v="1174.849976"/>
    <n v="1124.589966"/>
    <n v="1143.839966"/>
    <x v="784"/>
    <n v="-2.2701503941481068E-2"/>
    <n v="1143.839966"/>
    <n v="139960992"/>
  </r>
  <r>
    <d v="2017-02-26T00:00:00"/>
    <d v="2017-02-01T00:00:00"/>
    <x v="2"/>
    <x v="1"/>
    <n v="1144.2700199999999"/>
    <n v="1167.469971"/>
    <n v="1130.1999510000001"/>
    <n v="1165.1999510000001"/>
    <x v="785"/>
    <n v="1.829107696101321E-2"/>
    <n v="1165.1999510000001"/>
    <n v="116486000"/>
  </r>
  <r>
    <d v="2017-02-27T00:00:00"/>
    <d v="2017-02-01T00:00:00"/>
    <x v="2"/>
    <x v="1"/>
    <n v="1163.780029"/>
    <n v="1181.9799800000001"/>
    <n v="1163.380005"/>
    <n v="1179.969971"/>
    <x v="786"/>
    <n v="1.3911513857057238E-2"/>
    <n v="1179.969971"/>
    <n v="131570000"/>
  </r>
  <r>
    <d v="2017-02-28T00:00:00"/>
    <d v="2017-02-01T00:00:00"/>
    <x v="2"/>
    <x v="1"/>
    <n v="1180.719971"/>
    <n v="1193.25"/>
    <n v="1171.8199460000001"/>
    <n v="1179.969971"/>
    <x v="787"/>
    <n v="-6.3520565283976208E-4"/>
    <n v="1179.969971"/>
    <n v="184956000"/>
  </r>
  <r>
    <d v="2017-03-01T00:00:00"/>
    <d v="2017-03-01T00:00:00"/>
    <x v="2"/>
    <x v="2"/>
    <n v="1180.040039"/>
    <n v="1222.5"/>
    <n v="1179.6899410000001"/>
    <n v="1222.5"/>
    <x v="788"/>
    <n v="3.5981796885452985E-2"/>
    <n v="1222.5"/>
    <n v="229056992"/>
  </r>
  <r>
    <d v="2017-03-02T00:00:00"/>
    <d v="2017-03-01T00:00:00"/>
    <x v="2"/>
    <x v="2"/>
    <n v="1224.6800539999999"/>
    <n v="1262.130005"/>
    <n v="1215.619995"/>
    <n v="1251.01001"/>
    <x v="789"/>
    <n v="2.1499456869573576E-2"/>
    <n v="1251.01001"/>
    <n v="368275008"/>
  </r>
  <r>
    <d v="2017-03-03T00:00:00"/>
    <d v="2017-03-01T00:00:00"/>
    <x v="2"/>
    <x v="2"/>
    <n v="1250.709961"/>
    <n v="1280.3100589999999"/>
    <n v="1250.709961"/>
    <n v="1274.98999"/>
    <x v="790"/>
    <n v="1.9412997223262712E-2"/>
    <n v="1274.98999"/>
    <n v="315739008"/>
  </r>
  <r>
    <d v="2017-03-04T00:00:00"/>
    <d v="2017-03-01T00:00:00"/>
    <x v="2"/>
    <x v="2"/>
    <n v="1277.4300539999999"/>
    <n v="1279.400024"/>
    <n v="1230.51001"/>
    <n v="1255.150024"/>
    <x v="791"/>
    <n v="-1.7441291544875379E-2"/>
    <n v="1255.150024"/>
    <n v="183270000"/>
  </r>
  <r>
    <d v="2017-03-05T00:00:00"/>
    <d v="2017-03-01T00:00:00"/>
    <x v="2"/>
    <x v="2"/>
    <n v="1254.290039"/>
    <n v="1267.290039"/>
    <n v="1238.0600589999999"/>
    <n v="1267.119995"/>
    <x v="792"/>
    <n v="1.022885903664586E-2"/>
    <n v="1267.119995"/>
    <n v="134127000"/>
  </r>
  <r>
    <d v="2017-03-06T00:00:00"/>
    <d v="2017-03-01T00:00:00"/>
    <x v="2"/>
    <x v="2"/>
    <n v="1267.469971"/>
    <n v="1276"/>
    <n v="1264.599976"/>
    <n v="1272.829956"/>
    <x v="793"/>
    <n v="4.2288851985748952E-3"/>
    <n v="1272.829956"/>
    <n v="153656992"/>
  </r>
  <r>
    <d v="2017-03-07T00:00:00"/>
    <d v="2017-03-01T00:00:00"/>
    <x v="2"/>
    <x v="2"/>
    <n v="1273.209961"/>
    <n v="1275.5500489999999"/>
    <n v="1204.8000489999999"/>
    <n v="1223.540039"/>
    <x v="794"/>
    <n v="-3.9011571949208179E-2"/>
    <n v="1223.540039"/>
    <n v="291256000"/>
  </r>
  <r>
    <d v="2017-03-08T00:00:00"/>
    <d v="2017-03-01T00:00:00"/>
    <x v="2"/>
    <x v="2"/>
    <n v="1223.2299800000001"/>
    <n v="1232.160034"/>
    <n v="1148.079956"/>
    <n v="1150"/>
    <x v="795"/>
    <n v="-5.9866076859888658E-2"/>
    <n v="1150"/>
    <n v="332603008"/>
  </r>
  <r>
    <d v="2017-03-09T00:00:00"/>
    <d v="2017-03-01T00:00:00"/>
    <x v="2"/>
    <x v="2"/>
    <n v="1150.349976"/>
    <n v="1197.459961"/>
    <n v="1141.2299800000001"/>
    <n v="1188.48999"/>
    <x v="796"/>
    <n v="3.3155139562501337E-2"/>
    <n v="1188.48999"/>
    <n v="212283008"/>
  </r>
  <r>
    <d v="2017-03-10T00:00:00"/>
    <d v="2017-03-01T00:00:00"/>
    <x v="2"/>
    <x v="2"/>
    <n v="1189.3599850000001"/>
    <n v="1270.469971"/>
    <n v="1077.25"/>
    <n v="1116.719971"/>
    <x v="797"/>
    <n v="-6.1074876333593868E-2"/>
    <n v="1116.719971"/>
    <n v="563795968"/>
  </r>
  <r>
    <d v="2017-03-11T00:00:00"/>
    <d v="2017-03-01T00:00:00"/>
    <x v="2"/>
    <x v="2"/>
    <n v="1116.3199460000001"/>
    <n v="1193.829956"/>
    <n v="1116.3199460000001"/>
    <n v="1175.829956"/>
    <x v="798"/>
    <n v="5.3309098536881254E-2"/>
    <n v="1175.829956"/>
    <n v="283320000"/>
  </r>
  <r>
    <d v="2017-03-12T00:00:00"/>
    <d v="2017-03-01T00:00:00"/>
    <x v="2"/>
    <x v="2"/>
    <n v="1176.619995"/>
    <n v="1226.9799800000001"/>
    <n v="1175.3599850000001"/>
    <n v="1221.380005"/>
    <x v="799"/>
    <n v="3.8041177432141089E-2"/>
    <n v="1221.380005"/>
    <n v="227176000"/>
  </r>
  <r>
    <d v="2017-03-13T00:00:00"/>
    <d v="2017-03-01T00:00:00"/>
    <x v="2"/>
    <x v="2"/>
    <n v="1221.780029"/>
    <n v="1237.369995"/>
    <n v="1217.030029"/>
    <n v="1231.920044"/>
    <x v="800"/>
    <n v="8.2993785782366457E-3"/>
    <n v="1231.920044"/>
    <n v="380276992"/>
  </r>
  <r>
    <d v="2017-03-14T00:00:00"/>
    <d v="2017-03-01T00:00:00"/>
    <x v="2"/>
    <x v="2"/>
    <n v="1232.160034"/>
    <n v="1244.8100589999999"/>
    <n v="1220.719971"/>
    <n v="1240"/>
    <x v="801"/>
    <n v="6.3627822552796776E-3"/>
    <n v="1240"/>
    <n v="245306000"/>
  </r>
  <r>
    <d v="2017-03-15T00:00:00"/>
    <d v="2017-03-01T00:00:00"/>
    <x v="2"/>
    <x v="2"/>
    <n v="1240.160034"/>
    <n v="1251.6099850000001"/>
    <n v="1239.75"/>
    <n v="1249.6099850000001"/>
    <x v="802"/>
    <n v="7.6199447981888891E-3"/>
    <n v="1249.6099850000001"/>
    <n v="297804992"/>
  </r>
  <r>
    <d v="2017-03-16T00:00:00"/>
    <d v="2017-03-01T00:00:00"/>
    <x v="2"/>
    <x v="2"/>
    <n v="1251.329956"/>
    <n v="1257.9799800000001"/>
    <n v="1152.4399410000001"/>
    <n v="1187.8100589999999"/>
    <x v="803"/>
    <n v="-5.076190871594552E-2"/>
    <n v="1187.8100589999999"/>
    <n v="638568000"/>
  </r>
  <r>
    <d v="2017-03-17T00:00:00"/>
    <d v="2017-03-01T00:00:00"/>
    <x v="2"/>
    <x v="2"/>
    <n v="1180.160034"/>
    <n v="1180.160034"/>
    <n v="1099.5699460000001"/>
    <n v="1100.2299800000001"/>
    <x v="804"/>
    <n v="-6.7728148469057489E-2"/>
    <n v="1100.2299800000001"/>
    <n v="706598976"/>
  </r>
  <r>
    <d v="2017-03-18T00:00:00"/>
    <d v="2017-03-01T00:00:00"/>
    <x v="2"/>
    <x v="2"/>
    <n v="1099.6899410000001"/>
    <n v="1114.0699460000001"/>
    <n v="957.65502900000001"/>
    <n v="973.817993"/>
    <x v="805"/>
    <n v="-0.11446130705309424"/>
    <n v="973.817993"/>
    <n v="621302016"/>
  </r>
  <r>
    <d v="2017-03-19T00:00:00"/>
    <d v="2017-03-01T00:00:00"/>
    <x v="2"/>
    <x v="2"/>
    <n v="976.72997999999995"/>
    <n v="1069.910034"/>
    <n v="976.72997999999995"/>
    <n v="1036.73999"/>
    <x v="806"/>
    <n v="6.1439713358650137E-2"/>
    <n v="1036.73999"/>
    <n v="406648000"/>
  </r>
  <r>
    <d v="2017-03-20T00:00:00"/>
    <d v="2017-03-01T00:00:00"/>
    <x v="2"/>
    <x v="2"/>
    <n v="1037.23999"/>
    <n v="1063.030029"/>
    <n v="1036.6800539999999"/>
    <n v="1054.2299800000001"/>
    <x v="807"/>
    <n v="1.6379999001002683E-2"/>
    <n v="1054.2299800000001"/>
    <n v="286529984"/>
  </r>
  <r>
    <d v="2017-03-21T00:00:00"/>
    <d v="2017-03-01T00:00:00"/>
    <x v="2"/>
    <x v="2"/>
    <n v="1055.3599850000001"/>
    <n v="1122.4300539999999"/>
    <n v="1055.3599850000001"/>
    <n v="1120.540039"/>
    <x v="808"/>
    <n v="6.1760967751681363E-2"/>
    <n v="1120.540039"/>
    <n v="337391008"/>
  </r>
  <r>
    <d v="2017-03-22T00:00:00"/>
    <d v="2017-03-01T00:00:00"/>
    <x v="2"/>
    <x v="2"/>
    <n v="1120.650024"/>
    <n v="1120.650024"/>
    <n v="1014.210022"/>
    <n v="1049.1400149999999"/>
    <x v="809"/>
    <n v="-6.3811187675484382E-2"/>
    <n v="1049.1400149999999"/>
    <n v="380840992"/>
  </r>
  <r>
    <d v="2017-03-23T00:00:00"/>
    <d v="2017-03-01T00:00:00"/>
    <x v="2"/>
    <x v="2"/>
    <n v="1050.0500489999999"/>
    <n v="1058.01001"/>
    <n v="1028.9300539999999"/>
    <n v="1038.589966"/>
    <x v="810"/>
    <n v="-1.0913844545708831E-2"/>
    <n v="1038.589966"/>
    <n v="248540000"/>
  </r>
  <r>
    <d v="2017-03-24T00:00:00"/>
    <d v="2017-03-01T00:00:00"/>
    <x v="2"/>
    <x v="2"/>
    <n v="1038.4499510000001"/>
    <n v="1040.469971"/>
    <n v="934.35797100000002"/>
    <n v="937.52002000000005"/>
    <x v="811"/>
    <n v="-9.7192869914247804E-2"/>
    <n v="937.52002000000005"/>
    <n v="491038016"/>
  </r>
  <r>
    <d v="2017-03-25T00:00:00"/>
    <d v="2017-03-01T00:00:00"/>
    <x v="2"/>
    <x v="2"/>
    <n v="936.53997800000002"/>
    <n v="975.760986"/>
    <n v="903.71301300000005"/>
    <n v="972.77899200000002"/>
    <x v="812"/>
    <n v="3.8694572416854152E-2"/>
    <n v="972.77899200000002"/>
    <n v="435803008"/>
  </r>
  <r>
    <d v="2017-03-26T00:00:00"/>
    <d v="2017-03-01T00:00:00"/>
    <x v="2"/>
    <x v="2"/>
    <n v="974.01501499999995"/>
    <n v="1007.960022"/>
    <n v="954.18597399999999"/>
    <n v="966.72497599999997"/>
    <x v="813"/>
    <n v="-7.4845242503781932E-3"/>
    <n v="966.72497599999997"/>
    <n v="303668000"/>
  </r>
  <r>
    <d v="2017-03-27T00:00:00"/>
    <d v="2017-03-01T00:00:00"/>
    <x v="2"/>
    <x v="2"/>
    <n v="972.05499299999997"/>
    <n v="1046.400024"/>
    <n v="971.98400900000001"/>
    <n v="1045.7700199999999"/>
    <x v="814"/>
    <n v="7.5834214659499175E-2"/>
    <n v="1045.7700199999999"/>
    <n v="372535008"/>
  </r>
  <r>
    <d v="2017-03-28T00:00:00"/>
    <d v="2017-03-01T00:00:00"/>
    <x v="2"/>
    <x v="2"/>
    <n v="1044.579956"/>
    <n v="1064.650024"/>
    <n v="1027.7299800000001"/>
    <n v="1047.150024"/>
    <x v="815"/>
    <n v="2.4603841814479464E-3"/>
    <n v="1047.150024"/>
    <n v="326332000"/>
  </r>
  <r>
    <d v="2017-03-29T00:00:00"/>
    <d v="2017-03-01T00:00:00"/>
    <x v="2"/>
    <x v="2"/>
    <n v="1046.079956"/>
    <n v="1055.130005"/>
    <n v="1015.880005"/>
    <n v="1039.969971"/>
    <x v="816"/>
    <n v="-5.8408393784385362E-3"/>
    <n v="1039.969971"/>
    <n v="298457984"/>
  </r>
  <r>
    <d v="2017-03-30T00:00:00"/>
    <d v="2017-03-01T00:00:00"/>
    <x v="2"/>
    <x v="2"/>
    <n v="1042.209961"/>
    <n v="1049.290039"/>
    <n v="1020.039978"/>
    <n v="1026.4300539999999"/>
    <x v="817"/>
    <n v="-1.5140813838374064E-2"/>
    <n v="1026.4300539999999"/>
    <n v="352968992"/>
  </r>
  <r>
    <d v="2017-03-31T00:00:00"/>
    <d v="2017-03-01T00:00:00"/>
    <x v="2"/>
    <x v="2"/>
    <n v="1026.6400149999999"/>
    <n v="1074.920044"/>
    <n v="1026.6400149999999"/>
    <n v="1071.790039"/>
    <x v="818"/>
    <n v="4.3978437758438661E-2"/>
    <n v="1071.790039"/>
    <n v="447287008"/>
  </r>
  <r>
    <d v="2017-04-01T00:00:00"/>
    <d v="2017-04-01T00:00:00"/>
    <x v="2"/>
    <x v="3"/>
    <n v="1071.709961"/>
    <n v="1091.719971"/>
    <n v="1061.089966"/>
    <n v="1080.5"/>
    <x v="819"/>
    <n v="8.201882337454525E-3"/>
    <n v="1080.5"/>
    <n v="289633984"/>
  </r>
  <r>
    <d v="2017-04-02T00:00:00"/>
    <d v="2017-04-01T00:00:00"/>
    <x v="2"/>
    <x v="3"/>
    <n v="1080.6099850000001"/>
    <n v="1107.589966"/>
    <n v="1075.4499510000001"/>
    <n v="1102.170044"/>
    <x v="820"/>
    <n v="1.9951748826381527E-2"/>
    <n v="1102.170044"/>
    <n v="514187008"/>
  </r>
  <r>
    <d v="2017-04-03T00:00:00"/>
    <d v="2017-04-01T00:00:00"/>
    <x v="2"/>
    <x v="3"/>
    <n v="1102.9499510000001"/>
    <n v="1151.73999"/>
    <n v="1102.9499510000001"/>
    <n v="1143.8100589999999"/>
    <x v="821"/>
    <n v="3.7046203196213615E-2"/>
    <n v="1143.8100589999999"/>
    <n v="580444032"/>
  </r>
  <r>
    <d v="2017-04-04T00:00:00"/>
    <d v="2017-04-01T00:00:00"/>
    <x v="2"/>
    <x v="3"/>
    <n v="1145.5200199999999"/>
    <n v="1156.4399410000001"/>
    <n v="1120.5200199999999"/>
    <n v="1133.25"/>
    <x v="822"/>
    <n v="-1.0711309960344414E-2"/>
    <n v="1133.25"/>
    <n v="436310016"/>
  </r>
  <r>
    <d v="2017-04-05T00:00:00"/>
    <d v="2017-04-01T00:00:00"/>
    <x v="2"/>
    <x v="3"/>
    <n v="1134.1400149999999"/>
    <n v="1135.089966"/>
    <n v="1113.630005"/>
    <n v="1124.780029"/>
    <x v="823"/>
    <n v="-8.2529369180223619E-3"/>
    <n v="1124.780029"/>
    <n v="414784000"/>
  </r>
  <r>
    <d v="2017-04-06T00:00:00"/>
    <d v="2017-04-01T00:00:00"/>
    <x v="2"/>
    <x v="3"/>
    <n v="1125.8100589999999"/>
    <n v="1188.369995"/>
    <n v="1125.8100589999999"/>
    <n v="1182.6800539999999"/>
    <x v="824"/>
    <n v="5.0514733409394795E-2"/>
    <n v="1182.6800539999999"/>
    <n v="511222016"/>
  </r>
  <r>
    <d v="2017-04-07T00:00:00"/>
    <d v="2017-04-01T00:00:00"/>
    <x v="2"/>
    <x v="3"/>
    <n v="1178.9399410000001"/>
    <n v="1186.579956"/>
    <n v="1163.3900149999999"/>
    <n v="1176.900024"/>
    <x v="825"/>
    <n v="-1.7302976420238692E-3"/>
    <n v="1176.900024"/>
    <n v="317022016"/>
  </r>
  <r>
    <d v="2017-04-08T00:00:00"/>
    <d v="2017-04-01T00:00:00"/>
    <x v="2"/>
    <x v="3"/>
    <n v="1172.650024"/>
    <n v="1184.9799800000001"/>
    <n v="1162.579956"/>
    <n v="1175.9499510000001"/>
    <x v="826"/>
    <n v="2.814076606372052E-3"/>
    <n v="1175.9499510000001"/>
    <n v="209312000"/>
  </r>
  <r>
    <d v="2017-04-09T00:00:00"/>
    <d v="2017-04-01T00:00:00"/>
    <x v="2"/>
    <x v="3"/>
    <n v="1176.5699460000001"/>
    <n v="1197.209961"/>
    <n v="1171.8599850000001"/>
    <n v="1187.869995"/>
    <x v="827"/>
    <n v="9.6042305333540658E-3"/>
    <n v="1187.869995"/>
    <n v="242343008"/>
  </r>
  <r>
    <d v="2017-04-10T00:00:00"/>
    <d v="2017-04-01T00:00:00"/>
    <x v="2"/>
    <x v="3"/>
    <n v="1187.3000489999999"/>
    <n v="1190.339966"/>
    <n v="1179.040039"/>
    <n v="1187.130005"/>
    <x v="828"/>
    <n v="-1.4321906256399192E-4"/>
    <n v="1187.130005"/>
    <n v="215883008"/>
  </r>
  <r>
    <d v="2017-04-11T00:00:00"/>
    <d v="2017-04-01T00:00:00"/>
    <x v="2"/>
    <x v="3"/>
    <n v="1187.459961"/>
    <n v="1208.0699460000001"/>
    <n v="1187.459961"/>
    <n v="1205.01001"/>
    <x v="829"/>
    <n v="1.477948695231834E-2"/>
    <n v="1205.01001"/>
    <n v="216182000"/>
  </r>
  <r>
    <d v="2017-04-12T00:00:00"/>
    <d v="2017-04-01T00:00:00"/>
    <x v="2"/>
    <x v="3"/>
    <n v="1204.8100589999999"/>
    <n v="1207.1400149999999"/>
    <n v="1196.76001"/>
    <n v="1200.369995"/>
    <x v="830"/>
    <n v="-3.68528131619782E-3"/>
    <n v="1200.369995"/>
    <n v="288702016"/>
  </r>
  <r>
    <d v="2017-04-13T00:00:00"/>
    <d v="2017-04-01T00:00:00"/>
    <x v="2"/>
    <x v="3"/>
    <n v="1201.0200199999999"/>
    <n v="1205.8900149999999"/>
    <n v="1156.4399410000001"/>
    <n v="1169.280029"/>
    <x v="831"/>
    <n v="-2.6427528660179968E-2"/>
    <n v="1169.280029"/>
    <n v="351968992"/>
  </r>
  <r>
    <d v="2017-04-14T00:00:00"/>
    <d v="2017-04-01T00:00:00"/>
    <x v="2"/>
    <x v="3"/>
    <n v="1170.329956"/>
    <n v="1190.8000489999999"/>
    <n v="1159.790039"/>
    <n v="1167.540039"/>
    <x v="832"/>
    <n v="-2.3838721598954437E-3"/>
    <n v="1167.540039"/>
    <n v="254827008"/>
  </r>
  <r>
    <d v="2017-04-15T00:00:00"/>
    <d v="2017-04-01T00:00:00"/>
    <x v="2"/>
    <x v="3"/>
    <n v="1167.3000489999999"/>
    <n v="1188"/>
    <n v="1164.959961"/>
    <n v="1172.5200199999999"/>
    <x v="833"/>
    <n v="4.4718331027843441E-3"/>
    <n v="1172.5200199999999"/>
    <n v="203559008"/>
  </r>
  <r>
    <d v="2017-04-16T00:00:00"/>
    <d v="2017-04-01T00:00:00"/>
    <x v="2"/>
    <x v="3"/>
    <n v="1172.6099850000001"/>
    <n v="1187.219971"/>
    <n v="1172.6099850000001"/>
    <n v="1182.9399410000001"/>
    <x v="834"/>
    <n v="8.8093706621473443E-3"/>
    <n v="1182.9399410000001"/>
    <n v="183231008"/>
  </r>
  <r>
    <d v="2017-04-17T00:00:00"/>
    <d v="2017-04-01T00:00:00"/>
    <x v="2"/>
    <x v="3"/>
    <n v="1183.25"/>
    <n v="1194.900024"/>
    <n v="1172.650024"/>
    <n v="1193.910034"/>
    <x v="835"/>
    <n v="9.0091138812592401E-3"/>
    <n v="1193.910034"/>
    <n v="253206000"/>
  </r>
  <r>
    <d v="2017-04-18T00:00:00"/>
    <d v="2017-04-01T00:00:00"/>
    <x v="2"/>
    <x v="3"/>
    <n v="1193.7700199999999"/>
    <n v="1217.5699460000001"/>
    <n v="1193.7700199999999"/>
    <n v="1211.670044"/>
    <x v="836"/>
    <n v="1.4994533034093142E-2"/>
    <n v="1211.670044"/>
    <n v="270524000"/>
  </r>
  <r>
    <d v="2017-04-19T00:00:00"/>
    <d v="2017-04-01T00:00:00"/>
    <x v="2"/>
    <x v="3"/>
    <n v="1212.130005"/>
    <n v="1215.51001"/>
    <n v="1205.079956"/>
    <n v="1210.290039"/>
    <x v="837"/>
    <n v="-1.5179609385216101E-3"/>
    <n v="1210.290039"/>
    <n v="288060992"/>
  </r>
  <r>
    <d v="2017-04-20T00:00:00"/>
    <d v="2017-04-01T00:00:00"/>
    <x v="2"/>
    <x v="3"/>
    <n v="1211.079956"/>
    <n v="1240.790039"/>
    <n v="1208.410034"/>
    <n v="1229.079956"/>
    <x v="838"/>
    <n v="1.4862767656935774E-2"/>
    <n v="1229.079956"/>
    <n v="315108000"/>
  </r>
  <r>
    <d v="2017-04-21T00:00:00"/>
    <d v="2017-04-01T00:00:00"/>
    <x v="2"/>
    <x v="3"/>
    <n v="1229.420044"/>
    <n v="1235.9399410000001"/>
    <n v="1215.5600589999999"/>
    <n v="1222.0500489999999"/>
    <x v="839"/>
    <n v="-5.9946924047384548E-3"/>
    <n v="1222.0500489999999"/>
    <n v="272167008"/>
  </r>
  <r>
    <d v="2017-04-22T00:00:00"/>
    <d v="2017-04-01T00:00:00"/>
    <x v="2"/>
    <x v="3"/>
    <n v="1222.709961"/>
    <n v="1235.5600589999999"/>
    <n v="1208.469971"/>
    <n v="1231.709961"/>
    <x v="840"/>
    <n v="7.3606990104499526E-3"/>
    <n v="1231.709961"/>
    <n v="249320000"/>
  </r>
  <r>
    <d v="2017-04-23T00:00:00"/>
    <d v="2017-04-01T00:00:00"/>
    <x v="2"/>
    <x v="3"/>
    <n v="1231.920044"/>
    <n v="1232.1999510000001"/>
    <n v="1203.9399410000001"/>
    <n v="1207.209961"/>
    <x v="841"/>
    <n v="-2.005818731527997E-2"/>
    <n v="1207.209961"/>
    <n v="258951008"/>
  </r>
  <r>
    <d v="2017-04-24T00:00:00"/>
    <d v="2017-04-01T00:00:00"/>
    <x v="2"/>
    <x v="3"/>
    <n v="1209.630005"/>
    <n v="1250.9399410000001"/>
    <n v="1209.630005"/>
    <n v="1250.150024"/>
    <x v="842"/>
    <n v="3.3497862017733304E-2"/>
    <n v="1250.150024"/>
    <n v="235806000"/>
  </r>
  <r>
    <d v="2017-04-25T00:00:00"/>
    <d v="2017-04-01T00:00:00"/>
    <x v="2"/>
    <x v="3"/>
    <n v="1250.4499510000001"/>
    <n v="1267.579956"/>
    <n v="1249.969971"/>
    <n v="1265.48999"/>
    <x v="843"/>
    <n v="1.2027701698874294E-2"/>
    <n v="1265.48999"/>
    <n v="242556000"/>
  </r>
  <r>
    <d v="2017-04-26T00:00:00"/>
    <d v="2017-04-01T00:00:00"/>
    <x v="2"/>
    <x v="3"/>
    <n v="1265.98999"/>
    <n v="1294.829956"/>
    <n v="1265.9300539999999"/>
    <n v="1281.079956"/>
    <x v="844"/>
    <n v="1.1919498668389948E-2"/>
    <n v="1281.079956"/>
    <n v="329631008"/>
  </r>
  <r>
    <d v="2017-04-27T00:00:00"/>
    <d v="2017-04-01T00:00:00"/>
    <x v="2"/>
    <x v="3"/>
    <n v="1281.880005"/>
    <n v="1319.6999510000001"/>
    <n v="1281.3000489999999"/>
    <n v="1317.7299800000001"/>
    <x v="845"/>
    <n v="2.7966716744286909E-2"/>
    <n v="1317.7299800000001"/>
    <n v="449196992"/>
  </r>
  <r>
    <d v="2017-04-28T00:00:00"/>
    <d v="2017-04-01T00:00:00"/>
    <x v="2"/>
    <x v="3"/>
    <n v="1317.73999"/>
    <n v="1331.280029"/>
    <n v="1292.369995"/>
    <n v="1316.4799800000001"/>
    <x v="846"/>
    <n v="-9.5619015098719561E-4"/>
    <n v="1316.4799800000001"/>
    <n v="527488992"/>
  </r>
  <r>
    <d v="2017-04-29T00:00:00"/>
    <d v="2017-04-01T00:00:00"/>
    <x v="2"/>
    <x v="3"/>
    <n v="1317.839966"/>
    <n v="1327.1999510000001"/>
    <n v="1315.209961"/>
    <n v="1321.790039"/>
    <x v="847"/>
    <n v="2.9973844335511486E-3"/>
    <n v="1321.790039"/>
    <n v="422705984"/>
  </r>
  <r>
    <d v="2017-04-30T00:00:00"/>
    <d v="2017-04-01T00:00:00"/>
    <x v="2"/>
    <x v="3"/>
    <n v="1321.869995"/>
    <n v="1347.910034"/>
    <n v="1314.920044"/>
    <n v="1347.8900149999999"/>
    <x v="848"/>
    <n v="1.9684250416774102E-2"/>
    <n v="1347.8900149999999"/>
    <n v="413115008"/>
  </r>
  <r>
    <d v="2017-05-01T00:00:00"/>
    <d v="2017-05-01T00:00:00"/>
    <x v="2"/>
    <x v="4"/>
    <n v="1348.3000489999999"/>
    <n v="1434.3199460000001"/>
    <n v="1348.3000489999999"/>
    <n v="1421.599976"/>
    <x v="849"/>
    <n v="5.4364699500207482E-2"/>
    <n v="1421.599976"/>
    <n v="713624000"/>
  </r>
  <r>
    <d v="2017-05-02T00:00:00"/>
    <d v="2017-05-01T00:00:00"/>
    <x v="2"/>
    <x v="4"/>
    <n v="1421.030029"/>
    <n v="1473.900024"/>
    <n v="1415.6899410000001"/>
    <n v="1452.8199460000001"/>
    <x v="850"/>
    <n v="2.2371038156295049E-2"/>
    <n v="1452.8199460000001"/>
    <n v="477337984"/>
  </r>
  <r>
    <d v="2017-05-03T00:00:00"/>
    <d v="2017-05-01T00:00:00"/>
    <x v="2"/>
    <x v="4"/>
    <n v="1453.780029"/>
    <n v="1492.7700199999999"/>
    <n v="1447.48999"/>
    <n v="1490.089966"/>
    <x v="851"/>
    <n v="2.4976224927904817E-2"/>
    <n v="1490.089966"/>
    <n v="583795968"/>
  </r>
  <r>
    <d v="2017-05-04T00:00:00"/>
    <d v="2017-05-01T00:00:00"/>
    <x v="2"/>
    <x v="4"/>
    <n v="1490.719971"/>
    <n v="1608.910034"/>
    <n v="1490.719971"/>
    <n v="1537.670044"/>
    <x v="852"/>
    <n v="3.1494897709396806E-2"/>
    <n v="1537.670044"/>
    <n v="933548992"/>
  </r>
  <r>
    <d v="2017-05-05T00:00:00"/>
    <d v="2017-05-01T00:00:00"/>
    <x v="2"/>
    <x v="4"/>
    <n v="1540.869995"/>
    <n v="1618.030029"/>
    <n v="1530.3100589999999"/>
    <n v="1555.4499510000001"/>
    <x v="853"/>
    <n v="9.4621584217428022E-3"/>
    <n v="1555.4499510000001"/>
    <n v="946035968"/>
  </r>
  <r>
    <d v="2017-05-06T00:00:00"/>
    <d v="2017-05-01T00:00:00"/>
    <x v="2"/>
    <x v="4"/>
    <n v="1556.8100589999999"/>
    <n v="1578.8000489999999"/>
    <n v="1542.5"/>
    <n v="1578.8000489999999"/>
    <x v="854"/>
    <n v="1.4125030778722658E-2"/>
    <n v="1578.8000489999999"/>
    <n v="582529984"/>
  </r>
  <r>
    <d v="2017-05-07T00:00:00"/>
    <d v="2017-05-01T00:00:00"/>
    <x v="2"/>
    <x v="4"/>
    <n v="1579.469971"/>
    <n v="1596.719971"/>
    <n v="1559.76001"/>
    <n v="1596.709961"/>
    <x v="855"/>
    <n v="1.0915047653033243E-2"/>
    <n v="1596.709961"/>
    <n v="1080029952"/>
  </r>
  <r>
    <d v="2017-05-08T00:00:00"/>
    <d v="2017-05-01T00:00:00"/>
    <x v="2"/>
    <x v="4"/>
    <n v="1596.920044"/>
    <n v="1723.349976"/>
    <n v="1596.920044"/>
    <n v="1723.349976"/>
    <x v="856"/>
    <n v="7.9171109708984291E-2"/>
    <n v="1723.349976"/>
    <n v="1340320000"/>
  </r>
  <r>
    <d v="2017-05-09T00:00:00"/>
    <d v="2017-05-01T00:00:00"/>
    <x v="2"/>
    <x v="4"/>
    <n v="1723.8900149999999"/>
    <n v="1833.48999"/>
    <n v="1716.3000489999999"/>
    <n v="1755.3599850000001"/>
    <x v="857"/>
    <n v="1.8255207540024011E-2"/>
    <n v="1755.3599850000001"/>
    <n v="1167920000"/>
  </r>
  <r>
    <d v="2017-05-10T00:00:00"/>
    <d v="2017-05-01T00:00:00"/>
    <x v="2"/>
    <x v="4"/>
    <n v="1756.5200199999999"/>
    <n v="1788.4399410000001"/>
    <n v="1719.099976"/>
    <n v="1787.130005"/>
    <x v="858"/>
    <n v="1.7426493664444574E-2"/>
    <n v="1787.130005"/>
    <n v="915723008"/>
  </r>
  <r>
    <d v="2017-05-11T00:00:00"/>
    <d v="2017-05-01T00:00:00"/>
    <x v="2"/>
    <x v="4"/>
    <n v="1780.369995"/>
    <n v="1873.9300539999999"/>
    <n v="1755.349976"/>
    <n v="1848.5699460000001"/>
    <x v="859"/>
    <n v="3.8306616709747492E-2"/>
    <n v="1848.5699460000001"/>
    <n v="799489984"/>
  </r>
  <r>
    <d v="2017-05-12T00:00:00"/>
    <d v="2017-05-01T00:00:00"/>
    <x v="2"/>
    <x v="4"/>
    <n v="1845.76001"/>
    <n v="1856.150024"/>
    <n v="1694.01001"/>
    <n v="1724.23999"/>
    <x v="860"/>
    <n v="-6.5837389119726308E-2"/>
    <n v="1724.23999"/>
    <n v="740984000"/>
  </r>
  <r>
    <d v="2017-05-13T00:00:00"/>
    <d v="2017-05-01T00:00:00"/>
    <x v="2"/>
    <x v="4"/>
    <n v="1723.119995"/>
    <n v="1812.98999"/>
    <n v="1651.079956"/>
    <n v="1804.910034"/>
    <x v="861"/>
    <n v="4.7466246829780408E-2"/>
    <n v="1804.910034"/>
    <n v="579635008"/>
  </r>
  <r>
    <d v="2017-05-14T00:00:00"/>
    <d v="2017-05-01T00:00:00"/>
    <x v="2"/>
    <x v="4"/>
    <n v="1800.8599850000001"/>
    <n v="1831.420044"/>
    <n v="1776.619995"/>
    <n v="1808.910034"/>
    <x v="862"/>
    <n v="4.4701137606763712E-3"/>
    <n v="1808.910034"/>
    <n v="437196000"/>
  </r>
  <r>
    <d v="2017-05-15T00:00:00"/>
    <d v="2017-05-01T00:00:00"/>
    <x v="2"/>
    <x v="4"/>
    <n v="1808.4399410000001"/>
    <n v="1812.8000489999999"/>
    <n v="1708.540039"/>
    <n v="1738.4300539999999"/>
    <x v="863"/>
    <n v="-3.8712862624172797E-2"/>
    <n v="1738.4300539999999"/>
    <n v="731529024"/>
  </r>
  <r>
    <d v="2017-05-16T00:00:00"/>
    <d v="2017-05-01T00:00:00"/>
    <x v="2"/>
    <x v="4"/>
    <n v="1741.6999510000001"/>
    <n v="1785.9399410000001"/>
    <n v="1686.540039"/>
    <n v="1734.4499510000001"/>
    <x v="864"/>
    <n v="-4.1625998759645139E-3"/>
    <n v="1734.4499510000001"/>
    <n v="959044992"/>
  </r>
  <r>
    <d v="2017-05-17T00:00:00"/>
    <d v="2017-05-01T00:00:00"/>
    <x v="2"/>
    <x v="4"/>
    <n v="1726.7299800000001"/>
    <n v="1864.0500489999999"/>
    <n v="1661.910034"/>
    <n v="1839.089966"/>
    <x v="865"/>
    <n v="6.5070964946123147E-2"/>
    <n v="1839.089966"/>
    <n v="1064729984"/>
  </r>
  <r>
    <d v="2017-05-18T00:00:00"/>
    <d v="2017-05-01T00:00:00"/>
    <x v="2"/>
    <x v="4"/>
    <n v="1818.6999510000001"/>
    <n v="1904.4799800000001"/>
    <n v="1807.119995"/>
    <n v="1888.650024"/>
    <x v="866"/>
    <n v="3.8461579636343196E-2"/>
    <n v="1888.650024"/>
    <n v="894321024"/>
  </r>
  <r>
    <d v="2017-05-19T00:00:00"/>
    <d v="2017-05-01T00:00:00"/>
    <x v="2"/>
    <x v="4"/>
    <n v="1897.369995"/>
    <n v="2004.5200199999999"/>
    <n v="1890.25"/>
    <n v="1987.709961"/>
    <x v="867"/>
    <n v="4.7613257423731951E-2"/>
    <n v="1987.709961"/>
    <n v="1157289984"/>
  </r>
  <r>
    <d v="2017-05-20T00:00:00"/>
    <d v="2017-05-01T00:00:00"/>
    <x v="2"/>
    <x v="4"/>
    <n v="1984.23999"/>
    <n v="2084.7299800000001"/>
    <n v="1974.920044"/>
    <n v="2084.7299800000001"/>
    <x v="868"/>
    <n v="5.0644070528988804E-2"/>
    <n v="2084.7299800000001"/>
    <n v="961336000"/>
  </r>
  <r>
    <d v="2017-05-21T00:00:00"/>
    <d v="2017-05-01T00:00:00"/>
    <x v="2"/>
    <x v="4"/>
    <n v="2067.030029"/>
    <n v="2119.080078"/>
    <n v="2037.5"/>
    <n v="2041.1999510000001"/>
    <x v="869"/>
    <n v="-1.249622774590081E-2"/>
    <n v="2041.1999510000001"/>
    <n v="1147859968"/>
  </r>
  <r>
    <d v="2017-05-22T00:00:00"/>
    <d v="2017-05-01T00:00:00"/>
    <x v="2"/>
    <x v="4"/>
    <n v="2043.1899410000001"/>
    <n v="2303.8999020000001"/>
    <n v="2017.869995"/>
    <n v="2173.3999020000001"/>
    <x v="870"/>
    <n v="6.3728759811861282E-2"/>
    <n v="2173.3999020000001"/>
    <n v="1942220032"/>
  </r>
  <r>
    <d v="2017-05-23T00:00:00"/>
    <d v="2017-05-01T00:00:00"/>
    <x v="2"/>
    <x v="4"/>
    <n v="2191.5600589999999"/>
    <n v="2320.820068"/>
    <n v="2178.5"/>
    <n v="2320.419922"/>
    <x v="871"/>
    <n v="5.8798234833134518E-2"/>
    <n v="2320.419922"/>
    <n v="1378749952"/>
  </r>
  <r>
    <d v="2017-05-24T00:00:00"/>
    <d v="2017-05-01T00:00:00"/>
    <x v="2"/>
    <x v="4"/>
    <n v="2321.3701169999999"/>
    <n v="2523.719971"/>
    <n v="2321.3701169999999"/>
    <n v="2443.639893"/>
    <x v="872"/>
    <n v="5.2671383638734116E-2"/>
    <n v="2443.639893"/>
    <n v="1725379968"/>
  </r>
  <r>
    <d v="2017-05-25T00:00:00"/>
    <d v="2017-05-01T00:00:00"/>
    <x v="2"/>
    <x v="4"/>
    <n v="2446.23999"/>
    <n v="2763.709961"/>
    <n v="2285.3000489999999"/>
    <n v="2304.9799800000001"/>
    <x v="873"/>
    <n v="-5.7745769252999568E-2"/>
    <n v="2304.9799800000001"/>
    <n v="2406700032"/>
  </r>
  <r>
    <d v="2017-05-26T00:00:00"/>
    <d v="2017-05-01T00:00:00"/>
    <x v="2"/>
    <x v="4"/>
    <n v="2320.889893"/>
    <n v="2573.790039"/>
    <n v="2071.98999"/>
    <n v="2202.419922"/>
    <x v="874"/>
    <n v="-5.1045063084343395E-2"/>
    <n v="2202.419922"/>
    <n v="1763480064"/>
  </r>
  <r>
    <d v="2017-05-27T00:00:00"/>
    <d v="2017-05-01T00:00:00"/>
    <x v="2"/>
    <x v="4"/>
    <n v="2196.2700199999999"/>
    <n v="2260.1999510000001"/>
    <n v="1855.829956"/>
    <n v="2038.869995"/>
    <x v="875"/>
    <n v="-7.1666973353303756E-2"/>
    <n v="2038.869995"/>
    <n v="1700480000"/>
  </r>
  <r>
    <d v="2017-05-28T00:00:00"/>
    <d v="2017-05-01T00:00:00"/>
    <x v="2"/>
    <x v="4"/>
    <n v="2054.080078"/>
    <n v="2267.3400879999999"/>
    <n v="2054.080078"/>
    <n v="2155.8000489999999"/>
    <x v="876"/>
    <n v="4.9520937420824342E-2"/>
    <n v="2155.8000489999999"/>
    <n v="1147139968"/>
  </r>
  <r>
    <d v="2017-05-29T00:00:00"/>
    <d v="2017-05-01T00:00:00"/>
    <x v="2"/>
    <x v="4"/>
    <n v="2159.429932"/>
    <n v="2307.0500489999999"/>
    <n v="2107.169922"/>
    <n v="2255.610107"/>
    <x v="877"/>
    <n v="4.4539613707642152E-2"/>
    <n v="2255.610107"/>
    <n v="994625024"/>
  </r>
  <r>
    <d v="2017-05-30T00:00:00"/>
    <d v="2017-05-01T00:00:00"/>
    <x v="2"/>
    <x v="4"/>
    <n v="2255.360107"/>
    <n v="2301.959961"/>
    <n v="2124.570068"/>
    <n v="2175.469971"/>
    <x v="878"/>
    <n v="-3.5422341537408412E-2"/>
    <n v="2175.469971"/>
    <n v="1443970048"/>
  </r>
  <r>
    <d v="2017-05-31T00:00:00"/>
    <d v="2017-05-01T00:00:00"/>
    <x v="2"/>
    <x v="4"/>
    <n v="2187.1899410000001"/>
    <n v="2311.080078"/>
    <n v="2145.570068"/>
    <n v="2286.4099120000001"/>
    <x v="879"/>
    <n v="4.5364130997528201E-2"/>
    <n v="2286.4099120000001"/>
    <n v="1544829952"/>
  </r>
  <r>
    <d v="2017-06-01T00:00:00"/>
    <d v="2017-06-01T00:00:00"/>
    <x v="2"/>
    <x v="5"/>
    <n v="2288.330078"/>
    <n v="2448.389893"/>
    <n v="2288.330078"/>
    <n v="2407.8798830000001"/>
    <x v="880"/>
    <n v="5.224325203315363E-2"/>
    <n v="2407.8798830000001"/>
    <n v="1653180032"/>
  </r>
  <r>
    <d v="2017-06-02T00:00:00"/>
    <d v="2017-06-01T00:00:00"/>
    <x v="2"/>
    <x v="5"/>
    <n v="2404.030029"/>
    <n v="2488.5500489999999"/>
    <n v="2373.320068"/>
    <n v="2488.5500489999999"/>
    <x v="881"/>
    <n v="3.5157639039624461E-2"/>
    <n v="2488.5500489999999"/>
    <n v="1317030016"/>
  </r>
  <r>
    <d v="2017-06-03T00:00:00"/>
    <d v="2017-06-01T00:00:00"/>
    <x v="2"/>
    <x v="5"/>
    <n v="2493.719971"/>
    <n v="2581.9099120000001"/>
    <n v="2423.570068"/>
    <n v="2515.3500979999999"/>
    <x v="882"/>
    <n v="8.6738395856556672E-3"/>
    <n v="2515.3500979999999"/>
    <n v="1514950016"/>
  </r>
  <r>
    <d v="2017-06-04T00:00:00"/>
    <d v="2017-06-01T00:00:00"/>
    <x v="2"/>
    <x v="5"/>
    <n v="2547.790039"/>
    <n v="2585.889893"/>
    <n v="2452.540039"/>
    <n v="2511.8100589999999"/>
    <x v="883"/>
    <n v="-1.4122034959412159E-2"/>
    <n v="2511.8100589999999"/>
    <n v="1355120000"/>
  </r>
  <r>
    <d v="2017-06-05T00:00:00"/>
    <d v="2017-06-01T00:00:00"/>
    <x v="2"/>
    <x v="5"/>
    <n v="2512.3999020000001"/>
    <n v="2686.8100589999999"/>
    <n v="2510.219971"/>
    <n v="2686.8100589999999"/>
    <x v="884"/>
    <n v="6.9419743593032421E-2"/>
    <n v="2686.8100589999999"/>
    <n v="1369309952"/>
  </r>
  <r>
    <d v="2017-06-06T00:00:00"/>
    <d v="2017-06-01T00:00:00"/>
    <x v="2"/>
    <x v="5"/>
    <n v="2690.8400879999999"/>
    <n v="2999.9099120000001"/>
    <n v="2690.8400879999999"/>
    <n v="2863.1999510000001"/>
    <x v="885"/>
    <n v="6.4054294333078979E-2"/>
    <n v="2863.1999510000001"/>
    <n v="2089609984"/>
  </r>
  <r>
    <d v="2017-06-07T00:00:00"/>
    <d v="2017-06-01T00:00:00"/>
    <x v="2"/>
    <x v="5"/>
    <n v="2869.3798830000001"/>
    <n v="2869.3798830000001"/>
    <n v="2700.5600589999999"/>
    <n v="2732.1599120000001"/>
    <x v="886"/>
    <n v="-4.7822169456535495E-2"/>
    <n v="2732.1599120000001"/>
    <n v="1517709952"/>
  </r>
  <r>
    <d v="2017-06-08T00:00:00"/>
    <d v="2017-06-01T00:00:00"/>
    <x v="2"/>
    <x v="5"/>
    <n v="2720.48999"/>
    <n v="2815.3000489999999"/>
    <n v="2670.9499510000001"/>
    <n v="2805.6201169999999"/>
    <x v="887"/>
    <n v="3.1292203725403124E-2"/>
    <n v="2805.6201169999999"/>
    <n v="1281170048"/>
  </r>
  <r>
    <d v="2017-06-09T00:00:00"/>
    <d v="2017-06-01T00:00:00"/>
    <x v="2"/>
    <x v="5"/>
    <n v="2807.4399410000001"/>
    <n v="2901.709961"/>
    <n v="2795.6201169999999"/>
    <n v="2823.8100589999999"/>
    <x v="888"/>
    <n v="5.8309770980065354E-3"/>
    <n v="2823.8100589999999"/>
    <n v="1348950016"/>
  </r>
  <r>
    <d v="2017-06-10T00:00:00"/>
    <d v="2017-06-01T00:00:00"/>
    <x v="2"/>
    <x v="5"/>
    <n v="2828.139893"/>
    <n v="2950.98999"/>
    <n v="2746.5500489999999"/>
    <n v="2947.709961"/>
    <x v="889"/>
    <n v="4.2278696430806291E-2"/>
    <n v="2947.709961"/>
    <n v="2018889984"/>
  </r>
  <r>
    <d v="2017-06-11T00:00:00"/>
    <d v="2017-06-01T00:00:00"/>
    <x v="2"/>
    <x v="5"/>
    <n v="2942.4099120000001"/>
    <n v="2996.6000979999999"/>
    <n v="2840.530029"/>
    <n v="2958.110107"/>
    <x v="890"/>
    <n v="5.3358286131276102E-3"/>
    <n v="2958.110107"/>
    <n v="1752400000"/>
  </r>
  <r>
    <d v="2017-06-12T00:00:00"/>
    <d v="2017-06-01T00:00:00"/>
    <x v="2"/>
    <x v="5"/>
    <n v="2953.219971"/>
    <n v="2997.26001"/>
    <n v="2518.5600589999999"/>
    <n v="2659.6298830000001"/>
    <x v="891"/>
    <n v="-9.9413552286315598E-2"/>
    <n v="2659.6298830000001"/>
    <n v="2569530112"/>
  </r>
  <r>
    <d v="2017-06-13T00:00:00"/>
    <d v="2017-06-01T00:00:00"/>
    <x v="2"/>
    <x v="5"/>
    <n v="2680.9099120000001"/>
    <n v="2789.040039"/>
    <n v="2650.3798830000001"/>
    <n v="2717.0200199999999"/>
    <x v="892"/>
    <n v="1.346934779060187E-2"/>
    <n v="2717.0200199999999"/>
    <n v="1781200000"/>
  </r>
  <r>
    <d v="2017-06-14T00:00:00"/>
    <d v="2017-06-01T00:00:00"/>
    <x v="2"/>
    <x v="5"/>
    <n v="2716.8798830000001"/>
    <n v="2786.830078"/>
    <n v="2412.9399410000001"/>
    <n v="2506.3701169999999"/>
    <x v="893"/>
    <n v="-7.7482176270359651E-2"/>
    <n v="2506.3701169999999"/>
    <n v="1696560000"/>
  </r>
  <r>
    <d v="2017-06-15T00:00:00"/>
    <d v="2017-06-01T00:00:00"/>
    <x v="2"/>
    <x v="5"/>
    <n v="2499.580078"/>
    <n v="2534.709961"/>
    <n v="2212.959961"/>
    <n v="2464.580078"/>
    <x v="894"/>
    <n v="-1.4002351958255606E-2"/>
    <n v="2464.580078"/>
    <n v="2026259968"/>
  </r>
  <r>
    <d v="2017-06-16T00:00:00"/>
    <d v="2017-06-01T00:00:00"/>
    <x v="2"/>
    <x v="5"/>
    <n v="2469.570068"/>
    <n v="2539.919922"/>
    <n v="2385.1499020000001"/>
    <n v="2518.5600589999999"/>
    <x v="895"/>
    <n v="1.9837457391794044E-2"/>
    <n v="2518.5600589999999"/>
    <n v="1195190016"/>
  </r>
  <r>
    <d v="2017-06-17T00:00:00"/>
    <d v="2017-06-01T00:00:00"/>
    <x v="2"/>
    <x v="5"/>
    <n v="2514.01001"/>
    <n v="2685.1899410000001"/>
    <n v="2484.959961"/>
    <n v="2655.8798830000001"/>
    <x v="896"/>
    <n v="5.6431705695555327E-2"/>
    <n v="2655.8798830000001"/>
    <n v="1534509952"/>
  </r>
  <r>
    <d v="2017-06-18T00:00:00"/>
    <d v="2017-06-01T00:00:00"/>
    <x v="2"/>
    <x v="5"/>
    <n v="2655.3500979999999"/>
    <n v="2662.1000979999999"/>
    <n v="2516.330078"/>
    <n v="2548.290039"/>
    <x v="897"/>
    <n v="-4.0318622798792961E-2"/>
    <n v="2548.290039"/>
    <n v="1178659968"/>
  </r>
  <r>
    <d v="2017-06-19T00:00:00"/>
    <d v="2017-06-01T00:00:00"/>
    <x v="2"/>
    <x v="5"/>
    <n v="2549.030029"/>
    <n v="2662.8500979999999"/>
    <n v="2549.030029"/>
    <n v="2589.6000979999999"/>
    <x v="898"/>
    <n v="1.5915885077240836E-2"/>
    <n v="2589.6000979999999"/>
    <n v="1446840064"/>
  </r>
  <r>
    <d v="2017-06-20T00:00:00"/>
    <d v="2017-06-01T00:00:00"/>
    <x v="2"/>
    <x v="5"/>
    <n v="2591.26001"/>
    <n v="2763.4499510000001"/>
    <n v="2589.820068"/>
    <n v="2721.790039"/>
    <x v="899"/>
    <n v="5.0373188524605067E-2"/>
    <n v="2721.790039"/>
    <n v="1854189952"/>
  </r>
  <r>
    <d v="2017-06-21T00:00:00"/>
    <d v="2017-06-01T00:00:00"/>
    <x v="2"/>
    <x v="5"/>
    <n v="2709.429932"/>
    <n v="2772.01001"/>
    <n v="2660.3999020000001"/>
    <n v="2689.1000979999999"/>
    <x v="900"/>
    <n v="-7.5033621500569291E-3"/>
    <n v="2689.1000979999999"/>
    <n v="1626579968"/>
  </r>
  <r>
    <d v="2017-06-22T00:00:00"/>
    <d v="2017-06-01T00:00:00"/>
    <x v="2"/>
    <x v="5"/>
    <n v="2691.030029"/>
    <n v="2723.73999"/>
    <n v="2642.360107"/>
    <n v="2705.4099120000001"/>
    <x v="901"/>
    <n v="5.3436352790695906E-3"/>
    <n v="2705.4099120000001"/>
    <n v="1097939968"/>
  </r>
  <r>
    <d v="2017-06-23T00:00:00"/>
    <d v="2017-06-01T00:00:00"/>
    <x v="2"/>
    <x v="5"/>
    <n v="2707.3400879999999"/>
    <n v="2765.169922"/>
    <n v="2706.3701169999999"/>
    <n v="2744.9099120000001"/>
    <x v="902"/>
    <n v="1.3877024229990331E-2"/>
    <n v="2744.9099120000001"/>
    <n v="961318976"/>
  </r>
  <r>
    <d v="2017-06-24T00:00:00"/>
    <d v="2017-06-01T00:00:00"/>
    <x v="2"/>
    <x v="5"/>
    <n v="2738.5200199999999"/>
    <n v="2757.9399410000001"/>
    <n v="2583.1899410000001"/>
    <n v="2608.719971"/>
    <x v="903"/>
    <n v="-4.7397882086690005E-2"/>
    <n v="2608.719971"/>
    <n v="982750016"/>
  </r>
  <r>
    <d v="2017-06-25T00:00:00"/>
    <d v="2017-06-01T00:00:00"/>
    <x v="2"/>
    <x v="5"/>
    <n v="2607.25"/>
    <n v="2682.26001"/>
    <n v="2552.1201169999999"/>
    <n v="2589.4099120000001"/>
    <x v="904"/>
    <n v="-6.8424922811391019E-3"/>
    <n v="2589.4099120000001"/>
    <n v="1161100032"/>
  </r>
  <r>
    <d v="2017-06-26T00:00:00"/>
    <d v="2017-06-01T00:00:00"/>
    <x v="2"/>
    <x v="5"/>
    <n v="2590.570068"/>
    <n v="2615.25"/>
    <n v="2376.290039"/>
    <n v="2478.4499510000001"/>
    <x v="905"/>
    <n v="-4.3280094364156738E-2"/>
    <n v="2478.4499510000001"/>
    <n v="1663280000"/>
  </r>
  <r>
    <d v="2017-06-27T00:00:00"/>
    <d v="2017-06-01T00:00:00"/>
    <x v="2"/>
    <x v="5"/>
    <n v="2478.4499510000001"/>
    <n v="2552.4499510000001"/>
    <n v="2332.98999"/>
    <n v="2552.4499510000001"/>
    <x v="906"/>
    <n v="2.9857371124295904E-2"/>
    <n v="2552.4499510000001"/>
    <n v="1489789952"/>
  </r>
  <r>
    <d v="2017-06-28T00:00:00"/>
    <d v="2017-06-01T00:00:00"/>
    <x v="2"/>
    <x v="5"/>
    <n v="2553.030029"/>
    <n v="2603.9799800000001"/>
    <n v="2484.419922"/>
    <n v="2574.790039"/>
    <x v="907"/>
    <n v="8.52320957952977E-3"/>
    <n v="2574.790039"/>
    <n v="1183869952"/>
  </r>
  <r>
    <d v="2017-06-29T00:00:00"/>
    <d v="2017-06-01T00:00:00"/>
    <x v="2"/>
    <x v="5"/>
    <n v="2567.5600589999999"/>
    <n v="2588.830078"/>
    <n v="2510.4799800000001"/>
    <n v="2539.320068"/>
    <x v="908"/>
    <n v="-1.099876550151613E-2"/>
    <n v="2539.320068"/>
    <n v="949979008"/>
  </r>
  <r>
    <d v="2017-06-30T00:00:00"/>
    <d v="2017-06-01T00:00:00"/>
    <x v="2"/>
    <x v="5"/>
    <n v="2539.23999"/>
    <n v="2559.25"/>
    <n v="2478.429932"/>
    <n v="2480.8400879999999"/>
    <x v="909"/>
    <n v="-2.2998969073419528E-2"/>
    <n v="2480.8400879999999"/>
    <n v="860273024"/>
  </r>
  <r>
    <d v="2017-07-01T00:00:00"/>
    <d v="2017-07-01T00:00:00"/>
    <x v="2"/>
    <x v="6"/>
    <n v="2492.6000979999999"/>
    <n v="2515.2700199999999"/>
    <n v="2419.2299800000001"/>
    <n v="2434.5500489999999"/>
    <x v="910"/>
    <n v="-2.3288953990886006E-2"/>
    <n v="2434.5500489999999"/>
    <n v="779913984"/>
  </r>
  <r>
    <d v="2017-07-02T00:00:00"/>
    <d v="2017-07-01T00:00:00"/>
    <x v="2"/>
    <x v="6"/>
    <n v="2436.3999020000001"/>
    <n v="2514.280029"/>
    <n v="2394.8400879999999"/>
    <n v="2506.469971"/>
    <x v="911"/>
    <n v="2.8759674855708427E-2"/>
    <n v="2506.469971"/>
    <n v="803747008"/>
  </r>
  <r>
    <d v="2017-07-03T00:00:00"/>
    <d v="2017-07-01T00:00:00"/>
    <x v="2"/>
    <x v="6"/>
    <n v="2498.5600589999999"/>
    <n v="2595"/>
    <n v="2480.469971"/>
    <n v="2564.0600589999999"/>
    <x v="912"/>
    <n v="2.621509927850808E-2"/>
    <n v="2564.0600589999999"/>
    <n v="964112000"/>
  </r>
  <r>
    <d v="2017-07-04T00:00:00"/>
    <d v="2017-07-01T00:00:00"/>
    <x v="2"/>
    <x v="6"/>
    <n v="2561"/>
    <n v="2631.5900879999999"/>
    <n v="2559.3500979999999"/>
    <n v="2601.639893"/>
    <x v="913"/>
    <n v="1.5868759468957449E-2"/>
    <n v="2601.639893"/>
    <n v="985516032"/>
  </r>
  <r>
    <d v="2017-07-05T00:00:00"/>
    <d v="2017-07-01T00:00:00"/>
    <x v="2"/>
    <x v="6"/>
    <n v="2602.8701169999999"/>
    <n v="2622.6499020000001"/>
    <n v="2538.5500489999999"/>
    <n v="2601.98999"/>
    <x v="914"/>
    <n v="-3.3813711804195346E-4"/>
    <n v="2601.98999"/>
    <n v="941566016"/>
  </r>
  <r>
    <d v="2017-07-06T00:00:00"/>
    <d v="2017-07-01T00:00:00"/>
    <x v="2"/>
    <x v="6"/>
    <n v="2608.1000979999999"/>
    <n v="2616.719971"/>
    <n v="2581.6899410000001"/>
    <n v="2608.5600589999999"/>
    <x v="915"/>
    <n v="1.7635864526547063E-4"/>
    <n v="2608.5600589999999"/>
    <n v="761956992"/>
  </r>
  <r>
    <d v="2017-07-07T00:00:00"/>
    <d v="2017-07-01T00:00:00"/>
    <x v="2"/>
    <x v="6"/>
    <n v="2608.5900879999999"/>
    <n v="2916.139893"/>
    <n v="2498.8701169999999"/>
    <n v="2518.6599120000001"/>
    <x v="916"/>
    <n v="-3.4474629192871427E-2"/>
    <n v="2518.6599120000001"/>
    <n v="917411968"/>
  </r>
  <r>
    <d v="2017-07-08T00:00:00"/>
    <d v="2017-07-01T00:00:00"/>
    <x v="2"/>
    <x v="6"/>
    <n v="2520.2700199999999"/>
    <n v="2571.3400879999999"/>
    <n v="2492.3100589999999"/>
    <n v="2571.3400879999999"/>
    <x v="917"/>
    <n v="2.0263728725384747E-2"/>
    <n v="2571.3400879999999"/>
    <n v="733329984"/>
  </r>
  <r>
    <d v="2017-07-09T00:00:00"/>
    <d v="2017-07-01T00:00:00"/>
    <x v="2"/>
    <x v="6"/>
    <n v="2572.610107"/>
    <n v="2635.48999"/>
    <n v="2517.5900879999999"/>
    <n v="2518.4399410000001"/>
    <x v="918"/>
    <n v="-2.1056500498308848E-2"/>
    <n v="2518.4399410000001"/>
    <n v="527856000"/>
  </r>
  <r>
    <d v="2017-07-10T00:00:00"/>
    <d v="2017-07-01T00:00:00"/>
    <x v="2"/>
    <x v="6"/>
    <n v="2525.25"/>
    <n v="2537.1599120000001"/>
    <n v="2321.1298830000001"/>
    <n v="2372.5600589999999"/>
    <x v="919"/>
    <n v="-6.0465277101277137E-2"/>
    <n v="2372.5600589999999"/>
    <n v="1111200000"/>
  </r>
  <r>
    <d v="2017-07-11T00:00:00"/>
    <d v="2017-07-01T00:00:00"/>
    <x v="2"/>
    <x v="6"/>
    <n v="2385.889893"/>
    <n v="2413.469971"/>
    <n v="2296.8100589999999"/>
    <n v="2337.790039"/>
    <x v="920"/>
    <n v="-2.016013150528068E-2"/>
    <n v="2337.790039"/>
    <n v="1329760000"/>
  </r>
  <r>
    <d v="2017-07-12T00:00:00"/>
    <d v="2017-07-01T00:00:00"/>
    <x v="2"/>
    <x v="6"/>
    <n v="2332.7700199999999"/>
    <n v="2423.709961"/>
    <n v="2275.139893"/>
    <n v="2398.8400879999999"/>
    <x v="921"/>
    <n v="2.8322581066092402E-2"/>
    <n v="2398.8400879999999"/>
    <n v="1117410048"/>
  </r>
  <r>
    <d v="2017-07-13T00:00:00"/>
    <d v="2017-07-01T00:00:00"/>
    <x v="2"/>
    <x v="6"/>
    <n v="2402.6999510000001"/>
    <n v="2425.219971"/>
    <n v="2340.830078"/>
    <n v="2357.8999020000001"/>
    <x v="922"/>
    <n v="-1.8645711039097592E-2"/>
    <n v="2357.8999020000001"/>
    <n v="835769984"/>
  </r>
  <r>
    <d v="2017-07-14T00:00:00"/>
    <d v="2017-07-01T00:00:00"/>
    <x v="2"/>
    <x v="6"/>
    <n v="2360.5900879999999"/>
    <n v="2363.25"/>
    <n v="2183.219971"/>
    <n v="2233.3400879999999"/>
    <x v="923"/>
    <n v="-5.3906013012115978E-2"/>
    <n v="2233.3400879999999"/>
    <n v="882502976"/>
  </r>
  <r>
    <d v="2017-07-15T00:00:00"/>
    <d v="2017-07-01T00:00:00"/>
    <x v="2"/>
    <x v="6"/>
    <n v="2230.1201169999999"/>
    <n v="2231.139893"/>
    <n v="1990.410034"/>
    <n v="1998.8599850000001"/>
    <x v="924"/>
    <n v="-0.10369850943773173"/>
    <n v="1998.8599850000001"/>
    <n v="993608000"/>
  </r>
  <r>
    <d v="2017-07-16T00:00:00"/>
    <d v="2017-07-01T00:00:00"/>
    <x v="2"/>
    <x v="6"/>
    <n v="1991.9799800000001"/>
    <n v="2058.7700199999999"/>
    <n v="1843.030029"/>
    <n v="1929.8199460000001"/>
    <x v="925"/>
    <n v="-3.120514996340475E-2"/>
    <n v="1929.8199460000001"/>
    <n v="1182870016"/>
  </r>
  <r>
    <d v="2017-07-17T00:00:00"/>
    <d v="2017-07-01T00:00:00"/>
    <x v="2"/>
    <x v="6"/>
    <n v="1932.619995"/>
    <n v="2230.48999"/>
    <n v="1932.619995"/>
    <n v="2228.4099120000001"/>
    <x v="926"/>
    <n v="0.15305125568671354"/>
    <n v="2228.4099120000001"/>
    <n v="1201760000"/>
  </r>
  <r>
    <d v="2017-07-18T00:00:00"/>
    <d v="2017-07-01T00:00:00"/>
    <x v="2"/>
    <x v="6"/>
    <n v="2233.5200199999999"/>
    <n v="2387.610107"/>
    <n v="2164.7700199999999"/>
    <n v="2318.8798830000001"/>
    <x v="927"/>
    <n v="3.8217639526687622E-2"/>
    <n v="2318.8798830000001"/>
    <n v="1512450048"/>
  </r>
  <r>
    <d v="2017-07-19T00:00:00"/>
    <d v="2017-07-01T00:00:00"/>
    <x v="2"/>
    <x v="6"/>
    <n v="2323.080078"/>
    <n v="2397.169922"/>
    <n v="2260.2299800000001"/>
    <n v="2273.429932"/>
    <x v="928"/>
    <n v="-2.1372550378351594E-2"/>
    <n v="2273.429932"/>
    <n v="1245100032"/>
  </r>
  <r>
    <d v="2017-07-20T00:00:00"/>
    <d v="2017-07-01T00:00:00"/>
    <x v="2"/>
    <x v="6"/>
    <n v="2269.889893"/>
    <n v="2900.6999510000001"/>
    <n v="2269.889893"/>
    <n v="2817.6000979999999"/>
    <x v="929"/>
    <n v="0.24129373265595658"/>
    <n v="2817.6000979999999"/>
    <n v="2249260032"/>
  </r>
  <r>
    <d v="2017-07-21T00:00:00"/>
    <d v="2017-07-01T00:00:00"/>
    <x v="2"/>
    <x v="6"/>
    <n v="2838.4099120000001"/>
    <n v="2838.4099120000001"/>
    <n v="2621.8500979999999"/>
    <n v="2667.76001"/>
    <x v="930"/>
    <n v="-6.0121655183960655E-2"/>
    <n v="2667.76001"/>
    <n v="1489449984"/>
  </r>
  <r>
    <d v="2017-07-22T00:00:00"/>
    <d v="2017-07-01T00:00:00"/>
    <x v="2"/>
    <x v="6"/>
    <n v="2668.6298830000001"/>
    <n v="2862.419922"/>
    <n v="2657.709961"/>
    <n v="2810.1201169999999"/>
    <x v="931"/>
    <n v="5.3019804245368209E-2"/>
    <n v="2810.1201169999999"/>
    <n v="1177129984"/>
  </r>
  <r>
    <d v="2017-07-23T00:00:00"/>
    <d v="2017-07-01T00:00:00"/>
    <x v="2"/>
    <x v="6"/>
    <n v="2808.1000979999999"/>
    <n v="2832.179932"/>
    <n v="2653.9399410000001"/>
    <n v="2730.3999020000001"/>
    <x v="932"/>
    <n v="-2.7670023606117113E-2"/>
    <n v="2730.3999020000001"/>
    <n v="1072840000"/>
  </r>
  <r>
    <d v="2017-07-24T00:00:00"/>
    <d v="2017-07-01T00:00:00"/>
    <x v="2"/>
    <x v="6"/>
    <n v="2732.6999510000001"/>
    <n v="2777.26001"/>
    <n v="2699.1899410000001"/>
    <n v="2754.860107"/>
    <x v="933"/>
    <n v="8.1092532650321389E-3"/>
    <n v="2754.860107"/>
    <n v="866473984"/>
  </r>
  <r>
    <d v="2017-07-25T00:00:00"/>
    <d v="2017-07-01T00:00:00"/>
    <x v="2"/>
    <x v="6"/>
    <n v="2757.5"/>
    <n v="2768.080078"/>
    <n v="2480.959961"/>
    <n v="2576.4799800000001"/>
    <x v="934"/>
    <n v="-6.5646426110607406E-2"/>
    <n v="2576.4799800000001"/>
    <n v="1460089984"/>
  </r>
  <r>
    <d v="2017-07-26T00:00:00"/>
    <d v="2017-07-01T00:00:00"/>
    <x v="2"/>
    <x v="6"/>
    <n v="2577.7700199999999"/>
    <n v="2610.76001"/>
    <n v="2450.8000489999999"/>
    <n v="2529.4499510000001"/>
    <x v="935"/>
    <n v="-1.874491076593399E-2"/>
    <n v="2529.4499510000001"/>
    <n v="937404032"/>
  </r>
  <r>
    <d v="2017-07-27T00:00:00"/>
    <d v="2017-07-01T00:00:00"/>
    <x v="2"/>
    <x v="6"/>
    <n v="2538.709961"/>
    <n v="2693.320068"/>
    <n v="2529.3400879999999"/>
    <n v="2671.780029"/>
    <x v="936"/>
    <n v="5.2416412289800755E-2"/>
    <n v="2671.780029"/>
    <n v="789104000"/>
  </r>
  <r>
    <d v="2017-07-28T00:00:00"/>
    <d v="2017-07-01T00:00:00"/>
    <x v="2"/>
    <x v="6"/>
    <n v="2679.7299800000001"/>
    <n v="2897.4499510000001"/>
    <n v="2679.7299800000001"/>
    <n v="2809.01001"/>
    <x v="937"/>
    <n v="4.8243677894740683E-2"/>
    <n v="2809.01001"/>
    <n v="1380099968"/>
  </r>
  <r>
    <d v="2017-07-29T00:00:00"/>
    <d v="2017-07-01T00:00:00"/>
    <x v="2"/>
    <x v="6"/>
    <n v="2807.0200199999999"/>
    <n v="2808.76001"/>
    <n v="2692.8000489999999"/>
    <n v="2726.4499510000001"/>
    <x v="938"/>
    <n v="-2.87030617615616E-2"/>
    <n v="2726.4499510000001"/>
    <n v="803745984"/>
  </r>
  <r>
    <d v="2017-07-30T00:00:00"/>
    <d v="2017-07-01T00:00:00"/>
    <x v="2"/>
    <x v="6"/>
    <n v="2724.389893"/>
    <n v="2758.530029"/>
    <n v="2644.8500979999999"/>
    <n v="2757.179932"/>
    <x v="939"/>
    <n v="1.2035736545730893E-2"/>
    <n v="2757.179932"/>
    <n v="705942976"/>
  </r>
  <r>
    <d v="2017-07-31T00:00:00"/>
    <d v="2017-07-01T00:00:00"/>
    <x v="2"/>
    <x v="6"/>
    <n v="2763.23999"/>
    <n v="2889.6201169999999"/>
    <n v="2720.610107"/>
    <n v="2875.3400879999999"/>
    <x v="940"/>
    <n v="4.0568353963348618E-2"/>
    <n v="2875.3400879999999"/>
    <n v="860574976"/>
  </r>
  <r>
    <d v="2017-08-01T00:00:00"/>
    <d v="2017-08-01T00:00:00"/>
    <x v="2"/>
    <x v="7"/>
    <n v="2871.3000489999999"/>
    <n v="2921.3500979999999"/>
    <n v="2685.610107"/>
    <n v="2718.26001"/>
    <x v="941"/>
    <n v="-5.3299911673564002E-2"/>
    <n v="2718.26001"/>
    <n v="1324669952"/>
  </r>
  <r>
    <d v="2017-08-02T00:00:00"/>
    <d v="2017-08-01T00:00:00"/>
    <x v="2"/>
    <x v="7"/>
    <n v="2727.1298830000001"/>
    <n v="2762.530029"/>
    <n v="2668.5900879999999"/>
    <n v="2710.669922"/>
    <x v="942"/>
    <n v="-6.035635157168648E-3"/>
    <n v="2710.669922"/>
    <n v="1094950016"/>
  </r>
  <r>
    <d v="2017-08-03T00:00:00"/>
    <d v="2017-08-01T00:00:00"/>
    <x v="2"/>
    <x v="7"/>
    <n v="2709.5600589999999"/>
    <n v="2813.3100589999999"/>
    <n v="2685.139893"/>
    <n v="2804.7299800000001"/>
    <x v="943"/>
    <n v="3.5123754014562761E-2"/>
    <n v="2804.7299800000001"/>
    <n v="804796992"/>
  </r>
  <r>
    <d v="2017-08-04T00:00:00"/>
    <d v="2017-08-01T00:00:00"/>
    <x v="2"/>
    <x v="7"/>
    <n v="2806.929932"/>
    <n v="2899.330078"/>
    <n v="2743.719971"/>
    <n v="2895.889893"/>
    <x v="944"/>
    <n v="3.1692975298679461E-2"/>
    <n v="2895.889893"/>
    <n v="1002120000"/>
  </r>
  <r>
    <d v="2017-08-05T00:00:00"/>
    <d v="2017-08-01T00:00:00"/>
    <x v="2"/>
    <x v="7"/>
    <n v="2897.6298830000001"/>
    <n v="3290.01001"/>
    <n v="2874.830078"/>
    <n v="3252.9099120000001"/>
    <x v="945"/>
    <n v="0.12261056219925794"/>
    <n v="3252.9099120000001"/>
    <n v="1945699968"/>
  </r>
  <r>
    <d v="2017-08-06T00:00:00"/>
    <d v="2017-08-01T00:00:00"/>
    <x v="2"/>
    <x v="7"/>
    <n v="3257.610107"/>
    <n v="3293.290039"/>
    <n v="3155.6000979999999"/>
    <n v="3213.9399410000001"/>
    <x v="946"/>
    <n v="-1.3405584021906364E-2"/>
    <n v="3213.9399410000001"/>
    <n v="1105030016"/>
  </r>
  <r>
    <d v="2017-08-07T00:00:00"/>
    <d v="2017-08-01T00:00:00"/>
    <x v="2"/>
    <x v="7"/>
    <n v="3212.780029"/>
    <n v="3397.679932"/>
    <n v="3180.889893"/>
    <n v="3378.9399410000001"/>
    <x v="947"/>
    <n v="5.1718421585096347E-2"/>
    <n v="3378.9399410000001"/>
    <n v="1482279936"/>
  </r>
  <r>
    <d v="2017-08-08T00:00:00"/>
    <d v="2017-08-01T00:00:00"/>
    <x v="2"/>
    <x v="7"/>
    <n v="3370.219971"/>
    <n v="3484.8500979999999"/>
    <n v="3345.830078"/>
    <n v="3419.9399410000001"/>
    <x v="948"/>
    <n v="1.4752737336977849E-2"/>
    <n v="3419.9399410000001"/>
    <n v="1752760064"/>
  </r>
  <r>
    <d v="2017-08-09T00:00:00"/>
    <d v="2017-08-01T00:00:00"/>
    <x v="2"/>
    <x v="7"/>
    <n v="3420.3999020000001"/>
    <n v="3422.76001"/>
    <n v="3247.669922"/>
    <n v="3342.469971"/>
    <x v="949"/>
    <n v="-2.2783865405455191E-2"/>
    <n v="3342.469971"/>
    <n v="1468960000"/>
  </r>
  <r>
    <d v="2017-08-10T00:00:00"/>
    <d v="2017-08-01T00:00:00"/>
    <x v="2"/>
    <x v="7"/>
    <n v="3341.8400879999999"/>
    <n v="3453.4499510000001"/>
    <n v="3319.469971"/>
    <n v="3381.280029"/>
    <x v="950"/>
    <n v="1.1801863632440839E-2"/>
    <n v="3381.280029"/>
    <n v="1515110016"/>
  </r>
  <r>
    <d v="2017-08-11T00:00:00"/>
    <d v="2017-08-01T00:00:00"/>
    <x v="2"/>
    <x v="7"/>
    <n v="3373.820068"/>
    <n v="3679.719971"/>
    <n v="3372.1201169999999"/>
    <n v="3650.6201169999999"/>
    <x v="951"/>
    <n v="8.2043512523205478E-2"/>
    <n v="3650.6201169999999"/>
    <n v="2021190016"/>
  </r>
  <r>
    <d v="2017-08-12T00:00:00"/>
    <d v="2017-08-01T00:00:00"/>
    <x v="2"/>
    <x v="7"/>
    <n v="3650.6298830000001"/>
    <n v="3949.919922"/>
    <n v="3613.6999510000001"/>
    <n v="3884.709961"/>
    <x v="952"/>
    <n v="6.4120462906976081E-2"/>
    <n v="3884.709961"/>
    <n v="2219589888"/>
  </r>
  <r>
    <d v="2017-08-13T00:00:00"/>
    <d v="2017-08-01T00:00:00"/>
    <x v="2"/>
    <x v="7"/>
    <n v="3880.040039"/>
    <n v="4208.3901370000003"/>
    <n v="3857.8000489999999"/>
    <n v="4073.26001"/>
    <x v="953"/>
    <n v="4.9798447711327853E-2"/>
    <n v="4073.26001"/>
    <n v="3159089920"/>
  </r>
  <r>
    <d v="2017-08-14T00:00:00"/>
    <d v="2017-08-01T00:00:00"/>
    <x v="2"/>
    <x v="7"/>
    <n v="4066.1000979999999"/>
    <n v="4325.1298829999996"/>
    <n v="3989.1599120000001"/>
    <n v="4325.1298829999996"/>
    <x v="954"/>
    <n v="6.3704724123099965E-2"/>
    <n v="4325.1298829999996"/>
    <n v="2463089920"/>
  </r>
  <r>
    <d v="2017-08-15T00:00:00"/>
    <d v="2017-08-01T00:00:00"/>
    <x v="2"/>
    <x v="7"/>
    <n v="4326.9902339999999"/>
    <n v="4455.9702150000003"/>
    <n v="3906.179932"/>
    <n v="4181.9301759999998"/>
    <x v="955"/>
    <n v="-3.352447085740292E-2"/>
    <n v="4181.9301759999998"/>
    <n v="3258050048"/>
  </r>
  <r>
    <d v="2017-08-16T00:00:00"/>
    <d v="2017-08-01T00:00:00"/>
    <x v="2"/>
    <x v="7"/>
    <n v="4200.3398440000001"/>
    <n v="4381.2299800000001"/>
    <n v="3994.419922"/>
    <n v="4376.6298829999996"/>
    <x v="956"/>
    <n v="4.1970422762772887E-2"/>
    <n v="4376.6298829999996"/>
    <n v="2272039936"/>
  </r>
  <r>
    <d v="2017-08-17T00:00:00"/>
    <d v="2017-08-01T00:00:00"/>
    <x v="2"/>
    <x v="7"/>
    <n v="4384.4399409999996"/>
    <n v="4484.7001950000003"/>
    <n v="4243.7099609999996"/>
    <n v="4331.6899409999996"/>
    <x v="957"/>
    <n v="-1.20311831636058E-2"/>
    <n v="4331.6899409999996"/>
    <n v="2553359872"/>
  </r>
  <r>
    <d v="2017-08-18T00:00:00"/>
    <d v="2017-08-01T00:00:00"/>
    <x v="2"/>
    <x v="7"/>
    <n v="4324.3398440000001"/>
    <n v="4370.1298829999996"/>
    <n v="4015.3999020000001"/>
    <n v="4160.6201170000004"/>
    <x v="958"/>
    <n v="-3.7860050991866422E-2"/>
    <n v="4160.6201170000004"/>
    <n v="2941710080"/>
  </r>
  <r>
    <d v="2017-08-19T00:00:00"/>
    <d v="2017-08-01T00:00:00"/>
    <x v="2"/>
    <x v="7"/>
    <n v="4137.75"/>
    <n v="4243.2597660000001"/>
    <n v="3970.5500489999999"/>
    <n v="4193.7001950000003"/>
    <x v="959"/>
    <n v="1.3521888707631043E-2"/>
    <n v="4193.7001950000003"/>
    <n v="2975820032"/>
  </r>
  <r>
    <d v="2017-08-20T00:00:00"/>
    <d v="2017-08-01T00:00:00"/>
    <x v="2"/>
    <x v="7"/>
    <n v="4189.3100590000004"/>
    <n v="4196.2900390000004"/>
    <n v="4069.8798830000001"/>
    <n v="4087.6599120000001"/>
    <x v="960"/>
    <n v="-2.4264173710805366E-2"/>
    <n v="4087.6599120000001"/>
    <n v="2109769984"/>
  </r>
  <r>
    <d v="2017-08-21T00:00:00"/>
    <d v="2017-08-01T00:00:00"/>
    <x v="2"/>
    <x v="7"/>
    <n v="4090.4799800000001"/>
    <n v="4109.1401370000003"/>
    <n v="3988.6000979999999"/>
    <n v="4001.73999"/>
    <x v="961"/>
    <n v="-2.1694273149822391E-2"/>
    <n v="4001.73999"/>
    <n v="2800890112"/>
  </r>
  <r>
    <d v="2017-08-22T00:00:00"/>
    <d v="2017-08-01T00:00:00"/>
    <x v="2"/>
    <x v="7"/>
    <n v="3998.3500979999999"/>
    <n v="4128.7597660000001"/>
    <n v="3674.580078"/>
    <n v="4100.5200199999999"/>
    <x v="962"/>
    <n v="2.5553020494905158E-2"/>
    <n v="4100.5200199999999"/>
    <n v="3764239872"/>
  </r>
  <r>
    <d v="2017-08-23T00:00:00"/>
    <d v="2017-08-01T00:00:00"/>
    <x v="2"/>
    <x v="7"/>
    <n v="4089.01001"/>
    <n v="4255.7797849999997"/>
    <n v="4078.4099120000001"/>
    <n v="4151.5200199999999"/>
    <x v="963"/>
    <n v="1.5287321343583593E-2"/>
    <n v="4151.5200199999999"/>
    <n v="2369819904"/>
  </r>
  <r>
    <d v="2017-08-24T00:00:00"/>
    <d v="2017-08-01T00:00:00"/>
    <x v="2"/>
    <x v="7"/>
    <n v="4137.6000979999999"/>
    <n v="4376.3901370000003"/>
    <n v="4130.2597660000001"/>
    <n v="4334.6801759999998"/>
    <x v="964"/>
    <n v="4.7631494908186744E-2"/>
    <n v="4334.6801759999998"/>
    <n v="2037750016"/>
  </r>
  <r>
    <d v="2017-08-25T00:00:00"/>
    <d v="2017-08-01T00:00:00"/>
    <x v="2"/>
    <x v="7"/>
    <n v="4332.8198240000002"/>
    <n v="4455.7001950000003"/>
    <n v="4307.3500979999999"/>
    <n v="4371.6000979999999"/>
    <x v="965"/>
    <n v="8.9503546363020273E-3"/>
    <n v="4371.6000979999999"/>
    <n v="1727970048"/>
  </r>
  <r>
    <d v="2017-08-26T00:00:00"/>
    <d v="2017-08-01T00:00:00"/>
    <x v="2"/>
    <x v="7"/>
    <n v="4372.0600590000004"/>
    <n v="4379.2797849999997"/>
    <n v="4269.5200199999999"/>
    <n v="4352.3999020000001"/>
    <x v="966"/>
    <n v="-4.4967719415311561E-3"/>
    <n v="4352.3999020000001"/>
    <n v="1511609984"/>
  </r>
  <r>
    <d v="2017-08-27T00:00:00"/>
    <d v="2017-08-01T00:00:00"/>
    <x v="2"/>
    <x v="7"/>
    <n v="4345.1000979999999"/>
    <n v="4416.5898440000001"/>
    <n v="4317.2900390000004"/>
    <n v="4382.8798829999996"/>
    <x v="967"/>
    <n v="8.6948019948698829E-3"/>
    <n v="4382.8798829999996"/>
    <n v="1537459968"/>
  </r>
  <r>
    <d v="2017-08-28T00:00:00"/>
    <d v="2017-08-01T00:00:00"/>
    <x v="2"/>
    <x v="7"/>
    <n v="4384.4501950000003"/>
    <n v="4403.9301759999998"/>
    <n v="4224.6401370000003"/>
    <n v="4382.6601559999999"/>
    <x v="968"/>
    <n v="-4.0826989026851825E-4"/>
    <n v="4382.6601559999999"/>
    <n v="1959330048"/>
  </r>
  <r>
    <d v="2017-08-29T00:00:00"/>
    <d v="2017-08-01T00:00:00"/>
    <x v="2"/>
    <x v="7"/>
    <n v="4389.2099609999996"/>
    <n v="4625.6801759999998"/>
    <n v="4352.1298829999996"/>
    <n v="4579.0200199999999"/>
    <x v="969"/>
    <n v="4.324469794941313E-2"/>
    <n v="4579.0200199999999"/>
    <n v="2486080000"/>
  </r>
  <r>
    <d v="2017-08-30T00:00:00"/>
    <d v="2017-08-01T00:00:00"/>
    <x v="2"/>
    <x v="7"/>
    <n v="4570.3598629999997"/>
    <n v="4626.5200199999999"/>
    <n v="4471.4101559999999"/>
    <n v="4565.2998049999997"/>
    <x v="970"/>
    <n v="-1.1071465161779596E-3"/>
    <n v="4565.2998049999997"/>
    <n v="1937849984"/>
  </r>
  <r>
    <d v="2017-08-31T00:00:00"/>
    <d v="2017-08-01T00:00:00"/>
    <x v="2"/>
    <x v="7"/>
    <n v="4555.5898440000001"/>
    <n v="4736.0498049999997"/>
    <n v="4549.3999020000001"/>
    <n v="4703.3901370000003"/>
    <x v="971"/>
    <n v="3.2443722560902312E-2"/>
    <n v="4703.3901370000003"/>
    <n v="1944930048"/>
  </r>
  <r>
    <d v="2017-09-01T00:00:00"/>
    <d v="2017-09-01T00:00:00"/>
    <x v="2"/>
    <x v="8"/>
    <n v="4701.7597660000001"/>
    <n v="4892.0097660000001"/>
    <n v="4678.5297849999997"/>
    <n v="4892.0097660000001"/>
    <x v="972"/>
    <n v="4.0463573102088604E-2"/>
    <n v="4892.0097660000001"/>
    <n v="2599079936"/>
  </r>
  <r>
    <d v="2017-09-02T00:00:00"/>
    <d v="2017-09-01T00:00:00"/>
    <x v="2"/>
    <x v="8"/>
    <n v="4901.419922"/>
    <n v="4975.0400390000004"/>
    <n v="4469.2402339999999"/>
    <n v="4578.7700199999999"/>
    <x v="973"/>
    <n v="-6.5827843183112619E-2"/>
    <n v="4578.7700199999999"/>
    <n v="2722139904"/>
  </r>
  <r>
    <d v="2017-09-03T00:00:00"/>
    <d v="2017-09-01T00:00:00"/>
    <x v="2"/>
    <x v="8"/>
    <n v="4585.2700199999999"/>
    <n v="4714.080078"/>
    <n v="4417.5898440000001"/>
    <n v="4582.9599609999996"/>
    <x v="974"/>
    <n v="-5.0379999213227681E-4"/>
    <n v="4582.9599609999996"/>
    <n v="1933190016"/>
  </r>
  <r>
    <d v="2017-09-04T00:00:00"/>
    <d v="2017-09-01T00:00:00"/>
    <x v="2"/>
    <x v="8"/>
    <n v="4591.6298829999996"/>
    <n v="4591.6298829999996"/>
    <n v="4108.3999020000001"/>
    <n v="4236.3100590000004"/>
    <x v="975"/>
    <n v="-7.7384247653655952E-2"/>
    <n v="4236.3100590000004"/>
    <n v="2987330048"/>
  </r>
  <r>
    <d v="2017-09-05T00:00:00"/>
    <d v="2017-09-01T00:00:00"/>
    <x v="2"/>
    <x v="8"/>
    <n v="4228.2900390000004"/>
    <n v="4427.8398440000001"/>
    <n v="3998.110107"/>
    <n v="4376.5297849999997"/>
    <x v="976"/>
    <n v="3.5059029686397368E-2"/>
    <n v="4376.5297849999997"/>
    <n v="2697969920"/>
  </r>
  <r>
    <d v="2017-09-06T00:00:00"/>
    <d v="2017-09-01T00:00:00"/>
    <x v="2"/>
    <x v="8"/>
    <n v="4376.5898440000001"/>
    <n v="4617.25"/>
    <n v="4376.5898440000001"/>
    <n v="4597.1201170000004"/>
    <x v="977"/>
    <n v="5.0388608679502365E-2"/>
    <n v="4597.1201170000004"/>
    <n v="2172100096"/>
  </r>
  <r>
    <d v="2017-09-07T00:00:00"/>
    <d v="2017-09-01T00:00:00"/>
    <x v="2"/>
    <x v="8"/>
    <n v="4589.1401370000003"/>
    <n v="4655.0400390000004"/>
    <n v="4491.330078"/>
    <n v="4599.8798829999996"/>
    <x v="978"/>
    <n v="2.3402523521585117E-3"/>
    <n v="4599.8798829999996"/>
    <n v="1844620032"/>
  </r>
  <r>
    <d v="2017-09-08T00:00:00"/>
    <d v="2017-09-01T00:00:00"/>
    <x v="2"/>
    <x v="8"/>
    <n v="4605.1601559999999"/>
    <n v="4661"/>
    <n v="4075.179932"/>
    <n v="4228.75"/>
    <x v="979"/>
    <n v="-8.1736604862608364E-2"/>
    <n v="4228.75"/>
    <n v="2700890112"/>
  </r>
  <r>
    <d v="2017-09-09T00:00:00"/>
    <d v="2017-09-01T00:00:00"/>
    <x v="2"/>
    <x v="8"/>
    <n v="4229.8100590000004"/>
    <n v="4308.8198240000002"/>
    <n v="4114.1098629999997"/>
    <n v="4226.0600590000004"/>
    <x v="980"/>
    <n v="-8.8656463238128574E-4"/>
    <n v="4226.0600590000004"/>
    <n v="1386230016"/>
  </r>
  <r>
    <d v="2017-09-10T00:00:00"/>
    <d v="2017-09-01T00:00:00"/>
    <x v="2"/>
    <x v="8"/>
    <n v="4229.3398440000001"/>
    <n v="4245.4399409999996"/>
    <n v="3951.040039"/>
    <n v="4122.9399409999996"/>
    <x v="981"/>
    <n v="-2.5157567593189715E-2"/>
    <n v="4122.9399409999996"/>
    <n v="1679090048"/>
  </r>
  <r>
    <d v="2017-09-11T00:00:00"/>
    <d v="2017-09-01T00:00:00"/>
    <x v="2"/>
    <x v="8"/>
    <n v="4122.4702150000003"/>
    <n v="4261.669922"/>
    <n v="4099.3999020000001"/>
    <n v="4161.2700199999999"/>
    <x v="982"/>
    <n v="9.4117854044943414E-3"/>
    <n v="4161.2700199999999"/>
    <n v="1557330048"/>
  </r>
  <r>
    <d v="2017-09-12T00:00:00"/>
    <d v="2017-09-01T00:00:00"/>
    <x v="2"/>
    <x v="8"/>
    <n v="4168.8798829999996"/>
    <n v="4344.6499020000001"/>
    <n v="4085.219971"/>
    <n v="4130.8100590000004"/>
    <x v="983"/>
    <n v="-9.1319071473471014E-3"/>
    <n v="4130.8100590000004"/>
    <n v="1864530048"/>
  </r>
  <r>
    <d v="2017-09-13T00:00:00"/>
    <d v="2017-09-01T00:00:00"/>
    <x v="2"/>
    <x v="8"/>
    <n v="4131.9799800000001"/>
    <n v="4131.9799800000001"/>
    <n v="3789.919922"/>
    <n v="3882.5900879999999"/>
    <x v="984"/>
    <n v="-6.035602621675823E-2"/>
    <n v="3882.5900879999999"/>
    <n v="2219409920"/>
  </r>
  <r>
    <d v="2017-09-14T00:00:00"/>
    <d v="2017-09-01T00:00:00"/>
    <x v="2"/>
    <x v="8"/>
    <n v="3875.3701169999999"/>
    <n v="3920.6000979999999"/>
    <n v="3153.860107"/>
    <n v="3154.9499510000001"/>
    <x v="985"/>
    <n v="-0.18589712575832404"/>
    <n v="3154.9499510000001"/>
    <n v="2716310016"/>
  </r>
  <r>
    <d v="2017-09-15T00:00:00"/>
    <d v="2017-09-01T00:00:00"/>
    <x v="2"/>
    <x v="8"/>
    <n v="3166.3000489999999"/>
    <n v="3733.4499510000001"/>
    <n v="2946.6201169999999"/>
    <n v="3637.5200199999999"/>
    <x v="986"/>
    <n v="0.14882353652769689"/>
    <n v="3637.5200199999999"/>
    <n v="4148069888"/>
  </r>
  <r>
    <d v="2017-09-16T00:00:00"/>
    <d v="2017-09-01T00:00:00"/>
    <x v="2"/>
    <x v="8"/>
    <n v="3637.75"/>
    <n v="3808.8400879999999"/>
    <n v="3487.790039"/>
    <n v="3625.040039"/>
    <x v="987"/>
    <n v="-3.4939072228712862E-3"/>
    <n v="3625.040039"/>
    <n v="1818400000"/>
  </r>
  <r>
    <d v="2017-09-17T00:00:00"/>
    <d v="2017-09-01T00:00:00"/>
    <x v="2"/>
    <x v="8"/>
    <n v="3606.280029"/>
    <n v="3664.8100589999999"/>
    <n v="3445.639893"/>
    <n v="3582.8798830000001"/>
    <x v="988"/>
    <n v="-6.4887212894803046E-3"/>
    <n v="3582.8798830000001"/>
    <n v="1239149952"/>
  </r>
  <r>
    <d v="2017-09-18T00:00:00"/>
    <d v="2017-09-01T00:00:00"/>
    <x v="2"/>
    <x v="8"/>
    <n v="3591.0900879999999"/>
    <n v="4079.2299800000001"/>
    <n v="3591.0900879999999"/>
    <n v="4065.1999510000001"/>
    <x v="989"/>
    <n v="0.13202394019138852"/>
    <n v="4065.1999510000001"/>
    <n v="1943209984"/>
  </r>
  <r>
    <d v="2017-09-19T00:00:00"/>
    <d v="2017-09-01T00:00:00"/>
    <x v="2"/>
    <x v="8"/>
    <n v="4073.790039"/>
    <n v="4094.070068"/>
    <n v="3868.8701169999999"/>
    <n v="3924.969971"/>
    <x v="990"/>
    <n v="-3.6531109010353197E-2"/>
    <n v="3924.969971"/>
    <n v="1563980032"/>
  </r>
  <r>
    <d v="2017-09-20T00:00:00"/>
    <d v="2017-09-01T00:00:00"/>
    <x v="2"/>
    <x v="8"/>
    <n v="3916.360107"/>
    <n v="4031.389893"/>
    <n v="3857.7299800000001"/>
    <n v="3905.9499510000001"/>
    <x v="991"/>
    <n v="-2.6581202227530286E-3"/>
    <n v="3905.9499510000001"/>
    <n v="1213830016"/>
  </r>
  <r>
    <d v="2017-09-21T00:00:00"/>
    <d v="2017-09-01T00:00:00"/>
    <x v="2"/>
    <x v="8"/>
    <n v="3901.469971"/>
    <n v="3916.419922"/>
    <n v="3613.6298830000001"/>
    <n v="3631.040039"/>
    <x v="992"/>
    <n v="-6.9314882341817721E-2"/>
    <n v="3631.040039"/>
    <n v="1411480064"/>
  </r>
  <r>
    <d v="2017-09-22T00:00:00"/>
    <d v="2017-09-01T00:00:00"/>
    <x v="2"/>
    <x v="8"/>
    <n v="3628.0200199999999"/>
    <n v="3758.2700199999999"/>
    <n v="3553.530029"/>
    <n v="3630.6999510000001"/>
    <x v="993"/>
    <n v="7.386759128192805E-4"/>
    <n v="3630.6999510000001"/>
    <n v="1194829952"/>
  </r>
  <r>
    <d v="2017-09-23T00:00:00"/>
    <d v="2017-09-01T00:00:00"/>
    <x v="2"/>
    <x v="8"/>
    <n v="3629.919922"/>
    <n v="3819.209961"/>
    <n v="3594.580078"/>
    <n v="3792.3999020000001"/>
    <x v="994"/>
    <n v="4.4761312505890612E-2"/>
    <n v="3792.3999020000001"/>
    <n v="928113984"/>
  </r>
  <r>
    <d v="2017-09-24T00:00:00"/>
    <d v="2017-09-01T00:00:00"/>
    <x v="2"/>
    <x v="8"/>
    <n v="3796.1499020000001"/>
    <n v="3796.1499020000001"/>
    <n v="3666.8999020000001"/>
    <n v="3682.8400879999999"/>
    <x v="995"/>
    <n v="-2.9848614234201595E-2"/>
    <n v="3682.8400879999999"/>
    <n v="768014976"/>
  </r>
  <r>
    <d v="2017-09-25T00:00:00"/>
    <d v="2017-09-01T00:00:00"/>
    <x v="2"/>
    <x v="8"/>
    <n v="3681.580078"/>
    <n v="3950.25"/>
    <n v="3681.580078"/>
    <n v="3926.070068"/>
    <x v="996"/>
    <n v="6.6408983322404871E-2"/>
    <n v="3926.070068"/>
    <n v="1374210048"/>
  </r>
  <r>
    <d v="2017-09-26T00:00:00"/>
    <d v="2017-09-01T00:00:00"/>
    <x v="2"/>
    <x v="8"/>
    <n v="3928.4099120000001"/>
    <n v="3969.889893"/>
    <n v="3869.8999020000001"/>
    <n v="3892.3500979999999"/>
    <x v="997"/>
    <n v="-9.1792391343503421E-3"/>
    <n v="3892.3500979999999"/>
    <n v="1043740032"/>
  </r>
  <r>
    <d v="2017-09-27T00:00:00"/>
    <d v="2017-09-01T00:00:00"/>
    <x v="2"/>
    <x v="8"/>
    <n v="3892.9399410000001"/>
    <n v="4210.0498049999997"/>
    <n v="3884.820068"/>
    <n v="4200.669922"/>
    <x v="998"/>
    <n v="7.9048222079930605E-2"/>
    <n v="4200.669922"/>
    <n v="1686880000"/>
  </r>
  <r>
    <d v="2017-09-28T00:00:00"/>
    <d v="2017-09-01T00:00:00"/>
    <x v="2"/>
    <x v="8"/>
    <n v="4197.1298829999996"/>
    <n v="4279.3100590000004"/>
    <n v="4109.7001950000003"/>
    <n v="4174.7299800000001"/>
    <x v="999"/>
    <n v="-5.3369573075943673E-3"/>
    <n v="4174.7299800000001"/>
    <n v="1712320000"/>
  </r>
  <r>
    <d v="2017-09-29T00:00:00"/>
    <d v="2017-09-01T00:00:00"/>
    <x v="2"/>
    <x v="8"/>
    <n v="4171.6201170000004"/>
    <n v="4214.6298829999996"/>
    <n v="4039.290039"/>
    <n v="4163.0698240000002"/>
    <x v="1000"/>
    <n v="-2.0496336579537682E-3"/>
    <n v="4163.0698240000002"/>
    <n v="1367049984"/>
  </r>
  <r>
    <d v="2017-09-30T00:00:00"/>
    <d v="2017-09-01T00:00:00"/>
    <x v="2"/>
    <x v="8"/>
    <n v="4166.1098629999997"/>
    <n v="4358.4301759999998"/>
    <n v="4160.8598629999997"/>
    <n v="4338.7099609999996"/>
    <x v="1001"/>
    <n v="4.1429559871402726E-2"/>
    <n v="4338.7099609999996"/>
    <n v="1207449984"/>
  </r>
  <r>
    <d v="2017-10-01T00:00:00"/>
    <d v="2017-10-01T00:00:00"/>
    <x v="2"/>
    <x v="9"/>
    <n v="4341.0498049999997"/>
    <n v="4403.7402339999999"/>
    <n v="4269.8100590000004"/>
    <n v="4403.7402339999999"/>
    <x v="1002"/>
    <n v="1.4441306093238944E-2"/>
    <n v="4403.7402339999999"/>
    <n v="1208210048"/>
  </r>
  <r>
    <d v="2017-10-02T00:00:00"/>
    <d v="2017-10-01T00:00:00"/>
    <x v="2"/>
    <x v="9"/>
    <n v="4395.8100590000004"/>
    <n v="4470.2299800000001"/>
    <n v="4377.4599609999996"/>
    <n v="4409.3198240000002"/>
    <x v="1003"/>
    <n v="3.0733277413431087E-3"/>
    <n v="4409.3198240000002"/>
    <n v="1431730048"/>
  </r>
  <r>
    <d v="2017-10-03T00:00:00"/>
    <d v="2017-10-01T00:00:00"/>
    <x v="2"/>
    <x v="9"/>
    <n v="4408.4599609999996"/>
    <n v="4432.4702150000003"/>
    <n v="4258.8901370000003"/>
    <n v="4317.4799800000001"/>
    <x v="1004"/>
    <n v="-2.0637588138457747E-2"/>
    <n v="4317.4799800000001"/>
    <n v="1288019968"/>
  </r>
  <r>
    <d v="2017-10-04T00:00:00"/>
    <d v="2017-10-01T00:00:00"/>
    <x v="2"/>
    <x v="9"/>
    <n v="4319.3701170000004"/>
    <n v="4352.3100590000004"/>
    <n v="4210.419922"/>
    <n v="4229.3598629999997"/>
    <x v="1005"/>
    <n v="-2.0838745363760802E-2"/>
    <n v="4229.3598629999997"/>
    <n v="1116770048"/>
  </r>
  <r>
    <d v="2017-10-05T00:00:00"/>
    <d v="2017-10-01T00:00:00"/>
    <x v="2"/>
    <x v="9"/>
    <n v="4229.8798829999996"/>
    <n v="4362.6401370000003"/>
    <n v="4164.0498049999997"/>
    <n v="4328.4101559999999"/>
    <x v="1006"/>
    <n v="2.3293870210356591E-2"/>
    <n v="4328.4101559999999"/>
    <n v="1161769984"/>
  </r>
  <r>
    <d v="2017-10-06T00:00:00"/>
    <d v="2017-10-01T00:00:00"/>
    <x v="2"/>
    <x v="9"/>
    <n v="4324.4599609999996"/>
    <n v="4413.2700199999999"/>
    <n v="4320.5297849999997"/>
    <n v="4370.8100590000004"/>
    <x v="1007"/>
    <n v="1.0718123978024456E-2"/>
    <n v="4370.8100590000004"/>
    <n v="1069939968"/>
  </r>
  <r>
    <d v="2017-10-07T00:00:00"/>
    <d v="2017-10-01T00:00:00"/>
    <x v="2"/>
    <x v="9"/>
    <n v="4369.3500979999999"/>
    <n v="4443.8798829999996"/>
    <n v="4321.0498049999997"/>
    <n v="4426.8901370000003"/>
    <x v="1008"/>
    <n v="1.316901546212524E-2"/>
    <n v="4426.8901370000003"/>
    <n v="906928000"/>
  </r>
  <r>
    <d v="2017-10-08T00:00:00"/>
    <d v="2017-10-01T00:00:00"/>
    <x v="2"/>
    <x v="9"/>
    <n v="4429.669922"/>
    <n v="4624.1401370000003"/>
    <n v="4405.6401370000003"/>
    <n v="4610.4799800000001"/>
    <x v="1009"/>
    <n v="4.081795284610374E-2"/>
    <n v="4610.4799800000001"/>
    <n v="1313869952"/>
  </r>
  <r>
    <d v="2017-10-09T00:00:00"/>
    <d v="2017-10-01T00:00:00"/>
    <x v="2"/>
    <x v="9"/>
    <n v="4614.5200199999999"/>
    <n v="4878.7099609999996"/>
    <n v="4564.25"/>
    <n v="4772.0200199999999"/>
    <x v="1010"/>
    <n v="3.4131393799869139E-2"/>
    <n v="4772.0200199999999"/>
    <n v="1968739968"/>
  </r>
  <r>
    <d v="2017-10-10T00:00:00"/>
    <d v="2017-10-01T00:00:00"/>
    <x v="2"/>
    <x v="9"/>
    <n v="4776.2099609999996"/>
    <n v="4922.169922"/>
    <n v="4765.1000979999999"/>
    <n v="4781.9902339999999"/>
    <x v="1011"/>
    <n v="1.2102217128641651E-3"/>
    <n v="4781.9902339999999"/>
    <n v="1597139968"/>
  </r>
  <r>
    <d v="2017-10-11T00:00:00"/>
    <d v="2017-10-01T00:00:00"/>
    <x v="2"/>
    <x v="9"/>
    <n v="4789.25"/>
    <n v="4873.7299800000001"/>
    <n v="4751.6298829999996"/>
    <n v="4826.4799800000001"/>
    <x v="1012"/>
    <n v="7.773655582815695E-3"/>
    <n v="4826.4799800000001"/>
    <n v="1222279936"/>
  </r>
  <r>
    <d v="2017-10-12T00:00:00"/>
    <d v="2017-10-01T00:00:00"/>
    <x v="2"/>
    <x v="9"/>
    <n v="4829.580078"/>
    <n v="5446.9101559999999"/>
    <n v="4822"/>
    <n v="5446.9101559999999"/>
    <x v="1013"/>
    <n v="0.12782272330716699"/>
    <n v="5446.9101559999999"/>
    <n v="2791610112"/>
  </r>
  <r>
    <d v="2017-10-13T00:00:00"/>
    <d v="2017-10-01T00:00:00"/>
    <x v="2"/>
    <x v="9"/>
    <n v="5464.1601559999999"/>
    <n v="5840.2998049999997"/>
    <n v="5436.8500979999999"/>
    <n v="5647.2099609999996"/>
    <x v="1014"/>
    <n v="3.350008048336562E-2"/>
    <n v="5647.2099609999996"/>
    <n v="3615480064"/>
  </r>
  <r>
    <d v="2017-10-14T00:00:00"/>
    <d v="2017-10-01T00:00:00"/>
    <x v="2"/>
    <x v="9"/>
    <n v="5643.5297849999997"/>
    <n v="5837.7001950000003"/>
    <n v="5591.6401370000003"/>
    <n v="5831.7900390000004"/>
    <x v="1015"/>
    <n v="3.3358600232850678E-2"/>
    <n v="5831.7900390000004"/>
    <n v="1669030016"/>
  </r>
  <r>
    <d v="2017-10-15T00:00:00"/>
    <d v="2017-10-01T00:00:00"/>
    <x v="2"/>
    <x v="9"/>
    <n v="5835.9599609999996"/>
    <n v="5852.4799800000001"/>
    <n v="5478.6098629999997"/>
    <n v="5678.1899409999996"/>
    <x v="1016"/>
    <n v="-2.7034116247255033E-2"/>
    <n v="5678.1899409999996"/>
    <n v="1976039936"/>
  </r>
  <r>
    <d v="2017-10-16T00:00:00"/>
    <d v="2017-10-01T00:00:00"/>
    <x v="2"/>
    <x v="9"/>
    <n v="5687.5698240000002"/>
    <n v="5776.2299800000001"/>
    <n v="5544.2099609999996"/>
    <n v="5725.5898440000001"/>
    <x v="1017"/>
    <n v="6.6847566142512697E-3"/>
    <n v="5725.5898440000001"/>
    <n v="2008070016"/>
  </r>
  <r>
    <d v="2017-10-17T00:00:00"/>
    <d v="2017-10-01T00:00:00"/>
    <x v="2"/>
    <x v="9"/>
    <n v="5741.580078"/>
    <n v="5800.3500979999999"/>
    <n v="5472.7202150000003"/>
    <n v="5605.5097660000001"/>
    <x v="1018"/>
    <n v="-2.3699105499090774E-2"/>
    <n v="5605.5097660000001"/>
    <n v="1821570048"/>
  </r>
  <r>
    <d v="2017-10-18T00:00:00"/>
    <d v="2017-10-01T00:00:00"/>
    <x v="2"/>
    <x v="9"/>
    <n v="5603.8198240000002"/>
    <n v="5603.8198240000002"/>
    <n v="5151.4399409999996"/>
    <n v="5590.6899409999996"/>
    <x v="1019"/>
    <n v="-2.3430237610010136E-3"/>
    <n v="5590.6899409999996"/>
    <n v="2399269888"/>
  </r>
  <r>
    <d v="2017-10-19T00:00:00"/>
    <d v="2017-10-01T00:00:00"/>
    <x v="2"/>
    <x v="9"/>
    <n v="5583.7402339999999"/>
    <n v="5744.3500979999999"/>
    <n v="5531.0600590000004"/>
    <n v="5708.5200199999999"/>
    <x v="1020"/>
    <n v="2.2346989790141457E-2"/>
    <n v="5708.5200199999999"/>
    <n v="1780540032"/>
  </r>
  <r>
    <d v="2017-10-20T00:00:00"/>
    <d v="2017-10-01T00:00:00"/>
    <x v="2"/>
    <x v="9"/>
    <n v="5708.1098629999997"/>
    <n v="6060.1098629999997"/>
    <n v="5627.2299800000001"/>
    <n v="6011.4501950000003"/>
    <x v="1021"/>
    <n v="5.3141992582562997E-2"/>
    <n v="6011.4501950000003"/>
    <n v="2354429952"/>
  </r>
  <r>
    <d v="2017-10-21T00:00:00"/>
    <d v="2017-10-01T00:00:00"/>
    <x v="2"/>
    <x v="9"/>
    <n v="5996.7900390000004"/>
    <n v="6194.8798829999996"/>
    <n v="5965.0698240000002"/>
    <n v="6031.6000979999999"/>
    <x v="1022"/>
    <n v="5.804782020649873E-3"/>
    <n v="6031.6000979999999"/>
    <n v="2207099904"/>
  </r>
  <r>
    <d v="2017-10-22T00:00:00"/>
    <d v="2017-10-01T00:00:00"/>
    <x v="2"/>
    <x v="9"/>
    <n v="6036.6601559999999"/>
    <n v="6076.2597660000001"/>
    <n v="5792.3398440000001"/>
    <n v="6008.419922"/>
    <x v="1023"/>
    <n v="-4.6781222182817666E-3"/>
    <n v="6008.419922"/>
    <n v="2034630016"/>
  </r>
  <r>
    <d v="2017-10-23T00:00:00"/>
    <d v="2017-10-01T00:00:00"/>
    <x v="2"/>
    <x v="9"/>
    <n v="6006"/>
    <n v="6075.5898440000001"/>
    <n v="5732.4702150000003"/>
    <n v="5930.3198240000002"/>
    <x v="1024"/>
    <n v="-1.2600761904761879E-2"/>
    <n v="5930.3198240000002"/>
    <n v="2401840128"/>
  </r>
  <r>
    <d v="2017-10-24T00:00:00"/>
    <d v="2017-10-01T00:00:00"/>
    <x v="2"/>
    <x v="9"/>
    <n v="5935.5200199999999"/>
    <n v="5935.5200199999999"/>
    <n v="5504.1801759999998"/>
    <n v="5526.6401370000003"/>
    <x v="1025"/>
    <n v="-6.8886952048390127E-2"/>
    <n v="5526.6401370000003"/>
    <n v="2735699968"/>
  </r>
  <r>
    <d v="2017-10-25T00:00:00"/>
    <d v="2017-10-01T00:00:00"/>
    <x v="2"/>
    <x v="9"/>
    <n v="5524.6000979999999"/>
    <n v="5754.330078"/>
    <n v="5397.8798829999996"/>
    <n v="5750.7998049999997"/>
    <x v="1026"/>
    <n v="4.0944086990457089E-2"/>
    <n v="5750.7998049999997"/>
    <n v="1966989952"/>
  </r>
  <r>
    <d v="2017-10-26T00:00:00"/>
    <d v="2017-10-01T00:00:00"/>
    <x v="2"/>
    <x v="9"/>
    <n v="5747.9501950000003"/>
    <n v="5976.7998049999997"/>
    <n v="5721.2202150000003"/>
    <n v="5904.830078"/>
    <x v="1027"/>
    <n v="2.7293187602158684E-2"/>
    <n v="5904.830078"/>
    <n v="1905040000"/>
  </r>
  <r>
    <d v="2017-10-27T00:00:00"/>
    <d v="2017-10-01T00:00:00"/>
    <x v="2"/>
    <x v="9"/>
    <n v="5899.7402339999999"/>
    <n v="5988.3901370000003"/>
    <n v="5728.8198240000002"/>
    <n v="5780.8999020000001"/>
    <x v="1028"/>
    <n v="-2.0143316025191586E-2"/>
    <n v="5780.8999020000001"/>
    <n v="1710130048"/>
  </r>
  <r>
    <d v="2017-10-28T00:00:00"/>
    <d v="2017-10-01T00:00:00"/>
    <x v="2"/>
    <x v="9"/>
    <n v="5787.8198240000002"/>
    <n v="5876.7202150000003"/>
    <n v="5689.1899409999996"/>
    <n v="5753.0898440000001"/>
    <x v="1029"/>
    <n v="-6.0005288789376915E-3"/>
    <n v="5753.0898440000001"/>
    <n v="1403920000"/>
  </r>
  <r>
    <d v="2017-10-29T00:00:00"/>
    <d v="2017-10-01T00:00:00"/>
    <x v="2"/>
    <x v="9"/>
    <n v="5754.4399409999996"/>
    <n v="6255.7099609999996"/>
    <n v="5724.580078"/>
    <n v="6153.8500979999999"/>
    <x v="1030"/>
    <n v="6.9409040861514532E-2"/>
    <n v="6153.8500979999999"/>
    <n v="2859040000"/>
  </r>
  <r>
    <d v="2017-10-30T00:00:00"/>
    <d v="2017-10-01T00:00:00"/>
    <x v="2"/>
    <x v="9"/>
    <n v="6114.8500979999999"/>
    <n v="6214.9902339999999"/>
    <n v="6040.8500979999999"/>
    <n v="6130.5297849999997"/>
    <x v="1031"/>
    <n v="2.5641980994968671E-3"/>
    <n v="6130.5297849999997"/>
    <n v="1772150016"/>
  </r>
  <r>
    <d v="2017-10-31T00:00:00"/>
    <d v="2017-10-01T00:00:00"/>
    <x v="2"/>
    <x v="9"/>
    <n v="6132.0200199999999"/>
    <n v="6470.4301759999998"/>
    <n v="6103.330078"/>
    <n v="6468.3999020000001"/>
    <x v="1032"/>
    <n v="5.4856292201081264E-2"/>
    <n v="6468.3999020000001"/>
    <n v="2311379968"/>
  </r>
  <r>
    <d v="2017-11-01T00:00:00"/>
    <d v="2017-11-01T00:00:00"/>
    <x v="2"/>
    <x v="10"/>
    <n v="6440.9702150000003"/>
    <n v="6767.3100590000004"/>
    <n v="6377.8798829999996"/>
    <n v="6767.3100590000004"/>
    <x v="1033"/>
    <n v="5.0666255720296025E-2"/>
    <n v="6767.3100590000004"/>
    <n v="2870320128"/>
  </r>
  <r>
    <d v="2017-11-02T00:00:00"/>
    <d v="2017-11-01T00:00:00"/>
    <x v="2"/>
    <x v="10"/>
    <n v="6777.7700199999999"/>
    <n v="7367.330078"/>
    <n v="6758.7202150000003"/>
    <n v="7078.5"/>
    <x v="1034"/>
    <n v="4.4370047834700665E-2"/>
    <n v="7078.5"/>
    <n v="4653770240"/>
  </r>
  <r>
    <d v="2017-11-03T00:00:00"/>
    <d v="2017-11-01T00:00:00"/>
    <x v="2"/>
    <x v="10"/>
    <n v="7087.5297849999997"/>
    <n v="7461.2900390000004"/>
    <n v="7002.9399409999996"/>
    <n v="7207.7597660000001"/>
    <x v="1035"/>
    <n v="1.6963594460576988E-2"/>
    <n v="7207.7597660000001"/>
    <n v="3369860096"/>
  </r>
  <r>
    <d v="2017-11-04T00:00:00"/>
    <d v="2017-11-01T00:00:00"/>
    <x v="2"/>
    <x v="10"/>
    <n v="7164.4799800000001"/>
    <n v="7492.8598629999997"/>
    <n v="7031.2797849999997"/>
    <n v="7379.9501950000003"/>
    <x v="1036"/>
    <n v="3.0074787786621784E-2"/>
    <n v="7379.9501950000003"/>
    <n v="2483800064"/>
  </r>
  <r>
    <d v="2017-11-05T00:00:00"/>
    <d v="2017-11-01T00:00:00"/>
    <x v="2"/>
    <x v="10"/>
    <n v="7404.5200199999999"/>
    <n v="7617.4799800000001"/>
    <n v="7333.1899409999996"/>
    <n v="7407.4101559999999"/>
    <x v="1037"/>
    <n v="3.9032050587932426E-4"/>
    <n v="7407.4101559999999"/>
    <n v="2380410112"/>
  </r>
  <r>
    <d v="2017-11-06T00:00:00"/>
    <d v="2017-11-01T00:00:00"/>
    <x v="2"/>
    <x v="10"/>
    <n v="7403.2202150000003"/>
    <n v="7445.7700199999999"/>
    <n v="7007.3100590000004"/>
    <n v="7022.7597660000001"/>
    <x v="1038"/>
    <n v="-5.1391210574708017E-2"/>
    <n v="7022.7597660000001"/>
    <n v="3111899904"/>
  </r>
  <r>
    <d v="2017-11-07T00:00:00"/>
    <d v="2017-11-01T00:00:00"/>
    <x v="2"/>
    <x v="10"/>
    <n v="7023.1000979999999"/>
    <n v="7253.3198240000002"/>
    <n v="7023.1000979999999"/>
    <n v="7144.3798829999996"/>
    <x v="1039"/>
    <n v="1.7268696630785188E-2"/>
    <n v="7144.3798829999996"/>
    <n v="2326340096"/>
  </r>
  <r>
    <d v="2017-11-08T00:00:00"/>
    <d v="2017-11-01T00:00:00"/>
    <x v="2"/>
    <x v="10"/>
    <n v="7141.3798829999996"/>
    <n v="7776.419922"/>
    <n v="7114.0200199999999"/>
    <n v="7459.6899409999996"/>
    <x v="1040"/>
    <n v="4.4572626469253467E-2"/>
    <n v="7459.6899409999996"/>
    <n v="4602200064"/>
  </r>
  <r>
    <d v="2017-11-09T00:00:00"/>
    <d v="2017-11-01T00:00:00"/>
    <x v="2"/>
    <x v="10"/>
    <n v="7446.830078"/>
    <n v="7446.830078"/>
    <n v="7101.5200199999999"/>
    <n v="7143.580078"/>
    <x v="1041"/>
    <n v="-4.0722024918479684E-2"/>
    <n v="7143.580078"/>
    <n v="3226249984"/>
  </r>
  <r>
    <d v="2017-11-10T00:00:00"/>
    <d v="2017-11-01T00:00:00"/>
    <x v="2"/>
    <x v="10"/>
    <n v="7173.7299800000001"/>
    <n v="7312"/>
    <n v="6436.8701170000004"/>
    <n v="6618.1401370000003"/>
    <x v="1042"/>
    <n v="-7.7447833212144365E-2"/>
    <n v="6618.1401370000003"/>
    <n v="5208249856"/>
  </r>
  <r>
    <d v="2017-11-11T00:00:00"/>
    <d v="2017-11-01T00:00:00"/>
    <x v="2"/>
    <x v="10"/>
    <n v="6618.6098629999997"/>
    <n v="6873.1499020000001"/>
    <n v="6204.2202150000003"/>
    <n v="6357.6000979999999"/>
    <x v="1043"/>
    <n v="-3.9435738078342115E-2"/>
    <n v="6357.6000979999999"/>
    <n v="4908680192"/>
  </r>
  <r>
    <d v="2017-11-12T00:00:00"/>
    <d v="2017-11-01T00:00:00"/>
    <x v="2"/>
    <x v="10"/>
    <n v="6295.4501950000003"/>
    <n v="6625.0498049999997"/>
    <n v="5519.0097660000001"/>
    <n v="5950.0698240000002"/>
    <x v="1044"/>
    <n v="-5.4861901897708551E-2"/>
    <n v="5950.0698240000002"/>
    <n v="8957349888"/>
  </r>
  <r>
    <d v="2017-11-13T00:00:00"/>
    <d v="2017-11-01T00:00:00"/>
    <x v="2"/>
    <x v="10"/>
    <n v="5938.25"/>
    <n v="6811.1899409999996"/>
    <n v="5844.2900390000004"/>
    <n v="6559.4902339999999"/>
    <x v="1045"/>
    <n v="0.10461671940386476"/>
    <n v="6559.4902339999999"/>
    <n v="6263249920"/>
  </r>
  <r>
    <d v="2017-11-14T00:00:00"/>
    <d v="2017-11-01T00:00:00"/>
    <x v="2"/>
    <x v="10"/>
    <n v="6561.4799800000001"/>
    <n v="6764.9799800000001"/>
    <n v="6461.75"/>
    <n v="6635.75"/>
    <x v="1046"/>
    <n v="1.1319095726327269E-2"/>
    <n v="6635.75"/>
    <n v="3197110016"/>
  </r>
  <r>
    <d v="2017-11-15T00:00:00"/>
    <d v="2017-11-01T00:00:00"/>
    <x v="2"/>
    <x v="10"/>
    <n v="6634.7597660000001"/>
    <n v="7342.25"/>
    <n v="6634.7597660000001"/>
    <n v="7315.5400390000004"/>
    <x v="1047"/>
    <n v="0.10260812704759509"/>
    <n v="7315.5400390000004"/>
    <n v="4200880128"/>
  </r>
  <r>
    <d v="2017-11-16T00:00:00"/>
    <d v="2017-11-01T00:00:00"/>
    <x v="2"/>
    <x v="10"/>
    <n v="7323.2402339999999"/>
    <n v="7967.3798829999996"/>
    <n v="7176.580078"/>
    <n v="7871.6899409999996"/>
    <x v="1048"/>
    <n v="7.4891672193639486E-2"/>
    <n v="7871.6899409999996"/>
    <n v="5123809792"/>
  </r>
  <r>
    <d v="2017-11-17T00:00:00"/>
    <d v="2017-11-01T00:00:00"/>
    <x v="2"/>
    <x v="10"/>
    <n v="7853.5698240000002"/>
    <n v="8004.5898440000001"/>
    <n v="7561.0898440000001"/>
    <n v="7708.9902339999999"/>
    <x v="1049"/>
    <n v="-1.840941040062755E-2"/>
    <n v="7708.9902339999999"/>
    <n v="4651670016"/>
  </r>
  <r>
    <d v="2017-11-18T00:00:00"/>
    <d v="2017-11-01T00:00:00"/>
    <x v="2"/>
    <x v="10"/>
    <n v="7697.2099609999996"/>
    <n v="7884.9902339999999"/>
    <n v="7463.4399409999996"/>
    <n v="7790.1499020000001"/>
    <x v="1050"/>
    <n v="1.2074497314079511E-2"/>
    <n v="7790.1499020000001"/>
    <n v="3667190016"/>
  </r>
  <r>
    <d v="2017-11-19T00:00:00"/>
    <d v="2017-11-01T00:00:00"/>
    <x v="2"/>
    <x v="10"/>
    <n v="7766.0297849999997"/>
    <n v="8101.9101559999999"/>
    <n v="7694.1000979999999"/>
    <n v="8036.4902339999999"/>
    <x v="1051"/>
    <n v="3.4826089583430586E-2"/>
    <n v="8036.4902339999999"/>
    <n v="3149319936"/>
  </r>
  <r>
    <d v="2017-11-20T00:00:00"/>
    <d v="2017-11-01T00:00:00"/>
    <x v="2"/>
    <x v="10"/>
    <n v="8039.0698240000002"/>
    <n v="8336.8603519999997"/>
    <n v="7949.3598629999997"/>
    <n v="8200.6396480000003"/>
    <x v="1052"/>
    <n v="2.0098074470960105E-2"/>
    <n v="8200.6396480000003"/>
    <n v="3488450048"/>
  </r>
  <r>
    <d v="2017-11-21T00:00:00"/>
    <d v="2017-11-01T00:00:00"/>
    <x v="2"/>
    <x v="10"/>
    <n v="8205.7402340000008"/>
    <n v="8348.6601559999999"/>
    <n v="7762.7099609999996"/>
    <n v="8071.2597660000001"/>
    <x v="1053"/>
    <n v="-1.6388584596279173E-2"/>
    <n v="8071.2597660000001"/>
    <n v="4277609984"/>
  </r>
  <r>
    <d v="2017-11-22T00:00:00"/>
    <d v="2017-11-01T00:00:00"/>
    <x v="2"/>
    <x v="10"/>
    <n v="8077.9501950000003"/>
    <n v="8302.2597659999992"/>
    <n v="8075.4702150000003"/>
    <n v="8253.5498050000006"/>
    <x v="1054"/>
    <n v="2.1738139721224192E-2"/>
    <n v="8253.5498050000006"/>
    <n v="3633530112"/>
  </r>
  <r>
    <d v="2017-11-23T00:00:00"/>
    <d v="2017-11-01T00:00:00"/>
    <x v="2"/>
    <x v="10"/>
    <n v="8232.3798829999996"/>
    <n v="8267.4003909999992"/>
    <n v="8038.7700199999999"/>
    <n v="8038.7700199999999"/>
    <x v="1055"/>
    <n v="-2.3518091457344823E-2"/>
    <n v="8038.7700199999999"/>
    <n v="4225179904"/>
  </r>
  <r>
    <d v="2017-11-24T00:00:00"/>
    <d v="2017-11-01T00:00:00"/>
    <x v="2"/>
    <x v="10"/>
    <n v="8074.0200199999999"/>
    <n v="8374.1601559999999"/>
    <n v="7940.9301759999998"/>
    <n v="8253.6904300000006"/>
    <x v="1056"/>
    <n v="2.2252906179937939E-2"/>
    <n v="8253.6904300000006"/>
    <n v="5058610176"/>
  </r>
  <r>
    <d v="2017-11-25T00:00:00"/>
    <d v="2017-11-01T00:00:00"/>
    <x v="2"/>
    <x v="10"/>
    <n v="8241.7099610000005"/>
    <n v="8790.9199219999991"/>
    <n v="8191.1499020000001"/>
    <n v="8790.9199219999991"/>
    <x v="1057"/>
    <n v="6.6637865636970411E-2"/>
    <n v="8790.9199219999991"/>
    <n v="4342060032"/>
  </r>
  <r>
    <d v="2017-11-26T00:00:00"/>
    <d v="2017-11-01T00:00:00"/>
    <x v="2"/>
    <x v="10"/>
    <n v="8789.0400389999995"/>
    <n v="9522.9296880000002"/>
    <n v="8775.5898440000001"/>
    <n v="9330.5498050000006"/>
    <x v="1058"/>
    <n v="6.1611935273606172E-2"/>
    <n v="9330.5498050000006"/>
    <n v="5475579904"/>
  </r>
  <r>
    <d v="2017-11-27T00:00:00"/>
    <d v="2017-11-01T00:00:00"/>
    <x v="2"/>
    <x v="10"/>
    <n v="9352.7197269999997"/>
    <n v="9818.3496090000008"/>
    <n v="9352.7197269999997"/>
    <n v="9818.3496090000008"/>
    <x v="1059"/>
    <n v="4.9785505777083475E-2"/>
    <n v="9818.3496090000008"/>
    <n v="5653320192"/>
  </r>
  <r>
    <d v="2017-11-28T00:00:00"/>
    <d v="2017-11-01T00:00:00"/>
    <x v="2"/>
    <x v="10"/>
    <n v="9823.4296880000002"/>
    <n v="10125.700194999999"/>
    <n v="9736.2998050000006"/>
    <n v="10058.799805000001"/>
    <x v="1060"/>
    <n v="2.3960075500669718E-2"/>
    <n v="10058.799805000001"/>
    <n v="6348819968"/>
  </r>
  <r>
    <d v="2017-11-29T00:00:00"/>
    <d v="2017-11-01T00:00:00"/>
    <x v="2"/>
    <x v="10"/>
    <n v="10077.400390999999"/>
    <n v="11517.400390999999"/>
    <n v="9601.0302730000003"/>
    <n v="9888.6103519999997"/>
    <x v="1061"/>
    <n v="-1.8734001992081764E-2"/>
    <n v="9888.6103519999997"/>
    <n v="11568799744"/>
  </r>
  <r>
    <d v="2017-11-30T00:00:00"/>
    <d v="2017-11-01T00:00:00"/>
    <x v="2"/>
    <x v="10"/>
    <n v="9906.7900389999995"/>
    <n v="10801"/>
    <n v="9202.0498050000006"/>
    <n v="10233.599609000001"/>
    <x v="1062"/>
    <n v="3.2988442140537151E-2"/>
    <n v="10233.599609000001"/>
    <n v="8310689792"/>
  </r>
  <r>
    <d v="2017-12-01T00:00:00"/>
    <d v="2017-12-01T00:00:00"/>
    <x v="2"/>
    <x v="11"/>
    <n v="10198.599609000001"/>
    <n v="11046.700194999999"/>
    <n v="9694.6503909999992"/>
    <n v="10975.599609000001"/>
    <x v="1063"/>
    <n v="7.6186930538416034E-2"/>
    <n v="10975.599609000001"/>
    <n v="6783119872"/>
  </r>
  <r>
    <d v="2017-12-02T00:00:00"/>
    <d v="2017-12-01T00:00:00"/>
    <x v="2"/>
    <x v="11"/>
    <n v="10978.299805000001"/>
    <n v="11320.200194999999"/>
    <n v="10905.099609000001"/>
    <n v="11074.599609000001"/>
    <x v="1064"/>
    <n v="8.771832224525428E-3"/>
    <n v="11074.599609000001"/>
    <n v="5138500096"/>
  </r>
  <r>
    <d v="2017-12-03T00:00:00"/>
    <d v="2017-12-01T00:00:00"/>
    <x v="2"/>
    <x v="11"/>
    <n v="11082.700194999999"/>
    <n v="11858.700194999999"/>
    <n v="10862"/>
    <n v="11323.200194999999"/>
    <x v="1065"/>
    <n v="2.1700487766375062E-2"/>
    <n v="11323.200194999999"/>
    <n v="6608309760"/>
  </r>
  <r>
    <d v="2017-12-04T00:00:00"/>
    <d v="2017-12-01T00:00:00"/>
    <x v="2"/>
    <x v="11"/>
    <n v="11315.400390999999"/>
    <n v="11657.200194999999"/>
    <n v="11081.799805000001"/>
    <n v="11657.200194999999"/>
    <x v="1066"/>
    <n v="3.0206602699791311E-2"/>
    <n v="11657.200194999999"/>
    <n v="6132409856"/>
  </r>
  <r>
    <d v="2017-12-05T00:00:00"/>
    <d v="2017-12-01T00:00:00"/>
    <x v="2"/>
    <x v="11"/>
    <n v="11685.700194999999"/>
    <n v="12032"/>
    <n v="11604.599609000001"/>
    <n v="11916.700194999999"/>
    <x v="1067"/>
    <n v="1.9767749997457472E-2"/>
    <n v="11916.700194999999"/>
    <n v="6895260160"/>
  </r>
  <r>
    <d v="2017-12-06T00:00:00"/>
    <d v="2017-12-01T00:00:00"/>
    <x v="2"/>
    <x v="11"/>
    <n v="11923.400390999999"/>
    <n v="14369.099609000001"/>
    <n v="11923.400390999999"/>
    <n v="14291.5"/>
    <x v="1068"/>
    <n v="0.19860941772847665"/>
    <n v="14291.5"/>
    <n v="12656300032"/>
  </r>
  <r>
    <d v="2017-12-07T00:00:00"/>
    <d v="2017-12-01T00:00:00"/>
    <x v="2"/>
    <x v="11"/>
    <n v="14266.099609000001"/>
    <n v="17899.699218999998"/>
    <n v="14057.299805000001"/>
    <n v="17899.699218999998"/>
    <x v="1069"/>
    <n v="0.2547016850848064"/>
    <n v="17899.699218999998"/>
    <n v="17950699520"/>
  </r>
  <r>
    <d v="2017-12-08T00:00:00"/>
    <d v="2017-12-01T00:00:00"/>
    <x v="2"/>
    <x v="11"/>
    <n v="17802.900390999999"/>
    <n v="18353.400390999999"/>
    <n v="14336.900390999999"/>
    <n v="16569.400390999999"/>
    <x v="1070"/>
    <n v="-6.9286463043043159E-2"/>
    <n v="16569.400390999999"/>
    <n v="21135998976"/>
  </r>
  <r>
    <d v="2017-12-09T00:00:00"/>
    <d v="2017-12-01T00:00:00"/>
    <x v="2"/>
    <x v="11"/>
    <n v="16523.300781000002"/>
    <n v="16783"/>
    <n v="13674.900390999999"/>
    <n v="15178.200194999999"/>
    <x v="1071"/>
    <n v="-8.140628823671367E-2"/>
    <n v="15178.200194999999"/>
    <n v="13911300096"/>
  </r>
  <r>
    <d v="2017-12-10T00:00:00"/>
    <d v="2017-12-01T00:00:00"/>
    <x v="2"/>
    <x v="11"/>
    <n v="15168.400390999999"/>
    <n v="15850.599609000001"/>
    <n v="13226.599609000001"/>
    <n v="15455.400390999999"/>
    <x v="1072"/>
    <n v="1.8920914045115016E-2"/>
    <n v="15455.400390999999"/>
    <n v="13433299968"/>
  </r>
  <r>
    <d v="2017-12-11T00:00:00"/>
    <d v="2017-12-01T00:00:00"/>
    <x v="2"/>
    <x v="11"/>
    <n v="15427.400390999999"/>
    <n v="17513.900390999999"/>
    <n v="15404.799805000001"/>
    <n v="16936.800781000002"/>
    <x v="1073"/>
    <n v="9.7838932791331004E-2"/>
    <n v="16936.800781000002"/>
    <n v="12153900032"/>
  </r>
  <r>
    <d v="2017-12-12T00:00:00"/>
    <d v="2017-12-01T00:00:00"/>
    <x v="2"/>
    <x v="11"/>
    <n v="16919.800781000002"/>
    <n v="17781.800781000002"/>
    <n v="16571.599609000001"/>
    <n v="17415.400390999999"/>
    <x v="1074"/>
    <n v="2.9291101970687999E-2"/>
    <n v="17415.400390999999"/>
    <n v="14603799552"/>
  </r>
  <r>
    <d v="2017-12-13T00:00:00"/>
    <d v="2017-12-01T00:00:00"/>
    <x v="2"/>
    <x v="11"/>
    <n v="17500"/>
    <n v="17653.099609000001"/>
    <n v="16039.700194999999"/>
    <n v="16408.199218999998"/>
    <x v="1075"/>
    <n v="-6.2388616057142958E-2"/>
    <n v="16408.199218999998"/>
    <n v="12976900096"/>
  </r>
  <r>
    <d v="2017-12-14T00:00:00"/>
    <d v="2017-12-01T00:00:00"/>
    <x v="2"/>
    <x v="11"/>
    <n v="16384.599609000001"/>
    <n v="17085.800781000002"/>
    <n v="16185.900390999999"/>
    <n v="16564"/>
    <x v="1076"/>
    <n v="1.0949330180851978E-2"/>
    <n v="16564"/>
    <n v="13777399808"/>
  </r>
  <r>
    <d v="2017-12-15T00:00:00"/>
    <d v="2017-12-01T00:00:00"/>
    <x v="2"/>
    <x v="11"/>
    <n v="16601.300781000002"/>
    <n v="18154.099609000001"/>
    <n v="16601.300781000002"/>
    <n v="17706.900390999999"/>
    <x v="1077"/>
    <n v="6.6597167570467949E-2"/>
    <n v="17706.900390999999"/>
    <n v="14309999616"/>
  </r>
  <r>
    <d v="2017-12-16T00:00:00"/>
    <d v="2017-12-01T00:00:00"/>
    <x v="2"/>
    <x v="11"/>
    <n v="17760.300781000002"/>
    <n v="19716.699218999998"/>
    <n v="17515.300781000002"/>
    <n v="19497.400390999999"/>
    <x v="1078"/>
    <n v="9.7808006261828034E-2"/>
    <n v="19497.400390999999"/>
    <n v="12740599808"/>
  </r>
  <r>
    <d v="2017-12-17T00:00:00"/>
    <d v="2017-12-01T00:00:00"/>
    <x v="2"/>
    <x v="11"/>
    <n v="19475.800781000002"/>
    <n v="20089"/>
    <n v="18974.099609000001"/>
    <n v="19140.800781000002"/>
    <x v="1079"/>
    <n v="-1.7200833165577242E-2"/>
    <n v="19140.800781000002"/>
    <n v="13314599936"/>
  </r>
  <r>
    <d v="2017-12-18T00:00:00"/>
    <d v="2017-12-01T00:00:00"/>
    <x v="2"/>
    <x v="11"/>
    <n v="19106.400390999999"/>
    <n v="19371"/>
    <n v="18355.900390999999"/>
    <n v="19114.199218999998"/>
    <x v="1080"/>
    <n v="4.0817882177705529E-4"/>
    <n v="19114.199218999998"/>
    <n v="14839499776"/>
  </r>
  <r>
    <d v="2017-12-19T00:00:00"/>
    <d v="2017-12-01T00:00:00"/>
    <x v="2"/>
    <x v="11"/>
    <n v="19118.300781000002"/>
    <n v="19177.800781000002"/>
    <n v="17275.400390999999"/>
    <n v="17776.699218999998"/>
    <x v="1081"/>
    <n v="-7.017368213671496E-2"/>
    <n v="17776.699218999998"/>
    <n v="16894499840"/>
  </r>
  <r>
    <d v="2017-12-20T00:00:00"/>
    <d v="2017-12-01T00:00:00"/>
    <x v="2"/>
    <x v="11"/>
    <n v="17760.300781000002"/>
    <n v="17934.699218999998"/>
    <n v="16077.700194999999"/>
    <n v="16624.599609000001"/>
    <x v="1082"/>
    <n v="-6.3946055081171585E-2"/>
    <n v="16624.599609000001"/>
    <n v="22149699584"/>
  </r>
  <r>
    <d v="2017-12-21T00:00:00"/>
    <d v="2017-12-01T00:00:00"/>
    <x v="2"/>
    <x v="11"/>
    <n v="16642.400390999999"/>
    <n v="17567.699218999998"/>
    <n v="15342.700194999999"/>
    <n v="15802.900390999999"/>
    <x v="1083"/>
    <n v="-5.0443444471747659E-2"/>
    <n v="15802.900390999999"/>
    <n v="16516599808"/>
  </r>
  <r>
    <d v="2017-12-22T00:00:00"/>
    <d v="2017-12-01T00:00:00"/>
    <x v="2"/>
    <x v="11"/>
    <n v="15898"/>
    <n v="15943.400390999999"/>
    <n v="11833"/>
    <n v="13831.799805000001"/>
    <x v="1084"/>
    <n v="-0.12996604572902248"/>
    <n v="13831.799805000001"/>
    <n v="22197999616"/>
  </r>
  <r>
    <d v="2017-12-23T00:00:00"/>
    <d v="2017-12-01T00:00:00"/>
    <x v="2"/>
    <x v="11"/>
    <n v="13948.700194999999"/>
    <n v="15603.200194999999"/>
    <n v="13828.799805000001"/>
    <n v="14699.200194999999"/>
    <x v="1085"/>
    <n v="5.3804296422473939E-2"/>
    <n v="14699.200194999999"/>
    <n v="13086000128"/>
  </r>
  <r>
    <d v="2017-12-24T00:00:00"/>
    <d v="2017-12-01T00:00:00"/>
    <x v="2"/>
    <x v="11"/>
    <n v="14608.200194999999"/>
    <n v="14626"/>
    <n v="12747.700194999999"/>
    <n v="13925.799805000001"/>
    <x v="1086"/>
    <n v="-4.6713515757647303E-2"/>
    <n v="13925.799805000001"/>
    <n v="11572299776"/>
  </r>
  <r>
    <d v="2017-12-25T00:00:00"/>
    <d v="2017-12-01T00:00:00"/>
    <x v="2"/>
    <x v="11"/>
    <n v="13995.900390999999"/>
    <n v="14593"/>
    <n v="13448.900390999999"/>
    <n v="14026.599609000001"/>
    <x v="1087"/>
    <n v="2.1934435900774602E-3"/>
    <n v="14026.599609000001"/>
    <n v="10664699904"/>
  </r>
  <r>
    <d v="2017-12-26T00:00:00"/>
    <d v="2017-12-01T00:00:00"/>
    <x v="2"/>
    <x v="11"/>
    <n v="14036.599609000001"/>
    <n v="16461.199218999998"/>
    <n v="14028.900390999999"/>
    <n v="16099.799805000001"/>
    <x v="1088"/>
    <n v="0.14698718019121348"/>
    <n v="16099.799805000001"/>
    <n v="13454300160"/>
  </r>
  <r>
    <d v="2017-12-27T00:00:00"/>
    <d v="2017-12-01T00:00:00"/>
    <x v="2"/>
    <x v="11"/>
    <n v="16163.5"/>
    <n v="16930.900390999999"/>
    <n v="15114.299805000001"/>
    <n v="15838.5"/>
    <x v="1089"/>
    <n v="-2.0107031274167107E-2"/>
    <n v="15838.5"/>
    <n v="12487600128"/>
  </r>
  <r>
    <d v="2017-12-28T00:00:00"/>
    <d v="2017-12-01T00:00:00"/>
    <x v="2"/>
    <x v="11"/>
    <n v="15864.099609000001"/>
    <n v="15888.400390999999"/>
    <n v="13937.299805000001"/>
    <n v="14606.5"/>
    <x v="1090"/>
    <n v="-7.9273305135233826E-2"/>
    <n v="14606.5"/>
    <n v="12336499712"/>
  </r>
  <r>
    <d v="2017-12-29T00:00:00"/>
    <d v="2017-12-01T00:00:00"/>
    <x v="2"/>
    <x v="11"/>
    <n v="14695.799805000001"/>
    <n v="15279"/>
    <n v="14307"/>
    <n v="14656.200194999999"/>
    <x v="1091"/>
    <n v="-2.6946209478525976E-3"/>
    <n v="14656.200194999999"/>
    <n v="13025500160"/>
  </r>
  <r>
    <d v="2017-12-30T00:00:00"/>
    <d v="2017-12-01T00:00:00"/>
    <x v="2"/>
    <x v="11"/>
    <n v="14681.900390999999"/>
    <n v="14681.900390999999"/>
    <n v="12350.099609000001"/>
    <n v="12952.200194999999"/>
    <x v="1092"/>
    <n v="-0.11781173757726252"/>
    <n v="12952.200194999999"/>
    <n v="14452599808"/>
  </r>
  <r>
    <d v="2017-12-31T00:00:00"/>
    <d v="2017-12-01T00:00:00"/>
    <x v="2"/>
    <x v="11"/>
    <n v="12897.700194999999"/>
    <n v="14377.400390999999"/>
    <n v="12755.599609000001"/>
    <n v="14156.400390999999"/>
    <x v="1093"/>
    <n v="9.7591057085351943E-2"/>
    <n v="14156.400390999999"/>
    <n v="12136299520"/>
  </r>
  <r>
    <d v="2018-01-01T00:00:00"/>
    <d v="2018-01-01T00:00:00"/>
    <x v="3"/>
    <x v="0"/>
    <n v="14112.200194999999"/>
    <n v="14112.200194999999"/>
    <n v="13154.700194999999"/>
    <n v="13657.200194999999"/>
    <x v="1094"/>
    <n v="-3.2241606107686033E-2"/>
    <n v="13657.200194999999"/>
    <n v="10291200000"/>
  </r>
  <r>
    <d v="2018-01-02T00:00:00"/>
    <d v="2018-01-01T00:00:00"/>
    <x v="3"/>
    <x v="0"/>
    <n v="13625"/>
    <n v="15444.599609000001"/>
    <n v="13163.599609000001"/>
    <n v="14982.099609000001"/>
    <x v="1095"/>
    <n v="9.9603641027522991E-2"/>
    <n v="14982.099609000001"/>
    <n v="16846600192"/>
  </r>
  <r>
    <d v="2018-01-03T00:00:00"/>
    <d v="2018-01-01T00:00:00"/>
    <x v="3"/>
    <x v="0"/>
    <n v="14978.200194999999"/>
    <n v="15572.799805000001"/>
    <n v="14844.5"/>
    <n v="15201"/>
    <x v="1096"/>
    <n v="1.4874938383743546E-2"/>
    <n v="15201"/>
    <n v="16871900160"/>
  </r>
  <r>
    <d v="2018-01-04T00:00:00"/>
    <d v="2018-01-01T00:00:00"/>
    <x v="3"/>
    <x v="0"/>
    <n v="15270.700194999999"/>
    <n v="15739.700194999999"/>
    <n v="14522.200194999999"/>
    <n v="15599.200194999999"/>
    <x v="1097"/>
    <n v="2.151178372996668E-2"/>
    <n v="15599.200194999999"/>
    <n v="21783199744"/>
  </r>
  <r>
    <d v="2018-01-05T00:00:00"/>
    <d v="2018-01-01T00:00:00"/>
    <x v="3"/>
    <x v="0"/>
    <n v="15477.200194999999"/>
    <n v="17705.199218999998"/>
    <n v="15202.799805000001"/>
    <n v="17429.5"/>
    <x v="1098"/>
    <n v="0.12614037296168737"/>
    <n v="17429.5"/>
    <n v="23840899072"/>
  </r>
  <r>
    <d v="2018-01-06T00:00:00"/>
    <d v="2018-01-01T00:00:00"/>
    <x v="3"/>
    <x v="0"/>
    <n v="17462.099609000001"/>
    <n v="17712.400390999999"/>
    <n v="16764.599609000001"/>
    <n v="17527"/>
    <x v="1099"/>
    <n v="3.7166430413986084E-3"/>
    <n v="17527"/>
    <n v="18314600448"/>
  </r>
  <r>
    <d v="2018-01-07T00:00:00"/>
    <d v="2018-01-01T00:00:00"/>
    <x v="3"/>
    <x v="0"/>
    <n v="17527.300781000002"/>
    <n v="17579.599609000001"/>
    <n v="16087.700194999999"/>
    <n v="16477.599609000001"/>
    <x v="1100"/>
    <n v="-5.9889493831126649E-2"/>
    <n v="16477.599609000001"/>
    <n v="15866000384"/>
  </r>
  <r>
    <d v="2018-01-08T00:00:00"/>
    <d v="2018-01-01T00:00:00"/>
    <x v="3"/>
    <x v="0"/>
    <n v="16476.199218999998"/>
    <n v="16537.900390999999"/>
    <n v="14208.200194999999"/>
    <n v="15170.099609000001"/>
    <x v="1101"/>
    <n v="-7.9271899583116937E-2"/>
    <n v="15170.099609000001"/>
    <n v="18413899776"/>
  </r>
  <r>
    <d v="2018-01-09T00:00:00"/>
    <d v="2018-01-01T00:00:00"/>
    <x v="3"/>
    <x v="0"/>
    <n v="15123.700194999999"/>
    <n v="15497.5"/>
    <n v="14424"/>
    <n v="14595.400390999999"/>
    <x v="1102"/>
    <n v="-3.4931914623291711E-2"/>
    <n v="14595.400390999999"/>
    <n v="16659999744"/>
  </r>
  <r>
    <d v="2018-01-10T00:00:00"/>
    <d v="2018-01-01T00:00:00"/>
    <x v="3"/>
    <x v="0"/>
    <n v="14588.5"/>
    <n v="14973.299805000001"/>
    <n v="13691.200194999999"/>
    <n v="14973.299805000001"/>
    <x v="1103"/>
    <n v="2.6376927374301716E-2"/>
    <n v="14973.299805000001"/>
    <n v="18500800512"/>
  </r>
  <r>
    <d v="2018-01-11T00:00:00"/>
    <d v="2018-01-01T00:00:00"/>
    <x v="3"/>
    <x v="0"/>
    <n v="14968.200194999999"/>
    <n v="15018.799805000001"/>
    <n v="13105.900390999999"/>
    <n v="13405.799805000001"/>
    <x v="1104"/>
    <n v="-0.10438131302665937"/>
    <n v="13405.799805000001"/>
    <n v="16534099968"/>
  </r>
  <r>
    <d v="2018-01-12T00:00:00"/>
    <d v="2018-01-01T00:00:00"/>
    <x v="3"/>
    <x v="0"/>
    <n v="13453.900390999999"/>
    <n v="14229.900390999999"/>
    <n v="13158.099609000001"/>
    <n v="13980.599609000001"/>
    <x v="1105"/>
    <n v="3.914844042938935E-2"/>
    <n v="13980.599609000001"/>
    <n v="12065699840"/>
  </r>
  <r>
    <d v="2018-01-13T00:00:00"/>
    <d v="2018-01-01T00:00:00"/>
    <x v="3"/>
    <x v="0"/>
    <n v="13952.400390999999"/>
    <n v="14659.5"/>
    <n v="13952.400390999999"/>
    <n v="14360.200194999999"/>
    <x v="1106"/>
    <n v="2.9227931579647874E-2"/>
    <n v="14360.200194999999"/>
    <n v="12763599872"/>
  </r>
  <r>
    <d v="2018-01-14T00:00:00"/>
    <d v="2018-01-01T00:00:00"/>
    <x v="3"/>
    <x v="0"/>
    <n v="14370.799805000001"/>
    <n v="14511.799805000001"/>
    <n v="13268"/>
    <n v="13772"/>
    <x v="1107"/>
    <n v="-4.1667813422024115E-2"/>
    <n v="13772"/>
    <n v="11084099584"/>
  </r>
  <r>
    <d v="2018-01-15T00:00:00"/>
    <d v="2018-01-01T00:00:00"/>
    <x v="3"/>
    <x v="0"/>
    <n v="13767.299805000001"/>
    <n v="14445.5"/>
    <n v="13641.700194999999"/>
    <n v="13819.799805000001"/>
    <x v="1108"/>
    <n v="3.8133839419210642E-3"/>
    <n v="13819.799805000001"/>
    <n v="12750799872"/>
  </r>
  <r>
    <d v="2018-01-16T00:00:00"/>
    <d v="2018-01-01T00:00:00"/>
    <x v="3"/>
    <x v="0"/>
    <n v="13836.099609000001"/>
    <n v="13843.099609000001"/>
    <n v="10194.900390999999"/>
    <n v="11490.5"/>
    <x v="1109"/>
    <n v="-0.16952751680641653"/>
    <n v="11490.5"/>
    <n v="18853799936"/>
  </r>
  <r>
    <d v="2018-01-17T00:00:00"/>
    <d v="2018-01-01T00:00:00"/>
    <x v="3"/>
    <x v="0"/>
    <n v="11431.099609000001"/>
    <n v="11678"/>
    <n v="9402.2900389999995"/>
    <n v="11188.599609000001"/>
    <x v="1110"/>
    <n v="-2.1214057115649089E-2"/>
    <n v="11188.599609000001"/>
    <n v="18830600192"/>
  </r>
  <r>
    <d v="2018-01-18T00:00:00"/>
    <d v="2018-01-01T00:00:00"/>
    <x v="3"/>
    <x v="0"/>
    <n v="11198.799805000001"/>
    <n v="12107.299805000001"/>
    <n v="10942.5"/>
    <n v="11474.900390999999"/>
    <x v="1111"/>
    <n v="2.4654480016396599E-2"/>
    <n v="11474.900390999999"/>
    <n v="15020399616"/>
  </r>
  <r>
    <d v="2018-01-19T00:00:00"/>
    <d v="2018-01-01T00:00:00"/>
    <x v="3"/>
    <x v="0"/>
    <n v="11429.799805000001"/>
    <n v="11992.799805000001"/>
    <n v="11172.099609000001"/>
    <n v="11607.400390999999"/>
    <x v="1112"/>
    <n v="1.5538381164148364E-2"/>
    <n v="11607.400390999999"/>
    <n v="10740400128"/>
  </r>
  <r>
    <d v="2018-01-20T00:00:00"/>
    <d v="2018-01-01T00:00:00"/>
    <x v="3"/>
    <x v="0"/>
    <n v="11656.200194999999"/>
    <n v="13103"/>
    <n v="11656.200194999999"/>
    <n v="12899.200194999999"/>
    <x v="1113"/>
    <n v="0.10663852535178597"/>
    <n v="12899.200194999999"/>
    <n v="11801700352"/>
  </r>
  <r>
    <d v="2018-01-21T00:00:00"/>
    <d v="2018-01-01T00:00:00"/>
    <x v="3"/>
    <x v="0"/>
    <n v="12889.200194999999"/>
    <n v="12895.900390999999"/>
    <n v="11288.200194999999"/>
    <n v="11600.099609000001"/>
    <x v="1114"/>
    <n v="-0.10001400913146409"/>
    <n v="11600.099609000001"/>
    <n v="9935179776"/>
  </r>
  <r>
    <d v="2018-01-22T00:00:00"/>
    <d v="2018-01-01T00:00:00"/>
    <x v="3"/>
    <x v="0"/>
    <n v="11633.099609000001"/>
    <n v="11966.400390999999"/>
    <n v="10240.200194999999"/>
    <n v="10931.400390999999"/>
    <x v="1115"/>
    <n v="-6.0319196223260117E-2"/>
    <n v="10931.400390999999"/>
    <n v="10537400320"/>
  </r>
  <r>
    <d v="2018-01-23T00:00:00"/>
    <d v="2018-01-01T00:00:00"/>
    <x v="3"/>
    <x v="0"/>
    <n v="10944.5"/>
    <n v="11377.599609000001"/>
    <n v="10129.700194999999"/>
    <n v="10868.400390999999"/>
    <x v="1116"/>
    <n v="-6.9532284709215393E-3"/>
    <n v="10868.400390999999"/>
    <n v="9660609536"/>
  </r>
  <r>
    <d v="2018-01-24T00:00:00"/>
    <d v="2018-01-01T00:00:00"/>
    <x v="3"/>
    <x v="0"/>
    <n v="10903.400390999999"/>
    <n v="11501.400390999999"/>
    <n v="10639.799805000001"/>
    <n v="11359.400390999999"/>
    <x v="1117"/>
    <n v="4.182181554814738E-2"/>
    <n v="11359.400390999999"/>
    <n v="9940989952"/>
  </r>
  <r>
    <d v="2018-01-25T00:00:00"/>
    <d v="2018-01-01T00:00:00"/>
    <x v="3"/>
    <x v="0"/>
    <n v="11421.700194999999"/>
    <n v="11785.700194999999"/>
    <n v="11057.400390999999"/>
    <n v="11259.400390999999"/>
    <x v="1118"/>
    <n v="-1.4209776235507312E-2"/>
    <n v="11259.400390999999"/>
    <n v="8873169920"/>
  </r>
  <r>
    <d v="2018-01-26T00:00:00"/>
    <d v="2018-01-01T00:00:00"/>
    <x v="3"/>
    <x v="0"/>
    <n v="11256"/>
    <n v="11656.700194999999"/>
    <n v="10470.299805000001"/>
    <n v="11171.400390999999"/>
    <x v="1119"/>
    <n v="-7.5159567341862811E-3"/>
    <n v="11171.400390999999"/>
    <n v="9746199552"/>
  </r>
  <r>
    <d v="2018-01-27T00:00:00"/>
    <d v="2018-01-01T00:00:00"/>
    <x v="3"/>
    <x v="0"/>
    <n v="11174.900390999999"/>
    <n v="11614.900390999999"/>
    <n v="10989.200194999999"/>
    <n v="11440.700194999999"/>
    <x v="1120"/>
    <n v="2.3785429372960597E-2"/>
    <n v="11440.700194999999"/>
    <n v="7583269888"/>
  </r>
  <r>
    <d v="2018-01-28T00:00:00"/>
    <d v="2018-01-01T00:00:00"/>
    <x v="3"/>
    <x v="0"/>
    <n v="11475.299805000001"/>
    <n v="12040.299805000001"/>
    <n v="11475.299805000001"/>
    <n v="11786.299805000001"/>
    <x v="1121"/>
    <n v="2.71016884338387E-2"/>
    <n v="11786.299805000001"/>
    <n v="8350360064"/>
  </r>
  <r>
    <d v="2018-01-29T00:00:00"/>
    <d v="2018-01-01T00:00:00"/>
    <x v="3"/>
    <x v="0"/>
    <n v="11755.5"/>
    <n v="11875.599609000001"/>
    <n v="11179.200194999999"/>
    <n v="11296.400390999999"/>
    <x v="1122"/>
    <n v="-3.905402654076822E-2"/>
    <n v="11296.400390999999"/>
    <n v="7107359744"/>
  </r>
  <r>
    <d v="2018-01-30T00:00:00"/>
    <d v="2018-01-01T00:00:00"/>
    <x v="3"/>
    <x v="0"/>
    <n v="11306.799805000001"/>
    <n v="11307.200194999999"/>
    <n v="10036.200194999999"/>
    <n v="10106.299805000001"/>
    <x v="1123"/>
    <n v="-0.10617504693672251"/>
    <n v="10106.299805000001"/>
    <n v="8637859840"/>
  </r>
  <r>
    <d v="2018-01-31T00:00:00"/>
    <d v="2018-01-01T00:00:00"/>
    <x v="3"/>
    <x v="0"/>
    <n v="10108.200194999999"/>
    <n v="10381.599609000001"/>
    <n v="9777.4199219999991"/>
    <n v="10221.099609000001"/>
    <x v="1124"/>
    <n v="1.116909161097213E-2"/>
    <n v="10221.099609000001"/>
    <n v="8041160192"/>
  </r>
  <r>
    <d v="2018-02-01T00:00:00"/>
    <d v="2018-02-01T00:00:00"/>
    <x v="3"/>
    <x v="1"/>
    <n v="10237.299805000001"/>
    <n v="10288.799805000001"/>
    <n v="8812.2802730000003"/>
    <n v="9170.5400389999995"/>
    <x v="1125"/>
    <n v="-0.10420323584535297"/>
    <n v="9170.5400389999995"/>
    <n v="9959400448"/>
  </r>
  <r>
    <d v="2018-02-02T00:00:00"/>
    <d v="2018-02-01T00:00:00"/>
    <x v="3"/>
    <x v="1"/>
    <n v="9142.2802730000003"/>
    <n v="9142.2802730000003"/>
    <n v="7796.4902339999999"/>
    <n v="8830.75"/>
    <x v="1126"/>
    <n v="-3.4075773625103813E-2"/>
    <n v="8830.75"/>
    <n v="12726899712"/>
  </r>
  <r>
    <d v="2018-02-03T00:00:00"/>
    <d v="2018-02-01T00:00:00"/>
    <x v="3"/>
    <x v="1"/>
    <n v="8852.1201170000004"/>
    <n v="9430.75"/>
    <n v="8251.6298829999996"/>
    <n v="9174.9101559999999"/>
    <x v="1127"/>
    <n v="3.6464715201966064E-2"/>
    <n v="9174.9101559999999"/>
    <n v="7263790080"/>
  </r>
  <r>
    <d v="2018-02-04T00:00:00"/>
    <d v="2018-02-01T00:00:00"/>
    <x v="3"/>
    <x v="1"/>
    <n v="9175.7001949999994"/>
    <n v="9334.8701170000004"/>
    <n v="8031.2202150000003"/>
    <n v="8277.0097659999992"/>
    <x v="1128"/>
    <n v="-9.7942435988668461E-2"/>
    <n v="8277.0097659999992"/>
    <n v="7073549824"/>
  </r>
  <r>
    <d v="2018-02-05T00:00:00"/>
    <d v="2018-02-01T00:00:00"/>
    <x v="3"/>
    <x v="1"/>
    <n v="8270.5400389999995"/>
    <n v="8364.8398440000001"/>
    <n v="6756.6801759999998"/>
    <n v="6955.2700199999999"/>
    <x v="1129"/>
    <n v="-0.15903072989161546"/>
    <n v="6955.2700199999999"/>
    <n v="9285289984"/>
  </r>
  <r>
    <d v="2018-02-06T00:00:00"/>
    <d v="2018-02-01T00:00:00"/>
    <x v="3"/>
    <x v="1"/>
    <n v="7051.75"/>
    <n v="7850.7001950000003"/>
    <n v="6048.2597660000001"/>
    <n v="7754"/>
    <x v="1130"/>
    <n v="9.9585209345198003E-2"/>
    <n v="7754"/>
    <n v="13999800320"/>
  </r>
  <r>
    <d v="2018-02-07T00:00:00"/>
    <d v="2018-02-01T00:00:00"/>
    <x v="3"/>
    <x v="1"/>
    <n v="7755.4902339999999"/>
    <n v="8509.1103519999997"/>
    <n v="7236.7900390000004"/>
    <n v="7621.2998049999997"/>
    <x v="1131"/>
    <n v="-1.7302636577596422E-2"/>
    <n v="7621.2998049999997"/>
    <n v="9169280000"/>
  </r>
  <r>
    <d v="2018-02-08T00:00:00"/>
    <d v="2018-02-01T00:00:00"/>
    <x v="3"/>
    <x v="1"/>
    <n v="7637.8598629999997"/>
    <n v="8558.7695309999999"/>
    <n v="7637.8598629999997"/>
    <n v="8265.5898440000001"/>
    <x v="1132"/>
    <n v="8.2186632415305994E-2"/>
    <n v="8265.5898440000001"/>
    <n v="9346750464"/>
  </r>
  <r>
    <d v="2018-02-09T00:00:00"/>
    <d v="2018-02-01T00:00:00"/>
    <x v="3"/>
    <x v="1"/>
    <n v="8271.8398440000001"/>
    <n v="8736.9804690000001"/>
    <n v="7884.7099609999996"/>
    <n v="8736.9804690000001"/>
    <x v="1133"/>
    <n v="5.6231821912919519E-2"/>
    <n v="8736.9804690000001"/>
    <n v="6784820224"/>
  </r>
  <r>
    <d v="2018-02-10T00:00:00"/>
    <d v="2018-02-01T00:00:00"/>
    <x v="3"/>
    <x v="1"/>
    <n v="8720.0800780000009"/>
    <n v="9122.5498050000006"/>
    <n v="8295.4697269999997"/>
    <n v="8621.9003909999992"/>
    <x v="1134"/>
    <n v="-1.1259035022820538E-2"/>
    <n v="8621.9003909999992"/>
    <n v="7780960256"/>
  </r>
  <r>
    <d v="2018-02-11T00:00:00"/>
    <d v="2018-02-01T00:00:00"/>
    <x v="3"/>
    <x v="1"/>
    <n v="8616.1298829999996"/>
    <n v="8616.1298829999996"/>
    <n v="7931.1000979999999"/>
    <n v="8129.9702150000003"/>
    <x v="1135"/>
    <n v="-5.6424366229577569E-2"/>
    <n v="8129.9702150000003"/>
    <n v="6122189824"/>
  </r>
  <r>
    <d v="2018-02-12T00:00:00"/>
    <d v="2018-02-01T00:00:00"/>
    <x v="3"/>
    <x v="1"/>
    <n v="8141.4301759999998"/>
    <n v="8985.9199219999991"/>
    <n v="8141.4301759999998"/>
    <n v="8926.5703130000002"/>
    <x v="1136"/>
    <n v="9.6437618456091806E-2"/>
    <n v="8926.5703130000002"/>
    <n v="6256439808"/>
  </r>
  <r>
    <d v="2018-02-13T00:00:00"/>
    <d v="2018-02-01T00:00:00"/>
    <x v="3"/>
    <x v="1"/>
    <n v="8926.7197269999997"/>
    <n v="8958.4697269999997"/>
    <n v="8455.4101559999999"/>
    <n v="8598.3095699999994"/>
    <x v="1137"/>
    <n v="-3.6789567393572573E-2"/>
    <n v="8598.3095699999994"/>
    <n v="5696719872"/>
  </r>
  <r>
    <d v="2018-02-14T00:00:00"/>
    <d v="2018-02-01T00:00:00"/>
    <x v="3"/>
    <x v="1"/>
    <n v="8599.9199219999991"/>
    <n v="9518.5400389999995"/>
    <n v="8599.9199219999991"/>
    <n v="9494.6298829999996"/>
    <x v="1138"/>
    <n v="0.10403701070648184"/>
    <n v="9494.6298829999996"/>
    <n v="7909819904"/>
  </r>
  <r>
    <d v="2018-02-15T00:00:00"/>
    <d v="2018-02-01T00:00:00"/>
    <x v="3"/>
    <x v="1"/>
    <n v="9488.3203130000002"/>
    <n v="10234.799805000001"/>
    <n v="9395.5800780000009"/>
    <n v="10166.400390999999"/>
    <x v="1139"/>
    <n v="7.1464711943899889E-2"/>
    <n v="10166.400390999999"/>
    <n v="9062540288"/>
  </r>
  <r>
    <d v="2018-02-16T00:00:00"/>
    <d v="2018-02-01T00:00:00"/>
    <x v="3"/>
    <x v="1"/>
    <n v="10135.700194999999"/>
    <n v="10324.099609000001"/>
    <n v="9824.8203130000002"/>
    <n v="10233.900390999999"/>
    <x v="1140"/>
    <n v="9.6885458439706518E-3"/>
    <n v="10233.900390999999"/>
    <n v="7296159744"/>
  </r>
  <r>
    <d v="2018-02-17T00:00:00"/>
    <d v="2018-02-01T00:00:00"/>
    <x v="3"/>
    <x v="1"/>
    <n v="10207.5"/>
    <n v="11139.5"/>
    <n v="10149.400390999999"/>
    <n v="11112.700194999999"/>
    <x v="1141"/>
    <n v="8.8679911339701142E-2"/>
    <n v="11112.700194999999"/>
    <n v="8660880384"/>
  </r>
  <r>
    <d v="2018-02-18T00:00:00"/>
    <d v="2018-02-01T00:00:00"/>
    <x v="3"/>
    <x v="1"/>
    <n v="11123.400390999999"/>
    <n v="11349.799805000001"/>
    <n v="10326"/>
    <n v="10551.799805000001"/>
    <x v="1142"/>
    <n v="-5.1387216670046656E-2"/>
    <n v="10551.799805000001"/>
    <n v="8744009728"/>
  </r>
  <r>
    <d v="2018-02-19T00:00:00"/>
    <d v="2018-02-01T00:00:00"/>
    <x v="3"/>
    <x v="1"/>
    <n v="10552.599609000001"/>
    <n v="11273.799805000001"/>
    <n v="10513.200194999999"/>
    <n v="11225.299805000001"/>
    <x v="1143"/>
    <n v="6.374734387025105E-2"/>
    <n v="11225.299805000001"/>
    <n v="7652089856"/>
  </r>
  <r>
    <d v="2018-02-20T00:00:00"/>
    <d v="2018-02-01T00:00:00"/>
    <x v="3"/>
    <x v="1"/>
    <n v="11231.799805000001"/>
    <n v="11958.5"/>
    <n v="11231.799805000001"/>
    <n v="11403.700194999999"/>
    <x v="1144"/>
    <n v="1.5304794688690488E-2"/>
    <n v="11403.700194999999"/>
    <n v="9926540288"/>
  </r>
  <r>
    <d v="2018-02-21T00:00:00"/>
    <d v="2018-02-01T00:00:00"/>
    <x v="3"/>
    <x v="1"/>
    <n v="11372.200194999999"/>
    <n v="11418.5"/>
    <n v="10479.099609000001"/>
    <n v="10690.400390999999"/>
    <x v="1145"/>
    <n v="-5.9953200990936324E-2"/>
    <n v="10690.400390999999"/>
    <n v="9405339648"/>
  </r>
  <r>
    <d v="2018-02-22T00:00:00"/>
    <d v="2018-02-01T00:00:00"/>
    <x v="3"/>
    <x v="1"/>
    <n v="10660.400390999999"/>
    <n v="11039.099609000001"/>
    <n v="9939.0898440000001"/>
    <n v="10005"/>
    <x v="1146"/>
    <n v="-6.1479903846136809E-2"/>
    <n v="10005"/>
    <n v="8040079872"/>
  </r>
  <r>
    <d v="2018-02-23T00:00:00"/>
    <d v="2018-02-01T00:00:00"/>
    <x v="3"/>
    <x v="1"/>
    <n v="9937.0703130000002"/>
    <n v="10487.299805000001"/>
    <n v="9734.5595699999994"/>
    <n v="10301.099609000001"/>
    <x v="1147"/>
    <n v="3.6633462834993288E-2"/>
    <n v="10301.099609000001"/>
    <n v="7739500032"/>
  </r>
  <r>
    <d v="2018-02-24T00:00:00"/>
    <d v="2018-02-01T00:00:00"/>
    <x v="3"/>
    <x v="1"/>
    <n v="10287.700194999999"/>
    <n v="10597.200194999999"/>
    <n v="9546.9697269999997"/>
    <n v="9813.0703130000002"/>
    <x v="1148"/>
    <n v="-4.6135664240164929E-2"/>
    <n v="9813.0703130000002"/>
    <n v="6917929984"/>
  </r>
  <r>
    <d v="2018-02-25T00:00:00"/>
    <d v="2018-02-01T00:00:00"/>
    <x v="3"/>
    <x v="1"/>
    <n v="9796.4199219999991"/>
    <n v="9923.2197269999997"/>
    <n v="9407.0595699999994"/>
    <n v="9664.7304690000001"/>
    <x v="1149"/>
    <n v="-1.3442610060463173E-2"/>
    <n v="9664.7304690000001"/>
    <n v="5706939904"/>
  </r>
  <r>
    <d v="2018-02-26T00:00:00"/>
    <d v="2018-02-01T00:00:00"/>
    <x v="3"/>
    <x v="1"/>
    <n v="9669.4296880000002"/>
    <n v="10475"/>
    <n v="9501.7304690000001"/>
    <n v="10366.700194999999"/>
    <x v="1150"/>
    <n v="7.2110820337762949E-2"/>
    <n v="10366.700194999999"/>
    <n v="7287690240"/>
  </r>
  <r>
    <d v="2018-02-27T00:00:00"/>
    <d v="2018-02-01T00:00:00"/>
    <x v="3"/>
    <x v="1"/>
    <n v="10393.900390999999"/>
    <n v="10878.5"/>
    <n v="10246.099609000001"/>
    <n v="10725.599609000001"/>
    <x v="1151"/>
    <n v="3.1912872504263889E-2"/>
    <n v="10725.599609000001"/>
    <n v="6966179840"/>
  </r>
  <r>
    <d v="2018-02-28T00:00:00"/>
    <d v="2018-02-01T00:00:00"/>
    <x v="3"/>
    <x v="1"/>
    <n v="10687.200194999999"/>
    <n v="11089.799805000001"/>
    <n v="10393.099609000001"/>
    <n v="10397.900390999999"/>
    <x v="1152"/>
    <n v="-2.7069746867411447E-2"/>
    <n v="10397.900390999999"/>
    <n v="6936189952"/>
  </r>
  <r>
    <d v="2018-03-01T00:00:00"/>
    <d v="2018-03-01T00:00:00"/>
    <x v="3"/>
    <x v="2"/>
    <n v="10385"/>
    <n v="11052.299805000001"/>
    <n v="10352.700194999999"/>
    <n v="10951"/>
    <x v="1153"/>
    <n v="5.450168512277323E-2"/>
    <n v="10951"/>
    <n v="7317279744"/>
  </r>
  <r>
    <d v="2018-03-02T00:00:00"/>
    <d v="2018-03-01T00:00:00"/>
    <x v="3"/>
    <x v="2"/>
    <n v="10977.400390999999"/>
    <n v="11189"/>
    <n v="10850.099609000001"/>
    <n v="11086.400390999999"/>
    <x v="1154"/>
    <n v="9.9294911470447431E-3"/>
    <n v="11086.400390999999"/>
    <n v="7620590080"/>
  </r>
  <r>
    <d v="2018-03-03T00:00:00"/>
    <d v="2018-03-01T00:00:00"/>
    <x v="3"/>
    <x v="2"/>
    <n v="11101.900390999999"/>
    <n v="11528.200194999999"/>
    <n v="11002.400390999999"/>
    <n v="11489.700194999999"/>
    <x v="1155"/>
    <n v="3.4930938879111063E-2"/>
    <n v="11489.700194999999"/>
    <n v="6690570240"/>
  </r>
  <r>
    <d v="2018-03-04T00:00:00"/>
    <d v="2018-03-01T00:00:00"/>
    <x v="3"/>
    <x v="2"/>
    <n v="11497.400390999999"/>
    <n v="11512.599609000001"/>
    <n v="11136.099609000001"/>
    <n v="11512.599609000001"/>
    <x v="1156"/>
    <n v="1.3219699656540878E-3"/>
    <n v="11512.599609000001"/>
    <n v="6084149760"/>
  </r>
  <r>
    <d v="2018-03-05T00:00:00"/>
    <d v="2018-03-01T00:00:00"/>
    <x v="3"/>
    <x v="2"/>
    <n v="11532.400390999999"/>
    <n v="11704.099609000001"/>
    <n v="11443.900390999999"/>
    <n v="11573.299805000001"/>
    <x v="1157"/>
    <n v="3.5464788433741561E-3"/>
    <n v="11573.299805000001"/>
    <n v="6468539904"/>
  </r>
  <r>
    <d v="2018-03-06T00:00:00"/>
    <d v="2018-03-01T00:00:00"/>
    <x v="3"/>
    <x v="2"/>
    <n v="11500.099609000001"/>
    <n v="11500.099609000001"/>
    <n v="10694.299805000001"/>
    <n v="10779.900390999999"/>
    <x v="1158"/>
    <n v="-6.2625476516427053E-2"/>
    <n v="10779.900390999999"/>
    <n v="6832169984"/>
  </r>
  <r>
    <d v="2018-03-07T00:00:00"/>
    <d v="2018-03-01T00:00:00"/>
    <x v="3"/>
    <x v="2"/>
    <n v="10803.900390999999"/>
    <n v="10929.5"/>
    <n v="9692.1201170000004"/>
    <n v="9965.5703130000002"/>
    <x v="1159"/>
    <n v="-7.7595132096770839E-2"/>
    <n v="9965.5703130000002"/>
    <n v="8797910016"/>
  </r>
  <r>
    <d v="2018-03-08T00:00:00"/>
    <d v="2018-03-01T00:00:00"/>
    <x v="3"/>
    <x v="2"/>
    <n v="9951.4404300000006"/>
    <n v="10147.400390999999"/>
    <n v="9335.8701170000004"/>
    <n v="9395.0097659999992"/>
    <x v="1160"/>
    <n v="-5.5914585221508613E-2"/>
    <n v="9395.0097659999992"/>
    <n v="7186089984"/>
  </r>
  <r>
    <d v="2018-03-09T00:00:00"/>
    <d v="2018-03-01T00:00:00"/>
    <x v="3"/>
    <x v="2"/>
    <n v="9414.6904300000006"/>
    <n v="9466.3496090000008"/>
    <n v="8513.0302730000003"/>
    <n v="9337.5498050000006"/>
    <x v="1161"/>
    <n v="-8.1936443448199486E-3"/>
    <n v="9337.5498050000006"/>
    <n v="8704190464"/>
  </r>
  <r>
    <d v="2018-03-10T00:00:00"/>
    <d v="2018-03-01T00:00:00"/>
    <x v="3"/>
    <x v="2"/>
    <n v="9350.5898440000001"/>
    <n v="9531.3203130000002"/>
    <n v="8828.4697269999997"/>
    <n v="8866"/>
    <x v="1162"/>
    <n v="-5.1824521456360018E-2"/>
    <n v="8866"/>
    <n v="5386319872"/>
  </r>
  <r>
    <d v="2018-03-11T00:00:00"/>
    <d v="2018-03-01T00:00:00"/>
    <x v="3"/>
    <x v="2"/>
    <n v="8852.7802730000003"/>
    <n v="9711.8896480000003"/>
    <n v="8607.1201170000004"/>
    <n v="9578.6298829999996"/>
    <x v="1163"/>
    <n v="8.1991147144333879E-2"/>
    <n v="9578.6298829999996"/>
    <n v="6296370176"/>
  </r>
  <r>
    <d v="2018-03-12T00:00:00"/>
    <d v="2018-03-01T00:00:00"/>
    <x v="3"/>
    <x v="2"/>
    <n v="9602.9296880000002"/>
    <n v="9937.5"/>
    <n v="8956.4296880000002"/>
    <n v="9205.1201170000004"/>
    <x v="1164"/>
    <n v="-4.1425854809403639E-2"/>
    <n v="9205.1201170000004"/>
    <n v="6457399808"/>
  </r>
  <r>
    <d v="2018-03-13T00:00:00"/>
    <d v="2018-03-01T00:00:00"/>
    <x v="3"/>
    <x v="2"/>
    <n v="9173.0400389999995"/>
    <n v="9470.3798829999996"/>
    <n v="8958.1904300000006"/>
    <n v="9194.8496090000008"/>
    <x v="1165"/>
    <n v="2.3775727465786614E-3"/>
    <n v="9194.8496090000008"/>
    <n v="5991139840"/>
  </r>
  <r>
    <d v="2018-03-14T00:00:00"/>
    <d v="2018-03-01T00:00:00"/>
    <x v="3"/>
    <x v="2"/>
    <n v="9214.6503909999992"/>
    <n v="9355.8496090000008"/>
    <n v="8068.5898440000001"/>
    <n v="8269.8095699999994"/>
    <x v="1166"/>
    <n v="-0.1025368061628069"/>
    <n v="8269.8095699999994"/>
    <n v="6438230016"/>
  </r>
  <r>
    <d v="2018-03-15T00:00:00"/>
    <d v="2018-03-01T00:00:00"/>
    <x v="3"/>
    <x v="2"/>
    <n v="8290.7597659999992"/>
    <n v="8428.3496090000008"/>
    <n v="7783.0498049999997"/>
    <n v="8300.8603519999997"/>
    <x v="1167"/>
    <n v="1.2182943765205313E-3"/>
    <n v="8300.8603519999997"/>
    <n v="6834429952"/>
  </r>
  <r>
    <d v="2018-03-16T00:00:00"/>
    <d v="2018-03-01T00:00:00"/>
    <x v="3"/>
    <x v="2"/>
    <n v="8322.9101559999999"/>
    <n v="8585.1503909999992"/>
    <n v="8005.3100590000004"/>
    <n v="8338.3496090000008"/>
    <x v="1168"/>
    <n v="1.8550546276016855E-3"/>
    <n v="8338.3496090000008"/>
    <n v="5289379840"/>
  </r>
  <r>
    <d v="2018-03-17T00:00:00"/>
    <d v="2018-03-01T00:00:00"/>
    <x v="3"/>
    <x v="2"/>
    <n v="8321.9101559999999"/>
    <n v="8346.5302730000003"/>
    <n v="7812.8198240000002"/>
    <n v="7916.8798829999996"/>
    <x v="1169"/>
    <n v="-4.867034916352446E-2"/>
    <n v="7916.8798829999996"/>
    <n v="4426149888"/>
  </r>
  <r>
    <d v="2018-03-18T00:00:00"/>
    <d v="2018-03-01T00:00:00"/>
    <x v="3"/>
    <x v="2"/>
    <n v="7890.5200199999999"/>
    <n v="8245.5097659999992"/>
    <n v="7397.9902339999999"/>
    <n v="8223.6796880000002"/>
    <x v="1170"/>
    <n v="4.2222777099043499E-2"/>
    <n v="8223.6796880000002"/>
    <n v="6639190016"/>
  </r>
  <r>
    <d v="2018-03-19T00:00:00"/>
    <d v="2018-03-01T00:00:00"/>
    <x v="3"/>
    <x v="2"/>
    <n v="8344.1201170000004"/>
    <n v="8675.8701170000004"/>
    <n v="8182.3999020000001"/>
    <n v="8630.6503909999992"/>
    <x v="1171"/>
    <n v="3.4339183758420815E-2"/>
    <n v="8630.6503909999992"/>
    <n v="6729110016"/>
  </r>
  <r>
    <d v="2018-03-20T00:00:00"/>
    <d v="2018-03-01T00:00:00"/>
    <x v="3"/>
    <x v="2"/>
    <n v="8619.6699219999991"/>
    <n v="9051.0195309999999"/>
    <n v="8389.8896480000003"/>
    <n v="8913.4697269999997"/>
    <x v="1172"/>
    <n v="3.4084809239636284E-2"/>
    <n v="8913.4697269999997"/>
    <n v="6361789952"/>
  </r>
  <r>
    <d v="2018-03-21T00:00:00"/>
    <d v="2018-03-01T00:00:00"/>
    <x v="3"/>
    <x v="2"/>
    <n v="8937.4804690000001"/>
    <n v="9177.3701170000004"/>
    <n v="8846.3300780000009"/>
    <n v="8929.2802730000003"/>
    <x v="1173"/>
    <n v="-9.1750645256708288E-4"/>
    <n v="8929.2802730000003"/>
    <n v="6043129856"/>
  </r>
  <r>
    <d v="2018-03-22T00:00:00"/>
    <d v="2018-03-01T00:00:00"/>
    <x v="3"/>
    <x v="2"/>
    <n v="8939.4404300000006"/>
    <n v="9100.7099610000005"/>
    <n v="8564.9003909999992"/>
    <n v="8728.4697269999997"/>
    <x v="1174"/>
    <n v="-2.3599989803836173E-2"/>
    <n v="8728.4697269999997"/>
    <n v="5530390016"/>
  </r>
  <r>
    <d v="2018-03-23T00:00:00"/>
    <d v="2018-03-01T00:00:00"/>
    <x v="3"/>
    <x v="2"/>
    <n v="8736.25"/>
    <n v="8879.6201170000004"/>
    <n v="8360.6201170000004"/>
    <n v="8879.6201170000004"/>
    <x v="1175"/>
    <n v="1.6410944856202647E-2"/>
    <n v="8879.6201170000004"/>
    <n v="5954120192"/>
  </r>
  <r>
    <d v="2018-03-24T00:00:00"/>
    <d v="2018-03-01T00:00:00"/>
    <x v="3"/>
    <x v="2"/>
    <n v="8901.9501949999994"/>
    <n v="8996.1796880000002"/>
    <n v="8665.7001949999994"/>
    <n v="8668.1201170000004"/>
    <x v="1176"/>
    <n v="-2.6267286704360075E-2"/>
    <n v="8668.1201170000004"/>
    <n v="5664600064"/>
  </r>
  <r>
    <d v="2018-03-25T00:00:00"/>
    <d v="2018-03-01T00:00:00"/>
    <x v="3"/>
    <x v="2"/>
    <n v="8612.8095699999994"/>
    <n v="8682.0097659999992"/>
    <n v="8449.0996090000008"/>
    <n v="8495.7802730000003"/>
    <x v="1177"/>
    <n v="-1.358781893978403E-2"/>
    <n v="8495.7802730000003"/>
    <n v="4569880064"/>
  </r>
  <r>
    <d v="2018-03-26T00:00:00"/>
    <d v="2018-03-01T00:00:00"/>
    <x v="3"/>
    <x v="2"/>
    <n v="8498.4697269999997"/>
    <n v="8530.0800780000009"/>
    <n v="7921.4301759999998"/>
    <n v="8209.4003909999992"/>
    <x v="1178"/>
    <n v="-3.4014280839480417E-2"/>
    <n v="8209.4003909999992"/>
    <n v="5921039872"/>
  </r>
  <r>
    <d v="2018-03-27T00:00:00"/>
    <d v="2018-03-01T00:00:00"/>
    <x v="3"/>
    <x v="2"/>
    <n v="8200"/>
    <n v="8232.7802730000003"/>
    <n v="7797.2797849999997"/>
    <n v="7833.0400390000004"/>
    <x v="1179"/>
    <n v="-4.4751214756097508E-2"/>
    <n v="7833.0400390000004"/>
    <n v="5378250240"/>
  </r>
  <r>
    <d v="2018-03-28T00:00:00"/>
    <d v="2018-03-01T00:00:00"/>
    <x v="3"/>
    <x v="2"/>
    <n v="7836.830078"/>
    <n v="8122.8901370000003"/>
    <n v="7809.169922"/>
    <n v="7954.4799800000001"/>
    <x v="1180"/>
    <n v="1.5012434980601874E-2"/>
    <n v="7954.4799800000001"/>
    <n v="4935289856"/>
  </r>
  <r>
    <d v="2018-03-29T00:00:00"/>
    <d v="2018-03-01T00:00:00"/>
    <x v="3"/>
    <x v="2"/>
    <n v="7979.0698240000002"/>
    <n v="7994.330078"/>
    <n v="7081.3798829999996"/>
    <n v="7165.7001950000003"/>
    <x v="1181"/>
    <n v="-0.10193790090086569"/>
    <n v="7165.7001950000003"/>
    <n v="6361229824"/>
  </r>
  <r>
    <d v="2018-03-30T00:00:00"/>
    <d v="2018-03-01T00:00:00"/>
    <x v="3"/>
    <x v="2"/>
    <n v="7171.4501950000003"/>
    <n v="7276.6601559999999"/>
    <n v="6683.9301759999998"/>
    <n v="6890.5200199999999"/>
    <x v="1182"/>
    <n v="-3.9173412261283985E-2"/>
    <n v="6890.5200199999999"/>
    <n v="6289509888"/>
  </r>
  <r>
    <d v="2018-03-31T00:00:00"/>
    <d v="2018-03-01T00:00:00"/>
    <x v="3"/>
    <x v="2"/>
    <n v="6892.4799800000001"/>
    <n v="7207.8500979999999"/>
    <n v="6863.5200199999999"/>
    <n v="6973.5297849999997"/>
    <x v="1183"/>
    <n v="1.1759164369745424E-2"/>
    <n v="6973.5297849999997"/>
    <n v="4553269760"/>
  </r>
  <r>
    <d v="2018-04-01T00:00:00"/>
    <d v="2018-04-01T00:00:00"/>
    <x v="3"/>
    <x v="3"/>
    <n v="7003.0600590000004"/>
    <n v="7060.9501950000003"/>
    <n v="6526.8701170000004"/>
    <n v="6844.2299800000001"/>
    <x v="1184"/>
    <n v="-2.268009665230265E-2"/>
    <n v="6844.2299800000001"/>
    <n v="4532100096"/>
  </r>
  <r>
    <d v="2018-04-02T00:00:00"/>
    <d v="2018-04-01T00:00:00"/>
    <x v="3"/>
    <x v="3"/>
    <n v="6844.8598629999997"/>
    <n v="7135.4702150000003"/>
    <n v="6816.580078"/>
    <n v="7083.7998049999997"/>
    <x v="1185"/>
    <n v="3.4907937749258197E-2"/>
    <n v="7083.7998049999997"/>
    <n v="4333440000"/>
  </r>
  <r>
    <d v="2018-04-03T00:00:00"/>
    <d v="2018-04-01T00:00:00"/>
    <x v="3"/>
    <x v="3"/>
    <n v="7102.2597660000001"/>
    <n v="7530.9399409999996"/>
    <n v="7072.4902339999999"/>
    <n v="7456.1098629999997"/>
    <x v="1186"/>
    <n v="4.9822184580456182E-2"/>
    <n v="7456.1098629999997"/>
    <n v="5499700224"/>
  </r>
  <r>
    <d v="2018-04-04T00:00:00"/>
    <d v="2018-04-01T00:00:00"/>
    <x v="3"/>
    <x v="3"/>
    <n v="7456.4101559999999"/>
    <n v="7469.8798829999996"/>
    <n v="6803.8798829999996"/>
    <n v="6853.8398440000001"/>
    <x v="1187"/>
    <n v="-8.0812388185905457E-2"/>
    <n v="6853.8398440000001"/>
    <n v="4936000000"/>
  </r>
  <r>
    <d v="2018-04-05T00:00:00"/>
    <d v="2018-04-01T00:00:00"/>
    <x v="3"/>
    <x v="3"/>
    <n v="6848.6499020000001"/>
    <n v="6933.8198240000002"/>
    <n v="6644.7998049999997"/>
    <n v="6811.4702150000003"/>
    <x v="1188"/>
    <n v="-5.4287615124175509E-3"/>
    <n v="6811.4702150000003"/>
    <n v="5639320064"/>
  </r>
  <r>
    <d v="2018-04-06T00:00:00"/>
    <d v="2018-04-01T00:00:00"/>
    <x v="3"/>
    <x v="3"/>
    <n v="6815.9599609999996"/>
    <n v="6857.4902339999999"/>
    <n v="6575"/>
    <n v="6636.3198240000002"/>
    <x v="1189"/>
    <n v="-2.6355808723624547E-2"/>
    <n v="6636.3198240000002"/>
    <n v="3766810112"/>
  </r>
  <r>
    <d v="2018-04-07T00:00:00"/>
    <d v="2018-04-01T00:00:00"/>
    <x v="3"/>
    <x v="3"/>
    <n v="6630.5097660000001"/>
    <n v="7050.5400390000004"/>
    <n v="6630.5097660000001"/>
    <n v="6911.0898440000001"/>
    <x v="1190"/>
    <n v="4.2316516814251831E-2"/>
    <n v="6911.0898440000001"/>
    <n v="3976610048"/>
  </r>
  <r>
    <d v="2018-04-08T00:00:00"/>
    <d v="2018-04-01T00:00:00"/>
    <x v="3"/>
    <x v="3"/>
    <n v="6919.9799800000001"/>
    <n v="7111.5600590000004"/>
    <n v="6919.9799800000001"/>
    <n v="7023.5200199999999"/>
    <x v="1191"/>
    <n v="1.4962476813408333E-2"/>
    <n v="7023.5200199999999"/>
    <n v="3652499968"/>
  </r>
  <r>
    <d v="2018-04-09T00:00:00"/>
    <d v="2018-04-01T00:00:00"/>
    <x v="3"/>
    <x v="3"/>
    <n v="7044.3198240000002"/>
    <n v="7178.1098629999997"/>
    <n v="6661.9902339999999"/>
    <n v="6770.7299800000001"/>
    <x v="1192"/>
    <n v="-3.883836208967676E-2"/>
    <n v="6770.7299800000001"/>
    <n v="4894060032"/>
  </r>
  <r>
    <d v="2018-04-10T00:00:00"/>
    <d v="2018-04-01T00:00:00"/>
    <x v="3"/>
    <x v="3"/>
    <n v="6795.4399409999996"/>
    <n v="6872.4101559999999"/>
    <n v="6704.1499020000001"/>
    <n v="6834.7597660000001"/>
    <x v="1193"/>
    <n v="5.7862074187082415E-3"/>
    <n v="6834.7597660000001"/>
    <n v="4272750080"/>
  </r>
  <r>
    <d v="2018-04-11T00:00:00"/>
    <d v="2018-04-01T00:00:00"/>
    <x v="3"/>
    <x v="3"/>
    <n v="6843.4702150000003"/>
    <n v="6968.3198240000002"/>
    <n v="6817.5898440000001"/>
    <n v="6968.3198240000002"/>
    <x v="1194"/>
    <n v="1.8243611074151487E-2"/>
    <n v="6968.3198240000002"/>
    <n v="4641889792"/>
  </r>
  <r>
    <d v="2018-04-12T00:00:00"/>
    <d v="2018-04-01T00:00:00"/>
    <x v="3"/>
    <x v="3"/>
    <n v="6955.3798829999996"/>
    <n v="7899.2299800000001"/>
    <n v="6806.5097660000001"/>
    <n v="7889.25"/>
    <x v="1195"/>
    <n v="0.13426586796251347"/>
    <n v="7889.25"/>
    <n v="8906250240"/>
  </r>
  <r>
    <d v="2018-04-13T00:00:00"/>
    <d v="2018-04-01T00:00:00"/>
    <x v="3"/>
    <x v="3"/>
    <n v="7901.0898440000001"/>
    <n v="8183.9599609999996"/>
    <n v="7758.9301759999998"/>
    <n v="7895.9599609999996"/>
    <x v="1196"/>
    <n v="-6.4926270948508381E-4"/>
    <n v="7895.9599609999996"/>
    <n v="7764460032"/>
  </r>
  <r>
    <d v="2018-04-14T00:00:00"/>
    <d v="2018-04-01T00:00:00"/>
    <x v="3"/>
    <x v="3"/>
    <n v="7874.669922"/>
    <n v="8140.7099609999996"/>
    <n v="7846"/>
    <n v="7986.2402339999999"/>
    <x v="1197"/>
    <n v="1.4168252524248448E-2"/>
    <n v="7986.2402339999999"/>
    <n v="5191430144"/>
  </r>
  <r>
    <d v="2018-04-15T00:00:00"/>
    <d v="2018-04-01T00:00:00"/>
    <x v="3"/>
    <x v="3"/>
    <n v="7999.330078"/>
    <n v="8338.4199219999991"/>
    <n v="7999.330078"/>
    <n v="8329.1103519999997"/>
    <x v="1198"/>
    <n v="4.1225986524418015E-2"/>
    <n v="8329.1103519999997"/>
    <n v="5244480000"/>
  </r>
  <r>
    <d v="2018-04-16T00:00:00"/>
    <d v="2018-04-01T00:00:00"/>
    <x v="3"/>
    <x v="3"/>
    <n v="8337.5703130000002"/>
    <n v="8371.1503909999992"/>
    <n v="7925.7299800000001"/>
    <n v="8058.669922"/>
    <x v="1199"/>
    <n v="-3.3451039155272443E-2"/>
    <n v="8058.669922"/>
    <n v="5631309824"/>
  </r>
  <r>
    <d v="2018-04-17T00:00:00"/>
    <d v="2018-04-01T00:00:00"/>
    <x v="3"/>
    <x v="3"/>
    <n v="8071.6601559999999"/>
    <n v="8285.9599610000005"/>
    <n v="7881.7202150000003"/>
    <n v="7902.0898440000001"/>
    <x v="1200"/>
    <n v="-2.1008108458821968E-2"/>
    <n v="7902.0898440000001"/>
    <n v="6900879872"/>
  </r>
  <r>
    <d v="2018-04-18T00:00:00"/>
    <d v="2018-04-01T00:00:00"/>
    <x v="3"/>
    <x v="3"/>
    <n v="7944.4301759999998"/>
    <n v="8197.7998050000006"/>
    <n v="7886.0097660000001"/>
    <n v="8163.419922"/>
    <x v="1201"/>
    <n v="2.7565192361003413E-2"/>
    <n v="8163.419922"/>
    <n v="6529909760"/>
  </r>
  <r>
    <d v="2018-04-19T00:00:00"/>
    <d v="2018-04-01T00:00:00"/>
    <x v="3"/>
    <x v="3"/>
    <n v="8159.2700199999999"/>
    <n v="8298.6904300000006"/>
    <n v="8138.7797849999997"/>
    <n v="8294.3095699999994"/>
    <x v="1202"/>
    <n v="1.6550445036013099E-2"/>
    <n v="8294.3095699999994"/>
    <n v="7063209984"/>
  </r>
  <r>
    <d v="2018-04-20T00:00:00"/>
    <d v="2018-04-01T00:00:00"/>
    <x v="3"/>
    <x v="3"/>
    <n v="8286.8798829999996"/>
    <n v="8880.2304690000001"/>
    <n v="8244.5400389999995"/>
    <n v="8845.8300780000009"/>
    <x v="1203"/>
    <n v="6.745001772580915E-2"/>
    <n v="8845.8300780000009"/>
    <n v="8438110208"/>
  </r>
  <r>
    <d v="2018-04-21T00:00:00"/>
    <d v="2018-04-01T00:00:00"/>
    <x v="3"/>
    <x v="3"/>
    <n v="8848.7900389999995"/>
    <n v="8997.5703130000002"/>
    <n v="8652.1503909999992"/>
    <n v="8895.5800780000009"/>
    <x v="1204"/>
    <n v="5.2877329887792293E-3"/>
    <n v="8895.5800780000009"/>
    <n v="7548550144"/>
  </r>
  <r>
    <d v="2018-04-22T00:00:00"/>
    <d v="2018-04-01T00:00:00"/>
    <x v="3"/>
    <x v="3"/>
    <n v="8925.0595699999994"/>
    <n v="9001.6396480000003"/>
    <n v="8779.6103519999997"/>
    <n v="8802.4599610000005"/>
    <x v="1205"/>
    <n v="-1.3736559183548281E-2"/>
    <n v="8802.4599610000005"/>
    <n v="6629899776"/>
  </r>
  <r>
    <d v="2018-04-23T00:00:00"/>
    <d v="2018-04-01T00:00:00"/>
    <x v="3"/>
    <x v="3"/>
    <n v="8794.3896480000003"/>
    <n v="8958.5498050000006"/>
    <n v="8788.8095699999994"/>
    <n v="8930.8798829999996"/>
    <x v="1206"/>
    <n v="1.55201486928703E-2"/>
    <n v="8930.8798829999996"/>
    <n v="6925190144"/>
  </r>
  <r>
    <d v="2018-04-24T00:00:00"/>
    <d v="2018-04-01T00:00:00"/>
    <x v="3"/>
    <x v="3"/>
    <n v="8934.3398440000001"/>
    <n v="9732.6103519999997"/>
    <n v="8927.8300780000009"/>
    <n v="9697.5"/>
    <x v="1207"/>
    <n v="8.5418751617391458E-2"/>
    <n v="9697.5"/>
    <n v="10678800384"/>
  </r>
  <r>
    <d v="2018-04-25T00:00:00"/>
    <d v="2018-04-01T00:00:00"/>
    <x v="3"/>
    <x v="3"/>
    <n v="9701.0302730000003"/>
    <n v="9745.3203130000002"/>
    <n v="8799.8398440000001"/>
    <n v="8845.7402340000008"/>
    <x v="1208"/>
    <n v="-8.8164866507060694E-2"/>
    <n v="8845.7402340000008"/>
    <n v="11083100160"/>
  </r>
  <r>
    <d v="2018-04-26T00:00:00"/>
    <d v="2018-04-01T00:00:00"/>
    <x v="3"/>
    <x v="3"/>
    <n v="8867.3203130000002"/>
    <n v="9281.5097659999992"/>
    <n v="8727.0898440000001"/>
    <n v="9281.5097659999992"/>
    <x v="1209"/>
    <n v="4.6709652790231738E-2"/>
    <n v="9281.5097659999992"/>
    <n v="8970559488"/>
  </r>
  <r>
    <d v="2018-04-27T00:00:00"/>
    <d v="2018-04-01T00:00:00"/>
    <x v="3"/>
    <x v="3"/>
    <n v="9290.6298829999996"/>
    <n v="9375.4697269999997"/>
    <n v="8987.0498050000006"/>
    <n v="8987.0498050000006"/>
    <x v="1210"/>
    <n v="-3.2675941440255853E-2"/>
    <n v="8987.0498050000006"/>
    <n v="7566289920"/>
  </r>
  <r>
    <d v="2018-04-28T00:00:00"/>
    <d v="2018-04-01T00:00:00"/>
    <x v="3"/>
    <x v="3"/>
    <n v="8939.2695309999999"/>
    <n v="9412.0898440000001"/>
    <n v="8931.9902340000008"/>
    <n v="9348.4804690000001"/>
    <x v="1211"/>
    <n v="4.5776775896612144E-2"/>
    <n v="9348.4804690000001"/>
    <n v="7805479936"/>
  </r>
  <r>
    <d v="2018-04-29T00:00:00"/>
    <d v="2018-04-01T00:00:00"/>
    <x v="3"/>
    <x v="3"/>
    <n v="9346.4101559999999"/>
    <n v="9531.4902340000008"/>
    <n v="9193.7099610000005"/>
    <n v="9419.0800780000009"/>
    <x v="1212"/>
    <n v="7.7751693738103214E-3"/>
    <n v="9419.0800780000009"/>
    <n v="8853000192"/>
  </r>
  <r>
    <d v="2018-04-30T00:00:00"/>
    <d v="2018-04-01T00:00:00"/>
    <x v="3"/>
    <x v="3"/>
    <n v="9426.1103519999997"/>
    <n v="9477.1396480000003"/>
    <n v="9166.8095699999994"/>
    <n v="9240.5498050000006"/>
    <x v="1213"/>
    <n v="-1.9685802528359699E-2"/>
    <n v="9240.5498050000006"/>
    <n v="8673920000"/>
  </r>
  <r>
    <d v="2018-05-01T00:00:00"/>
    <d v="2018-05-01T00:00:00"/>
    <x v="3"/>
    <x v="4"/>
    <n v="9251.4697269999997"/>
    <n v="9255.8798829999996"/>
    <n v="8891.0498050000006"/>
    <n v="9119.0097659999992"/>
    <x v="1214"/>
    <n v="-1.4317720849631278E-2"/>
    <n v="9119.0097659999992"/>
    <n v="7713019904"/>
  </r>
  <r>
    <d v="2018-05-02T00:00:00"/>
    <d v="2018-05-01T00:00:00"/>
    <x v="3"/>
    <x v="4"/>
    <n v="9104.5996090000008"/>
    <n v="9256.5195309999999"/>
    <n v="9015.1396480000003"/>
    <n v="9235.9199219999991"/>
    <x v="1215"/>
    <n v="1.442351323941656E-2"/>
    <n v="9235.9199219999991"/>
    <n v="7558159872"/>
  </r>
  <r>
    <d v="2018-05-03T00:00:00"/>
    <d v="2018-05-01T00:00:00"/>
    <x v="3"/>
    <x v="4"/>
    <n v="9233.9697269999997"/>
    <n v="9798.3300780000009"/>
    <n v="9188.1503909999992"/>
    <n v="9743.8603519999997"/>
    <x v="1216"/>
    <n v="5.5219005484616966E-2"/>
    <n v="9743.8603519999997"/>
    <n v="10207299584"/>
  </r>
  <r>
    <d v="2018-05-04T00:00:00"/>
    <d v="2018-05-01T00:00:00"/>
    <x v="3"/>
    <x v="4"/>
    <n v="9695.5"/>
    <n v="9779.2001949999994"/>
    <n v="9585.9599610000005"/>
    <n v="9700.7597659999992"/>
    <x v="1217"/>
    <n v="5.4249559073789051E-4"/>
    <n v="9700.7597659999992"/>
    <n v="8217829888"/>
  </r>
  <r>
    <d v="2018-05-05T00:00:00"/>
    <d v="2018-05-01T00:00:00"/>
    <x v="3"/>
    <x v="4"/>
    <n v="9700.2802730000003"/>
    <n v="9964.5"/>
    <n v="9695.1201170000004"/>
    <n v="9858.1503909999992"/>
    <x v="1218"/>
    <n v="1.6274799650832616E-2"/>
    <n v="9858.1503909999992"/>
    <n v="7651939840"/>
  </r>
  <r>
    <d v="2018-05-06T00:00:00"/>
    <d v="2018-05-01T00:00:00"/>
    <x v="3"/>
    <x v="4"/>
    <n v="9845.3095699999994"/>
    <n v="9940.1396480000003"/>
    <n v="9465.25"/>
    <n v="9654.7998050000006"/>
    <x v="1219"/>
    <n v="-1.9350307234676307E-2"/>
    <n v="9654.7998050000006"/>
    <n v="7222280192"/>
  </r>
  <r>
    <d v="2018-05-07T00:00:00"/>
    <d v="2018-05-01T00:00:00"/>
    <x v="3"/>
    <x v="4"/>
    <n v="9645.6699219999991"/>
    <n v="9665.8496090000008"/>
    <n v="9231.5302730000003"/>
    <n v="9373.0097659999992"/>
    <x v="1220"/>
    <n v="-2.8267622488108601E-2"/>
    <n v="9373.0097659999992"/>
    <n v="7394019840"/>
  </r>
  <r>
    <d v="2018-05-08T00:00:00"/>
    <d v="2018-05-01T00:00:00"/>
    <x v="3"/>
    <x v="4"/>
    <n v="9380.8701170000004"/>
    <n v="9462.75"/>
    <n v="9127.7695309999999"/>
    <n v="9234.8203130000002"/>
    <x v="1221"/>
    <n v="-1.556889736009978E-2"/>
    <n v="9234.8203130000002"/>
    <n v="7415869952"/>
  </r>
  <r>
    <d v="2018-05-09T00:00:00"/>
    <d v="2018-05-01T00:00:00"/>
    <x v="3"/>
    <x v="4"/>
    <n v="9223.7304690000001"/>
    <n v="9374.7597659999992"/>
    <n v="9031.6201170000004"/>
    <n v="9325.1796880000002"/>
    <x v="1222"/>
    <n v="1.099871893925786E-2"/>
    <n v="9325.1796880000002"/>
    <n v="7226890240"/>
  </r>
  <r>
    <d v="2018-05-10T00:00:00"/>
    <d v="2018-05-01T00:00:00"/>
    <x v="3"/>
    <x v="4"/>
    <n v="9325.9599610000005"/>
    <n v="9396.0400389999995"/>
    <n v="9040.5195309999999"/>
    <n v="9043.9404300000006"/>
    <x v="1223"/>
    <n v="-3.0240268259714858E-2"/>
    <n v="9043.9404300000006"/>
    <n v="6906699776"/>
  </r>
  <r>
    <d v="2018-05-11T00:00:00"/>
    <d v="2018-05-01T00:00:00"/>
    <x v="3"/>
    <x v="4"/>
    <n v="9052.9599610000005"/>
    <n v="9052.9599610000005"/>
    <n v="8394.4599610000005"/>
    <n v="8441.4902340000008"/>
    <x v="1224"/>
    <n v="-6.7543624365312666E-2"/>
    <n v="8441.4902340000008"/>
    <n v="8488520192"/>
  </r>
  <r>
    <d v="2018-05-12T00:00:00"/>
    <d v="2018-05-01T00:00:00"/>
    <x v="3"/>
    <x v="4"/>
    <n v="8441.4404300000006"/>
    <n v="8664.8603519999997"/>
    <n v="8223.5"/>
    <n v="8504.8896480000003"/>
    <x v="1225"/>
    <n v="7.5163970564203512E-3"/>
    <n v="8504.8896480000003"/>
    <n v="6821380096"/>
  </r>
  <r>
    <d v="2018-05-13T00:00:00"/>
    <d v="2018-05-01T00:00:00"/>
    <x v="3"/>
    <x v="4"/>
    <n v="8515.4902340000008"/>
    <n v="8773.5498050000006"/>
    <n v="8395.1201170000004"/>
    <n v="8723.9404300000006"/>
    <x v="1226"/>
    <n v="2.4478942523792197E-2"/>
    <n v="8723.9404300000006"/>
    <n v="5866379776"/>
  </r>
  <r>
    <d v="2018-05-14T00:00:00"/>
    <d v="2018-05-01T00:00:00"/>
    <x v="3"/>
    <x v="4"/>
    <n v="8713.0996090000008"/>
    <n v="8881.1201170000004"/>
    <n v="8367.9697269999997"/>
    <n v="8716.7900389999995"/>
    <x v="1227"/>
    <n v="4.2354961673877741E-4"/>
    <n v="8716.7900389999995"/>
    <n v="7364149760"/>
  </r>
  <r>
    <d v="2018-05-15T00:00:00"/>
    <d v="2018-05-01T00:00:00"/>
    <x v="3"/>
    <x v="4"/>
    <n v="8705.1904300000006"/>
    <n v="8836.1904300000006"/>
    <n v="8456.4501949999994"/>
    <n v="8510.3798829999996"/>
    <x v="1228"/>
    <n v="-2.2378665758837506E-2"/>
    <n v="8510.3798829999996"/>
    <n v="6705710080"/>
  </r>
  <r>
    <d v="2018-05-16T00:00:00"/>
    <d v="2018-05-01T00:00:00"/>
    <x v="3"/>
    <x v="4"/>
    <n v="8504.4101559999999"/>
    <n v="8508.4296880000002"/>
    <n v="8175.4902339999999"/>
    <n v="8368.8300780000009"/>
    <x v="1229"/>
    <n v="-1.5942325865403503E-2"/>
    <n v="8368.8300780000009"/>
    <n v="6760220160"/>
  </r>
  <r>
    <d v="2018-05-17T00:00:00"/>
    <d v="2018-05-01T00:00:00"/>
    <x v="3"/>
    <x v="4"/>
    <n v="8370.0498050000006"/>
    <n v="8445.5400389999995"/>
    <n v="8054.1201170000004"/>
    <n v="8094.3198240000002"/>
    <x v="1230"/>
    <n v="-3.2942454038360457E-2"/>
    <n v="8094.3198240000002"/>
    <n v="5862530048"/>
  </r>
  <r>
    <d v="2018-05-18T00:00:00"/>
    <d v="2018-05-01T00:00:00"/>
    <x v="3"/>
    <x v="4"/>
    <n v="8091.830078"/>
    <n v="8274.1201170000004"/>
    <n v="7974.8198240000002"/>
    <n v="8250.9697269999997"/>
    <x v="1231"/>
    <n v="1.9666706723447801E-2"/>
    <n v="8250.9697269999997"/>
    <n v="5764190208"/>
  </r>
  <r>
    <d v="2018-05-19T00:00:00"/>
    <d v="2018-05-01T00:00:00"/>
    <x v="3"/>
    <x v="4"/>
    <n v="8255.7304690000001"/>
    <n v="8372.0595699999994"/>
    <n v="8183.3500979999999"/>
    <n v="8247.1796880000002"/>
    <x v="1232"/>
    <n v="-1.0357388764213925E-3"/>
    <n v="8247.1796880000002"/>
    <n v="4712399872"/>
  </r>
  <r>
    <d v="2018-05-20T00:00:00"/>
    <d v="2018-05-01T00:00:00"/>
    <x v="3"/>
    <x v="4"/>
    <n v="8246.9902340000008"/>
    <n v="8562.4101559999999"/>
    <n v="8205.2402340000008"/>
    <n v="8513.25"/>
    <x v="1233"/>
    <n v="3.2285689499459543E-2"/>
    <n v="8513.25"/>
    <n v="5191059968"/>
  </r>
  <r>
    <d v="2018-05-21T00:00:00"/>
    <d v="2018-05-01T00:00:00"/>
    <x v="3"/>
    <x v="4"/>
    <n v="8522.3300780000009"/>
    <n v="8557.5195309999999"/>
    <n v="8365.1201170000004"/>
    <n v="8418.9902340000008"/>
    <x v="1234"/>
    <n v="-1.2125773474412484E-2"/>
    <n v="8418.9902340000008"/>
    <n v="5154990080"/>
  </r>
  <r>
    <d v="2018-05-22T00:00:00"/>
    <d v="2018-05-01T00:00:00"/>
    <x v="3"/>
    <x v="4"/>
    <n v="8419.8701170000004"/>
    <n v="8423.25"/>
    <n v="8004.580078"/>
    <n v="8041.7797849999997"/>
    <x v="1235"/>
    <n v="-4.4904532581402132E-2"/>
    <n v="8041.7797849999997"/>
    <n v="5137010176"/>
  </r>
  <r>
    <d v="2018-05-23T00:00:00"/>
    <d v="2018-05-01T00:00:00"/>
    <x v="3"/>
    <x v="4"/>
    <n v="8037.080078"/>
    <n v="8054.6601559999999"/>
    <n v="7507.8798829999996"/>
    <n v="7557.8198240000002"/>
    <x v="1236"/>
    <n v="-5.9631140830845385E-2"/>
    <n v="7557.8198240000002"/>
    <n v="6491120128"/>
  </r>
  <r>
    <d v="2018-05-24T00:00:00"/>
    <d v="2018-05-01T00:00:00"/>
    <x v="3"/>
    <x v="4"/>
    <n v="7561.1201170000004"/>
    <n v="7738.6000979999999"/>
    <n v="7331.1401370000003"/>
    <n v="7587.3398440000001"/>
    <x v="1237"/>
    <n v="3.4677040695397397E-3"/>
    <n v="7587.3398440000001"/>
    <n v="6049220096"/>
  </r>
  <r>
    <d v="2018-05-25T00:00:00"/>
    <d v="2018-05-01T00:00:00"/>
    <x v="3"/>
    <x v="4"/>
    <n v="7592.2998049999997"/>
    <n v="7659.1401370000003"/>
    <n v="7392.6499020000001"/>
    <n v="7480.1401370000003"/>
    <x v="1238"/>
    <n v="-1.4772818629492902E-2"/>
    <n v="7480.1401370000003"/>
    <n v="4867829760"/>
  </r>
  <r>
    <d v="2018-05-26T00:00:00"/>
    <d v="2018-05-01T00:00:00"/>
    <x v="3"/>
    <x v="4"/>
    <n v="7486.4799800000001"/>
    <n v="7595.1601559999999"/>
    <n v="7349.1201170000004"/>
    <n v="7355.8798829999996"/>
    <x v="1239"/>
    <n v="-1.7444793460864964E-2"/>
    <n v="7355.8798829999996"/>
    <n v="4051539968"/>
  </r>
  <r>
    <d v="2018-05-27T00:00:00"/>
    <d v="2018-05-01T00:00:00"/>
    <x v="3"/>
    <x v="4"/>
    <n v="7362.080078"/>
    <n v="7381.7402339999999"/>
    <n v="7270.9599609999996"/>
    <n v="7368.2202150000003"/>
    <x v="1240"/>
    <n v="8.3402203384730996E-4"/>
    <n v="7368.2202150000003"/>
    <n v="4056519936"/>
  </r>
  <r>
    <d v="2018-05-28T00:00:00"/>
    <d v="2018-05-01T00:00:00"/>
    <x v="3"/>
    <x v="4"/>
    <n v="7371.3100590000004"/>
    <n v="7419.0498049999997"/>
    <n v="7100.8901370000003"/>
    <n v="7135.9902339999999"/>
    <x v="1241"/>
    <n v="-3.1923745320234738E-2"/>
    <n v="7135.9902339999999"/>
    <n v="5040600064"/>
  </r>
  <r>
    <d v="2018-05-29T00:00:00"/>
    <d v="2018-05-01T00:00:00"/>
    <x v="3"/>
    <x v="4"/>
    <n v="7129.4599609999996"/>
    <n v="7526.419922"/>
    <n v="7090.6801759999998"/>
    <n v="7472.5898440000001"/>
    <x v="1242"/>
    <n v="4.8128453610373045E-2"/>
    <n v="7472.5898440000001"/>
    <n v="5662660096"/>
  </r>
  <r>
    <d v="2018-05-30T00:00:00"/>
    <d v="2018-05-01T00:00:00"/>
    <x v="3"/>
    <x v="4"/>
    <n v="7469.7299800000001"/>
    <n v="7573.7700199999999"/>
    <n v="7313.6000979999999"/>
    <n v="7406.5200199999999"/>
    <x v="1243"/>
    <n v="-8.4621479182303908E-3"/>
    <n v="7406.5200199999999"/>
    <n v="4922540032"/>
  </r>
  <r>
    <d v="2018-05-31T00:00:00"/>
    <d v="2018-05-01T00:00:00"/>
    <x v="3"/>
    <x v="4"/>
    <n v="7406.1499020000001"/>
    <n v="7608.8999020000001"/>
    <n v="7361.1298829999996"/>
    <n v="7494.169922"/>
    <x v="1244"/>
    <n v="1.1884720288503814E-2"/>
    <n v="7494.169922"/>
    <n v="5127130112"/>
  </r>
  <r>
    <d v="2018-06-01T00:00:00"/>
    <d v="2018-06-01T00:00:00"/>
    <x v="3"/>
    <x v="5"/>
    <n v="7500.7001950000003"/>
    <n v="7604.7299800000001"/>
    <n v="7407.3398440000001"/>
    <n v="7541.4501950000003"/>
    <x v="1245"/>
    <n v="5.4328261283078782E-3"/>
    <n v="7541.4501950000003"/>
    <n v="4921460224"/>
  </r>
  <r>
    <d v="2018-06-02T00:00:00"/>
    <d v="2018-06-01T00:00:00"/>
    <x v="3"/>
    <x v="5"/>
    <n v="7536.7202150000003"/>
    <n v="7695.830078"/>
    <n v="7497.2597660000001"/>
    <n v="7643.4501950000003"/>
    <x v="1246"/>
    <n v="1.4161329723714583E-2"/>
    <n v="7643.4501950000003"/>
    <n v="4939299840"/>
  </r>
  <r>
    <d v="2018-06-03T00:00:00"/>
    <d v="2018-06-01T00:00:00"/>
    <x v="3"/>
    <x v="5"/>
    <n v="7632.0898440000001"/>
    <n v="7754.8901370000003"/>
    <n v="7613.0400390000004"/>
    <n v="7720.25"/>
    <x v="1247"/>
    <n v="1.155124714226306E-2"/>
    <n v="7720.25"/>
    <n v="4851760128"/>
  </r>
  <r>
    <d v="2018-06-04T00:00:00"/>
    <d v="2018-06-01T00:00:00"/>
    <x v="3"/>
    <x v="5"/>
    <n v="7722.5297849999997"/>
    <n v="7753.8198240000002"/>
    <n v="7474.0400390000004"/>
    <n v="7514.4702150000003"/>
    <x v="1248"/>
    <n v="-2.6941892850206657E-2"/>
    <n v="7514.4702150000003"/>
    <n v="4993169920"/>
  </r>
  <r>
    <d v="2018-06-05T00:00:00"/>
    <d v="2018-06-01T00:00:00"/>
    <x v="3"/>
    <x v="5"/>
    <n v="7500.8999020000001"/>
    <n v="7643.2299800000001"/>
    <n v="7397"/>
    <n v="7633.7597660000001"/>
    <x v="1249"/>
    <n v="1.7712523261985535E-2"/>
    <n v="7633.7597660000001"/>
    <n v="4961739776"/>
  </r>
  <r>
    <d v="2018-06-06T00:00:00"/>
    <d v="2018-06-01T00:00:00"/>
    <x v="3"/>
    <x v="5"/>
    <n v="7625.9702150000003"/>
    <n v="7680.4301759999998"/>
    <n v="7502.0097660000001"/>
    <n v="7653.9799800000001"/>
    <x v="1250"/>
    <n v="3.6729444530094833E-3"/>
    <n v="7653.9799800000001"/>
    <n v="4692259840"/>
  </r>
  <r>
    <d v="2018-06-07T00:00:00"/>
    <d v="2018-06-01T00:00:00"/>
    <x v="3"/>
    <x v="5"/>
    <n v="7650.8198240000002"/>
    <n v="7741.2700199999999"/>
    <n v="7650.8198240000002"/>
    <n v="7678.2402339999999"/>
    <x v="1251"/>
    <n v="3.5839832371929764E-3"/>
    <n v="7678.2402339999999"/>
    <n v="4485799936"/>
  </r>
  <r>
    <d v="2018-06-08T00:00:00"/>
    <d v="2018-06-01T00:00:00"/>
    <x v="3"/>
    <x v="5"/>
    <n v="7685.1401370000003"/>
    <n v="7698.1899409999996"/>
    <n v="7558.3999020000001"/>
    <n v="7624.919922"/>
    <x v="1252"/>
    <n v="-7.835929329391261E-3"/>
    <n v="7624.919922"/>
    <n v="4227579904"/>
  </r>
  <r>
    <d v="2018-06-09T00:00:00"/>
    <d v="2018-06-01T00:00:00"/>
    <x v="3"/>
    <x v="5"/>
    <n v="7632.5200199999999"/>
    <n v="7683.580078"/>
    <n v="7531.9799800000001"/>
    <n v="7531.9799800000001"/>
    <x v="1253"/>
    <n v="-1.3172587787067458E-2"/>
    <n v="7531.9799800000001"/>
    <n v="3845220096"/>
  </r>
  <r>
    <d v="2018-06-10T00:00:00"/>
    <d v="2018-06-01T00:00:00"/>
    <x v="3"/>
    <x v="5"/>
    <n v="7499.5498049999997"/>
    <n v="7499.5498049999997"/>
    <n v="6709.0698240000002"/>
    <n v="6786.0200199999999"/>
    <x v="1254"/>
    <n v="-9.5143015721328328E-2"/>
    <n v="6786.0200199999999"/>
    <n v="5804839936"/>
  </r>
  <r>
    <d v="2018-06-11T00:00:00"/>
    <d v="2018-06-01T00:00:00"/>
    <x v="3"/>
    <x v="5"/>
    <n v="6799.2900390000004"/>
    <n v="6910.1801759999998"/>
    <n v="6706.6298829999996"/>
    <n v="6906.919922"/>
    <x v="1255"/>
    <n v="1.5829576673835961E-2"/>
    <n v="6906.919922"/>
    <n v="4745269760"/>
  </r>
  <r>
    <d v="2018-06-12T00:00:00"/>
    <d v="2018-06-01T00:00:00"/>
    <x v="3"/>
    <x v="5"/>
    <n v="6905.8198240000002"/>
    <n v="6907.9599609999996"/>
    <n v="6542.080078"/>
    <n v="6582.3598629999997"/>
    <x v="1256"/>
    <n v="-4.6838748945616925E-2"/>
    <n v="6582.3598629999997"/>
    <n v="4654380032"/>
  </r>
  <r>
    <d v="2018-06-13T00:00:00"/>
    <d v="2018-06-01T00:00:00"/>
    <x v="3"/>
    <x v="5"/>
    <n v="6596.8798829999996"/>
    <n v="6631.6601559999999"/>
    <n v="6285.6298829999996"/>
    <n v="6349.8999020000001"/>
    <x v="1257"/>
    <n v="-3.7438908299128042E-2"/>
    <n v="6349.8999020000001"/>
    <n v="5052349952"/>
  </r>
  <r>
    <d v="2018-06-14T00:00:00"/>
    <d v="2018-06-01T00:00:00"/>
    <x v="3"/>
    <x v="5"/>
    <n v="6342.75"/>
    <n v="6707.1401370000003"/>
    <n v="6334.4599609999996"/>
    <n v="6675.3500979999999"/>
    <x v="1258"/>
    <n v="5.2437838161680642E-2"/>
    <n v="6675.3500979999999"/>
    <n v="5138710016"/>
  </r>
  <r>
    <d v="2018-06-15T00:00:00"/>
    <d v="2018-06-01T00:00:00"/>
    <x v="3"/>
    <x v="5"/>
    <n v="6674.080078"/>
    <n v="6681.080078"/>
    <n v="6433.8701170000004"/>
    <n v="6456.580078"/>
    <x v="1259"/>
    <n v="-3.2588760916572271E-2"/>
    <n v="6456.580078"/>
    <n v="3955389952"/>
  </r>
  <r>
    <d v="2018-06-16T00:00:00"/>
    <d v="2018-06-01T00:00:00"/>
    <x v="3"/>
    <x v="5"/>
    <n v="6455.4501950000003"/>
    <n v="6592.4902339999999"/>
    <n v="6402.2900390000004"/>
    <n v="6550.1601559999999"/>
    <x v="1260"/>
    <n v="1.4671317745330318E-2"/>
    <n v="6550.1601559999999"/>
    <n v="3194170112"/>
  </r>
  <r>
    <d v="2018-06-17T00:00:00"/>
    <d v="2018-06-01T00:00:00"/>
    <x v="3"/>
    <x v="5"/>
    <n v="6545.5297849999997"/>
    <n v="6589.1098629999997"/>
    <n v="6499.2700199999999"/>
    <n v="6499.2700199999999"/>
    <x v="1261"/>
    <n v="-7.0673828581470262E-3"/>
    <n v="6499.2700199999999"/>
    <n v="3104019968"/>
  </r>
  <r>
    <d v="2018-06-18T00:00:00"/>
    <d v="2018-06-01T00:00:00"/>
    <x v="3"/>
    <x v="5"/>
    <n v="6510.0698240000002"/>
    <n v="6781.1401370000003"/>
    <n v="6446.6801759999998"/>
    <n v="6734.8198240000002"/>
    <x v="1262"/>
    <n v="3.4523439237385357E-2"/>
    <n v="6734.8198240000002"/>
    <n v="4039200000"/>
  </r>
  <r>
    <d v="2018-06-19T00:00:00"/>
    <d v="2018-06-01T00:00:00"/>
    <x v="3"/>
    <x v="5"/>
    <n v="6742.3901370000003"/>
    <n v="6822.5"/>
    <n v="6709.919922"/>
    <n v="6769.9399409999996"/>
    <x v="1263"/>
    <n v="4.0860590147127687E-3"/>
    <n v="6769.9399409999996"/>
    <n v="4057029888"/>
  </r>
  <r>
    <d v="2018-06-20T00:00:00"/>
    <d v="2018-06-01T00:00:00"/>
    <x v="3"/>
    <x v="5"/>
    <n v="6770.7597660000001"/>
    <n v="6821.5600590000004"/>
    <n v="6611.8798829999996"/>
    <n v="6776.5498049999997"/>
    <x v="1264"/>
    <n v="8.5515351306285348E-4"/>
    <n v="6776.5498049999997"/>
    <n v="3888640000"/>
  </r>
  <r>
    <d v="2018-06-21T00:00:00"/>
    <d v="2018-06-01T00:00:00"/>
    <x v="3"/>
    <x v="5"/>
    <n v="6780.0898440000001"/>
    <n v="6810.9399409999996"/>
    <n v="6715.169922"/>
    <n v="6729.7402339999999"/>
    <x v="1265"/>
    <n v="-7.4260977595388055E-3"/>
    <n v="6729.7402339999999"/>
    <n v="3529129984"/>
  </r>
  <r>
    <d v="2018-06-22T00:00:00"/>
    <d v="2018-06-01T00:00:00"/>
    <x v="3"/>
    <x v="5"/>
    <n v="6737.8798829999996"/>
    <n v="6747.080078"/>
    <n v="6006.6000979999999"/>
    <n v="6083.6899409999996"/>
    <x v="1266"/>
    <n v="-9.7091363063706901E-2"/>
    <n v="6083.6899409999996"/>
    <n v="5079810048"/>
  </r>
  <r>
    <d v="2018-06-23T00:00:00"/>
    <d v="2018-06-01T00:00:00"/>
    <x v="3"/>
    <x v="5"/>
    <n v="6090.1000979999999"/>
    <n v="6224.8198240000002"/>
    <n v="6071.8100590000004"/>
    <n v="6162.4799800000001"/>
    <x v="1267"/>
    <n v="1.1884842750576443E-2"/>
    <n v="6162.4799800000001"/>
    <n v="3431360000"/>
  </r>
  <r>
    <d v="2018-06-24T00:00:00"/>
    <d v="2018-06-01T00:00:00"/>
    <x v="3"/>
    <x v="5"/>
    <n v="6164.2797849999997"/>
    <n v="6223.7797849999997"/>
    <n v="5826.4101559999999"/>
    <n v="6173.2299800000001"/>
    <x v="1268"/>
    <n v="1.4519449655383137E-3"/>
    <n v="6173.2299800000001"/>
    <n v="4566909952"/>
  </r>
  <r>
    <d v="2018-06-25T00:00:00"/>
    <d v="2018-06-01T00:00:00"/>
    <x v="3"/>
    <x v="5"/>
    <n v="6171.9702150000003"/>
    <n v="6327.3701170000004"/>
    <n v="6119.6801759999998"/>
    <n v="6249.1801759999998"/>
    <x v="1269"/>
    <n v="1.2509775373243529E-2"/>
    <n v="6249.1801759999998"/>
    <n v="5500810240"/>
  </r>
  <r>
    <d v="2018-06-26T00:00:00"/>
    <d v="2018-06-01T00:00:00"/>
    <x v="3"/>
    <x v="5"/>
    <n v="6253.5498049999997"/>
    <n v="6290.1601559999999"/>
    <n v="6093.669922"/>
    <n v="6093.669922"/>
    <x v="1270"/>
    <n v="-2.556626044173636E-2"/>
    <n v="6093.669922"/>
    <n v="3279759872"/>
  </r>
  <r>
    <d v="2018-06-27T00:00:00"/>
    <d v="2018-06-01T00:00:00"/>
    <x v="3"/>
    <x v="5"/>
    <n v="6084.3999020000001"/>
    <n v="6180"/>
    <n v="6052.8500979999999"/>
    <n v="6157.1298829999996"/>
    <x v="1271"/>
    <n v="1.1953517548393303E-2"/>
    <n v="6157.1298829999996"/>
    <n v="3296219904"/>
  </r>
  <r>
    <d v="2018-06-28T00:00:00"/>
    <d v="2018-06-01T00:00:00"/>
    <x v="3"/>
    <x v="5"/>
    <n v="6153.1601559999999"/>
    <n v="6170.4101559999999"/>
    <n v="5873.0498049999997"/>
    <n v="5903.4399409999996"/>
    <x v="1272"/>
    <n v="-4.058405903127614E-2"/>
    <n v="5903.4399409999996"/>
    <n v="3467800064"/>
  </r>
  <r>
    <d v="2018-06-29T00:00:00"/>
    <d v="2018-06-01T00:00:00"/>
    <x v="3"/>
    <x v="5"/>
    <n v="5898.1298829999996"/>
    <n v="6261.6601559999999"/>
    <n v="5835.75"/>
    <n v="6218.2998049999997"/>
    <x v="1273"/>
    <n v="5.4283294595260788E-2"/>
    <n v="6218.2998049999997"/>
    <n v="3966230016"/>
  </r>
  <r>
    <d v="2018-06-30T00:00:00"/>
    <d v="2018-06-01T00:00:00"/>
    <x v="3"/>
    <x v="5"/>
    <n v="6214.2202150000003"/>
    <n v="6465.5097660000001"/>
    <n v="6214.2202150000003"/>
    <n v="6404"/>
    <x v="1274"/>
    <n v="3.0539597637995793E-2"/>
    <n v="6404"/>
    <n v="4543860224"/>
  </r>
  <r>
    <d v="2018-07-01T00:00:00"/>
    <d v="2018-07-01T00:00:00"/>
    <x v="3"/>
    <x v="6"/>
    <n v="6411.6801759999998"/>
    <n v="6432.8500979999999"/>
    <n v="6289.2900390000004"/>
    <n v="6385.8198240000002"/>
    <x v="1275"/>
    <n v="-4.033319081759466E-3"/>
    <n v="6385.8198240000002"/>
    <n v="4788259840"/>
  </r>
  <r>
    <d v="2018-07-02T00:00:00"/>
    <d v="2018-07-01T00:00:00"/>
    <x v="3"/>
    <x v="6"/>
    <n v="6380.3798829999996"/>
    <n v="6683.8598629999997"/>
    <n v="6305.7001950000003"/>
    <n v="6614.1801759999998"/>
    <x v="1276"/>
    <n v="3.664363208575433E-2"/>
    <n v="6614.1801759999998"/>
    <n v="4396930048"/>
  </r>
  <r>
    <d v="2018-07-03T00:00:00"/>
    <d v="2018-07-01T00:00:00"/>
    <x v="3"/>
    <x v="6"/>
    <n v="6596.6601559999999"/>
    <n v="6671.3701170000004"/>
    <n v="6447.75"/>
    <n v="6529.5898440000001"/>
    <x v="1277"/>
    <n v="-1.0167313521372774E-2"/>
    <n v="6529.5898440000001"/>
    <n v="4672309760"/>
  </r>
  <r>
    <d v="2018-07-04T00:00:00"/>
    <d v="2018-07-01T00:00:00"/>
    <x v="3"/>
    <x v="6"/>
    <n v="6550.8701170000004"/>
    <n v="6771.919922"/>
    <n v="6450.4599609999996"/>
    <n v="6597.5498049999997"/>
    <x v="1278"/>
    <n v="7.125723326258898E-3"/>
    <n v="6597.5498049999997"/>
    <n v="4176689920"/>
  </r>
  <r>
    <d v="2018-07-05T00:00:00"/>
    <d v="2018-07-01T00:00:00"/>
    <x v="3"/>
    <x v="6"/>
    <n v="6599.7099609999996"/>
    <n v="6749.5400390000004"/>
    <n v="6546.6499020000001"/>
    <n v="6639.1401370000003"/>
    <x v="1279"/>
    <n v="5.9745316435127439E-3"/>
    <n v="6639.1401370000003"/>
    <n v="4999240192"/>
  </r>
  <r>
    <d v="2018-07-06T00:00:00"/>
    <d v="2018-07-01T00:00:00"/>
    <x v="3"/>
    <x v="6"/>
    <n v="6638.6899409999996"/>
    <n v="6700.9399409999996"/>
    <n v="6533.5498049999997"/>
    <n v="6673.5"/>
    <x v="1280"/>
    <n v="5.243513299968465E-3"/>
    <n v="6673.5"/>
    <n v="4313959936"/>
  </r>
  <r>
    <d v="2018-07-07T00:00:00"/>
    <d v="2018-07-01T00:00:00"/>
    <x v="3"/>
    <x v="6"/>
    <n v="6668.7099609999996"/>
    <n v="6863.9902339999999"/>
    <n v="6579.2402339999999"/>
    <n v="6856.9301759999998"/>
    <x v="1281"/>
    <n v="2.8224381642139362E-2"/>
    <n v="6856.9301759999998"/>
    <n v="3961080064"/>
  </r>
  <r>
    <d v="2018-07-08T00:00:00"/>
    <d v="2018-07-01T00:00:00"/>
    <x v="3"/>
    <x v="6"/>
    <n v="6857.7998049999997"/>
    <n v="6885.9101559999999"/>
    <n v="6747.9799800000001"/>
    <n v="6773.8798829999996"/>
    <x v="1282"/>
    <n v="-1.223714957949258E-2"/>
    <n v="6773.8798829999996"/>
    <n v="3386210048"/>
  </r>
  <r>
    <d v="2018-07-09T00:00:00"/>
    <d v="2018-07-01T00:00:00"/>
    <x v="3"/>
    <x v="6"/>
    <n v="6775.080078"/>
    <n v="6838.6801759999998"/>
    <n v="6724.3398440000001"/>
    <n v="6741.75"/>
    <x v="1283"/>
    <n v="-4.9195105616875569E-3"/>
    <n v="6741.75"/>
    <n v="3718129920"/>
  </r>
  <r>
    <d v="2018-07-10T00:00:00"/>
    <d v="2018-07-01T00:00:00"/>
    <x v="3"/>
    <x v="6"/>
    <n v="6739.2099609999996"/>
    <n v="6767.7402339999999"/>
    <n v="6320.7202150000003"/>
    <n v="6329.9501950000003"/>
    <x v="1284"/>
    <n v="-6.0728151870678787E-2"/>
    <n v="6329.9501950000003"/>
    <n v="4052430080"/>
  </r>
  <r>
    <d v="2018-07-11T00:00:00"/>
    <d v="2018-07-01T00:00:00"/>
    <x v="3"/>
    <x v="6"/>
    <n v="6330.7700199999999"/>
    <n v="6444.9599609999996"/>
    <n v="6330.4702150000003"/>
    <n v="6394.7099609999996"/>
    <x v="1285"/>
    <n v="1.0099867914645814E-2"/>
    <n v="6394.7099609999996"/>
    <n v="3644859904"/>
  </r>
  <r>
    <d v="2018-07-12T00:00:00"/>
    <d v="2018-07-01T00:00:00"/>
    <x v="3"/>
    <x v="6"/>
    <n v="6396.7797849999997"/>
    <n v="6397.1000979999999"/>
    <n v="6136.419922"/>
    <n v="6228.8100590000004"/>
    <x v="1286"/>
    <n v="-2.6258481868310771E-2"/>
    <n v="6228.8100590000004"/>
    <n v="3770170112"/>
  </r>
  <r>
    <d v="2018-07-13T00:00:00"/>
    <d v="2018-07-01T00:00:00"/>
    <x v="3"/>
    <x v="6"/>
    <n v="6235.0297849999997"/>
    <n v="6310.5498049999997"/>
    <n v="6192.2402339999999"/>
    <n v="6238.0498049999997"/>
    <x v="1287"/>
    <n v="4.8436336379104104E-4"/>
    <n v="6238.0498049999997"/>
    <n v="3805400064"/>
  </r>
  <r>
    <d v="2018-07-14T00:00:00"/>
    <d v="2018-07-01T00:00:00"/>
    <x v="3"/>
    <x v="6"/>
    <n v="6247.5"/>
    <n v="6298.1899409999996"/>
    <n v="6212.2202150000003"/>
    <n v="6276.1201170000004"/>
    <x v="1288"/>
    <n v="4.5810511404562448E-3"/>
    <n v="6276.1201170000004"/>
    <n v="2923670016"/>
  </r>
  <r>
    <d v="2018-07-15T00:00:00"/>
    <d v="2018-07-01T00:00:00"/>
    <x v="3"/>
    <x v="6"/>
    <n v="6272.7001950000003"/>
    <n v="6403.4599609999996"/>
    <n v="6256.5097660000001"/>
    <n v="6359.6401370000003"/>
    <x v="1289"/>
    <n v="1.3860050583845889E-2"/>
    <n v="6359.6401370000003"/>
    <n v="3285459968"/>
  </r>
  <r>
    <d v="2018-07-16T00:00:00"/>
    <d v="2018-07-01T00:00:00"/>
    <x v="3"/>
    <x v="6"/>
    <n v="6357.0097660000001"/>
    <n v="6741.75"/>
    <n v="6357.0097660000001"/>
    <n v="6741.75"/>
    <x v="1290"/>
    <n v="6.0522202759189514E-2"/>
    <n v="6741.75"/>
    <n v="4725799936"/>
  </r>
  <r>
    <d v="2018-07-17T00:00:00"/>
    <d v="2018-07-01T00:00:00"/>
    <x v="3"/>
    <x v="6"/>
    <n v="6739.6499020000001"/>
    <n v="7387.2402339999999"/>
    <n v="6684.169922"/>
    <n v="7321.0400390000004"/>
    <x v="1291"/>
    <n v="8.6264145089713348E-2"/>
    <n v="7321.0400390000004"/>
    <n v="5961950208"/>
  </r>
  <r>
    <d v="2018-07-18T00:00:00"/>
    <d v="2018-07-01T00:00:00"/>
    <x v="3"/>
    <x v="6"/>
    <n v="7315.3198240000002"/>
    <n v="7534.9902339999999"/>
    <n v="7280.4702150000003"/>
    <n v="7370.7797849999997"/>
    <x v="1292"/>
    <n v="7.5813446758742241E-3"/>
    <n v="7370.7797849999997"/>
    <n v="6103410176"/>
  </r>
  <r>
    <d v="2018-07-19T00:00:00"/>
    <d v="2018-07-01T00:00:00"/>
    <x v="3"/>
    <x v="6"/>
    <n v="7378.2001950000003"/>
    <n v="7494.4599609999996"/>
    <n v="7295.4599609999996"/>
    <n v="7466.8598629999997"/>
    <x v="1293"/>
    <n v="1.2016435669512127E-2"/>
    <n v="7466.8598629999997"/>
    <n v="5111629824"/>
  </r>
  <r>
    <d v="2018-07-20T00:00:00"/>
    <d v="2018-07-01T00:00:00"/>
    <x v="3"/>
    <x v="6"/>
    <n v="7467.3999020000001"/>
    <n v="7594.669922"/>
    <n v="7323.2597660000001"/>
    <n v="7354.1298829999996"/>
    <x v="1294"/>
    <n v="-1.5168602256009257E-2"/>
    <n v="7354.1298829999996"/>
    <n v="4936869888"/>
  </r>
  <r>
    <d v="2018-07-21T00:00:00"/>
    <d v="2018-07-01T00:00:00"/>
    <x v="3"/>
    <x v="6"/>
    <n v="7352.7202150000003"/>
    <n v="7437.6401370000003"/>
    <n v="7262.4101559999999"/>
    <n v="7419.2900390000004"/>
    <x v="1295"/>
    <n v="9.0537681366133892E-3"/>
    <n v="7419.2900390000004"/>
    <n v="3726609920"/>
  </r>
  <r>
    <d v="2018-07-22T00:00:00"/>
    <d v="2018-07-01T00:00:00"/>
    <x v="3"/>
    <x v="6"/>
    <n v="7417.7998049999997"/>
    <n v="7537.9501950000003"/>
    <n v="7383.8198240000002"/>
    <n v="7418.4902339999999"/>
    <x v="1296"/>
    <n v="9.3077329956361906E-5"/>
    <n v="7418.4902339999999"/>
    <n v="3695460096"/>
  </r>
  <r>
    <d v="2018-07-23T00:00:00"/>
    <d v="2018-07-01T00:00:00"/>
    <x v="3"/>
    <x v="6"/>
    <n v="7414.7099609999996"/>
    <n v="7771.5"/>
    <n v="7409.1000979999999"/>
    <n v="7711.1098629999997"/>
    <x v="1297"/>
    <n v="3.9974578042702776E-2"/>
    <n v="7711.1098629999997"/>
    <n v="5132480000"/>
  </r>
  <r>
    <d v="2018-07-24T00:00:00"/>
    <d v="2018-07-01T00:00:00"/>
    <x v="3"/>
    <x v="6"/>
    <n v="7716.5097660000001"/>
    <n v="8424.2695309999999"/>
    <n v="7705.5"/>
    <n v="8424.2695309999999"/>
    <x v="1298"/>
    <n v="9.1720192996902095E-2"/>
    <n v="8424.2695309999999"/>
    <n v="7277689856"/>
  </r>
  <r>
    <d v="2018-07-25T00:00:00"/>
    <d v="2018-07-01T00:00:00"/>
    <x v="3"/>
    <x v="6"/>
    <n v="8379.6601559999999"/>
    <n v="8416.8701170000004"/>
    <n v="8086.3598629999997"/>
    <n v="8181.3901370000003"/>
    <x v="1299"/>
    <n v="-2.3660866348861938E-2"/>
    <n v="8181.3901370000003"/>
    <n v="5845400064"/>
  </r>
  <r>
    <d v="2018-07-26T00:00:00"/>
    <d v="2018-07-01T00:00:00"/>
    <x v="3"/>
    <x v="6"/>
    <n v="8176.8500979999999"/>
    <n v="8290.3300780000009"/>
    <n v="7878.7099609999996"/>
    <n v="7951.580078"/>
    <x v="1300"/>
    <n v="-2.7549730923292749E-2"/>
    <n v="7951.580078"/>
    <n v="4899089920"/>
  </r>
  <r>
    <d v="2018-07-27T00:00:00"/>
    <d v="2018-07-01T00:00:00"/>
    <x v="3"/>
    <x v="6"/>
    <n v="7950.3999020000001"/>
    <n v="8262.6601559999999"/>
    <n v="7839.7597660000001"/>
    <n v="8165.0097660000001"/>
    <x v="1301"/>
    <n v="2.6993593611060095E-2"/>
    <n v="8165.0097660000001"/>
    <n v="5195879936"/>
  </r>
  <r>
    <d v="2018-07-28T00:00:00"/>
    <d v="2018-07-01T00:00:00"/>
    <x v="3"/>
    <x v="6"/>
    <n v="8169.0600590000004"/>
    <n v="8222.8496090000008"/>
    <n v="8110.7700199999999"/>
    <n v="8192.1503909999992"/>
    <x v="1302"/>
    <n v="2.8265592165110623E-3"/>
    <n v="8192.1503909999992"/>
    <n v="3988750080"/>
  </r>
  <r>
    <d v="2018-07-29T00:00:00"/>
    <d v="2018-07-01T00:00:00"/>
    <x v="3"/>
    <x v="6"/>
    <n v="8205.8203130000002"/>
    <n v="8272.2597659999992"/>
    <n v="8141.1801759999998"/>
    <n v="8218.4599610000005"/>
    <x v="1303"/>
    <n v="1.5403271724066458E-3"/>
    <n v="8218.4599610000005"/>
    <n v="4107190016"/>
  </r>
  <r>
    <d v="2018-07-30T00:00:00"/>
    <d v="2018-07-01T00:00:00"/>
    <x v="3"/>
    <x v="6"/>
    <n v="8221.5800780000009"/>
    <n v="8235.5"/>
    <n v="7917.5"/>
    <n v="8180.4799800000001"/>
    <x v="1304"/>
    <n v="-4.9990509865591309E-3"/>
    <n v="8180.4799800000001"/>
    <n v="5551400000"/>
  </r>
  <r>
    <d v="2018-07-31T00:00:00"/>
    <d v="2018-07-01T00:00:00"/>
    <x v="3"/>
    <x v="6"/>
    <n v="8181.2001950000003"/>
    <n v="8181.5297849999997"/>
    <n v="7696.9301759999998"/>
    <n v="7780.4399409999996"/>
    <x v="1305"/>
    <n v="-4.8985508782064549E-2"/>
    <n v="7780.4399409999996"/>
    <n v="5287530000"/>
  </r>
  <r>
    <d v="2018-08-01T00:00:00"/>
    <d v="2018-08-01T00:00:00"/>
    <x v="3"/>
    <x v="7"/>
    <n v="7769.0400390000004"/>
    <n v="7769.0400390000004"/>
    <n v="7504.9501950000003"/>
    <n v="7624.9101559999999"/>
    <x v="1306"/>
    <n v="-1.8551826516079114E-2"/>
    <n v="7624.9101559999999"/>
    <n v="4797620000"/>
  </r>
  <r>
    <d v="2018-08-02T00:00:00"/>
    <d v="2018-08-01T00:00:00"/>
    <x v="3"/>
    <x v="7"/>
    <n v="7634.1899409999996"/>
    <n v="7712.7700199999999"/>
    <n v="7523.4399409999996"/>
    <n v="7567.1499020000001"/>
    <x v="1307"/>
    <n v="-8.781552400203705E-3"/>
    <n v="7567.1499020000001"/>
    <n v="4214110000"/>
  </r>
  <r>
    <d v="2018-08-03T00:00:00"/>
    <d v="2018-08-01T00:00:00"/>
    <x v="3"/>
    <x v="7"/>
    <n v="7562.1401370000003"/>
    <n v="7562.1401370000003"/>
    <n v="7328.6499020000001"/>
    <n v="7434.3901370000003"/>
    <x v="1308"/>
    <n v="-1.689336585749654E-2"/>
    <n v="7434.3901370000003"/>
    <n v="4627150000"/>
  </r>
  <r>
    <d v="2018-08-04T00:00:00"/>
    <d v="2018-08-01T00:00:00"/>
    <x v="3"/>
    <x v="7"/>
    <n v="7438.669922"/>
    <n v="7497.4902339999999"/>
    <n v="6984.0698240000002"/>
    <n v="7032.8500979999999"/>
    <x v="1309"/>
    <n v="-5.4555428356859968E-2"/>
    <n v="7032.8500979999999"/>
    <n v="4268390000"/>
  </r>
  <r>
    <d v="2018-08-05T00:00:00"/>
    <d v="2018-08-01T00:00:00"/>
    <x v="3"/>
    <x v="7"/>
    <n v="7031.080078"/>
    <n v="7102.7700199999999"/>
    <n v="6940.7001950000003"/>
    <n v="7068.4799800000001"/>
    <x v="1310"/>
    <n v="5.3192257213828462E-3"/>
    <n v="7068.4799800000001"/>
    <n v="3679110000"/>
  </r>
  <r>
    <d v="2018-08-06T00:00:00"/>
    <d v="2018-08-01T00:00:00"/>
    <x v="3"/>
    <x v="7"/>
    <n v="7062.9399409999996"/>
    <n v="7166.5498049999997"/>
    <n v="6890.5400390000004"/>
    <n v="6951.7998049999997"/>
    <x v="1311"/>
    <n v="-1.5735676209681079E-2"/>
    <n v="6951.7998049999997"/>
    <n v="3925900000"/>
  </r>
  <r>
    <d v="2018-08-07T00:00:00"/>
    <d v="2018-08-01T00:00:00"/>
    <x v="3"/>
    <x v="7"/>
    <n v="6958.3198240000002"/>
    <n v="7146.5600590000004"/>
    <n v="6748.2402339999999"/>
    <n v="6753.1201170000004"/>
    <x v="1312"/>
    <n v="-2.9489835504864795E-2"/>
    <n v="6753.1201170000004"/>
    <n v="4682800000"/>
  </r>
  <r>
    <d v="2018-08-08T00:00:00"/>
    <d v="2018-08-01T00:00:00"/>
    <x v="3"/>
    <x v="7"/>
    <n v="6746.8500979999999"/>
    <n v="6746.8500979999999"/>
    <n v="6226.2202150000003"/>
    <n v="6305.7998049999997"/>
    <x v="1313"/>
    <n v="-6.5371289800961019E-2"/>
    <n v="6305.7998049999997"/>
    <n v="5064430000"/>
  </r>
  <r>
    <d v="2018-08-09T00:00:00"/>
    <d v="2018-08-01T00:00:00"/>
    <x v="3"/>
    <x v="7"/>
    <n v="6305.5600590000004"/>
    <n v="6625.7299800000001"/>
    <n v="6249.0698240000002"/>
    <n v="6568.2299800000001"/>
    <x v="1314"/>
    <n v="4.1656874019475529E-2"/>
    <n v="6568.2299800000001"/>
    <n v="4267040000"/>
  </r>
  <r>
    <d v="2018-08-10T00:00:00"/>
    <d v="2018-08-01T00:00:00"/>
    <x v="3"/>
    <x v="7"/>
    <n v="6571.419922"/>
    <n v="6591.2597660000001"/>
    <n v="6124.5200199999999"/>
    <n v="6184.7099609999996"/>
    <x v="1315"/>
    <n v="-5.8847245434028812E-2"/>
    <n v="6184.7099609999996"/>
    <n v="4528680000"/>
  </r>
  <r>
    <d v="2018-08-11T00:00:00"/>
    <d v="2018-08-01T00:00:00"/>
    <x v="3"/>
    <x v="7"/>
    <n v="6185.7900390000004"/>
    <n v="6455.7402339999999"/>
    <n v="6109.0297849999997"/>
    <n v="6295.7299800000001"/>
    <x v="1316"/>
    <n v="1.7772982966905326E-2"/>
    <n v="6295.7299800000001"/>
    <n v="4047850000"/>
  </r>
  <r>
    <d v="2018-08-12T00:00:00"/>
    <d v="2018-08-01T00:00:00"/>
    <x v="3"/>
    <x v="7"/>
    <n v="6283.6499020000001"/>
    <n v="6409.8500979999999"/>
    <n v="6237.5"/>
    <n v="6322.6899409999996"/>
    <x v="1317"/>
    <n v="6.2129557834808098E-3"/>
    <n v="6322.6899409999996"/>
    <n v="5665250000"/>
  </r>
  <r>
    <d v="2018-08-13T00:00:00"/>
    <d v="2018-08-01T00:00:00"/>
    <x v="3"/>
    <x v="7"/>
    <n v="6341.3598629999997"/>
    <n v="6537.0498049999997"/>
    <n v="6225.7202150000003"/>
    <n v="6297.5698240000002"/>
    <x v="1318"/>
    <n v="-6.9054650652302096E-3"/>
    <n v="6297.5698240000002"/>
    <n v="4083980000"/>
  </r>
  <r>
    <d v="2018-08-14T00:00:00"/>
    <d v="2018-08-01T00:00:00"/>
    <x v="3"/>
    <x v="7"/>
    <n v="6287.6601559999999"/>
    <n v="6287.9399409999996"/>
    <n v="5971.0498049999997"/>
    <n v="6199.7099609999996"/>
    <x v="1319"/>
    <n v="-1.3987746286839926E-2"/>
    <n v="6199.7099609999996"/>
    <n v="5301700000"/>
  </r>
  <r>
    <d v="2018-08-15T00:00:00"/>
    <d v="2018-08-01T00:00:00"/>
    <x v="3"/>
    <x v="7"/>
    <n v="6221.419922"/>
    <n v="6588.4902339999999"/>
    <n v="6221.419922"/>
    <n v="6308.5200199999999"/>
    <x v="1320"/>
    <n v="1.4000035215755026E-2"/>
    <n v="6308.5200199999999"/>
    <n v="4895450000"/>
  </r>
  <r>
    <d v="2018-08-16T00:00:00"/>
    <d v="2018-08-01T00:00:00"/>
    <x v="3"/>
    <x v="7"/>
    <n v="6294.2299800000001"/>
    <n v="6473.5"/>
    <n v="6276.4101559999999"/>
    <n v="6334.7299800000001"/>
    <x v="1321"/>
    <n v="6.4344646014984032E-3"/>
    <n v="6334.7299800000001"/>
    <n v="4328420000"/>
  </r>
  <r>
    <d v="2018-08-17T00:00:00"/>
    <d v="2018-08-01T00:00:00"/>
    <x v="3"/>
    <x v="7"/>
    <n v="6340.9101559999999"/>
    <n v="6582.5"/>
    <n v="6324.9702150000003"/>
    <n v="6580.6298829999996"/>
    <x v="1322"/>
    <n v="3.7805255255535859E-2"/>
    <n v="6580.6298829999996"/>
    <n v="4992990000"/>
  </r>
  <r>
    <d v="2018-08-18T00:00:00"/>
    <d v="2018-08-01T00:00:00"/>
    <x v="3"/>
    <x v="7"/>
    <n v="6583.4301759999998"/>
    <n v="6617.3500979999999"/>
    <n v="6353.7299800000001"/>
    <n v="6423.7597660000001"/>
    <x v="1323"/>
    <n v="-2.425337639063611E-2"/>
    <n v="6423.7597660000001"/>
    <n v="3984520000"/>
  </r>
  <r>
    <d v="2018-08-19T00:00:00"/>
    <d v="2018-08-01T00:00:00"/>
    <x v="3"/>
    <x v="7"/>
    <n v="6422.5698240000002"/>
    <n v="6537.9799800000001"/>
    <n v="6361.5498049999997"/>
    <n v="6506.0698240000002"/>
    <x v="1324"/>
    <n v="1.3001026425275342E-2"/>
    <n v="6506.0698240000002"/>
    <n v="3311170000"/>
  </r>
  <r>
    <d v="2018-08-20T00:00:00"/>
    <d v="2018-08-01T00:00:00"/>
    <x v="3"/>
    <x v="7"/>
    <n v="6500.5097660000001"/>
    <n v="6536.919922"/>
    <n v="6297.9301759999998"/>
    <n v="6308.5297849999997"/>
    <x v="1325"/>
    <n v="-2.9533065545739909E-2"/>
    <n v="6308.5297849999997"/>
    <n v="3665100000"/>
  </r>
  <r>
    <d v="2018-08-21T00:00:00"/>
    <d v="2018-08-01T00:00:00"/>
    <x v="3"/>
    <x v="7"/>
    <n v="6301.0698240000002"/>
    <n v="6500.8701170000004"/>
    <n v="6298.2402339999999"/>
    <n v="6488.7597660000001"/>
    <x v="1326"/>
    <n v="2.9786996056623917E-2"/>
    <n v="6488.7597660000001"/>
    <n v="3377180000"/>
  </r>
  <r>
    <d v="2018-08-22T00:00:00"/>
    <d v="2018-08-01T00:00:00"/>
    <x v="3"/>
    <x v="7"/>
    <n v="6486.25"/>
    <n v="6816.7900390000004"/>
    <n v="6310.1098629999997"/>
    <n v="6376.7099609999996"/>
    <x v="1327"/>
    <n v="-1.6888038388899664E-2"/>
    <n v="6376.7099609999996"/>
    <n v="4668110000"/>
  </r>
  <r>
    <d v="2018-08-23T00:00:00"/>
    <d v="2018-08-01T00:00:00"/>
    <x v="3"/>
    <x v="7"/>
    <n v="6371.3398440000001"/>
    <n v="6546.5400390000004"/>
    <n v="6371.3398440000001"/>
    <n v="6534.8798829999996"/>
    <x v="1328"/>
    <n v="2.5668076574820911E-2"/>
    <n v="6534.8798829999996"/>
    <n v="3426180000"/>
  </r>
  <r>
    <d v="2018-08-24T00:00:00"/>
    <d v="2018-08-01T00:00:00"/>
    <x v="3"/>
    <x v="7"/>
    <n v="6551.5200199999999"/>
    <n v="6719.9599609999996"/>
    <n v="6498.6401370000003"/>
    <n v="6719.9599609999996"/>
    <x v="1329"/>
    <n v="2.5710055145340093E-2"/>
    <n v="6719.9599609999996"/>
    <n v="4097820000"/>
  </r>
  <r>
    <d v="2018-08-25T00:00:00"/>
    <d v="2018-08-01T00:00:00"/>
    <x v="3"/>
    <x v="7"/>
    <n v="6719.9501950000003"/>
    <n v="6789.6298829999996"/>
    <n v="6700.9599609999996"/>
    <n v="6763.1899409999996"/>
    <x v="1330"/>
    <n v="6.4345337011830761E-3"/>
    <n v="6763.1899409999996"/>
    <n v="3312600000"/>
  </r>
  <r>
    <d v="2018-08-26T00:00:00"/>
    <d v="2018-08-01T00:00:00"/>
    <x v="3"/>
    <x v="7"/>
    <n v="6754.6401370000003"/>
    <n v="6774.75"/>
    <n v="6620.75"/>
    <n v="6707.2597660000001"/>
    <x v="1331"/>
    <n v="-7.0144922659112485E-3"/>
    <n v="6707.2597660000001"/>
    <n v="3295500000"/>
  </r>
  <r>
    <d v="2018-08-27T00:00:00"/>
    <d v="2018-08-01T00:00:00"/>
    <x v="3"/>
    <x v="7"/>
    <n v="6710.7998049999997"/>
    <n v="6884.6401370000003"/>
    <n v="6689.7099609999996"/>
    <n v="6884.6401370000003"/>
    <x v="1332"/>
    <n v="2.5904562354918986E-2"/>
    <n v="6884.6401370000003"/>
    <n v="4019000000"/>
  </r>
  <r>
    <d v="2018-08-28T00:00:00"/>
    <d v="2018-08-01T00:00:00"/>
    <x v="3"/>
    <x v="7"/>
    <n v="6891.080078"/>
    <n v="7109.5600590000004"/>
    <n v="6882.3398440000001"/>
    <n v="7096.2797849999997"/>
    <x v="1333"/>
    <n v="2.9777582712339476E-2"/>
    <n v="7096.2797849999997"/>
    <n v="4659940000"/>
  </r>
  <r>
    <d v="2018-08-29T00:00:00"/>
    <d v="2018-08-01T00:00:00"/>
    <x v="3"/>
    <x v="7"/>
    <n v="7091.7099609999996"/>
    <n v="7113.2998049999997"/>
    <n v="6970.8198240000002"/>
    <n v="7047.1601559999999"/>
    <x v="1334"/>
    <n v="-6.2819553034452781E-3"/>
    <n v="7047.1601559999999"/>
    <n v="4145880000"/>
  </r>
  <r>
    <d v="2018-08-30T00:00:00"/>
    <d v="2018-08-01T00:00:00"/>
    <x v="3"/>
    <x v="7"/>
    <n v="7043.7597660000001"/>
    <n v="7072.6899409999996"/>
    <n v="6834.6899409999996"/>
    <n v="6978.2299800000001"/>
    <x v="1335"/>
    <n v="-9.3032397720760173E-3"/>
    <n v="6978.2299800000001"/>
    <n v="4463250000"/>
  </r>
  <r>
    <d v="2018-08-31T00:00:00"/>
    <d v="2018-08-01T00:00:00"/>
    <x v="3"/>
    <x v="7"/>
    <n v="6973.9702150000003"/>
    <n v="7057.169922"/>
    <n v="6920.1601559999999"/>
    <n v="7037.580078"/>
    <x v="1336"/>
    <n v="9.1210402452227383E-3"/>
    <n v="7037.580078"/>
    <n v="4495650000"/>
  </r>
  <r>
    <d v="2018-09-01T00:00:00"/>
    <d v="2018-09-01T00:00:00"/>
    <x v="3"/>
    <x v="8"/>
    <n v="7044.8100590000004"/>
    <n v="7242.2900390000004"/>
    <n v="7038.0498049999997"/>
    <n v="7193.25"/>
    <x v="1337"/>
    <n v="2.1070822315551605E-2"/>
    <n v="7193.25"/>
    <n v="4116050000"/>
  </r>
  <r>
    <d v="2018-09-02T00:00:00"/>
    <d v="2018-09-01T00:00:00"/>
    <x v="3"/>
    <x v="8"/>
    <n v="7189.580078"/>
    <n v="7306.3100590000004"/>
    <n v="7132.1601559999999"/>
    <n v="7272.7202150000003"/>
    <x v="1338"/>
    <n v="1.1563976768880815E-2"/>
    <n v="7272.7202150000003"/>
    <n v="4329540000"/>
  </r>
  <r>
    <d v="2018-09-03T00:00:00"/>
    <d v="2018-09-01T00:00:00"/>
    <x v="3"/>
    <x v="8"/>
    <n v="7279.0297849999997"/>
    <n v="7317.9399409999996"/>
    <n v="7208.1499020000001"/>
    <n v="7260.0600590000004"/>
    <x v="1339"/>
    <n v="-2.6060789089076869E-3"/>
    <n v="7260.0600590000004"/>
    <n v="4087760000"/>
  </r>
  <r>
    <d v="2018-09-04T00:00:00"/>
    <d v="2018-09-01T00:00:00"/>
    <x v="3"/>
    <x v="8"/>
    <n v="7263"/>
    <n v="7388.2597660000001"/>
    <n v="7255.4399409999996"/>
    <n v="7361.6601559999999"/>
    <x v="1340"/>
    <n v="1.3583939969709476E-2"/>
    <n v="7361.6601559999999"/>
    <n v="4273640000"/>
  </r>
  <r>
    <d v="2018-09-05T00:00:00"/>
    <d v="2018-09-01T00:00:00"/>
    <x v="3"/>
    <x v="8"/>
    <n v="7361.4599609999996"/>
    <n v="7388.4301759999998"/>
    <n v="6792.830078"/>
    <n v="6792.830078"/>
    <x v="1341"/>
    <n v="-7.7244172489223925E-2"/>
    <n v="6792.830078"/>
    <n v="5800460000"/>
  </r>
  <r>
    <d v="2018-09-06T00:00:00"/>
    <d v="2018-09-01T00:00:00"/>
    <x v="3"/>
    <x v="8"/>
    <n v="6755.1401370000003"/>
    <n v="6755.1401370000003"/>
    <n v="6404.7202150000003"/>
    <n v="6529.169922"/>
    <x v="1342"/>
    <n v="-3.3451595439492256E-2"/>
    <n v="6529.169922"/>
    <n v="5523470000"/>
  </r>
  <r>
    <d v="2018-09-07T00:00:00"/>
    <d v="2018-09-01T00:00:00"/>
    <x v="3"/>
    <x v="8"/>
    <n v="6528.919922"/>
    <n v="6555.2900390000004"/>
    <n v="6396.8701170000004"/>
    <n v="6467.0698240000002"/>
    <x v="1343"/>
    <n v="-9.4732511255940458E-3"/>
    <n v="6467.0698240000002"/>
    <n v="4264680000"/>
  </r>
  <r>
    <d v="2018-09-08T00:00:00"/>
    <d v="2018-09-01T00:00:00"/>
    <x v="3"/>
    <x v="8"/>
    <n v="6460.169922"/>
    <n v="6534.25"/>
    <n v="6197.5200199999999"/>
    <n v="6225.9799800000001"/>
    <x v="1344"/>
    <n v="-3.6251359457662259E-2"/>
    <n v="6225.9799800000001"/>
    <n v="3835060000"/>
  </r>
  <r>
    <d v="2018-09-09T00:00:00"/>
    <d v="2018-09-01T00:00:00"/>
    <x v="3"/>
    <x v="8"/>
    <n v="6223.3798829999996"/>
    <n v="6446.2597660000001"/>
    <n v="6201.2202150000003"/>
    <n v="6300.8598629999997"/>
    <x v="1345"/>
    <n v="1.244982332054758E-2"/>
    <n v="6300.8598629999997"/>
    <n v="3671890000"/>
  </r>
  <r>
    <d v="2018-09-10T00:00:00"/>
    <d v="2018-09-01T00:00:00"/>
    <x v="3"/>
    <x v="8"/>
    <n v="6301.5698240000002"/>
    <n v="6374.9799800000001"/>
    <n v="6292.7597660000001"/>
    <n v="6329.7001950000003"/>
    <x v="1346"/>
    <n v="4.4640259150765214E-3"/>
    <n v="6329.7001950000003"/>
    <n v="3714100000"/>
  </r>
  <r>
    <d v="2018-09-11T00:00:00"/>
    <d v="2018-09-01T00:00:00"/>
    <x v="3"/>
    <x v="8"/>
    <n v="6331.8798829999996"/>
    <n v="6398.919922"/>
    <n v="6260.2099609999996"/>
    <n v="6321.2001950000003"/>
    <x v="1347"/>
    <n v="-1.6866536000899783E-3"/>
    <n v="6321.2001950000003"/>
    <n v="3849910000"/>
  </r>
  <r>
    <d v="2018-09-12T00:00:00"/>
    <d v="2018-09-01T00:00:00"/>
    <x v="3"/>
    <x v="8"/>
    <n v="6317.0097660000001"/>
    <n v="6363.8701170000004"/>
    <n v="6265.0898440000001"/>
    <n v="6351.7998049999997"/>
    <x v="1348"/>
    <n v="5.5073587486360589E-3"/>
    <n v="6351.7998049999997"/>
    <n v="4064230000"/>
  </r>
  <r>
    <d v="2018-09-13T00:00:00"/>
    <d v="2018-09-01T00:00:00"/>
    <x v="3"/>
    <x v="8"/>
    <n v="6354.2402339999999"/>
    <n v="6535.4101559999999"/>
    <n v="6354.2402339999999"/>
    <n v="6517.3100590000004"/>
    <x v="1349"/>
    <n v="2.5663150745773407E-2"/>
    <n v="6517.3100590000004"/>
    <n v="4210910000"/>
  </r>
  <r>
    <d v="2018-09-14T00:00:00"/>
    <d v="2018-09-01T00:00:00"/>
    <x v="3"/>
    <x v="8"/>
    <n v="6515.4101559999999"/>
    <n v="6596.1000979999999"/>
    <n v="6456.169922"/>
    <n v="6512.7099609999996"/>
    <x v="1350"/>
    <n v="-4.1443208260860697E-4"/>
    <n v="6512.7099609999996"/>
    <n v="4076220000"/>
  </r>
  <r>
    <d v="2018-09-15T00:00:00"/>
    <d v="2018-09-01T00:00:00"/>
    <x v="3"/>
    <x v="8"/>
    <n v="6509.3999020000001"/>
    <n v="6561.7202150000003"/>
    <n v="6493.5498049999997"/>
    <n v="6543.2001950000003"/>
    <x v="1351"/>
    <n v="5.1925359493760958E-3"/>
    <n v="6543.2001950000003"/>
    <n v="3216300000"/>
  </r>
  <r>
    <d v="2018-09-16T00:00:00"/>
    <d v="2018-09-01T00:00:00"/>
    <x v="3"/>
    <x v="8"/>
    <n v="6536.6801759999998"/>
    <n v="6544.330078"/>
    <n v="6460.1000979999999"/>
    <n v="6517.1801759999998"/>
    <x v="1352"/>
    <n v="-2.9831656857858789E-3"/>
    <n v="6517.1801759999998"/>
    <n v="3273730000"/>
  </r>
  <r>
    <d v="2018-09-17T00:00:00"/>
    <d v="2018-09-01T00:00:00"/>
    <x v="3"/>
    <x v="8"/>
    <n v="6514.0600590000004"/>
    <n v="6540.2099609999996"/>
    <n v="6257.5200199999999"/>
    <n v="6281.2001950000003"/>
    <x v="1353"/>
    <n v="-3.574727004217202E-2"/>
    <n v="6281.2001950000003"/>
    <n v="3910780000"/>
  </r>
  <r>
    <d v="2018-09-18T00:00:00"/>
    <d v="2018-09-01T00:00:00"/>
    <x v="3"/>
    <x v="8"/>
    <n v="6280.9101559999999"/>
    <n v="6384.1801759999998"/>
    <n v="6265.7099609999996"/>
    <n v="6371.2998049999997"/>
    <x v="1354"/>
    <n v="1.4391170507932313E-2"/>
    <n v="6371.2998049999997"/>
    <n v="4180090000"/>
  </r>
  <r>
    <d v="2018-09-19T00:00:00"/>
    <d v="2018-09-01T00:00:00"/>
    <x v="3"/>
    <x v="8"/>
    <n v="6371.8500979999999"/>
    <n v="6448.4599609999996"/>
    <n v="6208.3398440000001"/>
    <n v="6398.5400390000004"/>
    <x v="1355"/>
    <n v="4.1887270713380402E-3"/>
    <n v="6398.5400390000004"/>
    <n v="4431340000"/>
  </r>
  <r>
    <d v="2018-09-20T00:00:00"/>
    <d v="2018-09-01T00:00:00"/>
    <x v="3"/>
    <x v="8"/>
    <n v="6398.8500979999999"/>
    <n v="6529.2597660000001"/>
    <n v="6395.9501950000003"/>
    <n v="6519.669922"/>
    <x v="1356"/>
    <n v="1.8881489978607741E-2"/>
    <n v="6519.669922"/>
    <n v="4348110000"/>
  </r>
  <r>
    <d v="2018-09-21T00:00:00"/>
    <d v="2018-09-01T00:00:00"/>
    <x v="3"/>
    <x v="8"/>
    <n v="6513.8701170000004"/>
    <n v="6794.330078"/>
    <n v="6496.3598629999997"/>
    <n v="6734.9501950000003"/>
    <x v="1357"/>
    <n v="3.3939896563645273E-2"/>
    <n v="6734.9501950000003"/>
    <n v="6531940000"/>
  </r>
  <r>
    <d v="2018-09-22T00:00:00"/>
    <d v="2018-09-01T00:00:00"/>
    <x v="3"/>
    <x v="8"/>
    <n v="6735.0498049999997"/>
    <n v="6814.5600590000004"/>
    <n v="6616.7998049999997"/>
    <n v="6721.9799800000001"/>
    <x v="1358"/>
    <n v="-1.9405684261305301E-3"/>
    <n v="6721.9799800000001"/>
    <n v="4509660000"/>
  </r>
  <r>
    <d v="2018-09-23T00:00:00"/>
    <d v="2018-09-01T00:00:00"/>
    <x v="3"/>
    <x v="8"/>
    <n v="6715.3198240000002"/>
    <n v="6766.1499020000001"/>
    <n v="6679.419922"/>
    <n v="6710.6298829999996"/>
    <x v="1359"/>
    <n v="-6.9839428693166362E-4"/>
    <n v="6710.6298829999996"/>
    <n v="4197500000"/>
  </r>
  <r>
    <d v="2018-09-24T00:00:00"/>
    <d v="2018-09-01T00:00:00"/>
    <x v="3"/>
    <x v="8"/>
    <n v="6704.7700199999999"/>
    <n v="6713.5600590000004"/>
    <n v="6580.8999020000001"/>
    <n v="6595.4101559999999"/>
    <x v="1360"/>
    <n v="-1.6310755428416621E-2"/>
    <n v="6595.4101559999999"/>
    <n v="4177310000"/>
  </r>
  <r>
    <d v="2018-09-25T00:00:00"/>
    <d v="2018-09-01T00:00:00"/>
    <x v="3"/>
    <x v="8"/>
    <n v="6603.6401370000003"/>
    <n v="6603.6401370000003"/>
    <n v="6381.8598629999997"/>
    <n v="6446.4702150000003"/>
    <x v="1361"/>
    <n v="-2.3800497716309769E-2"/>
    <n v="6446.4702150000003"/>
    <n v="4726180000"/>
  </r>
  <r>
    <d v="2018-09-26T00:00:00"/>
    <d v="2018-09-01T00:00:00"/>
    <x v="3"/>
    <x v="8"/>
    <n v="6452.7900390000004"/>
    <n v="6585.9101559999999"/>
    <n v="6397.8901370000003"/>
    <n v="6495"/>
    <x v="1362"/>
    <n v="6.5413504460685836E-3"/>
    <n v="6495"/>
    <n v="4437300000"/>
  </r>
  <r>
    <d v="2018-09-27T00:00:00"/>
    <d v="2018-09-01T00:00:00"/>
    <x v="3"/>
    <x v="8"/>
    <n v="6495.2900390000004"/>
    <n v="6712.1000979999999"/>
    <n v="6464.9501950000003"/>
    <n v="6676.75"/>
    <x v="1363"/>
    <n v="2.7937160605677389E-2"/>
    <n v="6676.75"/>
    <n v="4606810000"/>
  </r>
  <r>
    <d v="2018-09-28T00:00:00"/>
    <d v="2018-09-01T00:00:00"/>
    <x v="3"/>
    <x v="8"/>
    <n v="6678.75"/>
    <n v="6785.0297849999997"/>
    <n v="6598.3198240000002"/>
    <n v="6644.1298829999996"/>
    <x v="1364"/>
    <n v="-5.1836222346996657E-3"/>
    <n v="6644.1298829999996"/>
    <n v="5014430000"/>
  </r>
  <r>
    <d v="2018-09-29T00:00:00"/>
    <d v="2018-09-01T00:00:00"/>
    <x v="3"/>
    <x v="8"/>
    <n v="6643.1000979999999"/>
    <n v="6643.1000979999999"/>
    <n v="6511.6499020000001"/>
    <n v="6601.9599609999996"/>
    <x v="1365"/>
    <n v="-6.1929124043134847E-3"/>
    <n v="6601.9599609999996"/>
    <n v="4363690000"/>
  </r>
  <r>
    <d v="2018-09-30T00:00:00"/>
    <d v="2018-09-01T00:00:00"/>
    <x v="3"/>
    <x v="8"/>
    <n v="6604.7099609999996"/>
    <n v="6643.7797849999997"/>
    <n v="6566.5400390000004"/>
    <n v="6625.5600590000004"/>
    <x v="1366"/>
    <n v="3.1568529311836648E-3"/>
    <n v="6625.5600590000004"/>
    <n v="4002280000"/>
  </r>
  <r>
    <d v="2018-10-01T00:00:00"/>
    <d v="2018-10-01T00:00:00"/>
    <x v="3"/>
    <x v="9"/>
    <n v="6619.8500979999999"/>
    <n v="6653.2998049999997"/>
    <n v="6549.080078"/>
    <n v="6589.6201170000004"/>
    <x v="1367"/>
    <n v="-4.5665657911396857E-3"/>
    <n v="6589.6201170000004"/>
    <n v="4000970000"/>
  </r>
  <r>
    <d v="2018-10-02T00:00:00"/>
    <d v="2018-10-01T00:00:00"/>
    <x v="3"/>
    <x v="9"/>
    <n v="6593.2402339999999"/>
    <n v="6611.8398440000001"/>
    <n v="6537.8999020000001"/>
    <n v="6556.1000979999999"/>
    <x v="1368"/>
    <n v="-5.6330627554682221E-3"/>
    <n v="6556.1000979999999"/>
    <n v="3979260000"/>
  </r>
  <r>
    <d v="2018-10-03T00:00:00"/>
    <d v="2018-10-01T00:00:00"/>
    <x v="3"/>
    <x v="9"/>
    <n v="6553.8598629999997"/>
    <n v="6571.4599609999996"/>
    <n v="6454.0297849999997"/>
    <n v="6502.5898440000001"/>
    <x v="1369"/>
    <n v="-7.822873859333784E-3"/>
    <n v="6502.5898440000001"/>
    <n v="3887310000"/>
  </r>
  <r>
    <d v="2018-10-04T00:00:00"/>
    <d v="2018-10-01T00:00:00"/>
    <x v="3"/>
    <x v="9"/>
    <n v="6497.9101559999999"/>
    <n v="6603.3100590000004"/>
    <n v="6497.9101559999999"/>
    <n v="6576.6899409999996"/>
    <x v="1370"/>
    <n v="1.2123864920978713E-2"/>
    <n v="6576.6899409999996"/>
    <n v="3838410000"/>
  </r>
  <r>
    <d v="2018-10-05T00:00:00"/>
    <d v="2018-10-01T00:00:00"/>
    <x v="3"/>
    <x v="9"/>
    <n v="6574.1499020000001"/>
    <n v="6623.6201170000004"/>
    <n v="6557.4101559999999"/>
    <n v="6622.4799800000001"/>
    <x v="1371"/>
    <n v="7.3515327031555659E-3"/>
    <n v="6622.4799800000001"/>
    <n v="3671500000"/>
  </r>
  <r>
    <d v="2018-10-06T00:00:00"/>
    <d v="2018-10-01T00:00:00"/>
    <x v="3"/>
    <x v="9"/>
    <n v="6622.4501950000003"/>
    <n v="6628.5400390000004"/>
    <n v="6577.7998049999997"/>
    <n v="6588.3100590000004"/>
    <x v="1372"/>
    <n v="-5.1552121940873245E-3"/>
    <n v="6588.3100590000004"/>
    <n v="3259740000"/>
  </r>
  <r>
    <d v="2018-10-07T00:00:00"/>
    <d v="2018-10-01T00:00:00"/>
    <x v="3"/>
    <x v="9"/>
    <n v="6590.6801759999998"/>
    <n v="6641.4902339999999"/>
    <n v="6557.0400390000004"/>
    <n v="6602.9501950000003"/>
    <x v="1373"/>
    <n v="1.8617227163718014E-3"/>
    <n v="6602.9501950000003"/>
    <n v="3306630000"/>
  </r>
  <r>
    <d v="2018-10-08T00:00:00"/>
    <d v="2018-10-01T00:00:00"/>
    <x v="3"/>
    <x v="9"/>
    <n v="6600.1899409999996"/>
    <n v="6675.0600590000004"/>
    <n v="6576.0400390000004"/>
    <n v="6652.2299800000001"/>
    <x v="1374"/>
    <n v="7.8846274827229917E-3"/>
    <n v="6652.2299800000001"/>
    <n v="3979460000"/>
  </r>
  <r>
    <d v="2018-10-09T00:00:00"/>
    <d v="2018-10-01T00:00:00"/>
    <x v="3"/>
    <x v="9"/>
    <n v="6653.080078"/>
    <n v="6661.4101559999999"/>
    <n v="6606.9399409999996"/>
    <n v="6642.6401370000003"/>
    <x v="1375"/>
    <n v="-1.5691891391059302E-3"/>
    <n v="6642.6401370000003"/>
    <n v="3580810000"/>
  </r>
  <r>
    <d v="2018-10-10T00:00:00"/>
    <d v="2018-10-01T00:00:00"/>
    <x v="3"/>
    <x v="9"/>
    <n v="6640.2900390000004"/>
    <n v="6640.2900390000004"/>
    <n v="6538.9599609999996"/>
    <n v="6585.5297849999997"/>
    <x v="1376"/>
    <n v="-8.2466659857296492E-3"/>
    <n v="6585.5297849999997"/>
    <n v="3787650000"/>
  </r>
  <r>
    <d v="2018-10-11T00:00:00"/>
    <d v="2018-10-01T00:00:00"/>
    <x v="3"/>
    <x v="9"/>
    <n v="6586.7402339999999"/>
    <n v="6586.7402339999999"/>
    <n v="6243.7402339999999"/>
    <n v="6256.2402339999999"/>
    <x v="1377"/>
    <n v="-5.0176565077516916E-2"/>
    <n v="6256.2402339999999"/>
    <n v="5181640000"/>
  </r>
  <r>
    <d v="2018-10-12T00:00:00"/>
    <d v="2018-10-01T00:00:00"/>
    <x v="3"/>
    <x v="9"/>
    <n v="6239.25"/>
    <n v="6328.5"/>
    <n v="6236.4702150000003"/>
    <n v="6274.580078"/>
    <x v="1378"/>
    <n v="5.6625520695596362E-3"/>
    <n v="6274.580078"/>
    <n v="3783500000"/>
  </r>
  <r>
    <d v="2018-10-13T00:00:00"/>
    <d v="2018-10-01T00:00:00"/>
    <x v="3"/>
    <x v="9"/>
    <n v="6278.080078"/>
    <n v="6308.5097660000001"/>
    <n v="6259.8100590000004"/>
    <n v="6285.9902339999999"/>
    <x v="1379"/>
    <n v="1.2599641772202185E-3"/>
    <n v="6285.9902339999999"/>
    <n v="3064030000"/>
  </r>
  <r>
    <d v="2018-10-14T00:00:00"/>
    <d v="2018-10-01T00:00:00"/>
    <x v="3"/>
    <x v="9"/>
    <n v="6288.4902339999999"/>
    <n v="6363.2099609999996"/>
    <n v="6280.1499020000001"/>
    <n v="6290.9301759999998"/>
    <x v="1380"/>
    <n v="3.8800123864515709E-4"/>
    <n v="6290.9301759999998"/>
    <n v="3085320000"/>
  </r>
  <r>
    <d v="2018-10-15T00:00:00"/>
    <d v="2018-10-01T00:00:00"/>
    <x v="3"/>
    <x v="9"/>
    <n v="6292.6401370000003"/>
    <n v="6965.0600590000004"/>
    <n v="6258.6801759999998"/>
    <n v="6596.5400390000004"/>
    <x v="1381"/>
    <n v="4.8294498872278366E-2"/>
    <n v="6596.5400390000004"/>
    <n v="7370770000"/>
  </r>
  <r>
    <d v="2018-10-16T00:00:00"/>
    <d v="2018-10-01T00:00:00"/>
    <x v="3"/>
    <x v="9"/>
    <n v="6601.4101559999999"/>
    <n v="6673.5898440000001"/>
    <n v="6571.3701170000004"/>
    <n v="6596.1098629999997"/>
    <x v="1382"/>
    <n v="-8.029031486829854E-4"/>
    <n v="6596.1098629999997"/>
    <n v="4074800000"/>
  </r>
  <r>
    <d v="2018-10-17T00:00:00"/>
    <d v="2018-10-01T00:00:00"/>
    <x v="3"/>
    <x v="9"/>
    <n v="6590.5200199999999"/>
    <n v="6601.2099609999996"/>
    <n v="6517.4501950000003"/>
    <n v="6544.4301759999998"/>
    <x v="1383"/>
    <n v="-6.9933546761307142E-3"/>
    <n v="6544.4301759999998"/>
    <n v="4088420000"/>
  </r>
  <r>
    <d v="2018-10-18T00:00:00"/>
    <d v="2018-10-01T00:00:00"/>
    <x v="3"/>
    <x v="9"/>
    <n v="6542.330078"/>
    <n v="6567.5400390000004"/>
    <n v="6450.0400390000004"/>
    <n v="6476.7099609999996"/>
    <x v="1384"/>
    <n v="-1.0030083505059188E-2"/>
    <n v="6476.7099609999996"/>
    <n v="3924080000"/>
  </r>
  <r>
    <d v="2018-10-19T00:00:00"/>
    <d v="2018-10-01T00:00:00"/>
    <x v="3"/>
    <x v="9"/>
    <n v="6478.0698240000002"/>
    <n v="6493.6801759999998"/>
    <n v="6445.3100590000004"/>
    <n v="6465.4101559999999"/>
    <x v="1385"/>
    <n v="-1.9542345704732307E-3"/>
    <n v="6465.4101559999999"/>
    <n v="3578870000"/>
  </r>
  <r>
    <d v="2018-10-20T00:00:00"/>
    <d v="2018-10-01T00:00:00"/>
    <x v="3"/>
    <x v="9"/>
    <n v="6460.919922"/>
    <n v="6497.7202150000003"/>
    <n v="6449"/>
    <n v="6489.1899409999996"/>
    <x v="1386"/>
    <n v="4.3755408426805744E-3"/>
    <n v="6489.1899409999996"/>
    <n v="3379130000"/>
  </r>
  <r>
    <d v="2018-10-21T00:00:00"/>
    <d v="2018-10-01T00:00:00"/>
    <x v="3"/>
    <x v="9"/>
    <n v="6490.0898440000001"/>
    <n v="6556.3798829999996"/>
    <n v="6476"/>
    <n v="6482.3500979999999"/>
    <x v="1387"/>
    <n v="-1.1925483600439654E-3"/>
    <n v="6482.3500979999999"/>
    <n v="3253610000"/>
  </r>
  <r>
    <d v="2018-10-22T00:00:00"/>
    <d v="2018-10-01T00:00:00"/>
    <x v="3"/>
    <x v="9"/>
    <n v="6486.0498049999997"/>
    <n v="6543.7998049999997"/>
    <n v="6462.9799800000001"/>
    <n v="6487.1601559999999"/>
    <x v="1388"/>
    <n v="1.7119063734976429E-4"/>
    <n v="6487.1601559999999"/>
    <n v="3672860000"/>
  </r>
  <r>
    <d v="2018-10-23T00:00:00"/>
    <d v="2018-10-01T00:00:00"/>
    <x v="3"/>
    <x v="9"/>
    <n v="6472.3598629999997"/>
    <n v="6506.0097660000001"/>
    <n v="6451.2700199999999"/>
    <n v="6475.7402339999999"/>
    <x v="1389"/>
    <n v="5.2227797457994889E-4"/>
    <n v="6475.7402339999999"/>
    <n v="3716150000"/>
  </r>
  <r>
    <d v="2018-10-24T00:00:00"/>
    <d v="2018-10-01T00:00:00"/>
    <x v="3"/>
    <x v="9"/>
    <n v="6478.8901370000003"/>
    <n v="6521.9902339999999"/>
    <n v="6468.8598629999997"/>
    <n v="6495.8398440000001"/>
    <x v="1390"/>
    <n v="2.616143605091009E-3"/>
    <n v="6495.8398440000001"/>
    <n v="3424670000"/>
  </r>
  <r>
    <d v="2018-10-25T00:00:00"/>
    <d v="2018-10-01T00:00:00"/>
    <x v="3"/>
    <x v="9"/>
    <n v="6484.6499020000001"/>
    <n v="6504.6499020000001"/>
    <n v="6447.0297849999997"/>
    <n v="6476.2900390000004"/>
    <x v="1391"/>
    <n v="-1.2891772302805928E-3"/>
    <n v="6476.2900390000004"/>
    <n v="3230550000"/>
  </r>
  <r>
    <d v="2018-10-26T00:00:00"/>
    <d v="2018-10-01T00:00:00"/>
    <x v="3"/>
    <x v="9"/>
    <n v="6468.4399409999996"/>
    <n v="6498.2900390000004"/>
    <n v="6449.6098629999997"/>
    <n v="6474.75"/>
    <x v="1392"/>
    <n v="9.7551481617758518E-4"/>
    <n v="6474.75"/>
    <n v="3306050000"/>
  </r>
  <r>
    <d v="2018-10-27T00:00:00"/>
    <d v="2018-10-01T00:00:00"/>
    <x v="3"/>
    <x v="9"/>
    <n v="6480.8398440000001"/>
    <n v="6507.4101559999999"/>
    <n v="6453.5297849999997"/>
    <n v="6480.3798829999996"/>
    <x v="1393"/>
    <n v="-7.0972437380366758E-5"/>
    <n v="6480.3798829999996"/>
    <n v="3393250000"/>
  </r>
  <r>
    <d v="2018-10-28T00:00:00"/>
    <d v="2018-10-01T00:00:00"/>
    <x v="3"/>
    <x v="9"/>
    <n v="6482.6601559999999"/>
    <n v="6502.2797849999997"/>
    <n v="6447.9101559999999"/>
    <n v="6486.3901370000003"/>
    <x v="1394"/>
    <n v="5.7537814882184415E-4"/>
    <n v="6486.3901370000003"/>
    <n v="3445190000"/>
  </r>
  <r>
    <d v="2018-10-29T00:00:00"/>
    <d v="2018-10-01T00:00:00"/>
    <x v="3"/>
    <x v="9"/>
    <n v="6492.3500979999999"/>
    <n v="6503.6000979999999"/>
    <n v="6306.9902339999999"/>
    <n v="6332.6298829999996"/>
    <x v="1395"/>
    <n v="-2.4601294229219535E-2"/>
    <n v="6332.6298829999996"/>
    <n v="4199910000"/>
  </r>
  <r>
    <d v="2018-10-30T00:00:00"/>
    <d v="2018-10-01T00:00:00"/>
    <x v="3"/>
    <x v="9"/>
    <n v="6337.0400390000004"/>
    <n v="6364.9902339999999"/>
    <n v="6310.1401370000003"/>
    <n v="6334.2700199999999"/>
    <x v="1396"/>
    <n v="-4.371155907100151E-4"/>
    <n v="6334.2700199999999"/>
    <n v="3781100000"/>
  </r>
  <r>
    <d v="2018-10-31T00:00:00"/>
    <d v="2018-10-01T00:00:00"/>
    <x v="3"/>
    <x v="9"/>
    <n v="6336.9902339999999"/>
    <n v="6349.1601559999999"/>
    <n v="6316.8798829999996"/>
    <n v="6317.6098629999997"/>
    <x v="1397"/>
    <n v="-3.058292704321721E-3"/>
    <n v="6317.6098629999997"/>
    <n v="4191240000"/>
  </r>
  <r>
    <d v="2018-11-01T00:00:00"/>
    <d v="2018-11-01T00:00:00"/>
    <x v="3"/>
    <x v="10"/>
    <n v="6318.1401370000003"/>
    <n v="6547.1401370000003"/>
    <n v="6311.830078"/>
    <n v="6377.7797849999997"/>
    <x v="1398"/>
    <n v="9.4394310203315124E-3"/>
    <n v="6377.7797849999997"/>
    <n v="3789400000"/>
  </r>
  <r>
    <d v="2018-11-02T00:00:00"/>
    <d v="2018-11-01T00:00:00"/>
    <x v="3"/>
    <x v="10"/>
    <n v="6378.919922"/>
    <n v="6396.8598629999997"/>
    <n v="6327.3798829999996"/>
    <n v="6388.4399409999996"/>
    <x v="1399"/>
    <n v="1.4924186408370457E-3"/>
    <n v="6388.4399409999996"/>
    <n v="4234870000"/>
  </r>
  <r>
    <d v="2018-11-03T00:00:00"/>
    <d v="2018-11-01T00:00:00"/>
    <x v="3"/>
    <x v="10"/>
    <n v="6387.2402339999999"/>
    <n v="6400.0698240000002"/>
    <n v="6342.3701170000004"/>
    <n v="6361.2597660000001"/>
    <x v="1400"/>
    <n v="-4.0675576693832158E-3"/>
    <n v="6361.2597660000001"/>
    <n v="3658640000"/>
  </r>
  <r>
    <d v="2018-11-04T00:00:00"/>
    <d v="2018-11-01T00:00:00"/>
    <x v="3"/>
    <x v="10"/>
    <n v="6365.4702150000003"/>
    <n v="6388.6298829999996"/>
    <n v="6294.5698240000002"/>
    <n v="6376.1298829999996"/>
    <x v="1401"/>
    <n v="1.6746081027730216E-3"/>
    <n v="6376.1298829999996"/>
    <n v="4390020000"/>
  </r>
  <r>
    <d v="2018-11-05T00:00:00"/>
    <d v="2018-11-01T00:00:00"/>
    <x v="3"/>
    <x v="10"/>
    <n v="6363.6201170000004"/>
    <n v="6480.5898440000001"/>
    <n v="6363.6201170000004"/>
    <n v="6419.6601559999999"/>
    <x v="1402"/>
    <n v="8.8063143257549551E-3"/>
    <n v="6419.6601559999999"/>
    <n v="4174800000"/>
  </r>
  <r>
    <d v="2018-11-06T00:00:00"/>
    <d v="2018-11-01T00:00:00"/>
    <x v="3"/>
    <x v="10"/>
    <n v="6433.3798829999996"/>
    <n v="6463.5498049999997"/>
    <n v="6408.1601559999999"/>
    <n v="6461.0097660000001"/>
    <x v="1403"/>
    <n v="4.29476939066067E-3"/>
    <n v="6461.0097660000001"/>
    <n v="4700040000"/>
  </r>
  <r>
    <d v="2018-11-07T00:00:00"/>
    <d v="2018-11-01T00:00:00"/>
    <x v="3"/>
    <x v="10"/>
    <n v="6468.5"/>
    <n v="6552.1601559999999"/>
    <n v="6468.3100590000004"/>
    <n v="6530.1401370000003"/>
    <x v="1404"/>
    <n v="9.5292783489217478E-3"/>
    <n v="6530.1401370000003"/>
    <n v="4941260000"/>
  </r>
  <r>
    <d v="2018-11-08T00:00:00"/>
    <d v="2018-11-01T00:00:00"/>
    <x v="3"/>
    <x v="10"/>
    <n v="6522.2700199999999"/>
    <n v="6536.919922"/>
    <n v="6438.5297849999997"/>
    <n v="6453.7202150000003"/>
    <x v="1405"/>
    <n v="-1.0510114544445011E-2"/>
    <n v="6453.7202150000003"/>
    <n v="4665260000"/>
  </r>
  <r>
    <d v="2018-11-09T00:00:00"/>
    <d v="2018-11-01T00:00:00"/>
    <x v="3"/>
    <x v="10"/>
    <n v="6442.6000979999999"/>
    <n v="6456.4599609999996"/>
    <n v="6373.3701170000004"/>
    <n v="6385.6201170000004"/>
    <x v="1406"/>
    <n v="-8.8442523411763532E-3"/>
    <n v="6385.6201170000004"/>
    <n v="4346820000"/>
  </r>
  <r>
    <d v="2018-11-10T00:00:00"/>
    <d v="2018-11-01T00:00:00"/>
    <x v="3"/>
    <x v="10"/>
    <n v="6386.1298829999996"/>
    <n v="6437.2797849999997"/>
    <n v="6385.3100590000004"/>
    <n v="6409.2202150000003"/>
    <x v="1407"/>
    <n v="3.6157003416838699E-3"/>
    <n v="6409.2202150000003"/>
    <n v="3705320000"/>
  </r>
  <r>
    <d v="2018-11-11T00:00:00"/>
    <d v="2018-11-01T00:00:00"/>
    <x v="3"/>
    <x v="10"/>
    <n v="6413.6298829999996"/>
    <n v="6423.25"/>
    <n v="6350.169922"/>
    <n v="6411.2700199999999"/>
    <x v="1408"/>
    <n v="-3.6794499262496306E-4"/>
    <n v="6411.2700199999999"/>
    <n v="3939060000"/>
  </r>
  <r>
    <d v="2018-11-12T00:00:00"/>
    <d v="2018-11-01T00:00:00"/>
    <x v="3"/>
    <x v="10"/>
    <n v="6411.7597660000001"/>
    <n v="6434.2099609999996"/>
    <n v="6360.4702150000003"/>
    <n v="6371.2700199999999"/>
    <x v="1409"/>
    <n v="-6.3149193790303024E-3"/>
    <n v="6371.2700199999999"/>
    <n v="4295770000"/>
  </r>
  <r>
    <d v="2018-11-13T00:00:00"/>
    <d v="2018-11-01T00:00:00"/>
    <x v="3"/>
    <x v="10"/>
    <n v="6373.1899409999996"/>
    <n v="6395.2700199999999"/>
    <n v="6342.669922"/>
    <n v="6359.4902339999999"/>
    <x v="1410"/>
    <n v="-2.1495839802085324E-3"/>
    <n v="6359.4902339999999"/>
    <n v="4503800000"/>
  </r>
  <r>
    <d v="2018-11-14T00:00:00"/>
    <d v="2018-11-01T00:00:00"/>
    <x v="3"/>
    <x v="10"/>
    <n v="6351.2402339999999"/>
    <n v="6371.5498049999997"/>
    <n v="5544.0898440000001"/>
    <n v="5738.3500979999999"/>
    <x v="1411"/>
    <n v="-9.6499284142807937E-2"/>
    <n v="5738.3500979999999"/>
    <n v="7398940000"/>
  </r>
  <r>
    <d v="2018-11-15T00:00:00"/>
    <d v="2018-11-01T00:00:00"/>
    <x v="3"/>
    <x v="10"/>
    <n v="5736.1499020000001"/>
    <n v="5774.8198240000002"/>
    <n v="5358.3798829999996"/>
    <n v="5648.0297849999997"/>
    <x v="1412"/>
    <n v="-1.5362240963974094E-2"/>
    <n v="5648.0297849999997"/>
    <n v="7032140000"/>
  </r>
  <r>
    <d v="2018-11-16T00:00:00"/>
    <d v="2018-11-01T00:00:00"/>
    <x v="3"/>
    <x v="10"/>
    <n v="5645.3198240000002"/>
    <n v="5657.0200199999999"/>
    <n v="5498.9399409999996"/>
    <n v="5575.5498049999997"/>
    <x v="1413"/>
    <n v="-1.2358913431863785E-2"/>
    <n v="5575.5498049999997"/>
    <n v="5279320000"/>
  </r>
  <r>
    <d v="2018-11-17T00:00:00"/>
    <d v="2018-11-01T00:00:00"/>
    <x v="3"/>
    <x v="10"/>
    <n v="5578.580078"/>
    <n v="5578.580078"/>
    <n v="5519.5600590000004"/>
    <n v="5554.330078"/>
    <x v="1414"/>
    <n v="-4.3469842972468304E-3"/>
    <n v="5554.330078"/>
    <n v="4303150000"/>
  </r>
  <r>
    <d v="2018-11-18T00:00:00"/>
    <d v="2018-11-01T00:00:00"/>
    <x v="3"/>
    <x v="10"/>
    <n v="5559.7402339999999"/>
    <n v="5653.6098629999997"/>
    <n v="5559.7402339999999"/>
    <n v="5623.5400390000004"/>
    <x v="1415"/>
    <n v="1.147532120472817E-2"/>
    <n v="5623.5400390000004"/>
    <n v="4159680000"/>
  </r>
  <r>
    <d v="2018-11-19T00:00:00"/>
    <d v="2018-11-01T00:00:00"/>
    <x v="3"/>
    <x v="10"/>
    <n v="5620.7797849999997"/>
    <n v="5620.7797849999997"/>
    <n v="4842.9101559999999"/>
    <n v="4871.4902339999999"/>
    <x v="1416"/>
    <n v="-0.133307046292688"/>
    <n v="4871.4902339999999"/>
    <n v="7039560000"/>
  </r>
  <r>
    <d v="2018-11-20T00:00:00"/>
    <d v="2018-11-01T00:00:00"/>
    <x v="3"/>
    <x v="10"/>
    <n v="4863.9301759999998"/>
    <n v="4951.6098629999997"/>
    <n v="4272.1098629999997"/>
    <n v="4451.8701170000004"/>
    <x v="1417"/>
    <n v="-8.4717511166837831E-2"/>
    <n v="4451.8701170000004"/>
    <n v="8428290000"/>
  </r>
  <r>
    <d v="2018-11-21T00:00:00"/>
    <d v="2018-11-01T00:00:00"/>
    <x v="3"/>
    <x v="10"/>
    <n v="4465.5400390000004"/>
    <n v="4675.7299800000001"/>
    <n v="4343.9799800000001"/>
    <n v="4602.169922"/>
    <x v="1418"/>
    <n v="3.0596497132874458E-2"/>
    <n v="4602.169922"/>
    <n v="6120120000"/>
  </r>
  <r>
    <d v="2018-11-22T00:00:00"/>
    <d v="2018-11-01T00:00:00"/>
    <x v="3"/>
    <x v="10"/>
    <n v="4611.5698240000002"/>
    <n v="4629.6401370000003"/>
    <n v="4365.6401370000003"/>
    <n v="4365.9399409999996"/>
    <x v="1419"/>
    <n v="-5.3263832572081754E-2"/>
    <n v="4365.9399409999996"/>
    <n v="4569370000"/>
  </r>
  <r>
    <d v="2018-11-23T00:00:00"/>
    <d v="2018-11-01T00:00:00"/>
    <x v="3"/>
    <x v="10"/>
    <n v="4360.7001950000003"/>
    <n v="4396.419922"/>
    <n v="4195.6801759999998"/>
    <n v="4347.1098629999997"/>
    <x v="1420"/>
    <n v="-3.1165481212359911E-3"/>
    <n v="4347.1098629999997"/>
    <n v="4871490000"/>
  </r>
  <r>
    <d v="2018-11-24T00:00:00"/>
    <d v="2018-11-01T00:00:00"/>
    <x v="3"/>
    <x v="10"/>
    <n v="4347.6899409999996"/>
    <n v="4413.0898440000001"/>
    <n v="3795.1599120000001"/>
    <n v="3880.76001"/>
    <x v="1421"/>
    <n v="-0.10739724712121547"/>
    <n v="3880.76001"/>
    <n v="4679500000"/>
  </r>
  <r>
    <d v="2018-11-25T00:00:00"/>
    <d v="2018-11-01T00:00:00"/>
    <x v="3"/>
    <x v="10"/>
    <n v="3880.780029"/>
    <n v="4120.8701170000004"/>
    <n v="3585.0600589999999"/>
    <n v="4009.969971"/>
    <x v="1422"/>
    <n v="3.328968429918705E-2"/>
    <n v="4009.969971"/>
    <n v="6825640000"/>
  </r>
  <r>
    <d v="2018-11-26T00:00:00"/>
    <d v="2018-11-01T00:00:00"/>
    <x v="3"/>
    <x v="10"/>
    <n v="4015.070068"/>
    <n v="4107.1401370000003"/>
    <n v="3643.919922"/>
    <n v="3779.1298830000001"/>
    <x v="1423"/>
    <n v="-5.876365318763347E-2"/>
    <n v="3779.1298830000001"/>
    <n v="6476900000"/>
  </r>
  <r>
    <d v="2018-11-27T00:00:00"/>
    <d v="2018-11-01T00:00:00"/>
    <x v="3"/>
    <x v="10"/>
    <n v="3765.9499510000001"/>
    <n v="3862.959961"/>
    <n v="3661.01001"/>
    <n v="3820.719971"/>
    <x v="1424"/>
    <n v="1.4543480585942585E-2"/>
    <n v="3820.719971"/>
    <n v="5998720000"/>
  </r>
  <r>
    <d v="2018-11-28T00:00:00"/>
    <d v="2018-11-01T00:00:00"/>
    <x v="3"/>
    <x v="10"/>
    <n v="3822.469971"/>
    <n v="4385.8999020000001"/>
    <n v="3822.469971"/>
    <n v="4257.419922"/>
    <x v="1425"/>
    <n v="0.11378766983124589"/>
    <n v="4257.419922"/>
    <n v="7280280000"/>
  </r>
  <r>
    <d v="2018-11-29T00:00:00"/>
    <d v="2018-11-01T00:00:00"/>
    <x v="3"/>
    <x v="10"/>
    <n v="4269.0043949999999"/>
    <n v="4413.0205079999996"/>
    <n v="4145.7651370000003"/>
    <n v="4278.8466799999997"/>
    <x v="1426"/>
    <n v="2.305522339477404E-3"/>
    <n v="4278.8466799999997"/>
    <n v="6503347767"/>
  </r>
  <r>
    <d v="2018-11-30T00:00:00"/>
    <d v="2018-11-01T00:00:00"/>
    <x v="3"/>
    <x v="10"/>
    <n v="4289.0888670000004"/>
    <n v="4322.9765630000002"/>
    <n v="3942.8220209999999"/>
    <n v="4017.2685550000001"/>
    <x v="1427"/>
    <n v="-6.3374837973484283E-2"/>
    <n v="4017.2685550000001"/>
    <n v="6048016717"/>
  </r>
  <r>
    <d v="2018-12-01T00:00:00"/>
    <d v="2018-12-01T00:00:00"/>
    <x v="3"/>
    <x v="11"/>
    <n v="4024.4643550000001"/>
    <n v="4309.3774409999996"/>
    <n v="3969.710693"/>
    <n v="4214.671875"/>
    <x v="1428"/>
    <n v="4.726281642019909E-2"/>
    <n v="4214.671875"/>
    <n v="5375314093"/>
  </r>
  <r>
    <d v="2018-12-02T00:00:00"/>
    <d v="2018-12-01T00:00:00"/>
    <x v="3"/>
    <x v="11"/>
    <n v="4200.7333980000003"/>
    <n v="4301.5195309999999"/>
    <n v="4110.9785160000001"/>
    <n v="4139.8779299999997"/>
    <x v="1429"/>
    <n v="-1.4486867466755779E-2"/>
    <n v="4139.8779299999997"/>
    <n v="5262697895"/>
  </r>
  <r>
    <d v="2018-12-03T00:00:00"/>
    <d v="2018-12-01T00:00:00"/>
    <x v="3"/>
    <x v="11"/>
    <n v="4147.3237300000001"/>
    <n v="4155.9794920000004"/>
    <n v="3840.446289"/>
    <n v="3894.1308589999999"/>
    <x v="1430"/>
    <n v="-6.1049700357005937E-2"/>
    <n v="3894.1308589999999"/>
    <n v="5089570994"/>
  </r>
  <r>
    <d v="2018-12-04T00:00:00"/>
    <d v="2018-12-01T00:00:00"/>
    <x v="3"/>
    <x v="11"/>
    <n v="3886.294922"/>
    <n v="4075.6276859999998"/>
    <n v="3832.75"/>
    <n v="3956.8937989999999"/>
    <x v="1431"/>
    <n v="1.8166114105325714E-2"/>
    <n v="3956.8937989999999"/>
    <n v="5028069239"/>
  </r>
  <r>
    <d v="2018-12-05T00:00:00"/>
    <d v="2018-12-01T00:00:00"/>
    <x v="3"/>
    <x v="11"/>
    <n v="3958.8947750000002"/>
    <n v="3969.5358890000002"/>
    <n v="3753.9948730000001"/>
    <n v="3753.9948730000001"/>
    <x v="1432"/>
    <n v="-5.1756844686532522E-2"/>
    <n v="3753.9948730000001"/>
    <n v="5302481574"/>
  </r>
  <r>
    <d v="2018-12-06T00:00:00"/>
    <d v="2018-12-01T00:00:00"/>
    <x v="3"/>
    <x v="11"/>
    <n v="3754.0744629999999"/>
    <n v="3874.9660640000002"/>
    <n v="3521.101807"/>
    <n v="3521.101807"/>
    <x v="1433"/>
    <n v="-6.2058613460166709E-2"/>
    <n v="3521.101807"/>
    <n v="5878333109"/>
  </r>
  <r>
    <d v="2018-12-07T00:00:00"/>
    <d v="2018-12-01T00:00:00"/>
    <x v="3"/>
    <x v="11"/>
    <n v="3512.5903320000002"/>
    <n v="3512.5903320000002"/>
    <n v="3280.22876"/>
    <n v="3419.9372560000002"/>
    <x v="1434"/>
    <n v="-2.6377421572883853E-2"/>
    <n v="3419.9372560000002"/>
    <n v="6835615448"/>
  </r>
  <r>
    <d v="2018-12-08T00:00:00"/>
    <d v="2018-12-01T00:00:00"/>
    <x v="3"/>
    <x v="11"/>
    <n v="3421.9104000000002"/>
    <n v="3506.0434570000002"/>
    <n v="3350.650635"/>
    <n v="3476.1147460000002"/>
    <x v="1435"/>
    <n v="1.5840375598379194E-2"/>
    <n v="3476.1147460000002"/>
    <n v="5305024497"/>
  </r>
  <r>
    <d v="2018-12-09T00:00:00"/>
    <d v="2018-12-01T00:00:00"/>
    <x v="3"/>
    <x v="11"/>
    <n v="3473.227539"/>
    <n v="3685.305664"/>
    <n v="3469.0942380000001"/>
    <n v="3614.234375"/>
    <x v="1436"/>
    <n v="4.0598214316991808E-2"/>
    <n v="3614.234375"/>
    <n v="4947372847"/>
  </r>
  <r>
    <d v="2018-12-10T00:00:00"/>
    <d v="2018-12-01T00:00:00"/>
    <x v="3"/>
    <x v="11"/>
    <n v="3612.0463869999999"/>
    <n v="3647.3325199999999"/>
    <n v="3470.1445309999999"/>
    <n v="3502.6560060000002"/>
    <x v="1437"/>
    <n v="-3.0284877124973564E-2"/>
    <n v="3502.6560060000002"/>
    <n v="5020968740"/>
  </r>
  <r>
    <d v="2018-12-11T00:00:00"/>
    <d v="2018-12-01T00:00:00"/>
    <x v="3"/>
    <x v="11"/>
    <n v="3497.5546880000002"/>
    <n v="3513.1850589999999"/>
    <n v="3392.25"/>
    <n v="3424.588135"/>
    <x v="1438"/>
    <n v="-2.086216214155168E-2"/>
    <n v="3424.588135"/>
    <n v="4696765188"/>
  </r>
  <r>
    <d v="2018-12-12T00:00:00"/>
    <d v="2018-12-01T00:00:00"/>
    <x v="3"/>
    <x v="11"/>
    <n v="3421.4582519999999"/>
    <n v="3534.2285160000001"/>
    <n v="3413.4814449999999"/>
    <n v="3486.9501949999999"/>
    <x v="1439"/>
    <n v="1.9141529189116054E-2"/>
    <n v="3486.9501949999999"/>
    <n v="4139364829"/>
  </r>
  <r>
    <d v="2018-12-13T00:00:00"/>
    <d v="2018-12-01T00:00:00"/>
    <x v="3"/>
    <x v="11"/>
    <n v="3487.8793949999999"/>
    <n v="3489.7395019999999"/>
    <n v="3298.1320799999999"/>
    <n v="3313.6772460000002"/>
    <x v="1440"/>
    <n v="-4.9945003617305334E-2"/>
    <n v="3313.6772460000002"/>
    <n v="4343372456"/>
  </r>
  <r>
    <d v="2018-12-14T00:00:00"/>
    <d v="2018-12-01T00:00:00"/>
    <x v="3"/>
    <x v="11"/>
    <n v="3311.751953"/>
    <n v="3329.5559079999998"/>
    <n v="3206.5422359999998"/>
    <n v="3242.4848630000001"/>
    <x v="1441"/>
    <n v="-2.0915542885768725E-2"/>
    <n v="3242.4848630000001"/>
    <n v="4372763663"/>
  </r>
  <r>
    <d v="2018-12-15T00:00:00"/>
    <d v="2018-12-01T00:00:00"/>
    <x v="3"/>
    <x v="11"/>
    <n v="3243.9975589999999"/>
    <n v="3275.3779300000001"/>
    <n v="3191.3034670000002"/>
    <n v="3236.7617190000001"/>
    <x v="1442"/>
    <n v="-2.2305318880173133E-3"/>
    <n v="3236.7617190000001"/>
    <n v="3551763561"/>
  </r>
  <r>
    <d v="2018-12-16T00:00:00"/>
    <d v="2018-12-01T00:00:00"/>
    <x v="3"/>
    <x v="11"/>
    <n v="3236.2746579999998"/>
    <n v="3305.7531739999999"/>
    <n v="3233.8198240000002"/>
    <n v="3252.8391109999998"/>
    <x v="1443"/>
    <n v="5.1183705805231934E-3"/>
    <n v="3252.8391109999998"/>
    <n v="3744248994"/>
  </r>
  <r>
    <d v="2018-12-17T00:00:00"/>
    <d v="2018-12-01T00:00:00"/>
    <x v="3"/>
    <x v="11"/>
    <n v="3253.123047"/>
    <n v="3597.9179690000001"/>
    <n v="3253.123047"/>
    <n v="3545.8647460000002"/>
    <x v="1444"/>
    <n v="8.9987896175634616E-2"/>
    <n v="3545.8647460000002"/>
    <n v="5409247918"/>
  </r>
  <r>
    <d v="2018-12-18T00:00:00"/>
    <d v="2018-12-01T00:00:00"/>
    <x v="3"/>
    <x v="11"/>
    <n v="3544.7614749999998"/>
    <n v="3701.349365"/>
    <n v="3487.1691890000002"/>
    <n v="3696.0590820000002"/>
    <x v="1445"/>
    <n v="4.2682027568582859E-2"/>
    <n v="3696.0590820000002"/>
    <n v="5911325473"/>
  </r>
  <r>
    <d v="2018-12-19T00:00:00"/>
    <d v="2018-12-01T00:00:00"/>
    <x v="3"/>
    <x v="11"/>
    <n v="3706.8249510000001"/>
    <n v="3949.3229980000001"/>
    <n v="3687.2299800000001"/>
    <n v="3745.9506839999999"/>
    <x v="1446"/>
    <n v="1.0555052778913878E-2"/>
    <n v="3745.9506839999999"/>
    <n v="6810689119"/>
  </r>
  <r>
    <d v="2018-12-20T00:00:00"/>
    <d v="2018-12-01T00:00:00"/>
    <x v="3"/>
    <x v="11"/>
    <n v="3742.195068"/>
    <n v="4191.2285160000001"/>
    <n v="3728.9746089999999"/>
    <n v="4134.4414059999999"/>
    <x v="1447"/>
    <n v="0.10481718105882554"/>
    <n v="4134.4414059999999"/>
    <n v="8927129279"/>
  </r>
  <r>
    <d v="2018-12-21T00:00:00"/>
    <d v="2018-12-01T00:00:00"/>
    <x v="3"/>
    <x v="11"/>
    <n v="4133.7036129999997"/>
    <n v="4198.4296880000002"/>
    <n v="3850.946289"/>
    <n v="3896.5437010000001"/>
    <x v="1448"/>
    <n v="-5.737225844014561E-2"/>
    <n v="3896.5437010000001"/>
    <n v="7206015706"/>
  </r>
  <r>
    <d v="2018-12-22T00:00:00"/>
    <d v="2018-12-01T00:00:00"/>
    <x v="3"/>
    <x v="11"/>
    <n v="3898.08374"/>
    <n v="4014.1826169999999"/>
    <n v="3855.7390140000002"/>
    <n v="4014.1826169999999"/>
    <x v="1449"/>
    <n v="2.9783576942859595E-2"/>
    <n v="4014.1826169999999"/>
    <n v="5605823233"/>
  </r>
  <r>
    <d v="2018-12-23T00:00:00"/>
    <d v="2018-12-01T00:00:00"/>
    <x v="3"/>
    <x v="11"/>
    <n v="4020.9946289999998"/>
    <n v="4085.7236330000001"/>
    <n v="3976.4057619999999"/>
    <n v="3998.9802249999998"/>
    <x v="1450"/>
    <n v="-5.4748653085057416E-3"/>
    <n v="3998.9802249999998"/>
    <n v="6151275490"/>
  </r>
  <r>
    <d v="2018-12-24T00:00:00"/>
    <d v="2018-12-01T00:00:00"/>
    <x v="3"/>
    <x v="11"/>
    <n v="4000.3317870000001"/>
    <n v="4271.7924800000001"/>
    <n v="4000.3317870000001"/>
    <n v="4078.5991210000002"/>
    <x v="1451"/>
    <n v="1.9565210629365257E-2"/>
    <n v="4078.5991210000002"/>
    <n v="7240968501"/>
  </r>
  <r>
    <d v="2018-12-25T00:00:00"/>
    <d v="2018-12-01T00:00:00"/>
    <x v="3"/>
    <x v="11"/>
    <n v="4081.030518"/>
    <n v="4089.5615229999999"/>
    <n v="3760.0205080000001"/>
    <n v="3815.4907229999999"/>
    <x v="1452"/>
    <n v="-6.5066848637567606E-2"/>
    <n v="3815.4907229999999"/>
    <n v="6158207293"/>
  </r>
  <r>
    <d v="2018-12-26T00:00:00"/>
    <d v="2018-12-01T00:00:00"/>
    <x v="3"/>
    <x v="11"/>
    <n v="3819.6667480000001"/>
    <n v="3893.3596189999998"/>
    <n v="3769.8637699999999"/>
    <n v="3857.297607"/>
    <x v="1453"/>
    <n v="9.8518696741551112E-3"/>
    <n v="3857.297607"/>
    <n v="5326547918"/>
  </r>
  <r>
    <d v="2018-12-27T00:00:00"/>
    <d v="2018-12-01T00:00:00"/>
    <x v="3"/>
    <x v="11"/>
    <n v="3854.6884770000001"/>
    <n v="3874.4169919999999"/>
    <n v="3645.4484859999998"/>
    <n v="3654.8334960000002"/>
    <x v="1454"/>
    <n v="-5.1847245813114756E-2"/>
    <n v="3654.8334960000002"/>
    <n v="5130222366"/>
  </r>
  <r>
    <d v="2018-12-28T00:00:00"/>
    <d v="2018-12-01T00:00:00"/>
    <x v="3"/>
    <x v="11"/>
    <n v="3653.131836"/>
    <n v="3956.1359859999998"/>
    <n v="3642.6320799999999"/>
    <n v="3923.9187010000001"/>
    <x v="1455"/>
    <n v="7.4124580539775525E-2"/>
    <n v="3923.9187010000001"/>
    <n v="5631554348"/>
  </r>
  <r>
    <d v="2018-12-29T00:00:00"/>
    <d v="2018-12-01T00:00:00"/>
    <x v="3"/>
    <x v="11"/>
    <n v="3932.4916990000002"/>
    <n v="3963.758789"/>
    <n v="3820.4086910000001"/>
    <n v="3820.4086910000001"/>
    <x v="1456"/>
    <n v="-2.8501778663258676E-2"/>
    <n v="3820.4086910000001"/>
    <n v="4991655917"/>
  </r>
  <r>
    <d v="2018-12-30T00:00:00"/>
    <d v="2018-12-01T00:00:00"/>
    <x v="3"/>
    <x v="11"/>
    <n v="3822.3847660000001"/>
    <n v="3901.9089359999998"/>
    <n v="3797.2192380000001"/>
    <n v="3865.9526369999999"/>
    <x v="1457"/>
    <n v="1.1398086186282101E-2"/>
    <n v="3865.9526369999999"/>
    <n v="4770578575"/>
  </r>
  <r>
    <d v="2018-12-31T00:00:00"/>
    <d v="2018-12-01T00:00:00"/>
    <x v="3"/>
    <x v="11"/>
    <n v="3866.8391109999998"/>
    <n v="3868.7429200000001"/>
    <n v="3725.867432"/>
    <n v="3742.7004390000002"/>
    <x v="1458"/>
    <n v="-3.2103397228724163E-2"/>
    <n v="3742.7004390000002"/>
    <n v="4661840806"/>
  </r>
  <r>
    <d v="2019-01-01T00:00:00"/>
    <d v="2019-01-01T00:00:00"/>
    <x v="4"/>
    <x v="0"/>
    <n v="3746.7133789999998"/>
    <n v="3850.913818"/>
    <n v="3707.2312010000001"/>
    <n v="3843.5200199999999"/>
    <x v="1459"/>
    <n v="2.5837749303854643E-2"/>
    <n v="3843.5200199999999"/>
    <n v="4324200990"/>
  </r>
  <r>
    <d v="2019-01-02T00:00:00"/>
    <d v="2019-01-01T00:00:00"/>
    <x v="4"/>
    <x v="0"/>
    <n v="3849.2163089999999"/>
    <n v="3947.9812010000001"/>
    <n v="3817.4094239999999"/>
    <n v="3943.4094239999999"/>
    <x v="1460"/>
    <n v="2.4470725321350091E-2"/>
    <n v="3943.4094239999999"/>
    <n v="5244856836"/>
  </r>
  <r>
    <d v="2019-01-03T00:00:00"/>
    <d v="2019-01-01T00:00:00"/>
    <x v="4"/>
    <x v="0"/>
    <n v="3931.0485840000001"/>
    <n v="3935.6850589999999"/>
    <n v="3826.2229000000002"/>
    <n v="3836.741211"/>
    <x v="1461"/>
    <n v="-2.3990386021644779E-2"/>
    <n v="3836.741211"/>
    <n v="4530215219"/>
  </r>
  <r>
    <d v="2019-01-04T00:00:00"/>
    <d v="2019-01-01T00:00:00"/>
    <x v="4"/>
    <x v="0"/>
    <n v="3832.040039"/>
    <n v="3865.9345699999999"/>
    <n v="3783.85376"/>
    <n v="3857.717529"/>
    <x v="1462"/>
    <n v="6.7007363541798405E-3"/>
    <n v="3857.717529"/>
    <n v="4847965467"/>
  </r>
  <r>
    <d v="2019-01-05T00:00:00"/>
    <d v="2019-01-01T00:00:00"/>
    <x v="4"/>
    <x v="0"/>
    <n v="3851.9738769999999"/>
    <n v="3904.9030760000001"/>
    <n v="3836.9001459999999"/>
    <n v="3845.1945799999999"/>
    <x v="1463"/>
    <n v="-1.7599540434266663E-3"/>
    <n v="3845.1945799999999"/>
    <n v="5137609824"/>
  </r>
  <r>
    <d v="2019-01-06T00:00:00"/>
    <d v="2019-01-01T00:00:00"/>
    <x v="4"/>
    <x v="0"/>
    <n v="3836.5190429999998"/>
    <n v="4093.2973630000001"/>
    <n v="3826.5131839999999"/>
    <n v="4076.632568"/>
    <x v="1464"/>
    <n v="6.2586298232535642E-2"/>
    <n v="4076.632568"/>
    <n v="5597027440"/>
  </r>
  <r>
    <d v="2019-01-07T00:00:00"/>
    <d v="2019-01-01T00:00:00"/>
    <x v="4"/>
    <x v="0"/>
    <n v="4078.584961"/>
    <n v="4092.6135250000002"/>
    <n v="4020.8940429999998"/>
    <n v="4025.2482909999999"/>
    <x v="1465"/>
    <n v="-1.3077248729648355E-2"/>
    <n v="4025.2482909999999"/>
    <n v="5228625637"/>
  </r>
  <r>
    <d v="2019-01-08T00:00:00"/>
    <d v="2019-01-01T00:00:00"/>
    <x v="4"/>
    <x v="0"/>
    <n v="4028.4721679999998"/>
    <n v="4109.0209960000002"/>
    <n v="3996.9553219999998"/>
    <n v="4030.8479000000002"/>
    <x v="1466"/>
    <n v="5.8973523979436999E-4"/>
    <n v="4030.8479000000002"/>
    <n v="5306593305"/>
  </r>
  <r>
    <d v="2019-01-09T00:00:00"/>
    <d v="2019-01-01T00:00:00"/>
    <x v="4"/>
    <x v="0"/>
    <n v="4031.5520019999999"/>
    <n v="4068.4035640000002"/>
    <n v="4022.6628420000002"/>
    <n v="4035.2963869999999"/>
    <x v="1467"/>
    <n v="9.2877011090082074E-4"/>
    <n v="4035.2963869999999"/>
    <n v="5115905225"/>
  </r>
  <r>
    <d v="2019-01-10T00:00:00"/>
    <d v="2019-01-01T00:00:00"/>
    <x v="4"/>
    <x v="0"/>
    <n v="4034.4113769999999"/>
    <n v="4064.0666500000002"/>
    <n v="3659.1745609999998"/>
    <n v="3678.9245609999998"/>
    <x v="1468"/>
    <n v="-8.8113675771046715E-2"/>
    <n v="3678.9245609999998"/>
    <n v="6874143796"/>
  </r>
  <r>
    <d v="2019-01-11T00:00:00"/>
    <d v="2019-01-01T00:00:00"/>
    <x v="4"/>
    <x v="0"/>
    <n v="3674.0153810000002"/>
    <n v="3713.881836"/>
    <n v="3653.0698240000002"/>
    <n v="3687.3654790000001"/>
    <x v="1469"/>
    <n v="3.6336532691287307E-3"/>
    <n v="3687.3654790000001"/>
    <n v="5538712865"/>
  </r>
  <r>
    <d v="2019-01-12T00:00:00"/>
    <d v="2019-01-01T00:00:00"/>
    <x v="4"/>
    <x v="0"/>
    <n v="3686.9731449999999"/>
    <n v="3698.9782709999999"/>
    <n v="3653.8107909999999"/>
    <n v="3661.3010250000002"/>
    <x v="1470"/>
    <n v="-6.9629256819552241E-3"/>
    <n v="3661.3010250000002"/>
    <n v="4778170883"/>
  </r>
  <r>
    <d v="2019-01-13T00:00:00"/>
    <d v="2019-01-01T00:00:00"/>
    <x v="4"/>
    <x v="0"/>
    <n v="3658.868164"/>
    <n v="3674.76001"/>
    <n v="3544.9272460000002"/>
    <n v="3552.953125"/>
    <x v="1471"/>
    <n v="-2.8947487106015329E-2"/>
    <n v="3552.953125"/>
    <n v="4681302466"/>
  </r>
  <r>
    <d v="2019-01-14T00:00:00"/>
    <d v="2019-01-01T00:00:00"/>
    <x v="4"/>
    <x v="0"/>
    <n v="3557.3110350000002"/>
    <n v="3727.836182"/>
    <n v="3552.2851559999999"/>
    <n v="3706.0522460000002"/>
    <x v="1472"/>
    <n v="4.1812821408235397E-2"/>
    <n v="3706.0522460000002"/>
    <n v="5651384490"/>
  </r>
  <r>
    <d v="2019-01-15T00:00:00"/>
    <d v="2019-01-01T00:00:00"/>
    <x v="4"/>
    <x v="0"/>
    <n v="3704.2163089999999"/>
    <n v="3720.1533199999999"/>
    <n v="3619.9492190000001"/>
    <n v="3630.6752929999998"/>
    <x v="1473"/>
    <n v="-1.9853326551508396E-2"/>
    <n v="3630.6752929999998"/>
    <n v="5537192302"/>
  </r>
  <r>
    <d v="2019-01-16T00:00:00"/>
    <d v="2019-01-01T00:00:00"/>
    <x v="4"/>
    <x v="0"/>
    <n v="3631.5097660000001"/>
    <n v="3685.7770999999998"/>
    <n v="3624.6733399999998"/>
    <n v="3655.006836"/>
    <x v="1474"/>
    <n v="6.4703309405887179E-3"/>
    <n v="3655.006836"/>
    <n v="5394457145"/>
  </r>
  <r>
    <d v="2019-01-17T00:00:00"/>
    <d v="2019-01-01T00:00:00"/>
    <x v="4"/>
    <x v="0"/>
    <n v="3651.8710940000001"/>
    <n v="3680.1359859999998"/>
    <n v="3621.9609380000002"/>
    <n v="3678.5639649999998"/>
    <x v="1475"/>
    <n v="7.309368351981523E-3"/>
    <n v="3678.5639649999998"/>
    <n v="5464420383"/>
  </r>
  <r>
    <d v="2019-01-18T00:00:00"/>
    <d v="2019-01-01T00:00:00"/>
    <x v="4"/>
    <x v="0"/>
    <n v="3677.9904790000001"/>
    <n v="3682.5200199999999"/>
    <n v="3637.0808109999998"/>
    <n v="3657.8393550000001"/>
    <x v="1476"/>
    <n v="-5.4788407188804964E-3"/>
    <n v="3657.8393550000001"/>
    <n v="5002961727"/>
  </r>
  <r>
    <d v="2019-01-19T00:00:00"/>
    <d v="2019-01-01T00:00:00"/>
    <x v="4"/>
    <x v="0"/>
    <n v="3652.3779300000001"/>
    <n v="3758.5334469999998"/>
    <n v="3652.3779300000001"/>
    <n v="3728.5683589999999"/>
    <x v="1477"/>
    <n v="2.0860499778564745E-2"/>
    <n v="3728.5683589999999"/>
    <n v="5955691380"/>
  </r>
  <r>
    <d v="2019-01-20T00:00:00"/>
    <d v="2019-01-01T00:00:00"/>
    <x v="4"/>
    <x v="0"/>
    <n v="3725.4460450000001"/>
    <n v="3743.3879390000002"/>
    <n v="3583.0195309999999"/>
    <n v="3601.013672"/>
    <x v="1478"/>
    <n v="-3.3400664376015701E-2"/>
    <n v="3601.013672"/>
    <n v="5582489560"/>
  </r>
  <r>
    <d v="2019-01-21T00:00:00"/>
    <d v="2019-01-01T00:00:00"/>
    <x v="4"/>
    <x v="0"/>
    <n v="3600.3728030000002"/>
    <n v="3608.8408199999999"/>
    <n v="3558.5371089999999"/>
    <n v="3576.032471"/>
    <x v="1479"/>
    <n v="-6.7605032400307836E-3"/>
    <n v="3576.032471"/>
    <n v="5004347059"/>
  </r>
  <r>
    <d v="2019-01-22T00:00:00"/>
    <d v="2019-01-01T00:00:00"/>
    <x v="4"/>
    <x v="0"/>
    <n v="3575.0812989999999"/>
    <n v="3620.7465820000002"/>
    <n v="3539.7214359999998"/>
    <n v="3604.5771479999999"/>
    <x v="1480"/>
    <n v="8.2503995107049196E-3"/>
    <n v="3604.5771479999999"/>
    <n v="5313623556"/>
  </r>
  <r>
    <d v="2019-01-23T00:00:00"/>
    <d v="2019-01-01T00:00:00"/>
    <x v="4"/>
    <x v="0"/>
    <n v="3605.5571289999998"/>
    <n v="3623.0678710000002"/>
    <n v="3565.3139649999998"/>
    <n v="3585.123047"/>
    <x v="1481"/>
    <n v="-5.6673854466610957E-3"/>
    <n v="3585.123047"/>
    <n v="5433755649"/>
  </r>
  <r>
    <d v="2019-01-24T00:00:00"/>
    <d v="2019-01-01T00:00:00"/>
    <x v="4"/>
    <x v="0"/>
    <n v="3584.5002439999998"/>
    <n v="3616.0874020000001"/>
    <n v="3569.0927729999999"/>
    <n v="3600.8654790000001"/>
    <x v="1482"/>
    <n v="4.565555554750916E-3"/>
    <n v="3600.8654790000001"/>
    <n v="5262869046"/>
  </r>
  <r>
    <d v="2019-01-25T00:00:00"/>
    <d v="2019-01-01T00:00:00"/>
    <x v="4"/>
    <x v="0"/>
    <n v="3607.3903810000002"/>
    <n v="3612.9277339999999"/>
    <n v="3575.5974120000001"/>
    <n v="3599.7658689999998"/>
    <x v="1483"/>
    <n v="-2.1135810640728996E-3"/>
    <n v="3599.7658689999998"/>
    <n v="5265847539"/>
  </r>
  <r>
    <d v="2019-01-26T00:00:00"/>
    <d v="2019-01-01T00:00:00"/>
    <x v="4"/>
    <x v="0"/>
    <n v="3599.7153320000002"/>
    <n v="3654.9331050000001"/>
    <n v="3593.3459469999998"/>
    <n v="3602.4604490000002"/>
    <x v="1484"/>
    <n v="7.6259280160210639E-4"/>
    <n v="3602.4604490000002"/>
    <n v="5098183235"/>
  </r>
  <r>
    <d v="2019-01-27T00:00:00"/>
    <d v="2019-01-01T00:00:00"/>
    <x v="4"/>
    <x v="0"/>
    <n v="3604.6872560000002"/>
    <n v="3612.6713869999999"/>
    <n v="3567.2458499999998"/>
    <n v="3583.9658199999999"/>
    <x v="1485"/>
    <n v="-5.7484698472827144E-3"/>
    <n v="3583.9658199999999"/>
    <n v="5570752966"/>
  </r>
  <r>
    <d v="2019-01-28T00:00:00"/>
    <d v="2019-01-01T00:00:00"/>
    <x v="4"/>
    <x v="0"/>
    <n v="3584.283203"/>
    <n v="3586.7509770000001"/>
    <n v="3439.2329100000002"/>
    <n v="3470.4504390000002"/>
    <x v="1486"/>
    <n v="-3.1758864339939206E-2"/>
    <n v="3470.4504390000002"/>
    <n v="6908930483"/>
  </r>
  <r>
    <d v="2019-01-29T00:00:00"/>
    <d v="2019-01-01T00:00:00"/>
    <x v="4"/>
    <x v="0"/>
    <n v="3468.8701169999999"/>
    <n v="3476.0654300000001"/>
    <n v="3400.8198240000002"/>
    <n v="3448.116943"/>
    <x v="1487"/>
    <n v="-5.9826898384849345E-3"/>
    <n v="3448.116943"/>
    <n v="5897159493"/>
  </r>
  <r>
    <d v="2019-01-30T00:00:00"/>
    <d v="2019-01-01T00:00:00"/>
    <x v="4"/>
    <x v="0"/>
    <n v="3443.8969729999999"/>
    <n v="3495.1748050000001"/>
    <n v="3429.3879390000002"/>
    <n v="3486.1816410000001"/>
    <x v="1488"/>
    <n v="1.2278145464719231E-2"/>
    <n v="3486.1816410000001"/>
    <n v="5955112627"/>
  </r>
  <r>
    <d v="2019-01-31T00:00:00"/>
    <d v="2019-01-01T00:00:00"/>
    <x v="4"/>
    <x v="0"/>
    <n v="3485.4091800000001"/>
    <n v="3504.804932"/>
    <n v="3447.9157709999999"/>
    <n v="3457.7927249999998"/>
    <x v="1489"/>
    <n v="-7.9234470255226432E-3"/>
    <n v="3457.7927249999998"/>
    <n v="5831198271"/>
  </r>
  <r>
    <d v="2019-02-01T00:00:00"/>
    <d v="2019-02-01T00:00:00"/>
    <x v="4"/>
    <x v="1"/>
    <n v="3460.5471189999998"/>
    <n v="3501.9541020000001"/>
    <n v="3431.5915530000002"/>
    <n v="3487.9453130000002"/>
    <x v="1490"/>
    <n v="7.9173012410585619E-3"/>
    <n v="3487.9453130000002"/>
    <n v="5422926707"/>
  </r>
  <r>
    <d v="2019-02-02T00:00:00"/>
    <d v="2019-02-01T00:00:00"/>
    <x v="4"/>
    <x v="1"/>
    <n v="3484.6259770000001"/>
    <n v="3523.2873540000001"/>
    <n v="3467.5747070000002"/>
    <n v="3521.0607909999999"/>
    <x v="1491"/>
    <n v="1.0455875104095779E-2"/>
    <n v="3521.0607909999999"/>
    <n v="5071623601"/>
  </r>
  <r>
    <d v="2019-02-03T00:00:00"/>
    <d v="2019-02-01T00:00:00"/>
    <x v="4"/>
    <x v="1"/>
    <n v="3516.1396479999999"/>
    <n v="3521.3881839999999"/>
    <n v="3447.9243160000001"/>
    <n v="3464.0134280000002"/>
    <x v="1492"/>
    <n v="-1.4824843498365981E-2"/>
    <n v="3464.0134280000002"/>
    <n v="5043937584"/>
  </r>
  <r>
    <d v="2019-02-04T00:00:00"/>
    <d v="2019-02-01T00:00:00"/>
    <x v="4"/>
    <x v="1"/>
    <n v="3467.2116700000001"/>
    <n v="3476.2238769999999"/>
    <n v="3442.586914"/>
    <n v="3459.1540530000002"/>
    <x v="1493"/>
    <n v="-2.3239472425979507E-3"/>
    <n v="3459.1540530000002"/>
    <n v="5332718886"/>
  </r>
  <r>
    <d v="2019-02-05T00:00:00"/>
    <d v="2019-02-01T00:00:00"/>
    <x v="4"/>
    <x v="1"/>
    <n v="3454.9509280000002"/>
    <n v="3478.148193"/>
    <n v="3451.9370119999999"/>
    <n v="3466.357422"/>
    <x v="1494"/>
    <n v="3.3014923330916377E-3"/>
    <n v="3466.357422"/>
    <n v="5227549545"/>
  </r>
  <r>
    <d v="2019-02-06T00:00:00"/>
    <d v="2019-02-01T00:00:00"/>
    <x v="4"/>
    <x v="1"/>
    <n v="3469.091797"/>
    <n v="3469.091797"/>
    <n v="3398.5654300000001"/>
    <n v="3413.7678219999998"/>
    <x v="1495"/>
    <n v="-1.5947682632048911E-2"/>
    <n v="3413.7678219999998"/>
    <n v="5482196038"/>
  </r>
  <r>
    <d v="2019-02-07T00:00:00"/>
    <d v="2019-02-01T00:00:00"/>
    <x v="4"/>
    <x v="1"/>
    <n v="3414.929443"/>
    <n v="3427.945557"/>
    <n v="3394.2185060000002"/>
    <n v="3399.4716800000001"/>
    <x v="1496"/>
    <n v="-4.5265248544697056E-3"/>
    <n v="3399.4716800000001"/>
    <n v="5004962683"/>
  </r>
  <r>
    <d v="2019-02-08T00:00:00"/>
    <d v="2019-02-01T00:00:00"/>
    <x v="4"/>
    <x v="1"/>
    <n v="3401.3764649999998"/>
    <n v="3695.6140140000002"/>
    <n v="3391.023682"/>
    <n v="3666.7802729999999"/>
    <x v="1497"/>
    <n v="7.802835432390165E-2"/>
    <n v="3666.7802729999999"/>
    <n v="7735623101"/>
  </r>
  <r>
    <d v="2019-02-09T00:00:00"/>
    <d v="2019-02-01T00:00:00"/>
    <x v="4"/>
    <x v="1"/>
    <n v="3671.5859380000002"/>
    <n v="3679.9414059999999"/>
    <n v="3646.5593260000001"/>
    <n v="3671.2036130000001"/>
    <x v="1498"/>
    <n v="-1.0413075070450307E-4"/>
    <n v="3671.2036130000001"/>
    <n v="6158833645"/>
  </r>
  <r>
    <d v="2019-02-10T00:00:00"/>
    <d v="2019-02-01T00:00:00"/>
    <x v="4"/>
    <x v="1"/>
    <n v="3673.2014159999999"/>
    <n v="3695.0361330000001"/>
    <n v="3640.9799800000001"/>
    <n v="3690.188232"/>
    <x v="1499"/>
    <n v="4.6245261493169619E-3"/>
    <n v="3690.188232"/>
    <n v="6282256903"/>
  </r>
  <r>
    <d v="2019-02-11T00:00:00"/>
    <d v="2019-02-01T00:00:00"/>
    <x v="4"/>
    <x v="1"/>
    <n v="3695.6130370000001"/>
    <n v="3695.6130370000001"/>
    <n v="3642.2878420000002"/>
    <n v="3648.430664"/>
    <x v="1500"/>
    <n v="-1.2767130250818005E-2"/>
    <n v="3648.430664"/>
    <n v="6277056434"/>
  </r>
  <r>
    <d v="2019-02-12T00:00:00"/>
    <d v="2019-02-01T00:00:00"/>
    <x v="4"/>
    <x v="1"/>
    <n v="3642.751953"/>
    <n v="3668.586914"/>
    <n v="3618.556885"/>
    <n v="3653.5285640000002"/>
    <x v="1501"/>
    <n v="2.9583707974200984E-3"/>
    <n v="3653.5285640000002"/>
    <n v="6480384532"/>
  </r>
  <r>
    <d v="2019-02-13T00:00:00"/>
    <d v="2019-02-01T00:00:00"/>
    <x v="4"/>
    <x v="1"/>
    <n v="3653.6040039999998"/>
    <n v="3669.7465820000002"/>
    <n v="3617.2463379999999"/>
    <n v="3632.070557"/>
    <x v="1502"/>
    <n v="-5.893755036513201E-3"/>
    <n v="3632.070557"/>
    <n v="6438903823"/>
  </r>
  <r>
    <d v="2019-02-14T00:00:00"/>
    <d v="2019-02-01T00:00:00"/>
    <x v="4"/>
    <x v="1"/>
    <n v="3631.1701659999999"/>
    <n v="3646.2565920000002"/>
    <n v="3607.6977539999998"/>
    <n v="3616.8808589999999"/>
    <x v="1503"/>
    <n v="-3.9351796657166108E-3"/>
    <n v="3616.8808589999999"/>
    <n v="6271044418"/>
  </r>
  <r>
    <d v="2019-02-15T00:00:00"/>
    <d v="2019-02-01T00:00:00"/>
    <x v="4"/>
    <x v="1"/>
    <n v="3617.3684079999998"/>
    <n v="3647.7951659999999"/>
    <n v="3608.2065429999998"/>
    <n v="3620.8107909999999"/>
    <x v="1504"/>
    <n v="9.5162632381790393E-4"/>
    <n v="3620.8107909999999"/>
    <n v="6091952231"/>
  </r>
  <r>
    <d v="2019-02-16T00:00:00"/>
    <d v="2019-02-01T00:00:00"/>
    <x v="4"/>
    <x v="1"/>
    <n v="3615.2702640000002"/>
    <n v="3652.8413089999999"/>
    <n v="3615.2702640000002"/>
    <n v="3629.7875979999999"/>
    <x v="1505"/>
    <n v="4.0155598170791866E-3"/>
    <n v="3629.7875979999999"/>
    <n v="5934744052"/>
  </r>
  <r>
    <d v="2019-02-17T00:00:00"/>
    <d v="2019-02-01T00:00:00"/>
    <x v="4"/>
    <x v="1"/>
    <n v="3633.359375"/>
    <n v="3680.5373540000001"/>
    <n v="3619.1821289999998"/>
    <n v="3673.836182"/>
    <x v="1506"/>
    <n v="1.1140325748812008E-2"/>
    <n v="3673.836182"/>
    <n v="7039512503"/>
  </r>
  <r>
    <d v="2019-02-18T00:00:00"/>
    <d v="2019-02-01T00:00:00"/>
    <x v="4"/>
    <x v="1"/>
    <n v="3671.3698730000001"/>
    <n v="3936.665039"/>
    <n v="3669.982422"/>
    <n v="3915.7143550000001"/>
    <x v="1507"/>
    <n v="6.6554035810164197E-2"/>
    <n v="3915.7143550000001"/>
    <n v="9908216640"/>
  </r>
  <r>
    <d v="2019-02-19T00:00:00"/>
    <d v="2019-02-01T00:00:00"/>
    <x v="4"/>
    <x v="1"/>
    <n v="3911.6616210000002"/>
    <n v="4010.8793949999999"/>
    <n v="3908.1530760000001"/>
    <n v="3947.094482"/>
    <x v="1508"/>
    <n v="9.0582633246639333E-3"/>
    <n v="3947.094482"/>
    <n v="9933626655"/>
  </r>
  <r>
    <d v="2019-02-20T00:00:00"/>
    <d v="2019-02-01T00:00:00"/>
    <x v="4"/>
    <x v="1"/>
    <n v="3946.6850589999999"/>
    <n v="4000.486328"/>
    <n v="3926.2468260000001"/>
    <n v="3999.820557"/>
    <x v="1509"/>
    <n v="1.3463323575523257E-2"/>
    <n v="3999.820557"/>
    <n v="8693373948"/>
  </r>
  <r>
    <d v="2019-02-21T00:00:00"/>
    <d v="2019-02-01T00:00:00"/>
    <x v="4"/>
    <x v="1"/>
    <n v="4000.256836"/>
    <n v="4010.0095209999999"/>
    <n v="3940.108154"/>
    <n v="3954.118164"/>
    <x v="1510"/>
    <n v="-1.1533927418054426E-2"/>
    <n v="3954.118164"/>
    <n v="7775128102"/>
  </r>
  <r>
    <d v="2019-02-22T00:00:00"/>
    <d v="2019-02-01T00:00:00"/>
    <x v="4"/>
    <x v="1"/>
    <n v="3952.4064939999998"/>
    <n v="4006.5383299999999"/>
    <n v="3950.8164059999999"/>
    <n v="4005.5266109999998"/>
    <x v="1511"/>
    <n v="1.3439942748965622E-2"/>
    <n v="4005.5266109999998"/>
    <n v="7826525254"/>
  </r>
  <r>
    <d v="2019-02-23T00:00:00"/>
    <d v="2019-02-01T00:00:00"/>
    <x v="4"/>
    <x v="1"/>
    <n v="3998.91626"/>
    <n v="4166.2861329999996"/>
    <n v="3968.726807"/>
    <n v="4142.5268550000001"/>
    <x v="1512"/>
    <n v="3.5912378670315069E-2"/>
    <n v="4142.5268550000001"/>
    <n v="8922258316"/>
  </r>
  <r>
    <d v="2019-02-24T00:00:00"/>
    <d v="2019-02-01T00:00:00"/>
    <x v="4"/>
    <x v="1"/>
    <n v="4145.4580079999996"/>
    <n v="4210.6416019999997"/>
    <n v="3793.7089839999999"/>
    <n v="3810.42749"/>
    <x v="1513"/>
    <n v="-8.0818697802136699E-2"/>
    <n v="3810.42749"/>
    <n v="10794227451"/>
  </r>
  <r>
    <d v="2019-02-25T00:00:00"/>
    <d v="2019-02-01T00:00:00"/>
    <x v="4"/>
    <x v="1"/>
    <n v="3807.0024410000001"/>
    <n v="3913.7072750000002"/>
    <n v="3807.0024410000001"/>
    <n v="3882.696289"/>
    <x v="1514"/>
    <n v="1.9882794711346991E-2"/>
    <n v="3882.696289"/>
    <n v="9318796067"/>
  </r>
  <r>
    <d v="2019-02-26T00:00:00"/>
    <d v="2019-02-01T00:00:00"/>
    <x v="4"/>
    <x v="1"/>
    <n v="3878.6972660000001"/>
    <n v="3891.578857"/>
    <n v="3837.986328"/>
    <n v="3854.3579100000002"/>
    <x v="1515"/>
    <n v="-6.2751368129074173E-3"/>
    <n v="3854.3579100000002"/>
    <n v="7931218996"/>
  </r>
  <r>
    <d v="2019-02-27T00:00:00"/>
    <d v="2019-02-01T00:00:00"/>
    <x v="4"/>
    <x v="1"/>
    <n v="3857.4797359999998"/>
    <n v="3888.80249"/>
    <n v="3787.0588379999999"/>
    <n v="3851.0473630000001"/>
    <x v="1516"/>
    <n v="-1.6675066209601583E-3"/>
    <n v="3851.0473630000001"/>
    <n v="8301309684"/>
  </r>
  <r>
    <d v="2019-02-28T00:00:00"/>
    <d v="2019-02-01T00:00:00"/>
    <x v="4"/>
    <x v="1"/>
    <n v="3848.2619629999999"/>
    <n v="3906.0583499999998"/>
    <n v="3845.821289"/>
    <n v="3854.7854000000002"/>
    <x v="1517"/>
    <n v="1.6951644827512709E-3"/>
    <n v="3854.7854000000002"/>
    <n v="8399767798"/>
  </r>
  <r>
    <d v="2019-03-01T00:00:00"/>
    <d v="2019-03-01T00:00:00"/>
    <x v="4"/>
    <x v="2"/>
    <n v="3853.7570799999999"/>
    <n v="3907.7954100000002"/>
    <n v="3851.6923830000001"/>
    <n v="3859.58374"/>
    <x v="1518"/>
    <n v="1.5119427299242678E-3"/>
    <n v="3859.58374"/>
    <n v="7661247975"/>
  </r>
  <r>
    <d v="2019-03-02T00:00:00"/>
    <d v="2019-03-01T00:00:00"/>
    <x v="4"/>
    <x v="2"/>
    <n v="3855.318115"/>
    <n v="3874.607422"/>
    <n v="3832.1279300000001"/>
    <n v="3864.415039"/>
    <x v="1519"/>
    <n v="2.3595780500203791E-3"/>
    <n v="3864.415039"/>
    <n v="7578786076"/>
  </r>
  <r>
    <d v="2019-03-03T00:00:00"/>
    <d v="2019-03-01T00:00:00"/>
    <x v="4"/>
    <x v="2"/>
    <n v="3862.2661130000001"/>
    <n v="3875.483643"/>
    <n v="3836.9057619999999"/>
    <n v="3847.1757809999999"/>
    <x v="1520"/>
    <n v="-3.9071186600031713E-3"/>
    <n v="3847.1757809999999"/>
    <n v="7253558152"/>
  </r>
  <r>
    <d v="2019-03-04T00:00:00"/>
    <d v="2019-03-01T00:00:00"/>
    <x v="4"/>
    <x v="2"/>
    <n v="3845.0915530000002"/>
    <n v="3867.381836"/>
    <n v="3733.7497560000002"/>
    <n v="3761.5571289999998"/>
    <x v="1521"/>
    <n v="-2.1724950589232534E-2"/>
    <n v="3761.5571289999998"/>
    <n v="9029175788"/>
  </r>
  <r>
    <d v="2019-03-05T00:00:00"/>
    <d v="2019-03-01T00:00:00"/>
    <x v="4"/>
    <x v="2"/>
    <n v="3759.8325199999999"/>
    <n v="3903.9167480000001"/>
    <n v="3745.1831050000001"/>
    <n v="3896.375"/>
    <x v="1522"/>
    <n v="3.6316106973828734E-2"/>
    <n v="3896.375"/>
    <n v="10174126415"/>
  </r>
  <r>
    <d v="2019-03-06T00:00:00"/>
    <d v="2019-03-01T00:00:00"/>
    <x v="4"/>
    <x v="2"/>
    <n v="3897.0810550000001"/>
    <n v="3919.5104980000001"/>
    <n v="3871.460693"/>
    <n v="3903.9426269999999"/>
    <x v="1523"/>
    <n v="1.760695223722976E-3"/>
    <n v="3903.9426269999999"/>
    <n v="9175291529"/>
  </r>
  <r>
    <d v="2019-03-07T00:00:00"/>
    <d v="2019-03-01T00:00:00"/>
    <x v="4"/>
    <x v="2"/>
    <n v="3903.3847660000001"/>
    <n v="3939.3732909999999"/>
    <n v="3894.1130370000001"/>
    <n v="3911.484375"/>
    <x v="1524"/>
    <n v="2.0750219323881721E-3"/>
    <n v="3911.484375"/>
    <n v="9584165519"/>
  </r>
  <r>
    <d v="2019-03-08T00:00:00"/>
    <d v="2019-03-01T00:00:00"/>
    <x v="4"/>
    <x v="2"/>
    <n v="3913.2258299999999"/>
    <n v="3950.4321289999998"/>
    <n v="3875.2285160000001"/>
    <n v="3901.1315920000002"/>
    <x v="1525"/>
    <n v="-3.0906056857954649E-3"/>
    <n v="3901.1315920000002"/>
    <n v="10638638944"/>
  </r>
  <r>
    <d v="2019-03-09T00:00:00"/>
    <d v="2019-03-01T00:00:00"/>
    <x v="4"/>
    <x v="2"/>
    <n v="3894.55249"/>
    <n v="3987.2377929999998"/>
    <n v="3892.3903810000002"/>
    <n v="3963.313721"/>
    <x v="1526"/>
    <n v="1.7655746373057602E-2"/>
    <n v="3963.313721"/>
    <n v="10796103518"/>
  </r>
  <r>
    <d v="2019-03-10T00:00:00"/>
    <d v="2019-03-01T00:00:00"/>
    <x v="4"/>
    <x v="2"/>
    <n v="3966.1743160000001"/>
    <n v="3966.1743160000001"/>
    <n v="3924.3811040000001"/>
    <n v="3951.5998540000001"/>
    <x v="1527"/>
    <n v="-3.6746902276092596E-3"/>
    <n v="3951.5998540000001"/>
    <n v="9713267607"/>
  </r>
  <r>
    <d v="2019-03-11T00:00:00"/>
    <d v="2019-03-01T00:00:00"/>
    <x v="4"/>
    <x v="2"/>
    <n v="3953.7402339999999"/>
    <n v="3966.3847660000001"/>
    <n v="3889.2390140000002"/>
    <n v="3905.2272950000001"/>
    <x v="1528"/>
    <n v="-1.2270138180251458E-2"/>
    <n v="3905.2272950000001"/>
    <n v="10125901903"/>
  </r>
  <r>
    <d v="2019-03-12T00:00:00"/>
    <d v="2019-03-01T00:00:00"/>
    <x v="4"/>
    <x v="2"/>
    <n v="3903.7583009999998"/>
    <n v="3926.8891600000002"/>
    <n v="3863.5590820000002"/>
    <n v="3909.15625"/>
    <x v="1529"/>
    <n v="1.3827569700248594E-3"/>
    <n v="3909.15625"/>
    <n v="9809887079"/>
  </r>
  <r>
    <d v="2019-03-13T00:00:00"/>
    <d v="2019-03-01T00:00:00"/>
    <x v="4"/>
    <x v="2"/>
    <n v="3913.0473630000001"/>
    <n v="3926.5976559999999"/>
    <n v="3891.904297"/>
    <n v="3906.7172850000002"/>
    <x v="1530"/>
    <n v="-1.6176849940162498E-3"/>
    <n v="3906.7172850000002"/>
    <n v="9469184841"/>
  </r>
  <r>
    <d v="2019-03-14T00:00:00"/>
    <d v="2019-03-01T00:00:00"/>
    <x v="4"/>
    <x v="2"/>
    <n v="3905.576904"/>
    <n v="3946.5043949999999"/>
    <n v="3901.296875"/>
    <n v="3924.3691410000001"/>
    <x v="1531"/>
    <n v="4.8116417783896524E-3"/>
    <n v="3924.3691410000001"/>
    <n v="10480789570"/>
  </r>
  <r>
    <d v="2019-03-15T00:00:00"/>
    <d v="2019-03-01T00:00:00"/>
    <x v="4"/>
    <x v="2"/>
    <n v="3926.6633299999999"/>
    <n v="3968.5429690000001"/>
    <n v="3914.0153810000002"/>
    <n v="3960.9111330000001"/>
    <x v="1532"/>
    <n v="8.7218587695931157E-3"/>
    <n v="3960.9111330000001"/>
    <n v="9394210605"/>
  </r>
  <r>
    <d v="2019-03-16T00:00:00"/>
    <d v="2019-03-01T00:00:00"/>
    <x v="4"/>
    <x v="2"/>
    <n v="3963.9001459999999"/>
    <n v="4077.0363769999999"/>
    <n v="3961.657471"/>
    <n v="4048.7258299999999"/>
    <x v="1533"/>
    <n v="2.1399551168209449E-2"/>
    <n v="4048.7258299999999"/>
    <n v="9856166973"/>
  </r>
  <r>
    <d v="2019-03-17T00:00:00"/>
    <d v="2019-03-01T00:00:00"/>
    <x v="4"/>
    <x v="2"/>
    <n v="4047.719482"/>
    <n v="4054.1220699999999"/>
    <n v="4006.4111330000001"/>
    <n v="4025.2290039999998"/>
    <x v="1534"/>
    <n v="-5.5563331648880721E-3"/>
    <n v="4025.2290039999998"/>
    <n v="8221625400"/>
  </r>
  <r>
    <d v="2019-03-18T00:00:00"/>
    <d v="2019-03-01T00:00:00"/>
    <x v="4"/>
    <x v="2"/>
    <n v="4029.9685060000002"/>
    <n v="4071.5566410000001"/>
    <n v="4009.1171880000002"/>
    <n v="4032.5073240000002"/>
    <x v="1535"/>
    <n v="6.2998457586457173E-4"/>
    <n v="4032.5073240000002"/>
    <n v="9646954186"/>
  </r>
  <r>
    <d v="2019-03-19T00:00:00"/>
    <d v="2019-03-01T00:00:00"/>
    <x v="4"/>
    <x v="2"/>
    <n v="4032.6918949999999"/>
    <n v="4082.2160640000002"/>
    <n v="4023.8125"/>
    <n v="4071.1901859999998"/>
    <x v="1536"/>
    <n v="9.5465490551689871E-3"/>
    <n v="4071.1901859999998"/>
    <n v="9344919956"/>
  </r>
  <r>
    <d v="2019-03-20T00:00:00"/>
    <d v="2019-03-01T00:00:00"/>
    <x v="4"/>
    <x v="2"/>
    <n v="4070.7939449999999"/>
    <n v="4089.461914"/>
    <n v="4031.1108399999998"/>
    <n v="4087.476318"/>
    <x v="1537"/>
    <n v="4.0980637255025928E-3"/>
    <n v="4087.476318"/>
    <n v="10175916388"/>
  </r>
  <r>
    <d v="2019-03-21T00:00:00"/>
    <d v="2019-03-01T00:00:00"/>
    <x v="4"/>
    <x v="2"/>
    <n v="4083.953857"/>
    <n v="4097.3598629999997"/>
    <n v="4005.1513669999999"/>
    <n v="4029.326904"/>
    <x v="1538"/>
    <n v="-1.3375996623068594E-2"/>
    <n v="4029.326904"/>
    <n v="10831212662"/>
  </r>
  <r>
    <d v="2019-03-22T00:00:00"/>
    <d v="2019-03-01T00:00:00"/>
    <x v="4"/>
    <x v="2"/>
    <n v="4028.5146479999999"/>
    <n v="4053.9067380000001"/>
    <n v="4021.5424800000001"/>
    <n v="4023.9682619999999"/>
    <x v="1539"/>
    <n v="-1.1285514382471185E-3"/>
    <n v="4023.9682619999999"/>
    <n v="9252935969"/>
  </r>
  <r>
    <d v="2019-03-23T00:00:00"/>
    <d v="2019-03-01T00:00:00"/>
    <x v="4"/>
    <x v="2"/>
    <n v="4022.7133789999998"/>
    <n v="4049.882568"/>
    <n v="4015.9645999999998"/>
    <n v="4035.8264159999999"/>
    <x v="1540"/>
    <n v="3.2597492698472658E-3"/>
    <n v="4035.8264159999999"/>
    <n v="9578850549"/>
  </r>
  <r>
    <d v="2019-03-24T00:00:00"/>
    <d v="2019-03-01T00:00:00"/>
    <x v="4"/>
    <x v="2"/>
    <n v="4035.1635740000002"/>
    <n v="4040.6997070000002"/>
    <n v="4006.1928710000002"/>
    <n v="4022.1682129999999"/>
    <x v="1541"/>
    <n v="-3.22052892322234E-3"/>
    <n v="4022.1682129999999"/>
    <n v="9144851065"/>
  </r>
  <r>
    <d v="2019-03-25T00:00:00"/>
    <d v="2019-03-01T00:00:00"/>
    <x v="4"/>
    <x v="2"/>
    <n v="4024.1127929999998"/>
    <n v="4038.8408199999999"/>
    <n v="3934.03125"/>
    <n v="3963.070557"/>
    <x v="1542"/>
    <n v="-1.5169116558110297E-2"/>
    <n v="3963.070557"/>
    <n v="10359818883"/>
  </r>
  <r>
    <d v="2019-03-26T00:00:00"/>
    <d v="2019-03-01T00:00:00"/>
    <x v="4"/>
    <x v="2"/>
    <n v="3969.22876"/>
    <n v="3985.0808109999998"/>
    <n v="3944.7531739999999"/>
    <n v="3985.0808109999998"/>
    <x v="1543"/>
    <n v="3.9937358007049832E-3"/>
    <n v="3985.0808109999998"/>
    <n v="10707678815"/>
  </r>
  <r>
    <d v="2019-03-27T00:00:00"/>
    <d v="2019-03-01T00:00:00"/>
    <x v="4"/>
    <x v="2"/>
    <n v="3984.2448730000001"/>
    <n v="4087.0661620000001"/>
    <n v="3977.810547"/>
    <n v="4087.0661620000001"/>
    <x v="1544"/>
    <n v="2.5806970273536192E-2"/>
    <n v="4087.0661620000001"/>
    <n v="10897131934"/>
  </r>
  <r>
    <d v="2019-03-28T00:00:00"/>
    <d v="2019-03-01T00:00:00"/>
    <x v="4"/>
    <x v="2"/>
    <n v="4087.5844729999999"/>
    <n v="4094.9020999999998"/>
    <n v="4040.266357"/>
    <n v="4069.1071780000002"/>
    <x v="1545"/>
    <n v="-4.520345725464274E-3"/>
    <n v="4069.1071780000002"/>
    <n v="9353915899"/>
  </r>
  <r>
    <d v="2019-03-29T00:00:00"/>
    <d v="2019-03-01T00:00:00"/>
    <x v="4"/>
    <x v="2"/>
    <n v="4068.2998050000001"/>
    <n v="4113.5009769999997"/>
    <n v="4034.0971679999998"/>
    <n v="4098.3745120000003"/>
    <x v="1546"/>
    <n v="7.3924510093965941E-3"/>
    <n v="4098.3745120000003"/>
    <n v="10918665557"/>
  </r>
  <r>
    <d v="2019-03-30T00:00:00"/>
    <d v="2019-03-01T00:00:00"/>
    <x v="4"/>
    <x v="2"/>
    <n v="4092.1362300000001"/>
    <n v="4296.8066410000001"/>
    <n v="4053.9096679999998"/>
    <n v="4106.6601559999999"/>
    <x v="1547"/>
    <n v="3.5492283696527491E-3"/>
    <n v="4106.6601559999999"/>
    <n v="9732688060"/>
  </r>
  <r>
    <d v="2019-03-31T00:00:00"/>
    <d v="2019-03-01T00:00:00"/>
    <x v="4"/>
    <x v="2"/>
    <n v="4105.4560549999997"/>
    <n v="4113.0234380000002"/>
    <n v="4094.1008299999999"/>
    <n v="4105.404297"/>
    <x v="1548"/>
    <n v="-1.2607125568077413E-5"/>
    <n v="4105.404297"/>
    <n v="9045122443"/>
  </r>
  <r>
    <d v="2019-04-01T00:00:00"/>
    <d v="2019-04-01T00:00:00"/>
    <x v="4"/>
    <x v="3"/>
    <n v="4105.3623049999997"/>
    <n v="4164.953125"/>
    <n v="4096.9013670000004"/>
    <n v="4158.1831050000001"/>
    <x v="1549"/>
    <n v="1.2866294391525189E-2"/>
    <n v="4158.1831050000001"/>
    <n v="10157794171"/>
  </r>
  <r>
    <d v="2019-04-02T00:00:00"/>
    <d v="2019-04-01T00:00:00"/>
    <x v="4"/>
    <x v="3"/>
    <n v="4156.9194340000004"/>
    <n v="4905.9545900000003"/>
    <n v="4155.3168949999999"/>
    <n v="4879.8779299999997"/>
    <x v="1550"/>
    <n v="0.17391688905173985"/>
    <n v="4879.8779299999997"/>
    <n v="21315047816"/>
  </r>
  <r>
    <d v="2019-04-03T00:00:00"/>
    <d v="2019-04-01T00:00:00"/>
    <x v="4"/>
    <x v="3"/>
    <n v="4879.9580079999996"/>
    <n v="5307.0034180000002"/>
    <n v="4876.6210940000001"/>
    <n v="4973.0219729999999"/>
    <x v="1551"/>
    <n v="1.9070648732516775E-2"/>
    <n v="4973.0219729999999"/>
    <n v="22899891582"/>
  </r>
  <r>
    <d v="2019-04-04T00:00:00"/>
    <d v="2019-04-01T00:00:00"/>
    <x v="4"/>
    <x v="3"/>
    <n v="4971.3076170000004"/>
    <n v="5063.1596680000002"/>
    <n v="4836.7939450000003"/>
    <n v="4922.798828"/>
    <x v="1552"/>
    <n v="-9.757752434011252E-3"/>
    <n v="4922.798828"/>
    <n v="18251810240"/>
  </r>
  <r>
    <d v="2019-04-05T00:00:00"/>
    <d v="2019-04-01T00:00:00"/>
    <x v="4"/>
    <x v="3"/>
    <n v="4922.8061520000001"/>
    <n v="5053.5097660000001"/>
    <n v="4919.4916990000002"/>
    <n v="5036.6811520000001"/>
    <x v="1553"/>
    <n v="2.313213165091535E-2"/>
    <n v="5036.6811520000001"/>
    <n v="16837325387"/>
  </r>
  <r>
    <d v="2019-04-06T00:00:00"/>
    <d v="2019-04-01T00:00:00"/>
    <x v="4"/>
    <x v="3"/>
    <n v="5036.7929690000001"/>
    <n v="5205.8217770000001"/>
    <n v="4992.2221680000002"/>
    <n v="5059.8173829999996"/>
    <x v="1554"/>
    <n v="4.5712448658716204E-3"/>
    <n v="5059.8173829999996"/>
    <n v="16929795194"/>
  </r>
  <r>
    <d v="2019-04-07T00:00:00"/>
    <d v="2019-04-01T00:00:00"/>
    <x v="4"/>
    <x v="3"/>
    <n v="5062.7939450000003"/>
    <n v="5235.1865230000003"/>
    <n v="5050.4121089999999"/>
    <n v="5198.8969729999999"/>
    <x v="1555"/>
    <n v="2.6882987828176271E-2"/>
    <n v="5198.8969729999999"/>
    <n v="16655416140"/>
  </r>
  <r>
    <d v="2019-04-08T00:00:00"/>
    <d v="2019-04-01T00:00:00"/>
    <x v="4"/>
    <x v="3"/>
    <n v="5199.8354490000002"/>
    <n v="5318.8364259999998"/>
    <n v="5148.2119140000004"/>
    <n v="5289.7709960000002"/>
    <x v="1556"/>
    <n v="1.7295844817030871E-2"/>
    <n v="5289.7709960000002"/>
    <n v="17154113634"/>
  </r>
  <r>
    <d v="2019-04-09T00:00:00"/>
    <d v="2019-04-01T00:00:00"/>
    <x v="4"/>
    <x v="3"/>
    <n v="5289.9179690000001"/>
    <n v="5289.9179690000001"/>
    <n v="5167.4189450000003"/>
    <n v="5204.9584960000002"/>
    <x v="1557"/>
    <n v="-1.6060640920687194E-2"/>
    <n v="5204.9584960000002"/>
    <n v="14722104361"/>
  </r>
  <r>
    <d v="2019-04-10T00:00:00"/>
    <d v="2019-04-01T00:00:00"/>
    <x v="4"/>
    <x v="3"/>
    <n v="5204.1054690000001"/>
    <n v="5421.6513670000004"/>
    <n v="5193.3823240000002"/>
    <n v="5324.5517579999996"/>
    <x v="1558"/>
    <n v="2.3144475014481979E-2"/>
    <n v="5324.5517579999996"/>
    <n v="15504590933"/>
  </r>
  <r>
    <d v="2019-04-11T00:00:00"/>
    <d v="2019-04-01T00:00:00"/>
    <x v="4"/>
    <x v="3"/>
    <n v="5325.0815430000002"/>
    <n v="5354.2255859999996"/>
    <n v="5017.2963870000003"/>
    <n v="5064.4877930000002"/>
    <x v="1559"/>
    <n v="-4.8937044042557304E-2"/>
    <n v="5064.4877930000002"/>
    <n v="16555616019"/>
  </r>
  <r>
    <d v="2019-04-12T00:00:00"/>
    <d v="2019-04-01T00:00:00"/>
    <x v="4"/>
    <x v="3"/>
    <n v="5061.2006840000004"/>
    <n v="5103.2744140000004"/>
    <n v="4955.8525390000004"/>
    <n v="5089.5390630000002"/>
    <x v="1560"/>
    <n v="5.5991415415685983E-3"/>
    <n v="5089.5390630000002"/>
    <n v="13675206312"/>
  </r>
  <r>
    <d v="2019-04-13T00:00:00"/>
    <d v="2019-04-01T00:00:00"/>
    <x v="4"/>
    <x v="3"/>
    <n v="5088.8500979999999"/>
    <n v="5127.1220700000003"/>
    <n v="5061.5893550000001"/>
    <n v="5096.5864259999998"/>
    <x v="1561"/>
    <n v="1.5202507149975708E-3"/>
    <n v="5096.5864259999998"/>
    <n v="10823289598"/>
  </r>
  <r>
    <d v="2019-04-14T00:00:00"/>
    <d v="2019-04-01T00:00:00"/>
    <x v="4"/>
    <x v="3"/>
    <n v="5095.7587890000004"/>
    <n v="5184.0161129999997"/>
    <n v="5053.5683589999999"/>
    <n v="5167.7221680000002"/>
    <x v="1562"/>
    <n v="1.412221064218034E-2"/>
    <n v="5167.7221680000002"/>
    <n v="10391952498"/>
  </r>
  <r>
    <d v="2019-04-15T00:00:00"/>
    <d v="2019-04-01T00:00:00"/>
    <x v="4"/>
    <x v="3"/>
    <n v="5167.3217770000001"/>
    <n v="5196.6069340000004"/>
    <n v="5024.0693359999996"/>
    <n v="5067.1083980000003"/>
    <x v="1563"/>
    <n v="-1.9393678838824091E-2"/>
    <n v="5067.1083980000003"/>
    <n v="12290155061"/>
  </r>
  <r>
    <d v="2019-04-16T00:00:00"/>
    <d v="2019-04-01T00:00:00"/>
    <x v="4"/>
    <x v="3"/>
    <n v="5066.5776370000003"/>
    <n v="5238.9453130000002"/>
    <n v="5055.1948240000002"/>
    <n v="5235.5595700000003"/>
    <x v="1564"/>
    <n v="3.3352283357105897E-2"/>
    <n v="5235.5595700000003"/>
    <n v="11618660197"/>
  </r>
  <r>
    <d v="2019-04-17T00:00:00"/>
    <d v="2019-04-01T00:00:00"/>
    <x v="4"/>
    <x v="3"/>
    <n v="5236.1352539999998"/>
    <n v="5274.2753910000001"/>
    <n v="5219.2055659999996"/>
    <n v="5251.9379879999997"/>
    <x v="1565"/>
    <n v="3.0180148589415857E-3"/>
    <n v="5251.9379879999997"/>
    <n v="12438480677"/>
  </r>
  <r>
    <d v="2019-04-18T00:00:00"/>
    <d v="2019-04-01T00:00:00"/>
    <x v="4"/>
    <x v="3"/>
    <n v="5251.4804690000001"/>
    <n v="5319.986328"/>
    <n v="5250.5068359999996"/>
    <n v="5298.3857420000004"/>
    <x v="1566"/>
    <n v="8.9318189940697096E-3"/>
    <n v="5298.3857420000004"/>
    <n v="13256489918"/>
  </r>
  <r>
    <d v="2019-04-19T00:00:00"/>
    <d v="2019-04-01T00:00:00"/>
    <x v="4"/>
    <x v="3"/>
    <n v="5298.154297"/>
    <n v="5336.6801759999998"/>
    <n v="5233.3349609999996"/>
    <n v="5303.8125"/>
    <x v="1567"/>
    <n v="1.0679573834238519E-3"/>
    <n v="5303.8125"/>
    <n v="13780238655"/>
  </r>
  <r>
    <d v="2019-04-20T00:00:00"/>
    <d v="2019-04-01T00:00:00"/>
    <x v="4"/>
    <x v="3"/>
    <n v="5304.1606449999999"/>
    <n v="5358.4907229999999"/>
    <n v="5295.8779299999997"/>
    <n v="5337.8862300000001"/>
    <x v="1568"/>
    <n v="6.3583264642996379E-3"/>
    <n v="5337.8862300000001"/>
    <n v="13169647522"/>
  </r>
  <r>
    <d v="2019-04-21T00:00:00"/>
    <d v="2019-04-01T00:00:00"/>
    <x v="4"/>
    <x v="3"/>
    <n v="5335.8789059999999"/>
    <n v="5359.9248049999997"/>
    <n v="5257.3393550000001"/>
    <n v="5314.53125"/>
    <x v="1569"/>
    <n v="-4.0007759501429581E-3"/>
    <n v="5314.53125"/>
    <n v="13731844223"/>
  </r>
  <r>
    <d v="2019-04-22T00:00:00"/>
    <d v="2019-04-01T00:00:00"/>
    <x v="4"/>
    <x v="3"/>
    <n v="5312.4946289999998"/>
    <n v="5422.6875"/>
    <n v="5280.2768550000001"/>
    <n v="5399.3652339999999"/>
    <x v="1570"/>
    <n v="1.6352130414549183E-2"/>
    <n v="5399.3652339999999"/>
    <n v="14601631648"/>
  </r>
  <r>
    <d v="2019-04-23T00:00:00"/>
    <d v="2019-04-01T00:00:00"/>
    <x v="4"/>
    <x v="3"/>
    <n v="5399.3657229999999"/>
    <n v="5633.8022460000002"/>
    <n v="5389.4086909999996"/>
    <n v="5572.3623049999997"/>
    <x v="1571"/>
    <n v="3.2040167470611579E-2"/>
    <n v="5572.3623049999997"/>
    <n v="15867308108"/>
  </r>
  <r>
    <d v="2019-04-24T00:00:00"/>
    <d v="2019-04-01T00:00:00"/>
    <x v="4"/>
    <x v="3"/>
    <n v="5571.5083009999998"/>
    <n v="5642.0444340000004"/>
    <n v="5418.2631840000004"/>
    <n v="5464.8666990000002"/>
    <x v="1572"/>
    <n v="-1.9140526449697503E-2"/>
    <n v="5464.8666990000002"/>
    <n v="17048033399"/>
  </r>
  <r>
    <d v="2019-04-25T00:00:00"/>
    <d v="2019-04-01T00:00:00"/>
    <x v="4"/>
    <x v="3"/>
    <n v="5466.5244140000004"/>
    <n v="5542.2382809999999"/>
    <n v="5181.3388670000004"/>
    <n v="5210.515625"/>
    <x v="1573"/>
    <n v="-4.6832094693357827E-2"/>
    <n v="5210.515625"/>
    <n v="15330283408"/>
  </r>
  <r>
    <d v="2019-04-26T00:00:00"/>
    <d v="2019-04-01T00:00:00"/>
    <x v="4"/>
    <x v="3"/>
    <n v="5210.3046880000002"/>
    <n v="5383.6342770000001"/>
    <n v="5177.3686520000001"/>
    <n v="5279.3481449999999"/>
    <x v="1574"/>
    <n v="1.3251328115036286E-2"/>
    <n v="5279.3481449999999"/>
    <n v="16812108040"/>
  </r>
  <r>
    <d v="2019-04-27T00:00:00"/>
    <d v="2019-04-01T00:00:00"/>
    <x v="4"/>
    <x v="3"/>
    <n v="5279.4711909999996"/>
    <n v="5310.75"/>
    <n v="5233.6357420000004"/>
    <n v="5268.2910160000001"/>
    <x v="1575"/>
    <n v="-2.117669477779997E-3"/>
    <n v="5268.2910160000001"/>
    <n v="13111274675"/>
  </r>
  <r>
    <d v="2019-04-28T00:00:00"/>
    <d v="2019-04-01T00:00:00"/>
    <x v="4"/>
    <x v="3"/>
    <n v="5271.7465819999998"/>
    <n v="5326.2319340000004"/>
    <n v="5255.6835940000001"/>
    <n v="5285.1391599999997"/>
    <x v="1576"/>
    <n v="2.5404441946674664E-3"/>
    <n v="5285.1391599999997"/>
    <n v="12819992056"/>
  </r>
  <r>
    <d v="2019-04-29T00:00:00"/>
    <d v="2019-04-01T00:00:00"/>
    <x v="4"/>
    <x v="3"/>
    <n v="5284.8583980000003"/>
    <n v="5311.2749020000001"/>
    <n v="5216.4877930000002"/>
    <n v="5247.3525390000004"/>
    <x v="1577"/>
    <n v="-7.0968522097382162E-3"/>
    <n v="5247.3525390000004"/>
    <n v="13735490672"/>
  </r>
  <r>
    <d v="2019-04-30T00:00:00"/>
    <d v="2019-04-01T00:00:00"/>
    <x v="4"/>
    <x v="3"/>
    <n v="5247.7260740000002"/>
    <n v="5363.2573240000002"/>
    <n v="5224.1899409999996"/>
    <n v="5350.7265630000002"/>
    <x v="1578"/>
    <n v="1.9627642058208546E-2"/>
    <n v="5350.7265630000002"/>
    <n v="13878964574"/>
  </r>
  <r>
    <d v="2019-05-01T00:00:00"/>
    <d v="2019-05-01T00:00:00"/>
    <x v="4"/>
    <x v="4"/>
    <n v="5350.9145509999998"/>
    <n v="5418.0039059999999"/>
    <n v="5347.6459960000002"/>
    <n v="5402.6972660000001"/>
    <x v="1579"/>
    <n v="9.6773578621850587E-3"/>
    <n v="5402.6972660000001"/>
    <n v="13679528236"/>
  </r>
  <r>
    <d v="2019-05-02T00:00:00"/>
    <d v="2019-05-01T00:00:00"/>
    <x v="4"/>
    <x v="4"/>
    <n v="5402.4228519999997"/>
    <n v="5522.2626950000003"/>
    <n v="5394.2172849999997"/>
    <n v="5505.2836909999996"/>
    <x v="1580"/>
    <n v="1.903976082914732E-2"/>
    <n v="5505.2836909999996"/>
    <n v="14644460907"/>
  </r>
  <r>
    <d v="2019-05-03T00:00:00"/>
    <d v="2019-05-01T00:00:00"/>
    <x v="4"/>
    <x v="4"/>
    <n v="5505.5522460000002"/>
    <n v="5865.8818359999996"/>
    <n v="5490.2016599999997"/>
    <n v="5768.2895509999998"/>
    <x v="1581"/>
    <n v="4.772224352078188E-2"/>
    <n v="5768.2895509999998"/>
    <n v="18720780006"/>
  </r>
  <r>
    <d v="2019-05-04T00:00:00"/>
    <d v="2019-05-01T00:00:00"/>
    <x v="4"/>
    <x v="4"/>
    <n v="5769.2026370000003"/>
    <n v="5886.8935549999997"/>
    <n v="5645.4692379999997"/>
    <n v="5831.1674800000001"/>
    <x v="1582"/>
    <n v="1.0740625160675863E-2"/>
    <n v="5831.1674800000001"/>
    <n v="17567780766"/>
  </r>
  <r>
    <d v="2019-05-05T00:00:00"/>
    <d v="2019-05-01T00:00:00"/>
    <x v="4"/>
    <x v="4"/>
    <n v="5831.0683589999999"/>
    <n v="5833.8627930000002"/>
    <n v="5708.0351559999999"/>
    <n v="5795.7084960000002"/>
    <x v="1583"/>
    <n v="-6.0640453555004664E-3"/>
    <n v="5795.7084960000002"/>
    <n v="14808830723"/>
  </r>
  <r>
    <d v="2019-05-06T00:00:00"/>
    <d v="2019-05-01T00:00:00"/>
    <x v="4"/>
    <x v="4"/>
    <n v="5791.6933589999999"/>
    <n v="5802.9575199999999"/>
    <n v="5653.6875"/>
    <n v="5746.8071289999998"/>
    <x v="1584"/>
    <n v="-7.7501047133735294E-3"/>
    <n v="5746.8071289999998"/>
    <n v="15737171804"/>
  </r>
  <r>
    <d v="2019-05-07T00:00:00"/>
    <d v="2019-05-01T00:00:00"/>
    <x v="4"/>
    <x v="4"/>
    <n v="5745.5991210000002"/>
    <n v="5988.1782229999999"/>
    <n v="5741.3959960000002"/>
    <n v="5829.5014650000003"/>
    <x v="1585"/>
    <n v="1.4602888616670005E-2"/>
    <n v="5829.5014650000003"/>
    <n v="18026409033"/>
  </r>
  <r>
    <d v="2019-05-08T00:00:00"/>
    <d v="2019-05-01T00:00:00"/>
    <x v="4"/>
    <x v="4"/>
    <n v="5849.4814450000003"/>
    <n v="5989.9809569999998"/>
    <n v="5794.7158200000003"/>
    <n v="5982.4575199999999"/>
    <x v="1586"/>
    <n v="2.2732968084489678E-2"/>
    <n v="5982.4575199999999"/>
    <n v="15320605300"/>
  </r>
  <r>
    <d v="2019-05-09T00:00:00"/>
    <d v="2019-05-01T00:00:00"/>
    <x v="4"/>
    <x v="4"/>
    <n v="5982.3164059999999"/>
    <n v="6183.0390630000002"/>
    <n v="5982.3164059999999"/>
    <n v="6174.5288090000004"/>
    <x v="1587"/>
    <n v="3.2130096430075125E-2"/>
    <n v="6174.5288090000004"/>
    <n v="16784645411"/>
  </r>
  <r>
    <d v="2019-05-10T00:00:00"/>
    <d v="2019-05-01T00:00:00"/>
    <x v="4"/>
    <x v="4"/>
    <n v="6175.8227539999998"/>
    <n v="6434.6176759999998"/>
    <n v="6161.5190430000002"/>
    <n v="6378.8491210000002"/>
    <x v="1588"/>
    <n v="3.2874383719724287E-2"/>
    <n v="6378.8491210000002"/>
    <n v="19419875368"/>
  </r>
  <r>
    <d v="2019-05-11T00:00:00"/>
    <d v="2019-05-01T00:00:00"/>
    <x v="4"/>
    <x v="4"/>
    <n v="6379.6669920000004"/>
    <n v="7333.0029299999997"/>
    <n v="6375.6987300000001"/>
    <n v="7204.7714839999999"/>
    <x v="1589"/>
    <n v="0.12933347352372268"/>
    <n v="7204.7714839999999"/>
    <n v="28867562329"/>
  </r>
  <r>
    <d v="2019-05-12T00:00:00"/>
    <d v="2019-05-01T00:00:00"/>
    <x v="4"/>
    <x v="4"/>
    <n v="7203.5073240000002"/>
    <n v="7503.8720700000003"/>
    <n v="6815.7709960000002"/>
    <n v="6972.3715819999998"/>
    <x v="1590"/>
    <n v="-3.2086556118284634E-2"/>
    <n v="6972.3715819999998"/>
    <n v="27773333680"/>
  </r>
  <r>
    <d v="2019-05-13T00:00:00"/>
    <d v="2019-05-01T00:00:00"/>
    <x v="4"/>
    <x v="4"/>
    <n v="6971.1782229999999"/>
    <n v="8047.4130859999996"/>
    <n v="6898.2822269999997"/>
    <n v="7814.9150390000004"/>
    <x v="1591"/>
    <n v="0.12103216830926238"/>
    <n v="7814.9150390000004"/>
    <n v="28677672181"/>
  </r>
  <r>
    <d v="2019-05-14T00:00:00"/>
    <d v="2019-05-01T00:00:00"/>
    <x v="4"/>
    <x v="4"/>
    <n v="7807.8842770000001"/>
    <n v="8268.7128909999992"/>
    <n v="7696.3911129999997"/>
    <n v="7994.4160160000001"/>
    <x v="1592"/>
    <n v="2.3890177208373092E-2"/>
    <n v="7994.4160160000001"/>
    <n v="32031452227"/>
  </r>
  <r>
    <d v="2019-05-15T00:00:00"/>
    <d v="2019-05-01T00:00:00"/>
    <x v="4"/>
    <x v="4"/>
    <n v="7989.3745120000003"/>
    <n v="8216.4238280000009"/>
    <n v="7899.1069340000004"/>
    <n v="8205.1679690000001"/>
    <x v="1593"/>
    <n v="2.7010056503907667E-2"/>
    <n v="8205.1679690000001"/>
    <n v="28344112920"/>
  </r>
  <r>
    <d v="2019-05-16T00:00:00"/>
    <d v="2019-05-01T00:00:00"/>
    <x v="4"/>
    <x v="4"/>
    <n v="8194.5009769999997"/>
    <n v="8320.8242190000001"/>
    <n v="7729.6083980000003"/>
    <n v="7884.9091799999997"/>
    <x v="1594"/>
    <n v="-3.7780433228203888E-2"/>
    <n v="7884.9091799999997"/>
    <n v="33167197581"/>
  </r>
  <r>
    <d v="2019-05-17T00:00:00"/>
    <d v="2019-05-01T00:00:00"/>
    <x v="4"/>
    <x v="4"/>
    <n v="7886.9257809999999"/>
    <n v="7929.1455079999996"/>
    <n v="7038.1245120000003"/>
    <n v="7343.8955079999996"/>
    <x v="1595"/>
    <n v="-6.8851956779939216E-2"/>
    <n v="7343.8955079999996"/>
    <n v="30066644905"/>
  </r>
  <r>
    <d v="2019-05-18T00:00:00"/>
    <d v="2019-05-01T00:00:00"/>
    <x v="4"/>
    <x v="4"/>
    <n v="7341.6645509999998"/>
    <n v="7447.2719729999999"/>
    <n v="7251.5043949999999"/>
    <n v="7271.2080079999996"/>
    <x v="1596"/>
    <n v="-9.5968077144580836E-3"/>
    <n v="7271.2080079999996"/>
    <n v="21354286562"/>
  </r>
  <r>
    <d v="2019-05-19T00:00:00"/>
    <d v="2019-05-01T00:00:00"/>
    <x v="4"/>
    <x v="4"/>
    <n v="7267.9628910000001"/>
    <n v="8261.9414059999999"/>
    <n v="7267.9628910000001"/>
    <n v="8197.6894530000009"/>
    <x v="1597"/>
    <n v="0.12792120377379632"/>
    <n v="8197.6894530000009"/>
    <n v="25902422040"/>
  </r>
  <r>
    <d v="2019-05-20T00:00:00"/>
    <d v="2019-05-01T00:00:00"/>
    <x v="4"/>
    <x v="4"/>
    <n v="8196.9238280000009"/>
    <n v="8200.9677730000003"/>
    <n v="7678.7817379999997"/>
    <n v="7978.3090819999998"/>
    <x v="1598"/>
    <n v="-2.6670340067481358E-2"/>
    <n v="7978.3090819999998"/>
    <n v="23843404340"/>
  </r>
  <r>
    <d v="2019-05-21T00:00:00"/>
    <d v="2019-05-01T00:00:00"/>
    <x v="4"/>
    <x v="4"/>
    <n v="7977.9692379999997"/>
    <n v="8062.1679690000001"/>
    <n v="7843.3398440000001"/>
    <n v="7963.3276370000003"/>
    <x v="1599"/>
    <n v="-1.8352541308707608E-3"/>
    <n v="7963.3276370000003"/>
    <n v="25127245056"/>
  </r>
  <r>
    <d v="2019-05-22T00:00:00"/>
    <d v="2019-05-01T00:00:00"/>
    <x v="4"/>
    <x v="4"/>
    <n v="7956.2919920000004"/>
    <n v="7997.6123049999997"/>
    <n v="7615.9873049999997"/>
    <n v="7680.0664059999999"/>
    <x v="1600"/>
    <n v="-3.4717879418923223E-2"/>
    <n v="7680.0664059999999"/>
    <n v="24719473175"/>
  </r>
  <r>
    <d v="2019-05-23T00:00:00"/>
    <d v="2019-05-01T00:00:00"/>
    <x v="4"/>
    <x v="4"/>
    <n v="7677.2690430000002"/>
    <n v="7943.7915039999998"/>
    <n v="7533.1967770000001"/>
    <n v="7881.8466799999997"/>
    <x v="1601"/>
    <n v="2.6647188714394442E-2"/>
    <n v="7881.8466799999997"/>
    <n v="24457107820"/>
  </r>
  <r>
    <d v="2019-05-24T00:00:00"/>
    <d v="2019-05-01T00:00:00"/>
    <x v="4"/>
    <x v="4"/>
    <n v="7881.6953130000002"/>
    <n v="8140.7197269999997"/>
    <n v="7824.4487300000001"/>
    <n v="7987.3715819999998"/>
    <x v="1602"/>
    <n v="1.3407809462730444E-2"/>
    <n v="7987.3715819999998"/>
    <n v="25919126991"/>
  </r>
  <r>
    <d v="2019-05-25T00:00:00"/>
    <d v="2019-05-01T00:00:00"/>
    <x v="4"/>
    <x v="4"/>
    <n v="7991.8852539999998"/>
    <n v="8117.9257809999999"/>
    <n v="7965.9760740000002"/>
    <n v="8052.5439450000003"/>
    <x v="1603"/>
    <n v="7.5900352760495914E-3"/>
    <n v="8052.5439450000003"/>
    <n v="22256813107"/>
  </r>
  <r>
    <d v="2019-05-26T00:00:00"/>
    <d v="2019-05-01T00:00:00"/>
    <x v="4"/>
    <x v="4"/>
    <n v="8055.2060549999997"/>
    <n v="8687.5205079999996"/>
    <n v="7924.6704099999997"/>
    <n v="8673.2158199999994"/>
    <x v="1604"/>
    <n v="7.6721782258616575E-2"/>
    <n v="8673.2158199999994"/>
    <n v="26677970091"/>
  </r>
  <r>
    <d v="2019-05-27T00:00:00"/>
    <d v="2019-05-01T00:00:00"/>
    <x v="4"/>
    <x v="4"/>
    <n v="8674.0722659999992"/>
    <n v="8907.1748050000006"/>
    <n v="8668.7050780000009"/>
    <n v="8805.7783199999994"/>
    <x v="1605"/>
    <n v="1.5183877878934913E-2"/>
    <n v="8805.7783199999994"/>
    <n v="27949839564"/>
  </r>
  <r>
    <d v="2019-05-28T00:00:00"/>
    <d v="2019-05-01T00:00:00"/>
    <x v="4"/>
    <x v="4"/>
    <n v="8802.7578130000002"/>
    <n v="8807.0166019999997"/>
    <n v="8634.7216800000006"/>
    <n v="8719.9619139999995"/>
    <x v="1606"/>
    <n v="-9.4056772614744474E-3"/>
    <n v="8719.9619139999995"/>
    <n v="24226919267"/>
  </r>
  <r>
    <d v="2019-05-29T00:00:00"/>
    <d v="2019-05-01T00:00:00"/>
    <x v="4"/>
    <x v="4"/>
    <n v="8718.5917969999991"/>
    <n v="8755.8525389999995"/>
    <n v="8482.7285159999992"/>
    <n v="8659.4873050000006"/>
    <x v="1607"/>
    <n v="-6.7791328434869463E-3"/>
    <n v="8659.4873050000006"/>
    <n v="23473479966"/>
  </r>
  <r>
    <d v="2019-05-30T00:00:00"/>
    <d v="2019-05-01T00:00:00"/>
    <x v="4"/>
    <x v="4"/>
    <n v="8661.7607420000004"/>
    <n v="9008.3144530000009"/>
    <n v="8221.2734380000002"/>
    <n v="8319.4726559999999"/>
    <x v="1608"/>
    <n v="-3.9517148556214465E-2"/>
    <n v="8319.4726559999999"/>
    <n v="29246528551"/>
  </r>
  <r>
    <d v="2019-05-31T00:00:00"/>
    <d v="2019-05-01T00:00:00"/>
    <x v="4"/>
    <x v="4"/>
    <n v="8320.2861329999996"/>
    <n v="8586.6591800000006"/>
    <n v="8172.5507809999999"/>
    <n v="8574.5019530000009"/>
    <x v="1609"/>
    <n v="3.0553735284622966E-2"/>
    <n v="8574.5019530000009"/>
    <n v="25365190957"/>
  </r>
  <r>
    <d v="2019-06-01T00:00:00"/>
    <d v="2019-06-01T00:00:00"/>
    <x v="4"/>
    <x v="5"/>
    <n v="8573.8398440000001"/>
    <n v="8625.6005860000005"/>
    <n v="8481.578125"/>
    <n v="8564.0166019999997"/>
    <x v="1610"/>
    <n v="-1.1457225908966244E-3"/>
    <n v="8564.0166019999997"/>
    <n v="22488303544"/>
  </r>
  <r>
    <d v="2019-06-02T00:00:00"/>
    <d v="2019-06-01T00:00:00"/>
    <x v="4"/>
    <x v="5"/>
    <n v="8565.4736329999996"/>
    <n v="8809.3037110000005"/>
    <n v="8561.2353519999997"/>
    <n v="8742.9580079999996"/>
    <x v="1611"/>
    <n v="2.0720906117346519E-2"/>
    <n v="8742.9580079999996"/>
    <n v="20266216022"/>
  </r>
  <r>
    <d v="2019-06-03T00:00:00"/>
    <d v="2019-06-01T00:00:00"/>
    <x v="4"/>
    <x v="5"/>
    <n v="8741.7470699999994"/>
    <n v="8743.5"/>
    <n v="8204.1855469999991"/>
    <n v="8208.9951170000004"/>
    <x v="1612"/>
    <n v="-6.0943418830808047E-2"/>
    <n v="8208.9951170000004"/>
    <n v="22004511436"/>
  </r>
  <r>
    <d v="2019-06-04T00:00:00"/>
    <d v="2019-06-01T00:00:00"/>
    <x v="4"/>
    <x v="5"/>
    <n v="8210.9853519999997"/>
    <n v="8210.9853519999997"/>
    <n v="7564.4887699999999"/>
    <n v="7707.7709960000002"/>
    <x v="1613"/>
    <n v="-6.1285501608820736E-2"/>
    <n v="7707.7709960000002"/>
    <n v="24609731549"/>
  </r>
  <r>
    <d v="2019-06-05T00:00:00"/>
    <d v="2019-06-01T00:00:00"/>
    <x v="4"/>
    <x v="5"/>
    <n v="7704.3432620000003"/>
    <n v="7901.8491210000002"/>
    <n v="7668.6684569999998"/>
    <n v="7824.2314450000003"/>
    <x v="1614"/>
    <n v="1.5561116492735007E-2"/>
    <n v="7824.2314450000003"/>
    <n v="21760923463"/>
  </r>
  <r>
    <d v="2019-06-06T00:00:00"/>
    <d v="2019-06-01T00:00:00"/>
    <x v="4"/>
    <x v="5"/>
    <n v="7819.6333009999998"/>
    <n v="7937.3408200000003"/>
    <n v="7571.4711909999996"/>
    <n v="7822.0234380000002"/>
    <x v="1615"/>
    <n v="3.0565845072232019E-4"/>
    <n v="7822.0234380000002"/>
    <n v="19474611077"/>
  </r>
  <r>
    <d v="2019-06-07T00:00:00"/>
    <d v="2019-06-01T00:00:00"/>
    <x v="4"/>
    <x v="5"/>
    <n v="7826.9013670000004"/>
    <n v="8126.1533200000003"/>
    <n v="7788.3735349999997"/>
    <n v="8043.951172"/>
    <x v="1616"/>
    <n v="2.7731255936753092E-2"/>
    <n v="8043.951172"/>
    <n v="19141423231"/>
  </r>
  <r>
    <d v="2019-06-08T00:00:00"/>
    <d v="2019-06-01T00:00:00"/>
    <x v="4"/>
    <x v="5"/>
    <n v="8036.7749020000001"/>
    <n v="8076.8911129999997"/>
    <n v="7837.6108400000003"/>
    <n v="7954.1279299999997"/>
    <x v="1617"/>
    <n v="-1.0283599205874643E-2"/>
    <n v="7954.1279299999997"/>
    <n v="16522722810"/>
  </r>
  <r>
    <d v="2019-06-09T00:00:00"/>
    <d v="2019-06-01T00:00:00"/>
    <x v="4"/>
    <x v="5"/>
    <n v="7949.6748049999997"/>
    <n v="7975.9741210000002"/>
    <n v="7583.2197269999997"/>
    <n v="7688.0771480000003"/>
    <x v="1618"/>
    <n v="-3.2906711710454596E-2"/>
    <n v="7688.0771480000003"/>
    <n v="16610726547"/>
  </r>
  <r>
    <d v="2019-06-10T00:00:00"/>
    <d v="2019-06-01T00:00:00"/>
    <x v="4"/>
    <x v="5"/>
    <n v="7692.2846680000002"/>
    <n v="8031.9096680000002"/>
    <n v="7586.7309569999998"/>
    <n v="8000.3295900000003"/>
    <x v="1619"/>
    <n v="4.0045959723964811E-2"/>
    <n v="8000.3295900000003"/>
    <n v="18689275117"/>
  </r>
  <r>
    <d v="2019-06-11T00:00:00"/>
    <d v="2019-06-01T00:00:00"/>
    <x v="4"/>
    <x v="5"/>
    <n v="8004.2436520000001"/>
    <n v="8026.3940430000002"/>
    <n v="7772.8037109999996"/>
    <n v="7927.7143550000001"/>
    <x v="1620"/>
    <n v="-9.5610903824595427E-3"/>
    <n v="7927.7143550000001"/>
    <n v="17107279932"/>
  </r>
  <r>
    <d v="2019-06-12T00:00:00"/>
    <d v="2019-06-01T00:00:00"/>
    <x v="4"/>
    <x v="5"/>
    <n v="7925.4340819999998"/>
    <n v="8196.6484380000002"/>
    <n v="7862.3598629999997"/>
    <n v="8145.857422"/>
    <x v="1621"/>
    <n v="2.7812147286748488E-2"/>
    <n v="8145.857422"/>
    <n v="19034432883"/>
  </r>
  <r>
    <d v="2019-06-13T00:00:00"/>
    <d v="2019-06-01T00:00:00"/>
    <x v="4"/>
    <x v="5"/>
    <n v="8145.5454099999997"/>
    <n v="8311.5673829999996"/>
    <n v="8087.0610349999997"/>
    <n v="8230.9238280000009"/>
    <x v="1622"/>
    <n v="1.0481608499190866E-2"/>
    <n v="8230.9238280000009"/>
    <n v="18669407147"/>
  </r>
  <r>
    <d v="2019-06-14T00:00:00"/>
    <d v="2019-06-01T00:00:00"/>
    <x v="4"/>
    <x v="5"/>
    <n v="8230.8984380000002"/>
    <n v="8710.6367190000001"/>
    <n v="8183.3930659999996"/>
    <n v="8693.8330079999996"/>
    <x v="1623"/>
    <n v="5.6243504094613324E-2"/>
    <n v="8693.8330079999996"/>
    <n v="19831162906"/>
  </r>
  <r>
    <d v="2019-06-15T00:00:00"/>
    <d v="2019-06-01T00:00:00"/>
    <x v="4"/>
    <x v="5"/>
    <n v="8689.7460940000001"/>
    <n v="8859.1279300000006"/>
    <n v="8618.3955079999996"/>
    <n v="8838.375"/>
    <x v="1624"/>
    <n v="1.7103941172990494E-2"/>
    <n v="8838.375"/>
    <n v="18371033226"/>
  </r>
  <r>
    <d v="2019-06-16T00:00:00"/>
    <d v="2019-06-01T00:00:00"/>
    <x v="4"/>
    <x v="5"/>
    <n v="8841.4404300000006"/>
    <n v="9335.8671880000002"/>
    <n v="8814.5566409999992"/>
    <n v="8994.4882809999999"/>
    <x v="1625"/>
    <n v="1.7310284699842665E-2"/>
    <n v="8994.4882809999999"/>
    <n v="23348550311"/>
  </r>
  <r>
    <d v="2019-06-17T00:00:00"/>
    <d v="2019-06-01T00:00:00"/>
    <x v="4"/>
    <x v="5"/>
    <n v="8988.9238280000009"/>
    <n v="9416.4072269999997"/>
    <n v="8988.9238280000009"/>
    <n v="9320.3525389999995"/>
    <x v="1626"/>
    <n v="3.6870788688587675E-2"/>
    <n v="9320.3525389999995"/>
    <n v="15562951919"/>
  </r>
  <r>
    <d v="2019-06-18T00:00:00"/>
    <d v="2019-06-01T00:00:00"/>
    <x v="4"/>
    <x v="5"/>
    <n v="9335.4667969999991"/>
    <n v="9348.3740230000003"/>
    <n v="9004.9013670000004"/>
    <n v="9081.7626949999994"/>
    <x v="1627"/>
    <n v="-2.7176370235876029E-2"/>
    <n v="9081.7626949999994"/>
    <n v="15848210536"/>
  </r>
  <r>
    <d v="2019-06-19T00:00:00"/>
    <d v="2019-06-01T00:00:00"/>
    <x v="4"/>
    <x v="5"/>
    <n v="9078.7275389999995"/>
    <n v="9299.6210940000001"/>
    <n v="9070.3955079999996"/>
    <n v="9273.5214840000008"/>
    <x v="1628"/>
    <n v="2.1456084474747589E-2"/>
    <n v="9273.5214840000008"/>
    <n v="15546809946"/>
  </r>
  <r>
    <d v="2019-06-20T00:00:00"/>
    <d v="2019-06-01T00:00:00"/>
    <x v="4"/>
    <x v="5"/>
    <n v="9273.0605469999991"/>
    <n v="9594.4199219999991"/>
    <n v="9232.484375"/>
    <n v="9527.1601559999999"/>
    <x v="1629"/>
    <n v="2.7401914148204989E-2"/>
    <n v="9527.1601559999999"/>
    <n v="17846823784"/>
  </r>
  <r>
    <d v="2019-06-21T00:00:00"/>
    <d v="2019-06-01T00:00:00"/>
    <x v="4"/>
    <x v="5"/>
    <n v="9525.0742190000001"/>
    <n v="10144.556640999999"/>
    <n v="9525.0742190000001"/>
    <n v="10144.556640999999"/>
    <x v="1630"/>
    <n v="6.5037017849613785E-2"/>
    <n v="10144.556640999999"/>
    <n v="20624008643"/>
  </r>
  <r>
    <d v="2019-06-22T00:00:00"/>
    <d v="2019-06-01T00:00:00"/>
    <x v="4"/>
    <x v="5"/>
    <n v="10175.923828000001"/>
    <n v="11157.345703000001"/>
    <n v="10107.035156"/>
    <n v="10701.691406"/>
    <x v="1631"/>
    <n v="5.1667798117090914E-2"/>
    <n v="10701.691406"/>
    <n v="29995204861"/>
  </r>
  <r>
    <d v="2019-06-23T00:00:00"/>
    <d v="2019-06-01T00:00:00"/>
    <x v="4"/>
    <x v="5"/>
    <n v="10696.691406"/>
    <n v="11246.144531"/>
    <n v="10556.095703000001"/>
    <n v="10855.371094"/>
    <x v="1632"/>
    <n v="1.4834464413079486E-2"/>
    <n v="10855.371094"/>
    <n v="20998326502"/>
  </r>
  <r>
    <d v="2019-06-24T00:00:00"/>
    <d v="2019-06-01T00:00:00"/>
    <x v="4"/>
    <x v="5"/>
    <n v="10853.744140999999"/>
    <n v="11065.896484000001"/>
    <n v="10610.427734000001"/>
    <n v="11011.102539"/>
    <x v="1633"/>
    <n v="1.4498075130182886E-2"/>
    <n v="11011.102539"/>
    <n v="19271652365"/>
  </r>
  <r>
    <d v="2019-06-25T00:00:00"/>
    <d v="2019-06-01T00:00:00"/>
    <x v="4"/>
    <x v="5"/>
    <n v="11007.202148"/>
    <n v="11790.916992"/>
    <n v="11007.202148"/>
    <n v="11790.916992"/>
    <x v="1634"/>
    <n v="7.1200186338214969E-2"/>
    <n v="11790.916992"/>
    <n v="24879684533"/>
  </r>
  <r>
    <d v="2019-06-26T00:00:00"/>
    <d v="2019-06-01T00:00:00"/>
    <x v="4"/>
    <x v="5"/>
    <n v="11778.581055000001"/>
    <n v="13796.489258"/>
    <n v="11755.597656"/>
    <n v="13016.231444999999"/>
    <x v="1635"/>
    <n v="0.10507635717925608"/>
    <n v="13016.231444999999"/>
    <n v="45105733173"/>
  </r>
  <r>
    <d v="2019-06-27T00:00:00"/>
    <d v="2019-06-01T00:00:00"/>
    <x v="4"/>
    <x v="5"/>
    <n v="13017.125"/>
    <n v="13311.144531"/>
    <n v="10491.852539"/>
    <n v="11182.806640999999"/>
    <x v="1636"/>
    <n v="-0.14091578278613756"/>
    <n v="11182.806640999999"/>
    <n v="39977475223"/>
  </r>
  <r>
    <d v="2019-06-28T00:00:00"/>
    <d v="2019-06-01T00:00:00"/>
    <x v="4"/>
    <x v="5"/>
    <n v="11162.167969"/>
    <n v="12445.174805000001"/>
    <n v="10914.495117"/>
    <n v="12407.332031"/>
    <x v="1637"/>
    <n v="0.11155217028252191"/>
    <n v="12407.332031"/>
    <n v="35087757766"/>
  </r>
  <r>
    <d v="2019-06-29T00:00:00"/>
    <d v="2019-06-01T00:00:00"/>
    <x v="4"/>
    <x v="5"/>
    <n v="12400.763671999999"/>
    <n v="12400.910156"/>
    <n v="11508.378906"/>
    <n v="11959.371094"/>
    <x v="1638"/>
    <n v="-3.5593983538016342E-2"/>
    <n v="11959.371094"/>
    <n v="29923961128"/>
  </r>
  <r>
    <d v="2019-06-30T00:00:00"/>
    <d v="2019-06-01T00:00:00"/>
    <x v="4"/>
    <x v="5"/>
    <n v="11931.991211"/>
    <n v="12178.383789"/>
    <n v="10799.008789"/>
    <n v="10817.155273"/>
    <x v="1639"/>
    <n v="-9.3432514178542342E-2"/>
    <n v="10817.155273"/>
    <n v="27256473494"/>
  </r>
  <r>
    <d v="2019-07-01T00:00:00"/>
    <d v="2019-07-01T00:00:00"/>
    <x v="4"/>
    <x v="6"/>
    <n v="10796.930664"/>
    <n v="11206.439453000001"/>
    <n v="10089.314453000001"/>
    <n v="10583.134765999999"/>
    <x v="1640"/>
    <n v="-1.9801544036293195E-2"/>
    <n v="10583.134765999999"/>
    <n v="29378589324"/>
  </r>
  <r>
    <d v="2019-07-02T00:00:00"/>
    <d v="2019-07-01T00:00:00"/>
    <x v="4"/>
    <x v="6"/>
    <n v="10588.683594"/>
    <n v="10912.188477"/>
    <n v="9737.8847659999992"/>
    <n v="10801.677734000001"/>
    <x v="1641"/>
    <n v="2.0115261553446763E-2"/>
    <n v="10801.677734000001"/>
    <n v="31015895223"/>
  </r>
  <r>
    <d v="2019-07-03T00:00:00"/>
    <d v="2019-07-01T00:00:00"/>
    <x v="4"/>
    <x v="6"/>
    <n v="10818.15625"/>
    <n v="11968.078125"/>
    <n v="10818.15625"/>
    <n v="11961.269531"/>
    <x v="1642"/>
    <n v="0.1056661832740676"/>
    <n v="11961.269531"/>
    <n v="30796494294"/>
  </r>
  <r>
    <d v="2019-07-04T00:00:00"/>
    <d v="2019-07-01T00:00:00"/>
    <x v="4"/>
    <x v="6"/>
    <n v="11972.71875"/>
    <n v="12006.075194999999"/>
    <n v="11166.569336"/>
    <n v="11215.4375"/>
    <x v="1643"/>
    <n v="-6.3250567044348213E-2"/>
    <n v="11215.4375"/>
    <n v="25920294033"/>
  </r>
  <r>
    <d v="2019-07-05T00:00:00"/>
    <d v="2019-07-01T00:00:00"/>
    <x v="4"/>
    <x v="6"/>
    <n v="11203.102539"/>
    <n v="11395.661133"/>
    <n v="10874.964844"/>
    <n v="10978.459961"/>
    <x v="1644"/>
    <n v="-2.005181843315083E-2"/>
    <n v="10978.459961"/>
    <n v="23838480210"/>
  </r>
  <r>
    <d v="2019-07-06T00:00:00"/>
    <d v="2019-07-01T00:00:00"/>
    <x v="4"/>
    <x v="6"/>
    <n v="10982.543944999999"/>
    <n v="11620.964844"/>
    <n v="10982.543944999999"/>
    <n v="11208.550781"/>
    <x v="1645"/>
    <n v="2.057873268086436E-2"/>
    <n v="11208.550781"/>
    <n v="21092024306"/>
  </r>
  <r>
    <d v="2019-07-07T00:00:00"/>
    <d v="2019-07-01T00:00:00"/>
    <x v="4"/>
    <x v="6"/>
    <n v="11217.616211"/>
    <n v="11541.620117"/>
    <n v="11148.804688"/>
    <n v="11450.846680000001"/>
    <x v="1646"/>
    <n v="2.0791446650786125E-2"/>
    <n v="11450.846680000001"/>
    <n v="19369044277"/>
  </r>
  <r>
    <d v="2019-07-08T00:00:00"/>
    <d v="2019-07-01T00:00:00"/>
    <x v="4"/>
    <x v="6"/>
    <n v="11446.596680000001"/>
    <n v="12345.833008"/>
    <n v="11393.374023"/>
    <n v="12285.958008"/>
    <x v="1647"/>
    <n v="7.3328461853344434E-2"/>
    <n v="12285.958008"/>
    <n v="23482551458"/>
  </r>
  <r>
    <d v="2019-07-09T00:00:00"/>
    <d v="2019-07-01T00:00:00"/>
    <x v="4"/>
    <x v="6"/>
    <n v="12284.326171999999"/>
    <n v="12779.131836"/>
    <n v="12233.261719"/>
    <n v="12573.8125"/>
    <x v="1648"/>
    <n v="2.3565503223110029E-2"/>
    <n v="12573.8125"/>
    <n v="28167921523"/>
  </r>
  <r>
    <d v="2019-07-10T00:00:00"/>
    <d v="2019-07-01T00:00:00"/>
    <x v="4"/>
    <x v="6"/>
    <n v="12571.537109000001"/>
    <n v="13129.529296999999"/>
    <n v="11710.978515999999"/>
    <n v="12156.512694999999"/>
    <x v="1649"/>
    <n v="-3.3013020635550137E-2"/>
    <n v="12156.512694999999"/>
    <n v="33627574244"/>
  </r>
  <r>
    <d v="2019-07-11T00:00:00"/>
    <d v="2019-07-01T00:00:00"/>
    <x v="4"/>
    <x v="6"/>
    <n v="12139.713867"/>
    <n v="12144.623046999999"/>
    <n v="11158.922852"/>
    <n v="11358.662109000001"/>
    <x v="1650"/>
    <n v="-6.4338564035118839E-2"/>
    <n v="11358.662109000001"/>
    <n v="28595327690"/>
  </r>
  <r>
    <d v="2019-07-12T00:00:00"/>
    <d v="2019-07-01T00:00:00"/>
    <x v="4"/>
    <x v="6"/>
    <n v="11354.299805000001"/>
    <n v="11905.487305000001"/>
    <n v="11179.144531"/>
    <n v="11815.986328000001"/>
    <x v="1651"/>
    <n v="4.0661822475102444E-2"/>
    <n v="11815.986328000001"/>
    <n v="23534692797"/>
  </r>
  <r>
    <d v="2019-07-13T00:00:00"/>
    <d v="2019-07-01T00:00:00"/>
    <x v="4"/>
    <x v="6"/>
    <n v="11813.126953000001"/>
    <n v="11841.957031"/>
    <n v="10908.479492"/>
    <n v="11392.378906"/>
    <x v="1652"/>
    <n v="-3.5616991900112437E-2"/>
    <n v="11392.378906"/>
    <n v="21042616384"/>
  </r>
  <r>
    <d v="2019-07-14T00:00:00"/>
    <d v="2019-07-01T00:00:00"/>
    <x v="4"/>
    <x v="6"/>
    <n v="11381.020508"/>
    <n v="11451.204102"/>
    <n v="10234.576171999999"/>
    <n v="10256.058594"/>
    <x v="1653"/>
    <n v="-9.8845434221758594E-2"/>
    <n v="10256.058594"/>
    <n v="22486000001"/>
  </r>
  <r>
    <d v="2019-07-15T00:00:00"/>
    <d v="2019-07-01T00:00:00"/>
    <x v="4"/>
    <x v="6"/>
    <n v="10257.838867"/>
    <n v="11052.766602"/>
    <n v="9992.0068360000005"/>
    <n v="10895.089844"/>
    <x v="1654"/>
    <n v="6.2123317129699623E-2"/>
    <n v="10895.089844"/>
    <n v="25384047207"/>
  </r>
  <r>
    <d v="2019-07-16T00:00:00"/>
    <d v="2019-07-01T00:00:00"/>
    <x v="4"/>
    <x v="6"/>
    <n v="10896.653319999999"/>
    <n v="10996.632813"/>
    <n v="9448.1064449999994"/>
    <n v="9477.6416019999997"/>
    <x v="1655"/>
    <n v="-0.13022454475958312"/>
    <n v="9477.6416019999997"/>
    <n v="24151199070"/>
  </r>
  <r>
    <d v="2019-07-17T00:00:00"/>
    <d v="2019-07-01T00:00:00"/>
    <x v="4"/>
    <x v="6"/>
    <n v="9471.2138670000004"/>
    <n v="9963.1347659999992"/>
    <n v="9163.1347659999992"/>
    <n v="9693.8027340000008"/>
    <x v="1656"/>
    <n v="2.3501619763392087E-2"/>
    <n v="9693.8027340000008"/>
    <n v="24569921549"/>
  </r>
  <r>
    <d v="2019-07-18T00:00:00"/>
    <d v="2019-07-01T00:00:00"/>
    <x v="4"/>
    <x v="6"/>
    <n v="9698.5029300000006"/>
    <n v="10736.842773"/>
    <n v="9376.7988280000009"/>
    <n v="10666.482421999999"/>
    <x v="1657"/>
    <n v="9.9807104146536416E-2"/>
    <n v="10666.482421999999"/>
    <n v="25187024648"/>
  </r>
  <r>
    <d v="2019-07-19T00:00:00"/>
    <d v="2019-07-01T00:00:00"/>
    <x v="4"/>
    <x v="6"/>
    <n v="10653.956055000001"/>
    <n v="10716.980469"/>
    <n v="10229.628906"/>
    <n v="10530.732421999999"/>
    <x v="1658"/>
    <n v="-1.1565997866320411E-2"/>
    <n v="10530.732421999999"/>
    <n v="20727426310"/>
  </r>
  <r>
    <d v="2019-07-20T00:00:00"/>
    <d v="2019-07-01T00:00:00"/>
    <x v="4"/>
    <x v="6"/>
    <n v="10525.819336"/>
    <n v="11048.662109000001"/>
    <n v="10451.276367"/>
    <n v="10767.139648"/>
    <x v="1659"/>
    <n v="2.2926510924868852E-2"/>
    <n v="10767.139648"/>
    <n v="20206615155"/>
  </r>
  <r>
    <d v="2019-07-21T00:00:00"/>
    <d v="2019-07-01T00:00:00"/>
    <x v="4"/>
    <x v="6"/>
    <n v="10777.529296999999"/>
    <n v="10841.887694999999"/>
    <n v="10389.599609000001"/>
    <n v="10599.105469"/>
    <x v="1660"/>
    <n v="-1.6555169843023722E-2"/>
    <n v="10599.105469"/>
    <n v="17130580467"/>
  </r>
  <r>
    <d v="2019-07-22T00:00:00"/>
    <d v="2019-07-01T00:00:00"/>
    <x v="4"/>
    <x v="6"/>
    <n v="10596.948242"/>
    <n v="10651.791015999999"/>
    <n v="10154.921875"/>
    <n v="10343.106444999999"/>
    <x v="1661"/>
    <n v="-2.3954235804787932E-2"/>
    <n v="10343.106444999999"/>
    <n v="16334414913"/>
  </r>
  <r>
    <d v="2019-07-23T00:00:00"/>
    <d v="2019-07-01T00:00:00"/>
    <x v="4"/>
    <x v="6"/>
    <n v="10346.748046999999"/>
    <n v="10346.748046999999"/>
    <n v="9883.5947269999997"/>
    <n v="9900.7675780000009"/>
    <x v="1662"/>
    <n v="-4.310344341759715E-2"/>
    <n v="9900.7675780000009"/>
    <n v="17851916995"/>
  </r>
  <r>
    <d v="2019-07-24T00:00:00"/>
    <d v="2019-07-01T00:00:00"/>
    <x v="4"/>
    <x v="6"/>
    <n v="9887.7304690000001"/>
    <n v="9908.796875"/>
    <n v="9614.3066409999992"/>
    <n v="9811.9257809999999"/>
    <x v="1663"/>
    <n v="-7.6665406927972938E-3"/>
    <n v="9811.9257809999999"/>
    <n v="17398734322"/>
  </r>
  <r>
    <d v="2019-07-25T00:00:00"/>
    <d v="2019-07-01T00:00:00"/>
    <x v="4"/>
    <x v="6"/>
    <n v="9809.0966800000006"/>
    <n v="10154.253906"/>
    <n v="9773.9570309999999"/>
    <n v="9911.8417969999991"/>
    <x v="1664"/>
    <n v="1.0474472864508311E-2"/>
    <n v="9911.8417969999991"/>
    <n v="15821952090"/>
  </r>
  <r>
    <d v="2019-07-26T00:00:00"/>
    <d v="2019-07-01T00:00:00"/>
    <x v="4"/>
    <x v="6"/>
    <n v="9913.1269530000009"/>
    <n v="9916.5175780000009"/>
    <n v="9717.9824219999991"/>
    <n v="9870.3037110000005"/>
    <x v="1665"/>
    <n v="-4.3198520712014925E-3"/>
    <n v="9870.3037110000005"/>
    <n v="14495714483"/>
  </r>
  <r>
    <d v="2019-07-27T00:00:00"/>
    <d v="2019-07-01T00:00:00"/>
    <x v="4"/>
    <x v="6"/>
    <n v="9871.1650389999995"/>
    <n v="10167.320313"/>
    <n v="9411.5214840000008"/>
    <n v="9477.6777340000008"/>
    <x v="1666"/>
    <n v="-3.9862296238120751E-2"/>
    <n v="9477.6777340000008"/>
    <n v="16817809536"/>
  </r>
  <r>
    <d v="2019-07-28T00:00:00"/>
    <d v="2019-07-01T00:00:00"/>
    <x v="4"/>
    <x v="6"/>
    <n v="9491.6269530000009"/>
    <n v="9575.5449219999991"/>
    <n v="9252.296875"/>
    <n v="9552.8603519999997"/>
    <x v="1667"/>
    <n v="6.4513069575121576E-3"/>
    <n v="9552.8603519999997"/>
    <n v="13738687093"/>
  </r>
  <r>
    <d v="2019-07-29T00:00:00"/>
    <d v="2019-07-01T00:00:00"/>
    <x v="4"/>
    <x v="6"/>
    <n v="9548.1787110000005"/>
    <n v="9681.6484380000002"/>
    <n v="9472.9482420000004"/>
    <n v="9519.1455079999996"/>
    <x v="1668"/>
    <n v="-3.0407058643082477E-3"/>
    <n v="9519.1455079999996"/>
    <n v="13791445323"/>
  </r>
  <r>
    <d v="2019-07-30T00:00:00"/>
    <d v="2019-07-01T00:00:00"/>
    <x v="4"/>
    <x v="6"/>
    <n v="9522.3291019999997"/>
    <n v="9701.7597659999992"/>
    <n v="9437.3359380000002"/>
    <n v="9607.4238280000009"/>
    <x v="1669"/>
    <n v="8.9363353323010548E-3"/>
    <n v="9607.4238280000009"/>
    <n v="13829811132"/>
  </r>
  <r>
    <d v="2019-07-31T00:00:00"/>
    <d v="2019-07-01T00:00:00"/>
    <x v="4"/>
    <x v="6"/>
    <n v="9604.0507809999999"/>
    <n v="10085.627930000001"/>
    <n v="9598.0976559999999"/>
    <n v="10085.627930000001"/>
    <x v="1670"/>
    <n v="5.0143128142629161E-2"/>
    <n v="10085.627930000001"/>
    <n v="16631520648"/>
  </r>
  <r>
    <d v="2019-08-01T00:00:00"/>
    <d v="2019-08-01T00:00:00"/>
    <x v="4"/>
    <x v="7"/>
    <n v="10077.442383"/>
    <n v="10446.919921999999"/>
    <n v="9922.0195309999999"/>
    <n v="10399.668944999999"/>
    <x v="1671"/>
    <n v="3.1975033917690805E-2"/>
    <n v="10399.668944999999"/>
    <n v="17165337858"/>
  </r>
  <r>
    <d v="2019-08-02T00:00:00"/>
    <d v="2019-08-01T00:00:00"/>
    <x v="4"/>
    <x v="7"/>
    <n v="10402.042969"/>
    <n v="10657.953125"/>
    <n v="10371.013671999999"/>
    <n v="10518.174805000001"/>
    <x v="1672"/>
    <n v="1.1164329578919708E-2"/>
    <n v="10518.174805000001"/>
    <n v="17489094082"/>
  </r>
  <r>
    <d v="2019-08-03T00:00:00"/>
    <d v="2019-08-01T00:00:00"/>
    <x v="4"/>
    <x v="7"/>
    <n v="10519.278319999999"/>
    <n v="10946.78125"/>
    <n v="10503.504883"/>
    <n v="10821.726563"/>
    <x v="1673"/>
    <n v="2.8751805380504539E-2"/>
    <n v="10821.726563"/>
    <n v="15352685061"/>
  </r>
  <r>
    <d v="2019-08-04T00:00:00"/>
    <d v="2019-08-01T00:00:00"/>
    <x v="4"/>
    <x v="7"/>
    <n v="10821.632813"/>
    <n v="11009.207031"/>
    <n v="10620.278319999999"/>
    <n v="10970.184569999999"/>
    <x v="1674"/>
    <n v="1.3727296015952826E-2"/>
    <n v="10970.184569999999"/>
    <n v="16530894787"/>
  </r>
  <r>
    <d v="2019-08-05T00:00:00"/>
    <d v="2019-08-01T00:00:00"/>
    <x v="4"/>
    <x v="7"/>
    <n v="10960.735352"/>
    <n v="11895.091796999999"/>
    <n v="10960.735352"/>
    <n v="11805.653319999999"/>
    <x v="1675"/>
    <n v="7.7085883461808793E-2"/>
    <n v="11805.653319999999"/>
    <n v="23875988832"/>
  </r>
  <r>
    <d v="2019-08-06T00:00:00"/>
    <d v="2019-08-01T00:00:00"/>
    <x v="4"/>
    <x v="7"/>
    <n v="11811.544921999999"/>
    <n v="12273.821289"/>
    <n v="11290.731444999999"/>
    <n v="11478.168944999999"/>
    <x v="1676"/>
    <n v="-2.8224586978377299E-2"/>
    <n v="11478.168944999999"/>
    <n v="23635107660"/>
  </r>
  <r>
    <d v="2019-08-07T00:00:00"/>
    <d v="2019-08-01T00:00:00"/>
    <x v="4"/>
    <x v="7"/>
    <n v="11476.193359000001"/>
    <n v="12036.990234000001"/>
    <n v="11433.701171999999"/>
    <n v="11941.96875"/>
    <x v="1677"/>
    <n v="4.0586227194814833E-2"/>
    <n v="11941.96875"/>
    <n v="22194988641"/>
  </r>
  <r>
    <d v="2019-08-08T00:00:00"/>
    <d v="2019-08-01T00:00:00"/>
    <x v="4"/>
    <x v="7"/>
    <n v="11954.040039"/>
    <n v="11979.419921999999"/>
    <n v="11556.167969"/>
    <n v="11966.407227"/>
    <x v="1678"/>
    <n v="1.0345613666720437E-3"/>
    <n v="11966.407227"/>
    <n v="19481591730"/>
  </r>
  <r>
    <d v="2019-08-09T00:00:00"/>
    <d v="2019-08-01T00:00:00"/>
    <x v="4"/>
    <x v="7"/>
    <n v="11953.469727"/>
    <n v="11970.458008"/>
    <n v="11709.745117"/>
    <n v="11862.936523"/>
    <x v="1679"/>
    <n v="-7.5738012533303825E-3"/>
    <n v="11862.936523"/>
    <n v="18339989960"/>
  </r>
  <r>
    <d v="2019-08-10T00:00:00"/>
    <d v="2019-08-01T00:00:00"/>
    <x v="4"/>
    <x v="7"/>
    <n v="11861.556640999999"/>
    <n v="11915.655273"/>
    <n v="11323.898438"/>
    <n v="11354.024414"/>
    <x v="1680"/>
    <n v="-4.2787995063454987E-2"/>
    <n v="11354.024414"/>
    <n v="18125355447"/>
  </r>
  <r>
    <d v="2019-08-11T00:00:00"/>
    <d v="2019-08-01T00:00:00"/>
    <x v="4"/>
    <x v="7"/>
    <n v="11349.740234000001"/>
    <n v="11523.579102"/>
    <n v="11248.294921999999"/>
    <n v="11523.579102"/>
    <x v="1681"/>
    <n v="1.5316550371720066E-2"/>
    <n v="11523.579102"/>
    <n v="15774371518"/>
  </r>
  <r>
    <d v="2019-08-12T00:00:00"/>
    <d v="2019-08-01T00:00:00"/>
    <x v="4"/>
    <x v="7"/>
    <n v="11528.189453000001"/>
    <n v="11528.189453000001"/>
    <n v="11320.951171999999"/>
    <n v="11382.616211"/>
    <x v="1682"/>
    <n v="-1.2627589318643407E-2"/>
    <n v="11382.616211"/>
    <n v="13647198229"/>
  </r>
  <r>
    <d v="2019-08-13T00:00:00"/>
    <d v="2019-08-01T00:00:00"/>
    <x v="4"/>
    <x v="7"/>
    <n v="11385.052734000001"/>
    <n v="11420.049805000001"/>
    <n v="10830.327148"/>
    <n v="10895.830078000001"/>
    <x v="1683"/>
    <n v="-4.2970609572935851E-2"/>
    <n v="10895.830078000001"/>
    <n v="16681503537"/>
  </r>
  <r>
    <d v="2019-08-14T00:00:00"/>
    <d v="2019-08-01T00:00:00"/>
    <x v="4"/>
    <x v="7"/>
    <n v="10889.487305000001"/>
    <n v="10889.556640999999"/>
    <n v="10028.135742"/>
    <n v="10051.704102"/>
    <x v="1684"/>
    <n v="-7.6935045657780934E-2"/>
    <n v="10051.704102"/>
    <n v="19990838300"/>
  </r>
  <r>
    <d v="2019-08-15T00:00:00"/>
    <d v="2019-08-01T00:00:00"/>
    <x v="4"/>
    <x v="7"/>
    <n v="10038.421875"/>
    <n v="10437.411133"/>
    <n v="9675.3164059999999"/>
    <n v="10311.545898"/>
    <x v="1685"/>
    <n v="2.7207864582798311E-2"/>
    <n v="10311.545898"/>
    <n v="22899115082"/>
  </r>
  <r>
    <d v="2019-08-16T00:00:00"/>
    <d v="2019-08-01T00:00:00"/>
    <x v="4"/>
    <x v="7"/>
    <n v="10319.419921999999"/>
    <n v="10524.349609000001"/>
    <n v="9855.4785159999992"/>
    <n v="10374.338867"/>
    <x v="1686"/>
    <n v="5.3219023370605755E-3"/>
    <n v="10374.338867"/>
    <n v="20228207096"/>
  </r>
  <r>
    <d v="2019-08-17T00:00:00"/>
    <d v="2019-08-01T00:00:00"/>
    <x v="4"/>
    <x v="7"/>
    <n v="10358.722656"/>
    <n v="10452.625"/>
    <n v="10086.698242"/>
    <n v="10231.744140999999"/>
    <x v="1687"/>
    <n v="-1.225812479171377E-2"/>
    <n v="10231.744140999999"/>
    <n v="13778035685"/>
  </r>
  <r>
    <d v="2019-08-18T00:00:00"/>
    <d v="2019-08-01T00:00:00"/>
    <x v="4"/>
    <x v="7"/>
    <n v="10233.005859000001"/>
    <n v="10487.070313"/>
    <n v="10119.094727"/>
    <n v="10345.810546999999"/>
    <x v="1688"/>
    <n v="1.1023612177529033E-2"/>
    <n v="10345.810546999999"/>
    <n v="12999813869"/>
  </r>
  <r>
    <d v="2019-08-19T00:00:00"/>
    <d v="2019-08-01T00:00:00"/>
    <x v="4"/>
    <x v="7"/>
    <n v="10350.283203000001"/>
    <n v="10916.053711"/>
    <n v="10313.204102"/>
    <n v="10916.053711"/>
    <x v="1689"/>
    <n v="5.4662321494354148E-2"/>
    <n v="10916.053711"/>
    <n v="16038264603"/>
  </r>
  <r>
    <d v="2019-08-20T00:00:00"/>
    <d v="2019-08-01T00:00:00"/>
    <x v="4"/>
    <x v="7"/>
    <n v="10916.346680000001"/>
    <n v="10947.041992"/>
    <n v="10618.960938"/>
    <n v="10763.232421999999"/>
    <x v="1690"/>
    <n v="-1.4026144688178905E-2"/>
    <n v="10763.232421999999"/>
    <n v="15053082175"/>
  </r>
  <r>
    <d v="2019-08-21T00:00:00"/>
    <d v="2019-08-01T00:00:00"/>
    <x v="4"/>
    <x v="7"/>
    <n v="10764.572265999999"/>
    <n v="10798.729492"/>
    <n v="9962.7216800000006"/>
    <n v="10138.049805000001"/>
    <x v="1691"/>
    <n v="-5.8202262525458223E-2"/>
    <n v="10138.049805000001"/>
    <n v="19473084768"/>
  </r>
  <r>
    <d v="2019-08-22T00:00:00"/>
    <d v="2019-08-01T00:00:00"/>
    <x v="4"/>
    <x v="7"/>
    <n v="10142.521484000001"/>
    <n v="10232.996094"/>
    <n v="9831.4628909999992"/>
    <n v="10131.055664"/>
    <x v="1692"/>
    <n v="-1.1304703685458082E-3"/>
    <n v="10131.055664"/>
    <n v="17097508856"/>
  </r>
  <r>
    <d v="2019-08-23T00:00:00"/>
    <d v="2019-08-01T00:00:00"/>
    <x v="4"/>
    <x v="7"/>
    <n v="10136.309569999999"/>
    <n v="10442.443359000001"/>
    <n v="10078.192383"/>
    <n v="10407.964844"/>
    <x v="1693"/>
    <n v="2.6800214824141431E-2"/>
    <n v="10407.964844"/>
    <n v="15627023886"/>
  </r>
  <r>
    <d v="2019-08-24T00:00:00"/>
    <d v="2019-08-01T00:00:00"/>
    <x v="4"/>
    <x v="7"/>
    <n v="10407.644531"/>
    <n v="10418.020508"/>
    <n v="9982.296875"/>
    <n v="10159.960938"/>
    <x v="1694"/>
    <n v="-2.3798237176745844E-2"/>
    <n v="10159.960938"/>
    <n v="15451030650"/>
  </r>
  <r>
    <d v="2019-08-25T00:00:00"/>
    <d v="2019-08-01T00:00:00"/>
    <x v="4"/>
    <x v="7"/>
    <n v="10160.737305000001"/>
    <n v="10304.622069999999"/>
    <n v="10008.789063"/>
    <n v="10138.517578000001"/>
    <x v="1695"/>
    <n v="-2.186822307576595E-3"/>
    <n v="10138.517578000001"/>
    <n v="14153856610"/>
  </r>
  <r>
    <d v="2019-08-26T00:00:00"/>
    <d v="2019-08-01T00:00:00"/>
    <x v="4"/>
    <x v="7"/>
    <n v="10126.299805000001"/>
    <n v="10512.328125"/>
    <n v="10126.299805000001"/>
    <n v="10370.820313"/>
    <x v="1696"/>
    <n v="2.4147073729662263E-2"/>
    <n v="10370.820313"/>
    <n v="18438654080"/>
  </r>
  <r>
    <d v="2019-08-27T00:00:00"/>
    <d v="2019-08-01T00:00:00"/>
    <x v="4"/>
    <x v="7"/>
    <n v="10372.826171999999"/>
    <n v="10381.328125"/>
    <n v="10087.300781"/>
    <n v="10185.5"/>
    <x v="1697"/>
    <n v="-1.8059318539980943E-2"/>
    <n v="10185.5"/>
    <n v="14762609503"/>
  </r>
  <r>
    <d v="2019-08-28T00:00:00"/>
    <d v="2019-08-01T00:00:00"/>
    <x v="4"/>
    <x v="7"/>
    <n v="10203.426758"/>
    <n v="10279.366211"/>
    <n v="9716.65625"/>
    <n v="9754.4228519999997"/>
    <x v="1698"/>
    <n v="-4.4005206941673619E-2"/>
    <n v="9754.4228519999997"/>
    <n v="17603790323"/>
  </r>
  <r>
    <d v="2019-08-29T00:00:00"/>
    <d v="2019-08-01T00:00:00"/>
    <x v="4"/>
    <x v="7"/>
    <n v="9756.7861329999996"/>
    <n v="9756.7861329999996"/>
    <n v="9421.6298829999996"/>
    <n v="9510.2001949999994"/>
    <x v="1699"/>
    <n v="-2.5273274891819356E-2"/>
    <n v="9510.2001949999994"/>
    <n v="17045878501"/>
  </r>
  <r>
    <d v="2019-08-30T00:00:00"/>
    <d v="2019-08-01T00:00:00"/>
    <x v="4"/>
    <x v="7"/>
    <n v="9514.8447269999997"/>
    <n v="9656.1240230000003"/>
    <n v="9428.3027340000008"/>
    <n v="9598.1738280000009"/>
    <x v="1700"/>
    <n v="8.757799353629029E-3"/>
    <n v="9598.1738280000009"/>
    <n v="13595263986"/>
  </r>
  <r>
    <d v="2019-08-31T00:00:00"/>
    <d v="2019-08-01T00:00:00"/>
    <x v="4"/>
    <x v="7"/>
    <n v="9597.5390630000002"/>
    <n v="9673.2207030000009"/>
    <n v="9531.7998050000006"/>
    <n v="9630.6640630000002"/>
    <x v="1701"/>
    <n v="3.4514055928880774E-3"/>
    <n v="9630.6640630000002"/>
    <n v="11454806419"/>
  </r>
  <r>
    <d v="2019-09-01T00:00:00"/>
    <d v="2019-09-01T00:00:00"/>
    <x v="4"/>
    <x v="8"/>
    <n v="9630.5927730000003"/>
    <n v="9796.7558590000008"/>
    <n v="9582.9443360000005"/>
    <n v="9757.9707030000009"/>
    <x v="1702"/>
    <n v="1.3226385229070527E-2"/>
    <n v="9757.9707030000009"/>
    <n v="11445355859"/>
  </r>
  <r>
    <d v="2019-09-02T00:00:00"/>
    <d v="2019-09-01T00:00:00"/>
    <x v="4"/>
    <x v="8"/>
    <n v="9757.4736329999996"/>
    <n v="10396.591796999999"/>
    <n v="9730.6503909999992"/>
    <n v="10346.760742"/>
    <x v="1703"/>
    <n v="6.0393410340051371E-2"/>
    <n v="10346.760742"/>
    <n v="17248102294"/>
  </r>
  <r>
    <d v="2019-09-03T00:00:00"/>
    <d v="2019-09-01T00:00:00"/>
    <x v="4"/>
    <x v="8"/>
    <n v="10345.725586"/>
    <n v="10736.104492"/>
    <n v="10308.547852"/>
    <n v="10623.540039"/>
    <x v="1704"/>
    <n v="2.6853066098712491E-2"/>
    <n v="10623.540039"/>
    <n v="19384917989"/>
  </r>
  <r>
    <d v="2019-09-04T00:00:00"/>
    <d v="2019-09-01T00:00:00"/>
    <x v="4"/>
    <x v="8"/>
    <n v="10621.180664"/>
    <n v="10762.644531"/>
    <n v="10434.709961"/>
    <n v="10594.493164"/>
    <x v="1705"/>
    <n v="-2.5126679268770982E-3"/>
    <n v="10594.493164"/>
    <n v="16742664769"/>
  </r>
  <r>
    <d v="2019-09-05T00:00:00"/>
    <d v="2019-09-01T00:00:00"/>
    <x v="4"/>
    <x v="8"/>
    <n v="10588.183594"/>
    <n v="10627.269531"/>
    <n v="10516.417969"/>
    <n v="10575.533203000001"/>
    <x v="1706"/>
    <n v="-1.1947649837851138E-3"/>
    <n v="10575.533203000001"/>
    <n v="14551239508"/>
  </r>
  <r>
    <d v="2019-09-06T00:00:00"/>
    <d v="2019-09-01T00:00:00"/>
    <x v="4"/>
    <x v="8"/>
    <n v="10578.198242"/>
    <n v="10898.761719"/>
    <n v="10292.299805000001"/>
    <n v="10353.302734000001"/>
    <x v="1707"/>
    <n v="-2.12602848665728E-2"/>
    <n v="10353.302734000001"/>
    <n v="19536574783"/>
  </r>
  <r>
    <d v="2019-09-07T00:00:00"/>
    <d v="2019-09-01T00:00:00"/>
    <x v="4"/>
    <x v="8"/>
    <n v="10353.931640999999"/>
    <n v="10558.673828000001"/>
    <n v="10348.918944999999"/>
    <n v="10517.254883"/>
    <x v="1708"/>
    <n v="1.5774031320939488E-2"/>
    <n v="10517.254883"/>
    <n v="15307366476"/>
  </r>
  <r>
    <d v="2019-09-08T00:00:00"/>
    <d v="2019-09-01T00:00:00"/>
    <x v="4"/>
    <x v="8"/>
    <n v="10518.114258"/>
    <n v="10595.637694999999"/>
    <n v="10409.090819999999"/>
    <n v="10441.276367"/>
    <x v="1709"/>
    <n v="-7.3052915299486208E-3"/>
    <n v="10441.276367"/>
    <n v="13670567493"/>
  </r>
  <r>
    <d v="2019-09-09T00:00:00"/>
    <d v="2019-09-01T00:00:00"/>
    <x v="4"/>
    <x v="8"/>
    <n v="10443.228515999999"/>
    <n v="10450.311523"/>
    <n v="10144.929688"/>
    <n v="10334.974609000001"/>
    <x v="1710"/>
    <n v="-1.0365942565954902E-2"/>
    <n v="10334.974609000001"/>
    <n v="17595943368"/>
  </r>
  <r>
    <d v="2019-09-10T00:00:00"/>
    <d v="2019-09-01T00:00:00"/>
    <x v="4"/>
    <x v="8"/>
    <n v="10336.408203000001"/>
    <n v="10394.353515999999"/>
    <n v="10020.573242"/>
    <n v="10115.975586"/>
    <x v="1711"/>
    <n v="-2.1325842852841555E-2"/>
    <n v="10115.975586"/>
    <n v="14906809639"/>
  </r>
  <r>
    <d v="2019-09-11T00:00:00"/>
    <d v="2019-09-01T00:00:00"/>
    <x v="4"/>
    <x v="8"/>
    <n v="10123.035156"/>
    <n v="10215.948242"/>
    <n v="9980.7763670000004"/>
    <n v="10178.372069999999"/>
    <x v="1712"/>
    <n v="5.4664350313157724E-3"/>
    <n v="10178.372069999999"/>
    <n v="15428063426"/>
  </r>
  <r>
    <d v="2019-09-12T00:00:00"/>
    <d v="2019-09-01T00:00:00"/>
    <x v="4"/>
    <x v="8"/>
    <n v="10176.819336"/>
    <n v="10442.253906"/>
    <n v="10099.242188"/>
    <n v="10410.126953000001"/>
    <x v="1713"/>
    <n v="2.2925396363742658E-2"/>
    <n v="10410.126953000001"/>
    <n v="15323563925"/>
  </r>
  <r>
    <d v="2019-09-13T00:00:00"/>
    <d v="2019-09-01T00:00:00"/>
    <x v="4"/>
    <x v="8"/>
    <n v="10415.362305000001"/>
    <n v="10441.489258"/>
    <n v="10226.596680000001"/>
    <n v="10360.546875"/>
    <x v="1714"/>
    <n v="-5.2629402986476862E-3"/>
    <n v="10360.546875"/>
    <n v="14109864675"/>
  </r>
  <r>
    <d v="2019-09-14T00:00:00"/>
    <d v="2019-09-01T00:00:00"/>
    <x v="4"/>
    <x v="8"/>
    <n v="10345.403319999999"/>
    <n v="10422.133789"/>
    <n v="10291.694336"/>
    <n v="10358.048828000001"/>
    <x v="1715"/>
    <n v="1.2223310787269942E-3"/>
    <n v="10358.048828000001"/>
    <n v="13468713124"/>
  </r>
  <r>
    <d v="2019-09-15T00:00:00"/>
    <d v="2019-09-01T00:00:00"/>
    <x v="4"/>
    <x v="8"/>
    <n v="10356.465819999999"/>
    <n v="10387.035156"/>
    <n v="10313.092773"/>
    <n v="10347.712890999999"/>
    <x v="1716"/>
    <n v="-8.4516563392667313E-4"/>
    <n v="10347.712890999999"/>
    <n v="12043433567"/>
  </r>
  <r>
    <d v="2019-09-16T00:00:00"/>
    <d v="2019-09-01T00:00:00"/>
    <x v="4"/>
    <x v="8"/>
    <n v="10347.222656"/>
    <n v="10386.867188"/>
    <n v="10189.744140999999"/>
    <n v="10276.793944999999"/>
    <x v="1717"/>
    <n v="-6.8065328582797317E-3"/>
    <n v="10276.793944999999"/>
    <n v="15160167779"/>
  </r>
  <r>
    <d v="2019-09-17T00:00:00"/>
    <d v="2019-09-01T00:00:00"/>
    <x v="4"/>
    <x v="8"/>
    <n v="10281.513671999999"/>
    <n v="10296.771484000001"/>
    <n v="10199.739258"/>
    <n v="10241.272461"/>
    <x v="1718"/>
    <n v="-3.9139383833714037E-3"/>
    <n v="10241.272461"/>
    <n v="15304603363"/>
  </r>
  <r>
    <d v="2019-09-18T00:00:00"/>
    <d v="2019-09-01T00:00:00"/>
    <x v="4"/>
    <x v="8"/>
    <n v="10247.795898"/>
    <n v="10275.928711"/>
    <n v="10191.469727"/>
    <n v="10198.248046999999"/>
    <x v="1719"/>
    <n v="-4.8349763688864183E-3"/>
    <n v="10198.248046999999"/>
    <n v="16169268880"/>
  </r>
  <r>
    <d v="2019-09-19T00:00:00"/>
    <d v="2019-09-01T00:00:00"/>
    <x v="4"/>
    <x v="8"/>
    <n v="10200.496094"/>
    <n v="10295.668944999999"/>
    <n v="9851.6923829999996"/>
    <n v="10266.415039"/>
    <x v="1720"/>
    <n v="6.4623273606048831E-3"/>
    <n v="10266.415039"/>
    <n v="19937691247"/>
  </r>
  <r>
    <d v="2019-09-20T00:00:00"/>
    <d v="2019-09-01T00:00:00"/>
    <x v="4"/>
    <x v="8"/>
    <n v="10266.318359000001"/>
    <n v="10285.872069999999"/>
    <n v="10132.186523"/>
    <n v="10181.641602"/>
    <x v="1721"/>
    <n v="-8.2480158942050477E-3"/>
    <n v="10181.641602"/>
    <n v="14734189639"/>
  </r>
  <r>
    <d v="2019-09-21T00:00:00"/>
    <d v="2019-09-01T00:00:00"/>
    <x v="4"/>
    <x v="8"/>
    <n v="10183.648438"/>
    <n v="10188.097656"/>
    <n v="10000.708008"/>
    <n v="10019.716796999999"/>
    <x v="1722"/>
    <n v="-1.6097535377232259E-2"/>
    <n v="10019.716796999999"/>
    <n v="13425266806"/>
  </r>
  <r>
    <d v="2019-09-22T00:00:00"/>
    <d v="2019-09-01T00:00:00"/>
    <x v="4"/>
    <x v="8"/>
    <n v="10024.115234000001"/>
    <n v="10074.444336"/>
    <n v="9922.5332030000009"/>
    <n v="10070.392578000001"/>
    <x v="1723"/>
    <n v="4.6166013577972082E-3"/>
    <n v="10070.392578000001"/>
    <n v="13199651698"/>
  </r>
  <r>
    <d v="2019-09-23T00:00:00"/>
    <d v="2019-09-01T00:00:00"/>
    <x v="4"/>
    <x v="8"/>
    <n v="10067.962890999999"/>
    <n v="10074.238281"/>
    <n v="9727.1435550000006"/>
    <n v="9729.3242190000001"/>
    <x v="1724"/>
    <n v="-3.3635272166399881E-2"/>
    <n v="9729.3242190000001"/>
    <n v="15144925408"/>
  </r>
  <r>
    <d v="2019-09-24T00:00:00"/>
    <d v="2019-09-01T00:00:00"/>
    <x v="4"/>
    <x v="8"/>
    <n v="9729.3212889999995"/>
    <n v="9804.3173829999996"/>
    <n v="8370.8017579999996"/>
    <n v="8620.5664059999999"/>
    <x v="1725"/>
    <n v="-0.11396014686590331"/>
    <n v="8620.5664059999999"/>
    <n v="25002886689"/>
  </r>
  <r>
    <d v="2019-09-25T00:00:00"/>
    <d v="2019-09-01T00:00:00"/>
    <x v="4"/>
    <x v="8"/>
    <n v="8603.4287110000005"/>
    <n v="8744.828125"/>
    <n v="8325.3964840000008"/>
    <n v="8486.9931639999995"/>
    <x v="1726"/>
    <n v="-1.3533621409698103E-2"/>
    <n v="8486.9931639999995"/>
    <n v="21744728353"/>
  </r>
  <r>
    <d v="2019-09-26T00:00:00"/>
    <d v="2019-09-01T00:00:00"/>
    <x v="4"/>
    <x v="8"/>
    <n v="8487.6699219999991"/>
    <n v="8515.6855469999991"/>
    <n v="7895.6293949999999"/>
    <n v="8118.9677730000003"/>
    <x v="1727"/>
    <n v="-4.3439736981798108E-2"/>
    <n v="8118.9677730000003"/>
    <n v="19258205289"/>
  </r>
  <r>
    <d v="2019-09-27T00:00:00"/>
    <d v="2019-09-01T00:00:00"/>
    <x v="4"/>
    <x v="8"/>
    <n v="8113.1010740000002"/>
    <n v="8271.5205079999996"/>
    <n v="7965.9228519999997"/>
    <n v="8251.8457030000009"/>
    <x v="1728"/>
    <n v="1.710130660699331E-2"/>
    <n v="8251.8457030000009"/>
    <n v="16408941156"/>
  </r>
  <r>
    <d v="2019-09-28T00:00:00"/>
    <d v="2019-09-01T00:00:00"/>
    <x v="4"/>
    <x v="8"/>
    <n v="8251.2734380000002"/>
    <n v="8285.6171880000002"/>
    <n v="8125.4316410000001"/>
    <n v="8245.9150389999995"/>
    <x v="1729"/>
    <n v="-6.4940266981377008E-4"/>
    <n v="8245.9150389999995"/>
    <n v="14141152736"/>
  </r>
  <r>
    <d v="2019-09-29T00:00:00"/>
    <d v="2019-09-01T00:00:00"/>
    <x v="4"/>
    <x v="8"/>
    <n v="8246.0371090000008"/>
    <n v="8261.7070309999999"/>
    <n v="7990.4970700000003"/>
    <n v="8104.185547"/>
    <x v="1730"/>
    <n v="-1.7202391903521658E-2"/>
    <n v="8104.185547"/>
    <n v="13034629109"/>
  </r>
  <r>
    <d v="2019-09-30T00:00:00"/>
    <d v="2019-09-01T00:00:00"/>
    <x v="4"/>
    <x v="8"/>
    <n v="8104.2265630000002"/>
    <n v="8314.2314449999994"/>
    <n v="7830.7587890000004"/>
    <n v="8293.8681639999995"/>
    <x v="1731"/>
    <n v="2.3400333088639411E-2"/>
    <n v="8293.8681639999995"/>
    <n v="17115474183"/>
  </r>
  <r>
    <d v="2019-10-01T00:00:00"/>
    <d v="2019-10-01T00:00:00"/>
    <x v="4"/>
    <x v="9"/>
    <n v="8299.7207030000009"/>
    <n v="8497.6923829999996"/>
    <n v="8232.6796880000002"/>
    <n v="8343.2763670000004"/>
    <x v="1732"/>
    <n v="5.2478469527602271E-3"/>
    <n v="8343.2763670000004"/>
    <n v="15305343413"/>
  </r>
  <r>
    <d v="2019-10-02T00:00:00"/>
    <d v="2019-10-01T00:00:00"/>
    <x v="4"/>
    <x v="9"/>
    <n v="8344.2128909999992"/>
    <n v="8393.0419920000004"/>
    <n v="8227.6953130000002"/>
    <n v="8393.0419920000004"/>
    <x v="1733"/>
    <n v="5.8518522523158352E-3"/>
    <n v="8393.0419920000004"/>
    <n v="13125712443"/>
  </r>
  <r>
    <d v="2019-10-03T00:00:00"/>
    <d v="2019-10-01T00:00:00"/>
    <x v="4"/>
    <x v="9"/>
    <n v="8390.7744139999995"/>
    <n v="8414.2275389999995"/>
    <n v="8146.4370120000003"/>
    <n v="8259.9921880000002"/>
    <x v="1734"/>
    <n v="-1.5586430947516517E-2"/>
    <n v="8259.9921880000002"/>
    <n v="13668823409"/>
  </r>
  <r>
    <d v="2019-10-04T00:00:00"/>
    <d v="2019-10-01T00:00:00"/>
    <x v="4"/>
    <x v="9"/>
    <n v="8259.4941409999992"/>
    <n v="8260.0556639999995"/>
    <n v="8151.2368159999996"/>
    <n v="8205.9394530000009"/>
    <x v="1735"/>
    <n v="-6.4840154960766564E-3"/>
    <n v="8205.9394530000009"/>
    <n v="13139456229"/>
  </r>
  <r>
    <d v="2019-10-05T00:00:00"/>
    <d v="2019-10-01T00:00:00"/>
    <x v="4"/>
    <x v="9"/>
    <n v="8210.1494139999995"/>
    <n v="8215.5263670000004"/>
    <n v="8071.1206050000001"/>
    <n v="8151.5004879999997"/>
    <x v="1736"/>
    <n v="-7.143466341792918E-3"/>
    <n v="8151.5004879999997"/>
    <n v="12200497197"/>
  </r>
  <r>
    <d v="2019-10-06T00:00:00"/>
    <d v="2019-10-01T00:00:00"/>
    <x v="4"/>
    <x v="9"/>
    <n v="8149.876953"/>
    <n v="8161.4101559999999"/>
    <n v="7958.8505859999996"/>
    <n v="7988.1557620000003"/>
    <x v="1737"/>
    <n v="-1.9843390511616186E-2"/>
    <n v="7988.1557620000003"/>
    <n v="13160830305"/>
  </r>
  <r>
    <d v="2019-10-07T00:00:00"/>
    <d v="2019-10-01T00:00:00"/>
    <x v="4"/>
    <x v="9"/>
    <n v="7989.1206050000001"/>
    <n v="8308.4501949999994"/>
    <n v="7905.7661129999997"/>
    <n v="8245.6230469999991"/>
    <x v="1738"/>
    <n v="3.2106467617908627E-2"/>
    <n v="8245.6230469999991"/>
    <n v="18009742607"/>
  </r>
  <r>
    <d v="2019-10-08T00:00:00"/>
    <d v="2019-10-01T00:00:00"/>
    <x v="4"/>
    <x v="9"/>
    <n v="8246.8496090000008"/>
    <n v="8332.7148440000001"/>
    <n v="8185.7631840000004"/>
    <n v="8228.7832030000009"/>
    <x v="1739"/>
    <n v="-2.1907039483639399E-3"/>
    <n v="8228.7832030000009"/>
    <n v="15592264032"/>
  </r>
  <r>
    <d v="2019-10-09T00:00:00"/>
    <d v="2019-10-01T00:00:00"/>
    <x v="4"/>
    <x v="9"/>
    <n v="8229.8408199999994"/>
    <n v="8627.7060550000006"/>
    <n v="8169.298828"/>
    <n v="8595.7402340000008"/>
    <x v="1740"/>
    <n v="4.4460083980093476E-2"/>
    <n v="8595.7402340000008"/>
    <n v="19384942333"/>
  </r>
  <r>
    <d v="2019-10-10T00:00:00"/>
    <d v="2019-10-01T00:00:00"/>
    <x v="4"/>
    <x v="9"/>
    <n v="8585.2802730000003"/>
    <n v="8625.2724610000005"/>
    <n v="8471.9335940000001"/>
    <n v="8586.4736329999996"/>
    <x v="1741"/>
    <n v="1.3900070376878914E-4"/>
    <n v="8586.4736329999996"/>
    <n v="17618660671"/>
  </r>
  <r>
    <d v="2019-10-11T00:00:00"/>
    <d v="2019-10-01T00:00:00"/>
    <x v="4"/>
    <x v="9"/>
    <n v="8585.2626949999994"/>
    <n v="8721.7802730000003"/>
    <n v="8316.1816409999992"/>
    <n v="8321.7568360000005"/>
    <x v="1742"/>
    <n v="-3.06928125977395E-2"/>
    <n v="8321.7568360000005"/>
    <n v="19604381101"/>
  </r>
  <r>
    <d v="2019-10-12T00:00:00"/>
    <d v="2019-10-01T00:00:00"/>
    <x v="4"/>
    <x v="9"/>
    <n v="8315.6650389999995"/>
    <n v="8415.2421880000002"/>
    <n v="8313.3408199999994"/>
    <n v="8336.5556639999995"/>
    <x v="1743"/>
    <n v="2.5122013575611989E-3"/>
    <n v="8336.5556639999995"/>
    <n v="14532641605"/>
  </r>
  <r>
    <d v="2019-10-13T00:00:00"/>
    <d v="2019-10-01T00:00:00"/>
    <x v="4"/>
    <x v="9"/>
    <n v="8336.9023440000001"/>
    <n v="8470.9882809999999"/>
    <n v="8276.6123050000006"/>
    <n v="8321.0058590000008"/>
    <x v="1744"/>
    <n v="-1.9067615697141843E-3"/>
    <n v="8321.0058590000008"/>
    <n v="13808286059"/>
  </r>
  <r>
    <d v="2019-10-14T00:00:00"/>
    <d v="2019-10-01T00:00:00"/>
    <x v="4"/>
    <x v="9"/>
    <n v="8320.8320309999999"/>
    <n v="8390.2089840000008"/>
    <n v="8284.1308590000008"/>
    <n v="8374.6865230000003"/>
    <x v="1745"/>
    <n v="6.4722484241192093E-3"/>
    <n v="8374.6865230000003"/>
    <n v="15151387859"/>
  </r>
  <r>
    <d v="2019-10-15T00:00:00"/>
    <d v="2019-10-01T00:00:00"/>
    <x v="4"/>
    <x v="9"/>
    <n v="8373.4580079999996"/>
    <n v="8410.7148440000001"/>
    <n v="8182.7065430000002"/>
    <n v="8205.3691409999992"/>
    <x v="1746"/>
    <n v="-2.0074008472892362E-2"/>
    <n v="8205.3691409999992"/>
    <n v="15220412632"/>
  </r>
  <r>
    <d v="2019-10-16T00:00:00"/>
    <d v="2019-10-01T00:00:00"/>
    <x v="4"/>
    <x v="9"/>
    <n v="8204.6748050000006"/>
    <n v="8216.8125"/>
    <n v="7985.0898440000001"/>
    <n v="8047.5268550000001"/>
    <x v="1747"/>
    <n v="-1.915346479110094E-2"/>
    <n v="8047.5268550000001"/>
    <n v="16071646996"/>
  </r>
  <r>
    <d v="2019-10-17T00:00:00"/>
    <d v="2019-10-01T00:00:00"/>
    <x v="4"/>
    <x v="9"/>
    <n v="8047.8125"/>
    <n v="8134.8315430000002"/>
    <n v="8000.9428710000002"/>
    <n v="8103.9111329999996"/>
    <x v="1748"/>
    <n v="6.9706684891080164E-3"/>
    <n v="8103.9111329999996"/>
    <n v="14313052244"/>
  </r>
  <r>
    <d v="2019-10-18T00:00:00"/>
    <d v="2019-10-01T00:00:00"/>
    <x v="4"/>
    <x v="9"/>
    <n v="8100.9335940000001"/>
    <n v="8138.4135740000002"/>
    <n v="7902.1640630000002"/>
    <n v="7973.2075199999999"/>
    <x v="1749"/>
    <n v="-1.5766833849199944E-2"/>
    <n v="7973.2075199999999"/>
    <n v="15651592610"/>
  </r>
  <r>
    <d v="2019-10-19T00:00:00"/>
    <d v="2019-10-01T00:00:00"/>
    <x v="4"/>
    <x v="9"/>
    <n v="7973.8037109999996"/>
    <n v="8082.6293949999999"/>
    <n v="7944.7768550000001"/>
    <n v="7988.560547"/>
    <x v="1750"/>
    <n v="1.850664567983178E-3"/>
    <n v="7988.560547"/>
    <n v="13797825640"/>
  </r>
  <r>
    <d v="2019-10-20T00:00:00"/>
    <d v="2019-10-01T00:00:00"/>
    <x v="4"/>
    <x v="9"/>
    <n v="7997.8071289999998"/>
    <n v="8281.8183590000008"/>
    <n v="7949.439453"/>
    <n v="8222.078125"/>
    <x v="1751"/>
    <n v="2.8041560940722729E-2"/>
    <n v="8222.078125"/>
    <n v="15504249442"/>
  </r>
  <r>
    <d v="2019-10-21T00:00:00"/>
    <d v="2019-10-01T00:00:00"/>
    <x v="4"/>
    <x v="9"/>
    <n v="8225.1152340000008"/>
    <n v="8296.6943360000005"/>
    <n v="8196.4160159999992"/>
    <n v="8243.7207030000009"/>
    <x v="1752"/>
    <n v="2.2620314087626412E-3"/>
    <n v="8243.7207030000009"/>
    <n v="15868748866"/>
  </r>
  <r>
    <d v="2019-10-22T00:00:00"/>
    <d v="2019-10-01T00:00:00"/>
    <x v="4"/>
    <x v="9"/>
    <n v="8243.4023440000001"/>
    <n v="8296.6513670000004"/>
    <n v="8074.4628910000001"/>
    <n v="8078.203125"/>
    <x v="1753"/>
    <n v="-2.0040174203099663E-2"/>
    <n v="8078.203125"/>
    <n v="16803377857"/>
  </r>
  <r>
    <d v="2019-10-23T00:00:00"/>
    <d v="2019-10-01T00:00:00"/>
    <x v="4"/>
    <x v="9"/>
    <n v="8076.2285160000001"/>
    <n v="8092.9995120000003"/>
    <n v="7469.3227539999998"/>
    <n v="7514.671875"/>
    <x v="1754"/>
    <n v="-6.9532039600846793E-2"/>
    <n v="7514.671875"/>
    <n v="21942878958"/>
  </r>
  <r>
    <d v="2019-10-24T00:00:00"/>
    <d v="2019-10-01T00:00:00"/>
    <x v="4"/>
    <x v="9"/>
    <n v="7509.7280270000001"/>
    <n v="7532.8676759999998"/>
    <n v="7446.9887699999999"/>
    <n v="7493.4887699999999"/>
    <x v="1755"/>
    <n v="-2.1624294437314622E-3"/>
    <n v="7493.4887699999999"/>
    <n v="16268708849"/>
  </r>
  <r>
    <d v="2019-10-25T00:00:00"/>
    <d v="2019-10-01T00:00:00"/>
    <x v="4"/>
    <x v="9"/>
    <n v="7490.703125"/>
    <n v="8691.5400389999995"/>
    <n v="7479.984375"/>
    <n v="8660.7001949999994"/>
    <x v="1756"/>
    <n v="0.15619322385039783"/>
    <n v="8660.7001949999994"/>
    <n v="28705065488"/>
  </r>
  <r>
    <d v="2019-10-26T00:00:00"/>
    <d v="2019-10-01T00:00:00"/>
    <x v="4"/>
    <x v="9"/>
    <n v="8667.5771480000003"/>
    <n v="10021.744140999999"/>
    <n v="8662.6220699999994"/>
    <n v="9244.9726559999999"/>
    <x v="1757"/>
    <n v="6.6615560281829245E-2"/>
    <n v="9244.9726559999999"/>
    <n v="44496255609"/>
  </r>
  <r>
    <d v="2019-10-27T00:00:00"/>
    <d v="2019-10-01T00:00:00"/>
    <x v="4"/>
    <x v="9"/>
    <n v="9241.7070309999999"/>
    <n v="9749.5292969999991"/>
    <n v="9112.5419920000004"/>
    <n v="9551.7148440000001"/>
    <x v="1758"/>
    <n v="3.3544431992934075E-2"/>
    <n v="9551.7148440000001"/>
    <n v="32593129501"/>
  </r>
  <r>
    <d v="2019-10-28T00:00:00"/>
    <d v="2019-10-01T00:00:00"/>
    <x v="4"/>
    <x v="9"/>
    <n v="9565.1015630000002"/>
    <n v="9805.1181639999995"/>
    <n v="9256.1484380000002"/>
    <n v="9256.1484380000002"/>
    <x v="1759"/>
    <n v="-3.2300036017923882E-2"/>
    <n v="9256.1484380000002"/>
    <n v="30948255332"/>
  </r>
  <r>
    <d v="2019-10-29T00:00:00"/>
    <d v="2019-10-01T00:00:00"/>
    <x v="4"/>
    <x v="9"/>
    <n v="9248.4404300000006"/>
    <n v="9516.1806639999995"/>
    <n v="9232.6484380000002"/>
    <n v="9427.6875"/>
    <x v="1760"/>
    <n v="1.93813293556565E-2"/>
    <n v="9427.6875"/>
    <n v="28426779937"/>
  </r>
  <r>
    <d v="2019-10-30T00:00:00"/>
    <d v="2019-10-01T00:00:00"/>
    <x v="4"/>
    <x v="9"/>
    <n v="9422.4628909999992"/>
    <n v="9426.8740230000003"/>
    <n v="9085.3701170000004"/>
    <n v="9205.7265630000002"/>
    <x v="1761"/>
    <n v="-2.3002088785833041E-2"/>
    <n v="9205.7265630000002"/>
    <n v="27706531577"/>
  </r>
  <r>
    <d v="2019-10-31T00:00:00"/>
    <d v="2019-10-01T00:00:00"/>
    <x v="4"/>
    <x v="9"/>
    <n v="9202.4580079999996"/>
    <n v="9383.1611329999996"/>
    <n v="9028.7177730000003"/>
    <n v="9199.5849610000005"/>
    <x v="1762"/>
    <n v="-3.1220430427408619E-4"/>
    <n v="9199.5849610000005"/>
    <n v="26583653947"/>
  </r>
  <r>
    <d v="2019-11-01T00:00:00"/>
    <d v="2019-11-01T00:00:00"/>
    <x v="4"/>
    <x v="10"/>
    <n v="9193.9921880000002"/>
    <n v="9275.6572269999997"/>
    <n v="9132.0478519999997"/>
    <n v="9261.1044920000004"/>
    <x v="1763"/>
    <n v="7.2995824477200674E-3"/>
    <n v="9261.1044920000004"/>
    <n v="24324691031"/>
  </r>
  <r>
    <d v="2019-11-02T00:00:00"/>
    <d v="2019-11-01T00:00:00"/>
    <x v="4"/>
    <x v="10"/>
    <n v="9259.7832030000009"/>
    <n v="9377.4863280000009"/>
    <n v="9249.5878909999992"/>
    <n v="9324.7177730000003"/>
    <x v="1764"/>
    <n v="7.0125367491284058E-3"/>
    <n v="9324.7177730000003"/>
    <n v="21242676385"/>
  </r>
  <r>
    <d v="2019-11-03T00:00:00"/>
    <d v="2019-11-01T00:00:00"/>
    <x v="4"/>
    <x v="10"/>
    <n v="9324.7871090000008"/>
    <n v="9379.8066409999992"/>
    <n v="9141.2519530000009"/>
    <n v="9235.3544920000004"/>
    <x v="1765"/>
    <n v="-9.5908481292492735E-3"/>
    <n v="9235.3544920000004"/>
    <n v="21132220847"/>
  </r>
  <r>
    <d v="2019-11-04T00:00:00"/>
    <d v="2019-11-01T00:00:00"/>
    <x v="4"/>
    <x v="10"/>
    <n v="9235.6074219999991"/>
    <n v="9505.0517579999996"/>
    <n v="9191.4853519999997"/>
    <n v="9412.6123050000006"/>
    <x v="1766"/>
    <n v="1.9165483645218702E-2"/>
    <n v="9412.6123050000006"/>
    <n v="26170255634"/>
  </r>
  <r>
    <d v="2019-11-05T00:00:00"/>
    <d v="2019-11-01T00:00:00"/>
    <x v="4"/>
    <x v="10"/>
    <n v="9413.0048829999996"/>
    <n v="9457.4179690000001"/>
    <n v="9256.9316409999992"/>
    <n v="9342.5273440000001"/>
    <x v="1767"/>
    <n v="-7.4872519324071327E-3"/>
    <n v="9342.5273440000001"/>
    <n v="26198609048"/>
  </r>
  <r>
    <d v="2019-11-06T00:00:00"/>
    <d v="2019-11-01T00:00:00"/>
    <x v="4"/>
    <x v="10"/>
    <n v="9340.8642579999996"/>
    <n v="9423.2373050000006"/>
    <n v="9305.9091800000006"/>
    <n v="9360.8798829999996"/>
    <x v="1768"/>
    <n v="2.1428022554612742E-3"/>
    <n v="9360.8798829999996"/>
    <n v="23133895765"/>
  </r>
  <r>
    <d v="2019-11-07T00:00:00"/>
    <d v="2019-11-01T00:00:00"/>
    <x v="4"/>
    <x v="10"/>
    <n v="9352.3935550000006"/>
    <n v="9368.4765630000002"/>
    <n v="9202.3535159999992"/>
    <n v="9267.5615230000003"/>
    <x v="1769"/>
    <n v="-9.0706225632097293E-3"/>
    <n v="9267.5615230000003"/>
    <n v="22700383839"/>
  </r>
  <r>
    <d v="2019-11-08T00:00:00"/>
    <d v="2019-11-01T00:00:00"/>
    <x v="4"/>
    <x v="10"/>
    <n v="9265.3681639999995"/>
    <n v="9272.7597659999992"/>
    <n v="8775.5341800000006"/>
    <n v="8804.8808590000008"/>
    <x v="1770"/>
    <n v="-4.9699838889208196E-2"/>
    <n v="8804.8808590000008"/>
    <n v="24333037836"/>
  </r>
  <r>
    <d v="2019-11-09T00:00:00"/>
    <d v="2019-11-01T00:00:00"/>
    <x v="4"/>
    <x v="10"/>
    <n v="8809.46875"/>
    <n v="8891.8183590000008"/>
    <n v="8793.1630860000005"/>
    <n v="8813.5820309999999"/>
    <x v="1771"/>
    <n v="4.6691589660272255E-4"/>
    <n v="8813.5820309999999"/>
    <n v="17578630606"/>
  </r>
  <r>
    <d v="2019-11-10T00:00:00"/>
    <d v="2019-11-01T00:00:00"/>
    <x v="4"/>
    <x v="10"/>
    <n v="8812.4892579999996"/>
    <n v="9103.8261719999991"/>
    <n v="8806.1621090000008"/>
    <n v="9055.5263670000004"/>
    <x v="1772"/>
    <n v="2.757871265254265E-2"/>
    <n v="9055.5263670000004"/>
    <n v="20587919881"/>
  </r>
  <r>
    <d v="2019-11-11T00:00:00"/>
    <d v="2019-11-01T00:00:00"/>
    <x v="4"/>
    <x v="10"/>
    <n v="9056.9179690000001"/>
    <n v="9081.2792969999991"/>
    <n v="8700.6083980000003"/>
    <n v="8757.7880860000005"/>
    <x v="1773"/>
    <n v="-3.3027778767993787E-2"/>
    <n v="8757.7880860000005"/>
    <n v="20265510765"/>
  </r>
  <r>
    <d v="2019-11-12T00:00:00"/>
    <d v="2019-11-01T00:00:00"/>
    <x v="4"/>
    <x v="10"/>
    <n v="8759.7519530000009"/>
    <n v="8853.7685550000006"/>
    <n v="8685.4277340000008"/>
    <n v="8815.6621090000008"/>
    <x v="1774"/>
    <n v="6.3826186289272788E-3"/>
    <n v="8815.6621090000008"/>
    <n v="20309769107"/>
  </r>
  <r>
    <d v="2019-11-13T00:00:00"/>
    <d v="2019-11-01T00:00:00"/>
    <x v="4"/>
    <x v="10"/>
    <n v="8812.0332030000009"/>
    <n v="8836.8417969999991"/>
    <n v="8761.6513670000004"/>
    <n v="8808.2626949999994"/>
    <x v="1775"/>
    <n v="-4.278817286704937E-4"/>
    <n v="8808.2626949999994"/>
    <n v="17545755405"/>
  </r>
  <r>
    <d v="2019-11-14T00:00:00"/>
    <d v="2019-11-01T00:00:00"/>
    <x v="4"/>
    <x v="10"/>
    <n v="8811.9365230000003"/>
    <n v="8826.9433590000008"/>
    <n v="8692.5517579999996"/>
    <n v="8708.0947269999997"/>
    <x v="1776"/>
    <n v="-1.1784219703462861E-2"/>
    <n v="8708.0947269999997"/>
    <n v="19084739975"/>
  </r>
  <r>
    <d v="2019-11-15T00:00:00"/>
    <d v="2019-11-01T00:00:00"/>
    <x v="4"/>
    <x v="10"/>
    <n v="8705.7080079999996"/>
    <n v="8730.8730469999991"/>
    <n v="8484.84375"/>
    <n v="8491.9921880000002"/>
    <x v="1777"/>
    <n v="-2.4548930403317917E-2"/>
    <n v="8491.9921880000002"/>
    <n v="21796856471"/>
  </r>
  <r>
    <d v="2019-11-16T00:00:00"/>
    <d v="2019-11-01T00:00:00"/>
    <x v="4"/>
    <x v="10"/>
    <n v="8491.1660159999992"/>
    <n v="8591.9970699999994"/>
    <n v="8473.9736329999996"/>
    <n v="8550.7607420000004"/>
    <x v="1778"/>
    <n v="7.0184384438728631E-3"/>
    <n v="8550.7607420000004"/>
    <n v="16495389808"/>
  </r>
  <r>
    <d v="2019-11-17T00:00:00"/>
    <d v="2019-11-01T00:00:00"/>
    <x v="4"/>
    <x v="10"/>
    <n v="8549.4707030000009"/>
    <n v="8727.7890630000002"/>
    <n v="8500.9677730000003"/>
    <n v="8577.9755860000005"/>
    <x v="1779"/>
    <n v="3.3341108461834102E-3"/>
    <n v="8577.9755860000005"/>
    <n v="18668638897"/>
  </r>
  <r>
    <d v="2019-11-18T00:00:00"/>
    <d v="2019-11-01T00:00:00"/>
    <x v="4"/>
    <x v="10"/>
    <n v="8573.9804690000001"/>
    <n v="8653.2802730000003"/>
    <n v="8273.5732420000004"/>
    <n v="8309.2861329999996"/>
    <x v="1780"/>
    <n v="-3.0871814667297964E-2"/>
    <n v="8309.2861329999996"/>
    <n v="21579470673"/>
  </r>
  <r>
    <d v="2019-11-19T00:00:00"/>
    <d v="2019-11-01T00:00:00"/>
    <x v="4"/>
    <x v="10"/>
    <n v="8305.1347659999992"/>
    <n v="8408.5166019999997"/>
    <n v="8099.9633789999998"/>
    <n v="8206.1455079999996"/>
    <x v="1781"/>
    <n v="-1.1919042952228431E-2"/>
    <n v="8206.1455079999996"/>
    <n v="21083613816"/>
  </r>
  <r>
    <d v="2019-11-20T00:00:00"/>
    <d v="2019-11-01T00:00:00"/>
    <x v="4"/>
    <x v="10"/>
    <n v="8203.6132809999999"/>
    <n v="8237.2402340000008"/>
    <n v="8010.5117190000001"/>
    <n v="8027.2680659999996"/>
    <x v="1782"/>
    <n v="-2.1496041921969321E-2"/>
    <n v="8027.2680659999996"/>
    <n v="20764300437"/>
  </r>
  <r>
    <d v="2019-11-21T00:00:00"/>
    <d v="2019-11-01T00:00:00"/>
    <x v="4"/>
    <x v="10"/>
    <n v="8023.6445309999999"/>
    <n v="8110.0981449999999"/>
    <n v="7597.3818359999996"/>
    <n v="7642.75"/>
    <x v="1783"/>
    <n v="-4.7471511172807207E-2"/>
    <n v="7642.75"/>
    <n v="22514243371"/>
  </r>
  <r>
    <d v="2019-11-22T00:00:00"/>
    <d v="2019-11-01T00:00:00"/>
    <x v="4"/>
    <x v="10"/>
    <n v="7643.5693359999996"/>
    <n v="7697.3828130000002"/>
    <n v="6936.7065430000002"/>
    <n v="7296.5776370000003"/>
    <x v="1784"/>
    <n v="-4.5396552807563786E-2"/>
    <n v="7296.5776370000003"/>
    <n v="34242315785"/>
  </r>
  <r>
    <d v="2019-11-23T00:00:00"/>
    <d v="2019-11-01T00:00:00"/>
    <x v="4"/>
    <x v="10"/>
    <n v="7296.1645509999998"/>
    <n v="7442.2587890000004"/>
    <n v="7151.4179690000001"/>
    <n v="7397.796875"/>
    <x v="1785"/>
    <n v="1.3929554807816198E-2"/>
    <n v="7397.796875"/>
    <n v="21008924418"/>
  </r>
  <r>
    <d v="2019-11-24T00:00:00"/>
    <d v="2019-11-01T00:00:00"/>
    <x v="4"/>
    <x v="10"/>
    <n v="7398.6337890000004"/>
    <n v="7408.5771480000003"/>
    <n v="7029.2890630000002"/>
    <n v="7047.9169920000004"/>
    <x v="1786"/>
    <n v="-4.740291342996758E-2"/>
    <n v="7047.9169920000004"/>
    <n v="30433517289"/>
  </r>
  <r>
    <d v="2019-11-25T00:00:00"/>
    <d v="2019-11-01T00:00:00"/>
    <x v="4"/>
    <x v="10"/>
    <n v="7039.9770509999998"/>
    <n v="7319.8569340000004"/>
    <n v="6617.1669920000004"/>
    <n v="7146.1337890000004"/>
    <x v="1787"/>
    <n v="1.5079131257242018E-2"/>
    <n v="7146.1337890000004"/>
    <n v="42685231262"/>
  </r>
  <r>
    <d v="2019-11-26T00:00:00"/>
    <d v="2019-11-01T00:00:00"/>
    <x v="4"/>
    <x v="10"/>
    <n v="7145.1591799999997"/>
    <n v="7320.2304690000001"/>
    <n v="7098.5722660000001"/>
    <n v="7218.3710940000001"/>
    <x v="1788"/>
    <n v="1.0246365707978593E-2"/>
    <n v="7218.3710940000001"/>
    <n v="21129505542"/>
  </r>
  <r>
    <d v="2019-11-27T00:00:00"/>
    <d v="2019-11-01T00:00:00"/>
    <x v="4"/>
    <x v="10"/>
    <n v="7220.8808589999999"/>
    <n v="7619.6933589999999"/>
    <n v="6974.1743159999996"/>
    <n v="7531.6635740000002"/>
    <x v="1789"/>
    <n v="4.3039446442693384E-2"/>
    <n v="7531.6635740000002"/>
    <n v="23991412764"/>
  </r>
  <r>
    <d v="2019-11-28T00:00:00"/>
    <d v="2019-11-01T00:00:00"/>
    <x v="4"/>
    <x v="10"/>
    <n v="7536.8203130000002"/>
    <n v="7730.0727539999998"/>
    <n v="7454.1215819999998"/>
    <n v="7463.1059569999998"/>
    <x v="1790"/>
    <n v="-9.7805643412850196E-3"/>
    <n v="7463.1059569999998"/>
    <n v="19050116751"/>
  </r>
  <r>
    <d v="2019-11-29T00:00:00"/>
    <d v="2019-11-01T00:00:00"/>
    <x v="4"/>
    <x v="10"/>
    <n v="7466.7270509999998"/>
    <n v="7781.1796880000002"/>
    <n v="7460.7563479999999"/>
    <n v="7761.2436520000001"/>
    <x v="1791"/>
    <n v="3.9443868643967157E-2"/>
    <n v="7761.2436520000001"/>
    <n v="19709695456"/>
  </r>
  <r>
    <d v="2019-11-30T00:00:00"/>
    <d v="2019-11-01T00:00:00"/>
    <x v="4"/>
    <x v="10"/>
    <n v="7764.0571289999998"/>
    <n v="7836.1020509999998"/>
    <n v="7515.8496089999999"/>
    <n v="7569.6298829999996"/>
    <x v="1792"/>
    <n v="-2.5041964886345726E-2"/>
    <n v="7569.6298829999996"/>
    <n v="17158194786"/>
  </r>
  <r>
    <d v="2019-12-01T00:00:00"/>
    <d v="2019-12-01T00:00:00"/>
    <x v="4"/>
    <x v="11"/>
    <n v="7571.6162109999996"/>
    <n v="7571.6162109999996"/>
    <n v="7291.341797"/>
    <n v="7424.2924800000001"/>
    <x v="1793"/>
    <n v="-1.9457369060250102E-2"/>
    <n v="7424.2924800000001"/>
    <n v="18720708479"/>
  </r>
  <r>
    <d v="2019-12-02T00:00:00"/>
    <d v="2019-12-01T00:00:00"/>
    <x v="4"/>
    <x v="11"/>
    <n v="7424.0361329999996"/>
    <n v="7474.8188479999999"/>
    <n v="7233.3994140000004"/>
    <n v="7321.9882809999999"/>
    <x v="1794"/>
    <n v="-1.3745602819252833E-2"/>
    <n v="7321.9882809999999"/>
    <n v="17082040706"/>
  </r>
  <r>
    <d v="2019-12-03T00:00:00"/>
    <d v="2019-12-01T00:00:00"/>
    <x v="4"/>
    <x v="11"/>
    <n v="7323.9755859999996"/>
    <n v="7418.8588870000003"/>
    <n v="7229.3569340000004"/>
    <n v="7320.1455079999996"/>
    <x v="1795"/>
    <n v="-5.2295067822471543E-4"/>
    <n v="7320.1455079999996"/>
    <n v="14797485769"/>
  </r>
  <r>
    <d v="2019-12-04T00:00:00"/>
    <d v="2019-12-01T00:00:00"/>
    <x v="4"/>
    <x v="11"/>
    <n v="7320.125"/>
    <n v="7539.7846680000002"/>
    <n v="7170.9228519999997"/>
    <n v="7252.0346680000002"/>
    <x v="1796"/>
    <n v="-9.3017990812998084E-3"/>
    <n v="7252.0346680000002"/>
    <n v="21664240918"/>
  </r>
  <r>
    <d v="2019-12-05T00:00:00"/>
    <d v="2019-12-01T00:00:00"/>
    <x v="4"/>
    <x v="11"/>
    <n v="7253.2416990000002"/>
    <n v="7743.4316410000001"/>
    <n v="7232.6767579999996"/>
    <n v="7448.3076170000004"/>
    <x v="1797"/>
    <n v="2.6893618894141338E-2"/>
    <n v="7448.3076170000004"/>
    <n v="18816085231"/>
  </r>
  <r>
    <d v="2019-12-06T00:00:00"/>
    <d v="2019-12-01T00:00:00"/>
    <x v="4"/>
    <x v="11"/>
    <n v="7450.5615230000003"/>
    <n v="7546.9965819999998"/>
    <n v="7392.1752930000002"/>
    <n v="7546.9965819999998"/>
    <x v="1798"/>
    <n v="1.2943327654204709E-2"/>
    <n v="7546.9965819999998"/>
    <n v="18104466307"/>
  </r>
  <r>
    <d v="2019-12-07T00:00:00"/>
    <d v="2019-12-01T00:00:00"/>
    <x v="4"/>
    <x v="11"/>
    <n v="7547.265625"/>
    <n v="7589.9516599999997"/>
    <n v="7525.7114259999998"/>
    <n v="7556.2377930000002"/>
    <x v="1799"/>
    <n v="1.1887971678484865E-3"/>
    <n v="7556.2377930000002"/>
    <n v="15453520564"/>
  </r>
  <r>
    <d v="2019-12-08T00:00:00"/>
    <d v="2019-12-01T00:00:00"/>
    <x v="4"/>
    <x v="11"/>
    <n v="7551.3388670000004"/>
    <n v="7634.6064450000003"/>
    <n v="7476.0913090000004"/>
    <n v="7564.3452150000003"/>
    <x v="1800"/>
    <n v="1.7223896621615998E-3"/>
    <n v="7564.3452150000003"/>
    <n v="15409908086"/>
  </r>
  <r>
    <d v="2019-12-09T00:00:00"/>
    <d v="2019-12-01T00:00:00"/>
    <x v="4"/>
    <x v="11"/>
    <n v="7561.7954099999997"/>
    <n v="7618.091797"/>
    <n v="7365.9853519999997"/>
    <n v="7400.8994140000004"/>
    <x v="1801"/>
    <n v="-2.127748600381656E-2"/>
    <n v="7400.8994140000004"/>
    <n v="17872021272"/>
  </r>
  <r>
    <d v="2019-12-10T00:00:00"/>
    <d v="2019-12-01T00:00:00"/>
    <x v="4"/>
    <x v="11"/>
    <n v="7397.1342770000001"/>
    <n v="7424.0229490000002"/>
    <n v="7246.0439450000003"/>
    <n v="7278.1196289999998"/>
    <x v="1802"/>
    <n v="-1.6089291277306402E-2"/>
    <n v="7278.1196289999998"/>
    <n v="18249031195"/>
  </r>
  <r>
    <d v="2019-12-11T00:00:00"/>
    <d v="2019-12-01T00:00:00"/>
    <x v="4"/>
    <x v="11"/>
    <n v="7277.1977539999998"/>
    <n v="7324.15625"/>
    <n v="7195.5273440000001"/>
    <n v="7217.4272460000002"/>
    <x v="1803"/>
    <n v="-8.2133961478710708E-3"/>
    <n v="7217.4272460000002"/>
    <n v="16350490689"/>
  </r>
  <r>
    <d v="2019-12-12T00:00:00"/>
    <d v="2019-12-01T00:00:00"/>
    <x v="4"/>
    <x v="11"/>
    <n v="7216.7387699999999"/>
    <n v="7266.6396480000003"/>
    <n v="7164.7412109999996"/>
    <n v="7243.1342770000001"/>
    <x v="1804"/>
    <n v="3.6575394844173058E-3"/>
    <n v="7243.1342770000001"/>
    <n v="18927080224"/>
  </r>
  <r>
    <d v="2019-12-13T00:00:00"/>
    <d v="2019-12-01T00:00:00"/>
    <x v="4"/>
    <x v="11"/>
    <n v="7244.6621089999999"/>
    <n v="7293.560547"/>
    <n v="7227.1225590000004"/>
    <n v="7269.6845700000003"/>
    <x v="1805"/>
    <n v="3.453916914760624E-3"/>
    <n v="7269.6845700000003"/>
    <n v="17125736940"/>
  </r>
  <r>
    <d v="2019-12-14T00:00:00"/>
    <d v="2019-12-01T00:00:00"/>
    <x v="4"/>
    <x v="11"/>
    <n v="7268.9028319999998"/>
    <n v="7308.8364259999998"/>
    <n v="7097.2089839999999"/>
    <n v="7124.673828"/>
    <x v="1806"/>
    <n v="-1.9841922135079081E-2"/>
    <n v="7124.673828"/>
    <n v="17137029730"/>
  </r>
  <r>
    <d v="2019-12-15T00:00:00"/>
    <d v="2019-12-01T00:00:00"/>
    <x v="4"/>
    <x v="11"/>
    <n v="7124.2397460000002"/>
    <n v="7181.0756840000004"/>
    <n v="6924.3759769999997"/>
    <n v="7152.3017579999996"/>
    <x v="1807"/>
    <n v="3.9389482949047589E-3"/>
    <n v="7152.3017579999996"/>
    <n v="16881129804"/>
  </r>
  <r>
    <d v="2019-12-16T00:00:00"/>
    <d v="2019-12-01T00:00:00"/>
    <x v="4"/>
    <x v="11"/>
    <n v="7153.6630859999996"/>
    <n v="7171.1689450000003"/>
    <n v="6903.6826170000004"/>
    <n v="6932.4804690000001"/>
    <x v="1808"/>
    <n v="-3.0918791441668893E-2"/>
    <n v="6932.4804690000001"/>
    <n v="20213265950"/>
  </r>
  <r>
    <d v="2019-12-17T00:00:00"/>
    <d v="2019-12-01T00:00:00"/>
    <x v="4"/>
    <x v="11"/>
    <n v="6931.3154299999997"/>
    <n v="6964.0751950000003"/>
    <n v="6587.9741210000002"/>
    <n v="6640.5151370000003"/>
    <x v="1809"/>
    <n v="-4.1954560564559297E-2"/>
    <n v="6640.5151370000003"/>
    <n v="22363804217"/>
  </r>
  <r>
    <d v="2019-12-18T00:00:00"/>
    <d v="2019-12-01T00:00:00"/>
    <x v="4"/>
    <x v="11"/>
    <n v="6647.6982420000004"/>
    <n v="7324.9848629999997"/>
    <n v="6540.0493159999996"/>
    <n v="7276.8027339999999"/>
    <x v="1810"/>
    <n v="9.4634935145721896E-2"/>
    <n v="7276.8027339999999"/>
    <n v="31836522778"/>
  </r>
  <r>
    <d v="2019-12-19T00:00:00"/>
    <d v="2019-12-01T00:00:00"/>
    <x v="4"/>
    <x v="11"/>
    <n v="7277.5908200000003"/>
    <n v="7346.6025390000004"/>
    <n v="7041.3818359999996"/>
    <n v="7202.8442379999997"/>
    <x v="1811"/>
    <n v="-1.0270786562303687E-2"/>
    <n v="7202.8442379999997"/>
    <n v="25904604416"/>
  </r>
  <r>
    <d v="2019-12-20T00:00:00"/>
    <d v="2019-12-01T00:00:00"/>
    <x v="4"/>
    <x v="11"/>
    <n v="7208.6367190000001"/>
    <n v="7257.921875"/>
    <n v="7086.1240230000003"/>
    <n v="7218.8164059999999"/>
    <x v="1812"/>
    <n v="1.412151478402144E-3"/>
    <n v="7218.8164059999999"/>
    <n v="22633815180"/>
  </r>
  <r>
    <d v="2019-12-21T00:00:00"/>
    <d v="2019-12-01T00:00:00"/>
    <x v="4"/>
    <x v="11"/>
    <n v="7220.59375"/>
    <n v="7223.2260740000002"/>
    <n v="7112.7358400000003"/>
    <n v="7191.1586909999996"/>
    <x v="1813"/>
    <n v="-4.076542735838083E-3"/>
    <n v="7191.1586909999996"/>
    <n v="19312552168"/>
  </r>
  <r>
    <d v="2019-12-22T00:00:00"/>
    <d v="2019-12-01T00:00:00"/>
    <x v="4"/>
    <x v="11"/>
    <n v="7191.1884769999997"/>
    <n v="7518.033203"/>
    <n v="7167.1791990000002"/>
    <n v="7511.5888670000004"/>
    <x v="1814"/>
    <n v="4.4554581071648461E-2"/>
    <n v="7511.5888670000004"/>
    <n v="23134537956"/>
  </r>
  <r>
    <d v="2019-12-23T00:00:00"/>
    <d v="2019-12-01T00:00:00"/>
    <x v="4"/>
    <x v="11"/>
    <n v="7508.9023440000001"/>
    <n v="7656.1762699999999"/>
    <n v="7326.1923829999996"/>
    <n v="7355.6284180000002"/>
    <x v="1815"/>
    <n v="-2.0412294497673632E-2"/>
    <n v="7355.6284180000002"/>
    <n v="27831788041"/>
  </r>
  <r>
    <d v="2019-12-24T00:00:00"/>
    <d v="2019-12-01T00:00:00"/>
    <x v="4"/>
    <x v="11"/>
    <n v="7354.3930659999996"/>
    <n v="7535.716797"/>
    <n v="7269.5288090000004"/>
    <n v="7322.5322269999997"/>
    <x v="1816"/>
    <n v="-4.3322186772006216E-3"/>
    <n v="7322.5322269999997"/>
    <n v="22991622105"/>
  </r>
  <r>
    <d v="2019-12-25T00:00:00"/>
    <d v="2019-12-01T00:00:00"/>
    <x v="4"/>
    <x v="11"/>
    <n v="7325.7558589999999"/>
    <n v="7357.0200199999999"/>
    <n v="7220.9912109999996"/>
    <n v="7275.1557620000003"/>
    <x v="1817"/>
    <n v="-6.9071503301376333E-3"/>
    <n v="7275.1557620000003"/>
    <n v="21559505149"/>
  </r>
  <r>
    <d v="2019-12-26T00:00:00"/>
    <d v="2019-12-01T00:00:00"/>
    <x v="4"/>
    <x v="11"/>
    <n v="7274.7993159999996"/>
    <n v="7388.3027339999999"/>
    <n v="7200.3867190000001"/>
    <n v="7238.966797"/>
    <x v="1818"/>
    <n v="-4.9255680388585439E-3"/>
    <n v="7238.966797"/>
    <n v="22787010034"/>
  </r>
  <r>
    <d v="2019-12-27T00:00:00"/>
    <d v="2019-12-01T00:00:00"/>
    <x v="4"/>
    <x v="11"/>
    <n v="7238.1411129999997"/>
    <n v="7363.529297"/>
    <n v="7189.9340819999998"/>
    <n v="7290.0883789999998"/>
    <x v="1819"/>
    <n v="7.1768794209746333E-3"/>
    <n v="7290.0883789999998"/>
    <n v="22777360996"/>
  </r>
  <r>
    <d v="2019-12-28T00:00:00"/>
    <d v="2019-12-01T00:00:00"/>
    <x v="4"/>
    <x v="11"/>
    <n v="7289.03125"/>
    <n v="7399.0410160000001"/>
    <n v="7286.9052730000003"/>
    <n v="7317.9902339999999"/>
    <x v="1820"/>
    <n v="3.9729537447105705E-3"/>
    <n v="7317.9902339999999"/>
    <n v="21365673026"/>
  </r>
  <r>
    <d v="2019-12-29T00:00:00"/>
    <d v="2019-12-01T00:00:00"/>
    <x v="4"/>
    <x v="11"/>
    <n v="7317.6474609999996"/>
    <n v="7513.9482420000004"/>
    <n v="7279.8652339999999"/>
    <n v="7422.6528319999998"/>
    <x v="1821"/>
    <n v="1.434960778851877E-2"/>
    <n v="7422.6528319999998"/>
    <n v="22445257702"/>
  </r>
  <r>
    <d v="2019-12-30T00:00:00"/>
    <d v="2019-12-01T00:00:00"/>
    <x v="4"/>
    <x v="11"/>
    <n v="7420.2729490000002"/>
    <n v="7454.8242190000001"/>
    <n v="7276.3081050000001"/>
    <n v="7292.9951170000004"/>
    <x v="1822"/>
    <n v="-1.7152715658141991E-2"/>
    <n v="7292.9951170000004"/>
    <n v="22874131672"/>
  </r>
  <r>
    <d v="2019-12-31T00:00:00"/>
    <d v="2019-12-01T00:00:00"/>
    <x v="4"/>
    <x v="11"/>
    <n v="7294.4389650000003"/>
    <n v="7335.2900390000004"/>
    <n v="7169.7778319999998"/>
    <n v="7193.5991210000002"/>
    <x v="1823"/>
    <n v="-1.3824208343348594E-2"/>
    <n v="7193.5991210000002"/>
    <n v="21167946112"/>
  </r>
  <r>
    <d v="2020-01-01T00:00:00"/>
    <d v="2020-01-01T00:00:00"/>
    <x v="5"/>
    <x v="0"/>
    <n v="7194.8920900000003"/>
    <n v="7254.3305659999996"/>
    <n v="7174.9443359999996"/>
    <n v="7200.1743159999996"/>
    <x v="1824"/>
    <n v="7.341633389249837E-4"/>
    <n v="7200.1743159999996"/>
    <n v="18565664997"/>
  </r>
  <r>
    <d v="2020-01-02T00:00:00"/>
    <d v="2020-01-01T00:00:00"/>
    <x v="5"/>
    <x v="0"/>
    <n v="7202.5512699999999"/>
    <n v="7212.1552730000003"/>
    <n v="6935.2700199999999"/>
    <n v="6985.4702150000003"/>
    <x v="1825"/>
    <n v="-3.0139466817012975E-2"/>
    <n v="6985.4702150000003"/>
    <n v="20802083465"/>
  </r>
  <r>
    <d v="2020-01-03T00:00:00"/>
    <d v="2020-01-01T00:00:00"/>
    <x v="5"/>
    <x v="0"/>
    <n v="6984.4287109999996"/>
    <n v="7413.7153319999998"/>
    <n v="6914.9960940000001"/>
    <n v="7344.8842770000001"/>
    <x v="1826"/>
    <n v="5.1608453735422569E-2"/>
    <n v="7344.8842770000001"/>
    <n v="28111481032"/>
  </r>
  <r>
    <d v="2020-01-04T00:00:00"/>
    <d v="2020-01-01T00:00:00"/>
    <x v="5"/>
    <x v="0"/>
    <n v="7345.3754879999997"/>
    <n v="7427.3857420000004"/>
    <n v="7309.5141599999997"/>
    <n v="7410.6567379999997"/>
    <x v="1827"/>
    <n v="8.8873945391421769E-3"/>
    <n v="7410.6567379999997"/>
    <n v="18444271275"/>
  </r>
  <r>
    <d v="2020-01-05T00:00:00"/>
    <d v="2020-01-01T00:00:00"/>
    <x v="5"/>
    <x v="0"/>
    <n v="7410.4516599999997"/>
    <n v="7544.4970700000003"/>
    <n v="7400.5356449999999"/>
    <n v="7411.3173829999996"/>
    <x v="1828"/>
    <n v="1.168245931179705E-4"/>
    <n v="7411.3173829999996"/>
    <n v="19725074095"/>
  </r>
  <r>
    <d v="2020-01-06T00:00:00"/>
    <d v="2020-01-01T00:00:00"/>
    <x v="5"/>
    <x v="0"/>
    <n v="7410.4521480000003"/>
    <n v="7781.8671880000002"/>
    <n v="7409.2929690000001"/>
    <n v="7769.2192379999997"/>
    <x v="1829"/>
    <n v="4.841365720131216E-2"/>
    <n v="7769.2192379999997"/>
    <n v="23276261598"/>
  </r>
  <r>
    <d v="2020-01-07T00:00:00"/>
    <d v="2020-01-01T00:00:00"/>
    <x v="5"/>
    <x v="0"/>
    <n v="7768.6821289999998"/>
    <n v="8178.2158200000003"/>
    <n v="7768.2275390000004"/>
    <n v="8163.6923829999996"/>
    <x v="1830"/>
    <n v="5.0846494610128461E-2"/>
    <n v="8163.6923829999996"/>
    <n v="28767291327"/>
  </r>
  <r>
    <d v="2020-01-08T00:00:00"/>
    <d v="2020-01-01T00:00:00"/>
    <x v="5"/>
    <x v="0"/>
    <n v="8161.935547"/>
    <n v="8396.7382809999999"/>
    <n v="7956.7744140000004"/>
    <n v="8079.8627930000002"/>
    <x v="1831"/>
    <n v="-1.0055550368829665E-2"/>
    <n v="8079.8627930000002"/>
    <n v="31672559265"/>
  </r>
  <r>
    <d v="2020-01-09T00:00:00"/>
    <d v="2020-01-01T00:00:00"/>
    <x v="5"/>
    <x v="0"/>
    <n v="8082.2958980000003"/>
    <n v="8082.2958980000003"/>
    <n v="7842.4038090000004"/>
    <n v="7879.0712890000004"/>
    <x v="1832"/>
    <n v="-2.5144415839846782E-2"/>
    <n v="7879.0712890000004"/>
    <n v="24045990466"/>
  </r>
  <r>
    <d v="2020-01-10T00:00:00"/>
    <d v="2020-01-01T00:00:00"/>
    <x v="5"/>
    <x v="0"/>
    <n v="7878.3076170000004"/>
    <n v="8166.5541990000002"/>
    <n v="7726.7749020000001"/>
    <n v="8166.5541990000002"/>
    <x v="1833"/>
    <n v="3.6587373331045669E-2"/>
    <n v="8166.5541990000002"/>
    <n v="28714583844"/>
  </r>
  <r>
    <d v="2020-01-11T00:00:00"/>
    <d v="2020-01-01T00:00:00"/>
    <x v="5"/>
    <x v="0"/>
    <n v="8162.1909180000002"/>
    <n v="8218.359375"/>
    <n v="8029.6420900000003"/>
    <n v="8037.5375979999999"/>
    <x v="1834"/>
    <n v="-1.5272041692274509E-2"/>
    <n v="8037.5375979999999"/>
    <n v="25521165085"/>
  </r>
  <r>
    <d v="2020-01-12T00:00:00"/>
    <d v="2020-01-01T00:00:00"/>
    <x v="5"/>
    <x v="0"/>
    <n v="8033.2617190000001"/>
    <n v="8200.0634769999997"/>
    <n v="8009.0590819999998"/>
    <n v="8192.4941409999992"/>
    <x v="1835"/>
    <n v="1.9821640022431732E-2"/>
    <n v="8192.4941409999992"/>
    <n v="22903438381"/>
  </r>
  <r>
    <d v="2020-01-13T00:00:00"/>
    <d v="2020-01-01T00:00:00"/>
    <x v="5"/>
    <x v="0"/>
    <n v="8189.7719729999999"/>
    <n v="8197.7880860000005"/>
    <n v="8079.7006840000004"/>
    <n v="8144.1943359999996"/>
    <x v="1836"/>
    <n v="-5.565189989447869E-3"/>
    <n v="8144.1943359999996"/>
    <n v="22482910688"/>
  </r>
  <r>
    <d v="2020-01-14T00:00:00"/>
    <d v="2020-01-01T00:00:00"/>
    <x v="5"/>
    <x v="0"/>
    <n v="8140.9331050000001"/>
    <n v="8879.5117190000001"/>
    <n v="8140.9331050000001"/>
    <n v="8827.7646480000003"/>
    <x v="1837"/>
    <n v="8.4367668194959361E-2"/>
    <n v="8827.7646480000003"/>
    <n v="44841784107"/>
  </r>
  <r>
    <d v="2020-01-15T00:00:00"/>
    <d v="2020-01-01T00:00:00"/>
    <x v="5"/>
    <x v="0"/>
    <n v="8825.34375"/>
    <n v="8890.1171880000002"/>
    <n v="8657.1875"/>
    <n v="8807.0107420000004"/>
    <x v="1838"/>
    <n v="-2.0773137590249227E-3"/>
    <n v="8807.0107420000004"/>
    <n v="40102834650"/>
  </r>
  <r>
    <d v="2020-01-16T00:00:00"/>
    <d v="2020-01-01T00:00:00"/>
    <x v="5"/>
    <x v="0"/>
    <n v="8812.4814449999994"/>
    <n v="8846.4609380000002"/>
    <n v="8612.0957030000009"/>
    <n v="8723.7861329999996"/>
    <x v="1839"/>
    <n v="-1.0064737446945041E-2"/>
    <n v="8723.7861329999996"/>
    <n v="31313981931"/>
  </r>
  <r>
    <d v="2020-01-17T00:00:00"/>
    <d v="2020-01-01T00:00:00"/>
    <x v="5"/>
    <x v="0"/>
    <n v="8725.2099610000005"/>
    <n v="8958.1220699999994"/>
    <n v="8677.3164059999999"/>
    <n v="8929.0380860000005"/>
    <x v="1840"/>
    <n v="2.336082752289885E-2"/>
    <n v="8929.0380860000005"/>
    <n v="36372139320"/>
  </r>
  <r>
    <d v="2020-01-18T00:00:00"/>
    <d v="2020-01-01T00:00:00"/>
    <x v="5"/>
    <x v="0"/>
    <n v="8927.2119139999995"/>
    <n v="9012.1982420000004"/>
    <n v="8827.3320309999999"/>
    <n v="8942.8085940000001"/>
    <x v="1841"/>
    <n v="1.7470941823999094E-3"/>
    <n v="8942.8085940000001"/>
    <n v="32337772627"/>
  </r>
  <r>
    <d v="2020-01-19T00:00:00"/>
    <d v="2020-01-01T00:00:00"/>
    <x v="5"/>
    <x v="0"/>
    <n v="8941.4453130000002"/>
    <n v="9164.3623050000006"/>
    <n v="8620.0800780000009"/>
    <n v="8706.2451170000004"/>
    <x v="1842"/>
    <n v="-2.6304494158012837E-2"/>
    <n v="8706.2451170000004"/>
    <n v="34217320471"/>
  </r>
  <r>
    <d v="2020-01-20T00:00:00"/>
    <d v="2020-01-01T00:00:00"/>
    <x v="5"/>
    <x v="0"/>
    <n v="8704.6318360000005"/>
    <n v="8745.5908199999994"/>
    <n v="8560.4736329999996"/>
    <n v="8657.6425780000009"/>
    <x v="1843"/>
    <n v="-5.3981901687863189E-3"/>
    <n v="8657.6425780000009"/>
    <n v="26422375678"/>
  </r>
  <r>
    <d v="2020-01-21T00:00:00"/>
    <d v="2020-01-01T00:00:00"/>
    <x v="5"/>
    <x v="0"/>
    <n v="8658.9912110000005"/>
    <n v="8755.7060550000006"/>
    <n v="8544.5205079999996"/>
    <n v="8745.8945309999999"/>
    <x v="1844"/>
    <n v="1.0036194503766362E-2"/>
    <n v="8745.8945309999999"/>
    <n v="24097418512"/>
  </r>
  <r>
    <d v="2020-01-22T00:00:00"/>
    <d v="2020-01-01T00:00:00"/>
    <x v="5"/>
    <x v="0"/>
    <n v="8744.2109380000002"/>
    <n v="8792.9941409999992"/>
    <n v="8636.7470699999994"/>
    <n v="8680.8759769999997"/>
    <x v="1845"/>
    <n v="-7.2430733257775942E-3"/>
    <n v="8680.8759769999997"/>
    <n v="22600204051"/>
  </r>
  <r>
    <d v="2020-01-23T00:00:00"/>
    <d v="2020-01-01T00:00:00"/>
    <x v="5"/>
    <x v="0"/>
    <n v="8680.6503909999992"/>
    <n v="8687.7470699999994"/>
    <n v="8333.6376949999994"/>
    <n v="8406.515625"/>
    <x v="1846"/>
    <n v="-3.1579980030553824E-2"/>
    <n v="8406.515625"/>
    <n v="25770680779"/>
  </r>
  <r>
    <d v="2020-01-24T00:00:00"/>
    <d v="2020-01-01T00:00:00"/>
    <x v="5"/>
    <x v="0"/>
    <n v="8405.5673829999996"/>
    <n v="8514.6669920000004"/>
    <n v="8266.8408199999994"/>
    <n v="8445.4345699999994"/>
    <x v="1847"/>
    <n v="4.7429501404783201E-3"/>
    <n v="8445.4345699999994"/>
    <n v="24397913026"/>
  </r>
  <r>
    <d v="2020-01-25T00:00:00"/>
    <d v="2020-01-01T00:00:00"/>
    <x v="5"/>
    <x v="0"/>
    <n v="8440.1191409999992"/>
    <n v="8458.453125"/>
    <n v="8296.21875"/>
    <n v="8367.8476559999999"/>
    <x v="1848"/>
    <n v="-8.5628512812008072E-3"/>
    <n v="8367.8476559999999"/>
    <n v="19647331549"/>
  </r>
  <r>
    <d v="2020-01-26T00:00:00"/>
    <d v="2020-01-01T00:00:00"/>
    <x v="5"/>
    <x v="0"/>
    <n v="8364.4101559999999"/>
    <n v="8602.4013670000004"/>
    <n v="8325.4980469999991"/>
    <n v="8596.8300780000009"/>
    <x v="1849"/>
    <n v="2.7786767705703711E-2"/>
    <n v="8596.8300780000009"/>
    <n v="22177678796"/>
  </r>
  <r>
    <d v="2020-01-27T00:00:00"/>
    <d v="2020-01-01T00:00:00"/>
    <x v="5"/>
    <x v="0"/>
    <n v="8597.3085940000001"/>
    <n v="8977.7265630000002"/>
    <n v="8597.3085940000001"/>
    <n v="8909.8193360000005"/>
    <x v="1850"/>
    <n v="3.6349834204869577E-2"/>
    <n v="8909.8193360000005"/>
    <n v="28647338393"/>
  </r>
  <r>
    <d v="2020-01-28T00:00:00"/>
    <d v="2020-01-01T00:00:00"/>
    <x v="5"/>
    <x v="0"/>
    <n v="8912.5244139999995"/>
    <n v="9358.5898440000001"/>
    <n v="8908.4472659999992"/>
    <n v="9358.5898440000001"/>
    <x v="1851"/>
    <n v="5.0049280010869945E-2"/>
    <n v="9358.5898440000001"/>
    <n v="34398744403"/>
  </r>
  <r>
    <d v="2020-01-29T00:00:00"/>
    <d v="2020-01-01T00:00:00"/>
    <x v="5"/>
    <x v="0"/>
    <n v="9357.4707030000009"/>
    <n v="9406.4316409999992"/>
    <n v="9269.4677730000003"/>
    <n v="9316.6298829999996"/>
    <x v="1852"/>
    <n v="-4.3645148669188682E-3"/>
    <n v="9316.6298829999996"/>
    <n v="30682598115"/>
  </r>
  <r>
    <d v="2020-01-30T00:00:00"/>
    <d v="2020-01-01T00:00:00"/>
    <x v="5"/>
    <x v="0"/>
    <n v="9316.0166019999997"/>
    <n v="9553.1259769999997"/>
    <n v="9230.8974610000005"/>
    <n v="9508.9931639999995"/>
    <x v="1853"/>
    <n v="2.0714493140616651E-2"/>
    <n v="9508.9931639999995"/>
    <n v="32378792851"/>
  </r>
  <r>
    <d v="2020-01-31T00:00:00"/>
    <d v="2020-01-01T00:00:00"/>
    <x v="5"/>
    <x v="0"/>
    <n v="9508.3134769999997"/>
    <n v="9521.7060550000006"/>
    <n v="9230.7763670000004"/>
    <n v="9350.5292969999991"/>
    <x v="1854"/>
    <n v="-1.6594339299148095E-2"/>
    <n v="9350.5292969999991"/>
    <n v="29432489719"/>
  </r>
  <r>
    <d v="2020-02-01T00:00:00"/>
    <d v="2020-02-01T00:00:00"/>
    <x v="5"/>
    <x v="1"/>
    <n v="9346.3574219999991"/>
    <n v="9439.3232420000004"/>
    <n v="9313.2392579999996"/>
    <n v="9392.875"/>
    <x v="1855"/>
    <n v="4.9770810059654993E-3"/>
    <n v="9392.875"/>
    <n v="25922656496"/>
  </r>
  <r>
    <d v="2020-02-02T00:00:00"/>
    <d v="2020-02-01T00:00:00"/>
    <x v="5"/>
    <x v="1"/>
    <n v="9389.8203130000002"/>
    <n v="9468.7978519999997"/>
    <n v="9217.8242190000001"/>
    <n v="9344.3652340000008"/>
    <x v="1856"/>
    <n v="-4.8408891208565332E-3"/>
    <n v="9344.3652340000008"/>
    <n v="30835736946"/>
  </r>
  <r>
    <d v="2020-02-03T00:00:00"/>
    <d v="2020-02-01T00:00:00"/>
    <x v="5"/>
    <x v="1"/>
    <n v="9344.6835940000001"/>
    <n v="9540.3720699999994"/>
    <n v="9248.6337889999995"/>
    <n v="9293.5214840000008"/>
    <x v="1857"/>
    <n v="-5.4749965031292529E-3"/>
    <n v="9293.5214840000008"/>
    <n v="30934096509"/>
  </r>
  <r>
    <d v="2020-02-04T00:00:00"/>
    <d v="2020-02-01T00:00:00"/>
    <x v="5"/>
    <x v="1"/>
    <n v="9292.8417969999991"/>
    <n v="9331.265625"/>
    <n v="9112.8115230000003"/>
    <n v="9180.9628909999992"/>
    <x v="1858"/>
    <n v="-1.2039256499138692E-2"/>
    <n v="9180.9628909999992"/>
    <n v="29893183716"/>
  </r>
  <r>
    <d v="2020-02-05T00:00:00"/>
    <d v="2020-02-01T00:00:00"/>
    <x v="5"/>
    <x v="1"/>
    <n v="9183.4160159999992"/>
    <n v="9701.2998050000006"/>
    <n v="9163.7041019999997"/>
    <n v="9613.4238280000009"/>
    <x v="1859"/>
    <n v="4.6824385528305756E-2"/>
    <n v="9613.4238280000009"/>
    <n v="35222060874"/>
  </r>
  <r>
    <d v="2020-02-06T00:00:00"/>
    <d v="2020-02-01T00:00:00"/>
    <x v="5"/>
    <x v="1"/>
    <n v="9617.8212889999995"/>
    <n v="9824.6191409999992"/>
    <n v="9539.8183590000008"/>
    <n v="9729.8017579999996"/>
    <x v="1860"/>
    <n v="1.1643018271515742E-2"/>
    <n v="9729.8017579999996"/>
    <n v="37628823716"/>
  </r>
  <r>
    <d v="2020-02-07T00:00:00"/>
    <d v="2020-02-01T00:00:00"/>
    <x v="5"/>
    <x v="1"/>
    <n v="9726.0029300000006"/>
    <n v="9834.7167969999991"/>
    <n v="9726.0029300000006"/>
    <n v="9795.9433590000008"/>
    <x v="1861"/>
    <n v="7.191076283173628E-3"/>
    <n v="9795.9433590000008"/>
    <n v="34522718159"/>
  </r>
  <r>
    <d v="2020-02-08T00:00:00"/>
    <d v="2020-02-01T00:00:00"/>
    <x v="5"/>
    <x v="1"/>
    <n v="9793.0703130000002"/>
    <n v="9876.7490230000003"/>
    <n v="9678.9101559999999"/>
    <n v="9865.1191409999992"/>
    <x v="1862"/>
    <n v="7.3571235268633213E-3"/>
    <n v="9865.1191409999992"/>
    <n v="35172043762"/>
  </r>
  <r>
    <d v="2020-02-09T00:00:00"/>
    <d v="2020-02-01T00:00:00"/>
    <x v="5"/>
    <x v="1"/>
    <n v="9863.8945309999999"/>
    <n v="10129.435546999999"/>
    <n v="9850.3925780000009"/>
    <n v="10116.673828000001"/>
    <x v="1863"/>
    <n v="2.562672342101515E-2"/>
    <n v="10116.673828000001"/>
    <n v="35807884663"/>
  </r>
  <r>
    <d v="2020-02-10T00:00:00"/>
    <d v="2020-02-01T00:00:00"/>
    <x v="5"/>
    <x v="1"/>
    <n v="10115.559569999999"/>
    <n v="10165.765625"/>
    <n v="9784.5634769999997"/>
    <n v="9856.6113280000009"/>
    <x v="1864"/>
    <n v="-2.5599003219551855E-2"/>
    <n v="9856.6113280000009"/>
    <n v="39386548075"/>
  </r>
  <r>
    <d v="2020-02-11T00:00:00"/>
    <d v="2020-02-01T00:00:00"/>
    <x v="5"/>
    <x v="1"/>
    <n v="9855.8916019999997"/>
    <n v="10210.052734000001"/>
    <n v="9729.3349610000005"/>
    <n v="10208.236328000001"/>
    <x v="1865"/>
    <n v="3.5749655153319855E-2"/>
    <n v="10208.236328000001"/>
    <n v="37648059389"/>
  </r>
  <r>
    <d v="2020-02-12T00:00:00"/>
    <d v="2020-02-01T00:00:00"/>
    <x v="5"/>
    <x v="1"/>
    <n v="10202.387694999999"/>
    <n v="10393.611328000001"/>
    <n v="10202.387694999999"/>
    <n v="10326.054688"/>
    <x v="1866"/>
    <n v="1.2121377534065642E-2"/>
    <n v="10326.054688"/>
    <n v="43444303830"/>
  </r>
  <r>
    <d v="2020-02-13T00:00:00"/>
    <d v="2020-02-01T00:00:00"/>
    <x v="5"/>
    <x v="1"/>
    <n v="10323.960938"/>
    <n v="10457.626953000001"/>
    <n v="10116.161133"/>
    <n v="10214.379883"/>
    <x v="1867"/>
    <n v="-1.061424541007892E-2"/>
    <n v="10214.379883"/>
    <n v="49356071373"/>
  </r>
  <r>
    <d v="2020-02-14T00:00:00"/>
    <d v="2020-02-01T00:00:00"/>
    <x v="5"/>
    <x v="1"/>
    <n v="10211.550781"/>
    <n v="10321.996094"/>
    <n v="10125.534180000001"/>
    <n v="10312.116211"/>
    <x v="1868"/>
    <n v="9.8482034861067744E-3"/>
    <n v="10312.116211"/>
    <n v="43338264162"/>
  </r>
  <r>
    <d v="2020-02-15T00:00:00"/>
    <d v="2020-02-01T00:00:00"/>
    <x v="5"/>
    <x v="1"/>
    <n v="10313.856444999999"/>
    <n v="10341.555664"/>
    <n v="9874.4277340000008"/>
    <n v="9889.4248050000006"/>
    <x v="1869"/>
    <n v="-4.1151594678802889E-2"/>
    <n v="9889.4248050000006"/>
    <n v="43865054831"/>
  </r>
  <r>
    <d v="2020-02-16T00:00:00"/>
    <d v="2020-02-01T00:00:00"/>
    <x v="5"/>
    <x v="1"/>
    <n v="9889.1796880000002"/>
    <n v="10053.96875"/>
    <n v="9722.3867190000001"/>
    <n v="9934.4335940000001"/>
    <x v="1870"/>
    <n v="4.576103117522796E-3"/>
    <n v="9934.4335940000001"/>
    <n v="43374780305"/>
  </r>
  <r>
    <d v="2020-02-17T00:00:00"/>
    <d v="2020-02-01T00:00:00"/>
    <x v="5"/>
    <x v="1"/>
    <n v="9936.5605469999991"/>
    <n v="9938.8154300000006"/>
    <n v="9507.6376949999994"/>
    <n v="9690.1425780000009"/>
    <x v="1871"/>
    <n v="-2.4799121168178829E-2"/>
    <n v="9690.1425780000009"/>
    <n v="45998298413"/>
  </r>
  <r>
    <d v="2020-02-18T00:00:00"/>
    <d v="2020-02-01T00:00:00"/>
    <x v="5"/>
    <x v="1"/>
    <n v="9691.2304690000001"/>
    <n v="10161.935546999999"/>
    <n v="9632.3828130000002"/>
    <n v="10141.996094"/>
    <x v="1872"/>
    <n v="4.6512734006470567E-2"/>
    <n v="10141.996094"/>
    <n v="47271023953"/>
  </r>
  <r>
    <d v="2020-02-19T00:00:00"/>
    <d v="2020-02-01T00:00:00"/>
    <x v="5"/>
    <x v="1"/>
    <n v="10143.798828000001"/>
    <n v="10191.675781"/>
    <n v="9611.2236329999996"/>
    <n v="9633.3867190000001"/>
    <x v="1873"/>
    <n v="-5.0317649004543205E-2"/>
    <n v="9633.3867190000001"/>
    <n v="46992019710"/>
  </r>
  <r>
    <d v="2020-02-20T00:00:00"/>
    <d v="2020-02-01T00:00:00"/>
    <x v="5"/>
    <x v="1"/>
    <n v="9629.3251949999994"/>
    <n v="9643.2167969999991"/>
    <n v="9507.9003909999992"/>
    <n v="9608.4755860000005"/>
    <x v="1874"/>
    <n v="-2.1652201559071932E-3"/>
    <n v="9608.4755860000005"/>
    <n v="44925260237"/>
  </r>
  <r>
    <d v="2020-02-21T00:00:00"/>
    <d v="2020-02-01T00:00:00"/>
    <x v="5"/>
    <x v="1"/>
    <n v="9611.7822269999997"/>
    <n v="9723.0146480000003"/>
    <n v="9589.7431639999995"/>
    <n v="9686.4414059999999"/>
    <x v="1875"/>
    <n v="7.7674646841538585E-3"/>
    <n v="9686.4414059999999"/>
    <n v="40930547513"/>
  </r>
  <r>
    <d v="2020-02-22T00:00:00"/>
    <d v="2020-02-01T00:00:00"/>
    <x v="5"/>
    <x v="1"/>
    <n v="9687.7070309999999"/>
    <n v="9698.2314449999994"/>
    <n v="9600.7285159999992"/>
    <n v="9663.1816409999992"/>
    <x v="1876"/>
    <n v="-2.5315990586339088E-3"/>
    <n v="9663.1816409999992"/>
    <n v="35838025154"/>
  </r>
  <r>
    <d v="2020-02-23T00:00:00"/>
    <d v="2020-02-01T00:00:00"/>
    <x v="5"/>
    <x v="1"/>
    <n v="9663.3183590000008"/>
    <n v="9937.4042969999991"/>
    <n v="9657.7910159999992"/>
    <n v="9924.515625"/>
    <x v="1877"/>
    <n v="2.7029769308669342E-2"/>
    <n v="9924.515625"/>
    <n v="41185185761"/>
  </r>
  <r>
    <d v="2020-02-24T00:00:00"/>
    <d v="2020-02-01T00:00:00"/>
    <x v="5"/>
    <x v="1"/>
    <n v="9921.5830079999996"/>
    <n v="9951.7460940000001"/>
    <n v="9537.0429690000001"/>
    <n v="9650.1748050000006"/>
    <x v="1878"/>
    <n v="-2.7355332589684166E-2"/>
    <n v="9650.1748050000006"/>
    <n v="45080496648"/>
  </r>
  <r>
    <d v="2020-02-25T00:00:00"/>
    <d v="2020-02-01T00:00:00"/>
    <x v="5"/>
    <x v="1"/>
    <n v="9651.3125"/>
    <n v="9652.7373050000006"/>
    <n v="9305.0214840000008"/>
    <n v="9341.7050780000009"/>
    <x v="1879"/>
    <n v="-3.2079307555319458E-2"/>
    <n v="9341.7050780000009"/>
    <n v="42515259129"/>
  </r>
  <r>
    <d v="2020-02-26T00:00:00"/>
    <d v="2020-02-01T00:00:00"/>
    <x v="5"/>
    <x v="1"/>
    <n v="9338.2900389999995"/>
    <n v="9354.7783199999994"/>
    <n v="8704.4267579999996"/>
    <n v="8820.5224610000005"/>
    <x v="1880"/>
    <n v="-5.5445651809658797E-2"/>
    <n v="8820.5224610000005"/>
    <n v="50420050762"/>
  </r>
  <r>
    <d v="2020-02-27T00:00:00"/>
    <d v="2020-02-01T00:00:00"/>
    <x v="5"/>
    <x v="1"/>
    <n v="8825.09375"/>
    <n v="8932.8925780000009"/>
    <n v="8577.1992190000001"/>
    <n v="8784.4941409999992"/>
    <x v="1881"/>
    <n v="-4.6004733944045393E-3"/>
    <n v="8784.4941409999992"/>
    <n v="45470195695"/>
  </r>
  <r>
    <d v="2020-02-28T00:00:00"/>
    <d v="2020-02-01T00:00:00"/>
    <x v="5"/>
    <x v="1"/>
    <n v="8788.7285159999992"/>
    <n v="8890.4560550000006"/>
    <n v="8492.9326170000004"/>
    <n v="8672.4550780000009"/>
    <x v="1882"/>
    <n v="-1.3229836123430254E-2"/>
    <n v="8672.4550780000009"/>
    <n v="44605450443"/>
  </r>
  <r>
    <d v="2020-02-29T00:00:00"/>
    <d v="2020-02-01T00:00:00"/>
    <x v="5"/>
    <x v="1"/>
    <n v="8671.2128909999992"/>
    <n v="8775.6318360000005"/>
    <n v="8599.5087889999995"/>
    <n v="8599.5087889999995"/>
    <x v="1883"/>
    <n v="-8.2692124967226454E-3"/>
    <n v="8599.5087889999995"/>
    <n v="35792392544"/>
  </r>
  <r>
    <d v="2020-03-01T00:00:00"/>
    <d v="2020-03-01T00:00:00"/>
    <x v="5"/>
    <x v="2"/>
    <n v="8599.7587889999995"/>
    <n v="8726.796875"/>
    <n v="8471.2128909999992"/>
    <n v="8562.4541019999997"/>
    <x v="1884"/>
    <n v="-4.3378759701628456E-3"/>
    <n v="8562.4541019999997"/>
    <n v="35349164300"/>
  </r>
  <r>
    <d v="2020-03-02T00:00:00"/>
    <d v="2020-03-01T00:00:00"/>
    <x v="5"/>
    <x v="2"/>
    <n v="8563.2646480000003"/>
    <n v="8921.3085940000001"/>
    <n v="8532.6308590000008"/>
    <n v="8869.6699219999991"/>
    <x v="1885"/>
    <n v="3.5781362201804841E-2"/>
    <n v="8869.6699219999991"/>
    <n v="42857674409"/>
  </r>
  <r>
    <d v="2020-03-03T00:00:00"/>
    <d v="2020-03-01T00:00:00"/>
    <x v="5"/>
    <x v="2"/>
    <n v="8865.3876949999994"/>
    <n v="8901.5986329999996"/>
    <n v="8704.9902340000008"/>
    <n v="8787.7861329999996"/>
    <x v="1886"/>
    <n v="-8.7533184864285671E-3"/>
    <n v="8787.7861329999996"/>
    <n v="42386715821"/>
  </r>
  <r>
    <d v="2020-03-04T00:00:00"/>
    <d v="2020-03-01T00:00:00"/>
    <x v="5"/>
    <x v="2"/>
    <n v="8788.5419920000004"/>
    <n v="8843.3662110000005"/>
    <n v="8712.4316409999992"/>
    <n v="8755.2460940000001"/>
    <x v="1887"/>
    <n v="-3.7885576504394889E-3"/>
    <n v="8755.2460940000001"/>
    <n v="34746706368"/>
  </r>
  <r>
    <d v="2020-03-05T00:00:00"/>
    <d v="2020-03-01T00:00:00"/>
    <x v="5"/>
    <x v="2"/>
    <n v="8760.2851559999999"/>
    <n v="9142.0546880000002"/>
    <n v="8757.2539059999999"/>
    <n v="9078.7626949999994"/>
    <x v="1888"/>
    <n v="3.6354700027301207E-2"/>
    <n v="9078.7626949999994"/>
    <n v="39698054597"/>
  </r>
  <r>
    <d v="2020-03-06T00:00:00"/>
    <d v="2020-03-01T00:00:00"/>
    <x v="5"/>
    <x v="2"/>
    <n v="9078.3085940000001"/>
    <n v="9167.6953130000002"/>
    <n v="9032.0791019999997"/>
    <n v="9122.5458980000003"/>
    <x v="1889"/>
    <n v="4.8728574868271571E-3"/>
    <n v="9122.5458980000003"/>
    <n v="40826885651"/>
  </r>
  <r>
    <d v="2020-03-07T00:00:00"/>
    <d v="2020-03-01T00:00:00"/>
    <x v="5"/>
    <x v="2"/>
    <n v="9121.6005860000005"/>
    <n v="9163.2207030000009"/>
    <n v="8890.7441409999992"/>
    <n v="8909.9541019999997"/>
    <x v="1890"/>
    <n v="-2.3202779161898369E-2"/>
    <n v="8909.9541019999997"/>
    <n v="36216930370"/>
  </r>
  <r>
    <d v="2020-03-08T00:00:00"/>
    <d v="2020-03-01T00:00:00"/>
    <x v="5"/>
    <x v="2"/>
    <n v="8908.2060550000006"/>
    <n v="8914.34375"/>
    <n v="8105.2529299999997"/>
    <n v="8108.1162109999996"/>
    <x v="1891"/>
    <n v="-8.9814923348222997E-2"/>
    <n v="8108.1162109999996"/>
    <n v="39973102121"/>
  </r>
  <r>
    <d v="2020-03-09T00:00:00"/>
    <d v="2020-03-01T00:00:00"/>
    <x v="5"/>
    <x v="2"/>
    <n v="8111.1464839999999"/>
    <n v="8177.7934569999998"/>
    <n v="7690.0981449999999"/>
    <n v="7923.6445309999999"/>
    <x v="1892"/>
    <n v="-2.3116578324638225E-2"/>
    <n v="7923.6445309999999"/>
    <n v="46936995808"/>
  </r>
  <r>
    <d v="2020-03-10T00:00:00"/>
    <d v="2020-03-01T00:00:00"/>
    <x v="5"/>
    <x v="2"/>
    <n v="7922.1469729999999"/>
    <n v="8136.9453130000002"/>
    <n v="7814.7631840000004"/>
    <n v="7909.7294920000004"/>
    <x v="1893"/>
    <n v="-1.5674388574612851E-3"/>
    <n v="7909.7294920000004"/>
    <n v="42213940994"/>
  </r>
  <r>
    <d v="2020-03-11T00:00:00"/>
    <d v="2020-03-01T00:00:00"/>
    <x v="5"/>
    <x v="2"/>
    <n v="7910.0898440000001"/>
    <n v="7950.814453"/>
    <n v="7642.8125"/>
    <n v="7911.4301759999998"/>
    <x v="1894"/>
    <n v="1.6944586299692124E-4"/>
    <n v="7911.4301759999998"/>
    <n v="38682762605"/>
  </r>
  <r>
    <d v="2020-03-12T00:00:00"/>
    <d v="2020-03-01T00:00:00"/>
    <x v="5"/>
    <x v="2"/>
    <n v="7913.6162109999996"/>
    <n v="7929.1162109999996"/>
    <n v="4860.3540039999998"/>
    <n v="4970.7880859999996"/>
    <x v="1895"/>
    <n v="-0.37186894670346049"/>
    <n v="4970.7880859999996"/>
    <n v="53980357243"/>
  </r>
  <r>
    <d v="2020-03-13T00:00:00"/>
    <d v="2020-03-01T00:00:00"/>
    <x v="5"/>
    <x v="2"/>
    <n v="5017.8310549999997"/>
    <n v="5838.1147460000002"/>
    <n v="4106.9809569999998"/>
    <n v="5563.7070309999999"/>
    <x v="1896"/>
    <n v="0.10878723695889764"/>
    <n v="5563.7070309999999"/>
    <n v="74156772075"/>
  </r>
  <r>
    <d v="2020-03-14T00:00:00"/>
    <d v="2020-03-01T00:00:00"/>
    <x v="5"/>
    <x v="2"/>
    <n v="5573.0776370000003"/>
    <n v="5625.2265630000002"/>
    <n v="5125.0693359999996"/>
    <n v="5200.3662109999996"/>
    <x v="1897"/>
    <n v="-6.6877127913228238E-2"/>
    <n v="5200.3662109999996"/>
    <n v="36154506008"/>
  </r>
  <r>
    <d v="2020-03-15T00:00:00"/>
    <d v="2020-03-01T00:00:00"/>
    <x v="5"/>
    <x v="2"/>
    <n v="5201.0668949999999"/>
    <n v="5836.6450199999999"/>
    <n v="5169.283203"/>
    <n v="5392.3149409999996"/>
    <x v="1898"/>
    <n v="3.6770926015939988E-2"/>
    <n v="5392.3149409999996"/>
    <n v="33997889639"/>
  </r>
  <r>
    <d v="2020-03-16T00:00:00"/>
    <d v="2020-03-01T00:00:00"/>
    <x v="5"/>
    <x v="2"/>
    <n v="5385.2294920000004"/>
    <n v="5385.2294920000004"/>
    <n v="4575.3579099999997"/>
    <n v="5014.4799800000001"/>
    <x v="1899"/>
    <n v="-6.8845629058290891E-2"/>
    <n v="5014.4799800000001"/>
    <n v="45368026430"/>
  </r>
  <r>
    <d v="2020-03-17T00:00:00"/>
    <d v="2020-03-01T00:00:00"/>
    <x v="5"/>
    <x v="2"/>
    <n v="5002.578125"/>
    <n v="5371.3486329999996"/>
    <n v="4981.9091799999997"/>
    <n v="5225.6293949999999"/>
    <x v="1900"/>
    <n v="4.4587263692158714E-2"/>
    <n v="5225.6293949999999"/>
    <n v="38622642935"/>
  </r>
  <r>
    <d v="2020-03-18T00:00:00"/>
    <d v="2020-03-01T00:00:00"/>
    <x v="5"/>
    <x v="2"/>
    <n v="5227.1137699999999"/>
    <n v="5331.8339839999999"/>
    <n v="5069.3359380000002"/>
    <n v="5238.4384769999997"/>
    <x v="1901"/>
    <n v="2.1665315694859577E-3"/>
    <n v="5238.4384769999997"/>
    <n v="37878801016"/>
  </r>
  <r>
    <d v="2020-03-19T00:00:00"/>
    <d v="2020-03-01T00:00:00"/>
    <x v="5"/>
    <x v="2"/>
    <n v="5245.4165039999998"/>
    <n v="6329.7358400000003"/>
    <n v="5236.96875"/>
    <n v="6191.1928710000002"/>
    <x v="1902"/>
    <n v="0.18030529439917292"/>
    <n v="6191.1928710000002"/>
    <n v="51000731797"/>
  </r>
  <r>
    <d v="2020-03-20T00:00:00"/>
    <d v="2020-03-01T00:00:00"/>
    <x v="5"/>
    <x v="2"/>
    <n v="6191.6538090000004"/>
    <n v="6844.2617190000001"/>
    <n v="5865.7817379999997"/>
    <n v="6198.7783200000003"/>
    <x v="1903"/>
    <n v="1.1506636546190633E-3"/>
    <n v="6198.7783200000003"/>
    <n v="54442976103"/>
  </r>
  <r>
    <d v="2020-03-21T00:00:00"/>
    <d v="2020-03-01T00:00:00"/>
    <x v="5"/>
    <x v="2"/>
    <n v="6206.5214839999999"/>
    <n v="6378.1352539999998"/>
    <n v="5932.8232420000004"/>
    <n v="6185.0664059999999"/>
    <x v="1904"/>
    <n v="-3.4568603452529286E-3"/>
    <n v="6185.0664059999999"/>
    <n v="42494390880"/>
  </r>
  <r>
    <d v="2020-03-22T00:00:00"/>
    <d v="2020-03-01T00:00:00"/>
    <x v="5"/>
    <x v="2"/>
    <n v="6185.5581050000001"/>
    <n v="6359.6972660000001"/>
    <n v="5823.7138670000004"/>
    <n v="5830.2548829999996"/>
    <x v="1905"/>
    <n v="-5.7440770253665001E-2"/>
    <n v="5830.2548829999996"/>
    <n v="40099664740"/>
  </r>
  <r>
    <d v="2020-03-23T00:00:00"/>
    <d v="2020-03-01T00:00:00"/>
    <x v="5"/>
    <x v="2"/>
    <n v="5831.3745120000003"/>
    <n v="6443.9345700000003"/>
    <n v="5785.0043949999999"/>
    <n v="6416.3149409999996"/>
    <x v="1906"/>
    <n v="0.10030918573250425"/>
    <n v="6416.3149409999996"/>
    <n v="46491916000"/>
  </r>
  <r>
    <d v="2020-03-24T00:00:00"/>
    <d v="2020-03-01T00:00:00"/>
    <x v="5"/>
    <x v="2"/>
    <n v="6436.642578"/>
    <n v="6789.0229490000002"/>
    <n v="6411.0664059999999"/>
    <n v="6734.8037109999996"/>
    <x v="1907"/>
    <n v="4.6322462275456118E-2"/>
    <n v="6734.8037109999996"/>
    <n v="48221910672"/>
  </r>
  <r>
    <d v="2020-03-25T00:00:00"/>
    <d v="2020-03-01T00:00:00"/>
    <x v="5"/>
    <x v="2"/>
    <n v="6738.716797"/>
    <n v="6892.5112300000001"/>
    <n v="6536.9262699999999"/>
    <n v="6681.0629879999997"/>
    <x v="1908"/>
    <n v="-8.5556064658581857E-3"/>
    <n v="6681.0629879999997"/>
    <n v="44590107888"/>
  </r>
  <r>
    <d v="2020-03-26T00:00:00"/>
    <d v="2020-03-01T00:00:00"/>
    <x v="5"/>
    <x v="2"/>
    <n v="6675.1708980000003"/>
    <n v="6735.4638670000004"/>
    <n v="6590.9628910000001"/>
    <n v="6716.4404299999997"/>
    <x v="1909"/>
    <n v="6.1825431334446325E-3"/>
    <n v="6716.4404299999997"/>
    <n v="35319797642"/>
  </r>
  <r>
    <d v="2020-03-27T00:00:00"/>
    <d v="2020-03-01T00:00:00"/>
    <x v="5"/>
    <x v="2"/>
    <n v="6719.3891599999997"/>
    <n v="6793.8364259999998"/>
    <n v="6466.7016599999997"/>
    <n v="6469.7983400000003"/>
    <x v="1910"/>
    <n v="-3.7144867495663765E-2"/>
    <n v="6469.7983400000003"/>
    <n v="34585598367"/>
  </r>
  <r>
    <d v="2020-03-28T00:00:00"/>
    <d v="2020-03-01T00:00:00"/>
    <x v="5"/>
    <x v="2"/>
    <n v="6467.2539059999999"/>
    <n v="6467.5009769999997"/>
    <n v="6117.8378910000001"/>
    <n v="6242.1938479999999"/>
    <x v="1911"/>
    <n v="-3.4799941562708769E-2"/>
    <n v="6242.1938479999999"/>
    <n v="34885225901"/>
  </r>
  <r>
    <d v="2020-03-29T00:00:00"/>
    <d v="2020-03-01T00:00:00"/>
    <x v="5"/>
    <x v="2"/>
    <n v="6245.6245120000003"/>
    <n v="6250.4672849999997"/>
    <n v="5920.0859380000002"/>
    <n v="5922.0429690000001"/>
    <x v="1912"/>
    <n v="-5.1809317447484779E-2"/>
    <n v="5922.0429690000001"/>
    <n v="28373690931"/>
  </r>
  <r>
    <d v="2020-03-30T00:00:00"/>
    <d v="2020-03-01T00:00:00"/>
    <x v="5"/>
    <x v="2"/>
    <n v="5925.5385740000002"/>
    <n v="6517.1958009999998"/>
    <n v="5903.234375"/>
    <n v="6429.841797"/>
    <x v="1913"/>
    <n v="8.5106731937038591E-2"/>
    <n v="6429.841797"/>
    <n v="37101651525"/>
  </r>
  <r>
    <d v="2020-03-31T00:00:00"/>
    <d v="2020-03-01T00:00:00"/>
    <x v="5"/>
    <x v="2"/>
    <n v="6430.6064450000003"/>
    <n v="6504.5151370000003"/>
    <n v="6374.1621089999999"/>
    <n v="6438.6445309999999"/>
    <x v="1914"/>
    <n v="1.2499732441641539E-3"/>
    <n v="6438.6445309999999"/>
    <n v="32786468812"/>
  </r>
  <r>
    <d v="2020-04-01T00:00:00"/>
    <d v="2020-04-01T00:00:00"/>
    <x v="5"/>
    <x v="3"/>
    <n v="6437.3193359999996"/>
    <n v="6612.5737300000001"/>
    <n v="6202.3735349999997"/>
    <n v="6606.7763670000004"/>
    <x v="1915"/>
    <n v="2.6324161060696655E-2"/>
    <n v="6606.7763670000004"/>
    <n v="40346426266"/>
  </r>
  <r>
    <d v="2020-04-02T00:00:00"/>
    <d v="2020-04-01T00:00:00"/>
    <x v="5"/>
    <x v="3"/>
    <n v="6606.7763670000004"/>
    <n v="7088.2475590000004"/>
    <n v="6595.9184569999998"/>
    <n v="6793.6245120000003"/>
    <x v="1916"/>
    <n v="2.8281287971737991E-2"/>
    <n v="6793.6245120000003"/>
    <n v="47660646124"/>
  </r>
  <r>
    <d v="2020-04-03T00:00:00"/>
    <d v="2020-04-01T00:00:00"/>
    <x v="5"/>
    <x v="3"/>
    <n v="6797.3964839999999"/>
    <n v="7003.220703"/>
    <n v="6673.3359380000002"/>
    <n v="6733.3872069999998"/>
    <x v="1917"/>
    <n v="-9.4167343556710078E-3"/>
    <n v="6733.3872069999998"/>
    <n v="38976504903"/>
  </r>
  <r>
    <d v="2020-04-04T00:00:00"/>
    <d v="2020-04-01T00:00:00"/>
    <x v="5"/>
    <x v="3"/>
    <n v="6738.3828130000002"/>
    <n v="6878.9536129999997"/>
    <n v="6696.4848629999997"/>
    <n v="6867.5273440000001"/>
    <x v="1918"/>
    <n v="1.9165508191497864E-2"/>
    <n v="6867.5273440000001"/>
    <n v="33185988584"/>
  </r>
  <r>
    <d v="2020-04-05T00:00:00"/>
    <d v="2020-04-01T00:00:00"/>
    <x v="5"/>
    <x v="3"/>
    <n v="6862.5375979999999"/>
    <n v="6883.4140630000002"/>
    <n v="6715.9291990000002"/>
    <n v="6791.1293949999999"/>
    <x v="1919"/>
    <n v="-1.0405509912369876E-2"/>
    <n v="6791.1293949999999"/>
    <n v="29510409856"/>
  </r>
  <r>
    <d v="2020-04-06T00:00:00"/>
    <d v="2020-04-01T00:00:00"/>
    <x v="5"/>
    <x v="3"/>
    <n v="6788.0498049999997"/>
    <n v="7271.78125"/>
    <n v="6782.8896480000003"/>
    <n v="7271.78125"/>
    <x v="1920"/>
    <n v="7.1262212107472953E-2"/>
    <n v="7271.78125"/>
    <n v="46896904615"/>
  </r>
  <r>
    <d v="2020-04-07T00:00:00"/>
    <d v="2020-04-01T00:00:00"/>
    <x v="5"/>
    <x v="3"/>
    <n v="7273.6440430000002"/>
    <n v="7427.939453"/>
    <n v="7136.7143550000001"/>
    <n v="7176.4145509999998"/>
    <x v="1921"/>
    <n v="-1.3367370113962612E-2"/>
    <n v="7176.4145509999998"/>
    <n v="44243482668"/>
  </r>
  <r>
    <d v="2020-04-08T00:00:00"/>
    <d v="2020-04-01T00:00:00"/>
    <x v="5"/>
    <x v="3"/>
    <n v="7179.283203"/>
    <n v="7356.2236329999996"/>
    <n v="7153.3056640000004"/>
    <n v="7334.0986329999996"/>
    <x v="1922"/>
    <n v="2.1564190410444748E-2"/>
    <n v="7334.0986329999996"/>
    <n v="37563249549"/>
  </r>
  <r>
    <d v="2020-04-09T00:00:00"/>
    <d v="2020-04-01T00:00:00"/>
    <x v="5"/>
    <x v="3"/>
    <n v="7337.9663090000004"/>
    <n v="7341.4482420000004"/>
    <n v="7179.0942379999997"/>
    <n v="7302.0893550000001"/>
    <x v="1923"/>
    <n v="-4.8892230475352941E-3"/>
    <n v="7302.0893550000001"/>
    <n v="34815139178"/>
  </r>
  <r>
    <d v="2020-04-10T00:00:00"/>
    <d v="2020-04-01T00:00:00"/>
    <x v="5"/>
    <x v="3"/>
    <n v="7303.8154299999997"/>
    <n v="7303.8154299999997"/>
    <n v="6802.4750979999999"/>
    <n v="6865.4931640000004"/>
    <x v="1924"/>
    <n v="-6.0012779649334491E-2"/>
    <n v="6865.4931640000004"/>
    <n v="43622840992"/>
  </r>
  <r>
    <d v="2020-04-11T00:00:00"/>
    <d v="2020-04-01T00:00:00"/>
    <x v="5"/>
    <x v="3"/>
    <n v="6867.4404299999997"/>
    <n v="6926.0698240000002"/>
    <n v="6789.9208980000003"/>
    <n v="6859.0830079999996"/>
    <x v="1925"/>
    <n v="-1.2169631590091628E-3"/>
    <n v="6859.0830079999996"/>
    <n v="31222085946"/>
  </r>
  <r>
    <d v="2020-04-12T00:00:00"/>
    <d v="2020-04-01T00:00:00"/>
    <x v="5"/>
    <x v="3"/>
    <n v="6858.0678710000002"/>
    <n v="7119.9472660000001"/>
    <n v="6811.078125"/>
    <n v="6971.091797"/>
    <x v="1926"/>
    <n v="1.6480432699993011E-2"/>
    <n v="6971.091797"/>
    <n v="35759567632"/>
  </r>
  <r>
    <d v="2020-04-13T00:00:00"/>
    <d v="2020-04-01T00:00:00"/>
    <x v="5"/>
    <x v="3"/>
    <n v="6965.6166990000002"/>
    <n v="6965.6166990000002"/>
    <n v="6668.2597660000001"/>
    <n v="6845.0375979999999"/>
    <x v="1927"/>
    <n v="-1.7310613863853703E-2"/>
    <n v="6845.0375979999999"/>
    <n v="38619308647"/>
  </r>
  <r>
    <d v="2020-04-14T00:00:00"/>
    <d v="2020-04-01T00:00:00"/>
    <x v="5"/>
    <x v="3"/>
    <n v="6843.2817379999997"/>
    <n v="6958.5571289999998"/>
    <n v="6793.8212890000004"/>
    <n v="6842.4277339999999"/>
    <x v="1928"/>
    <n v="-1.24794511273387E-4"/>
    <n v="6842.4277339999999"/>
    <n v="34110434052"/>
  </r>
  <r>
    <d v="2020-04-15T00:00:00"/>
    <d v="2020-04-01T00:00:00"/>
    <x v="5"/>
    <x v="3"/>
    <n v="6845.5615230000003"/>
    <n v="6928.6645509999998"/>
    <n v="6633.4028319999998"/>
    <n v="6642.1098629999997"/>
    <x v="1929"/>
    <n v="-2.972022957012881E-2"/>
    <n v="6642.1098629999997"/>
    <n v="32288311031"/>
  </r>
  <r>
    <d v="2020-04-16T00:00:00"/>
    <d v="2020-04-01T00:00:00"/>
    <x v="5"/>
    <x v="3"/>
    <n v="6640.4541019999997"/>
    <n v="7134.4506840000004"/>
    <n v="6555.5043949999999"/>
    <n v="7116.8041990000002"/>
    <x v="1930"/>
    <n v="7.1734566594855512E-2"/>
    <n v="7116.8041990000002"/>
    <n v="46783242377"/>
  </r>
  <r>
    <d v="2020-04-17T00:00:00"/>
    <d v="2020-04-01T00:00:00"/>
    <x v="5"/>
    <x v="3"/>
    <n v="7116.5527339999999"/>
    <n v="7167.1831050000001"/>
    <n v="7050.3320309999999"/>
    <n v="7096.1845700000003"/>
    <x v="1931"/>
    <n v="-2.8620829158882933E-3"/>
    <n v="7096.1845700000003"/>
    <n v="32513423567"/>
  </r>
  <r>
    <d v="2020-04-18T00:00:00"/>
    <d v="2020-04-01T00:00:00"/>
    <x v="5"/>
    <x v="3"/>
    <n v="7092.2915039999998"/>
    <n v="7269.9565430000002"/>
    <n v="7089.2470700000003"/>
    <n v="7257.6650390000004"/>
    <x v="1932"/>
    <n v="2.3317362929418675E-2"/>
    <n v="7257.6650390000004"/>
    <n v="32447188386"/>
  </r>
  <r>
    <d v="2020-04-19T00:00:00"/>
    <d v="2020-04-01T00:00:00"/>
    <x v="5"/>
    <x v="3"/>
    <n v="7260.9223629999997"/>
    <n v="7280.5219729999999"/>
    <n v="7167.0546880000002"/>
    <n v="7189.4248049999997"/>
    <x v="1933"/>
    <n v="-9.8468974636521708E-3"/>
    <n v="7189.4248049999997"/>
    <n v="31311210215"/>
  </r>
  <r>
    <d v="2020-04-20T00:00:00"/>
    <d v="2020-04-01T00:00:00"/>
    <x v="5"/>
    <x v="3"/>
    <n v="7186.8735349999997"/>
    <n v="7240.2905270000001"/>
    <n v="6835.5029299999997"/>
    <n v="6881.9584960000002"/>
    <x v="1934"/>
    <n v="-4.2426659870257413E-2"/>
    <n v="6881.9584960000002"/>
    <n v="37747113936"/>
  </r>
  <r>
    <d v="2020-04-21T00:00:00"/>
    <d v="2020-04-01T00:00:00"/>
    <x v="5"/>
    <x v="3"/>
    <n v="6879.7841799999997"/>
    <n v="6934.5517579999996"/>
    <n v="6834.4423829999996"/>
    <n v="6880.3232420000004"/>
    <x v="1935"/>
    <n v="7.8354492800490765E-5"/>
    <n v="6880.3232420000004"/>
    <n v="32589741511"/>
  </r>
  <r>
    <d v="2020-04-22T00:00:00"/>
    <d v="2020-04-01T00:00:00"/>
    <x v="5"/>
    <x v="3"/>
    <n v="6879.4404299999997"/>
    <n v="7145.8657229999999"/>
    <n v="6867.7817379999997"/>
    <n v="7117.2075199999999"/>
    <x v="1936"/>
    <n v="3.4561981082522474E-2"/>
    <n v="7117.2075199999999"/>
    <n v="33249153866"/>
  </r>
  <r>
    <d v="2020-04-23T00:00:00"/>
    <d v="2020-04-01T00:00:00"/>
    <x v="5"/>
    <x v="3"/>
    <n v="7121.3061520000001"/>
    <n v="7491.7851559999999"/>
    <n v="7081.5947269999997"/>
    <n v="7429.7246089999999"/>
    <x v="1937"/>
    <n v="4.3309254007199399E-2"/>
    <n v="7429.7246089999999"/>
    <n v="43500782316"/>
  </r>
  <r>
    <d v="2020-04-24T00:00:00"/>
    <d v="2020-04-01T00:00:00"/>
    <x v="5"/>
    <x v="3"/>
    <n v="7434.1816410000001"/>
    <n v="7574.1958009999998"/>
    <n v="7434.1816410000001"/>
    <n v="7550.9008789999998"/>
    <x v="1938"/>
    <n v="1.5700347884464567E-2"/>
    <n v="7550.9008789999998"/>
    <n v="34636526286"/>
  </r>
  <r>
    <d v="2020-04-25T00:00:00"/>
    <d v="2020-04-01T00:00:00"/>
    <x v="5"/>
    <x v="3"/>
    <n v="7550.4829099999997"/>
    <n v="7641.3637699999999"/>
    <n v="7521.6723629999997"/>
    <n v="7569.9360349999997"/>
    <x v="1939"/>
    <n v="2.5764080565278706E-3"/>
    <n v="7569.9360349999997"/>
    <n v="32941541447"/>
  </r>
  <r>
    <d v="2020-04-26T00:00:00"/>
    <d v="2020-04-01T00:00:00"/>
    <x v="5"/>
    <x v="3"/>
    <n v="7570.1391599999997"/>
    <n v="7700.5942379999997"/>
    <n v="7561.4077150000003"/>
    <n v="7679.8671880000002"/>
    <x v="1940"/>
    <n v="1.4494849524008018E-2"/>
    <n v="7679.8671880000002"/>
    <n v="33070154491"/>
  </r>
  <r>
    <d v="2020-04-27T00:00:00"/>
    <d v="2020-04-01T00:00:00"/>
    <x v="5"/>
    <x v="3"/>
    <n v="7679.4189450000003"/>
    <n v="7795.6010740000002"/>
    <n v="7679.4189450000003"/>
    <n v="7795.6010740000002"/>
    <x v="1941"/>
    <n v="1.5129026015131643E-2"/>
    <n v="7795.6010740000002"/>
    <n v="36162144725"/>
  </r>
  <r>
    <d v="2020-04-28T00:00:00"/>
    <d v="2020-04-01T00:00:00"/>
    <x v="5"/>
    <x v="3"/>
    <n v="7796.9702150000003"/>
    <n v="7814.5273440000001"/>
    <n v="7730.8066410000001"/>
    <n v="7807.0585940000001"/>
    <x v="1942"/>
    <n v="1.2938845117801702E-3"/>
    <n v="7807.0585940000001"/>
    <n v="33187959921"/>
  </r>
  <r>
    <d v="2020-04-29T00:00:00"/>
    <d v="2020-04-01T00:00:00"/>
    <x v="5"/>
    <x v="3"/>
    <n v="7806.7124020000001"/>
    <n v="8871.7539059999999"/>
    <n v="7786.0493159999996"/>
    <n v="8801.0380860000005"/>
    <x v="1943"/>
    <n v="0.12736804339625271"/>
    <n v="8801.0380860000005"/>
    <n v="60201052203"/>
  </r>
  <r>
    <d v="2020-04-30T00:00:00"/>
    <d v="2020-04-01T00:00:00"/>
    <x v="5"/>
    <x v="3"/>
    <n v="8797.6699219999991"/>
    <n v="9440.6503909999992"/>
    <n v="8533.2558590000008"/>
    <n v="8658.5537110000005"/>
    <x v="1944"/>
    <n v="-1.5812847291771657E-2"/>
    <n v="8658.5537110000005"/>
    <n v="66964629541"/>
  </r>
  <r>
    <d v="2020-05-01T00:00:00"/>
    <d v="2020-05-01T00:00:00"/>
    <x v="5"/>
    <x v="4"/>
    <n v="8672.7822269999997"/>
    <n v="9048.0234380000002"/>
    <n v="8667.7636719999991"/>
    <n v="8864.7666019999997"/>
    <x v="1945"/>
    <n v="2.2136422888876028E-2"/>
    <n v="8864.7666019999997"/>
    <n v="44068389997"/>
  </r>
  <r>
    <d v="2020-05-02T00:00:00"/>
    <d v="2020-05-01T00:00:00"/>
    <x v="5"/>
    <x v="4"/>
    <n v="8869.0576170000004"/>
    <n v="9007.1875"/>
    <n v="8811.3662110000005"/>
    <n v="8988.5966800000006"/>
    <x v="1946"/>
    <n v="1.3478214728346167E-2"/>
    <n v="8988.5966800000006"/>
    <n v="40134388683"/>
  </r>
  <r>
    <d v="2020-05-03T00:00:00"/>
    <d v="2020-05-01T00:00:00"/>
    <x v="5"/>
    <x v="4"/>
    <n v="8983.6142579999996"/>
    <n v="9167.78125"/>
    <n v="8830.9716800000006"/>
    <n v="8897.46875"/>
    <x v="1947"/>
    <n v="-9.5891815394106173E-3"/>
    <n v="8897.46875"/>
    <n v="47101785174"/>
  </r>
  <r>
    <d v="2020-05-04T00:00:00"/>
    <d v="2020-05-01T00:00:00"/>
    <x v="5"/>
    <x v="4"/>
    <n v="8895.7451170000004"/>
    <n v="8956.90625"/>
    <n v="8645.0244139999995"/>
    <n v="8912.6542969999991"/>
    <x v="1948"/>
    <n v="1.9008166013755113E-3"/>
    <n v="8912.6542969999991"/>
    <n v="45718796276"/>
  </r>
  <r>
    <d v="2020-05-05T00:00:00"/>
    <d v="2020-05-01T00:00:00"/>
    <x v="5"/>
    <x v="4"/>
    <n v="8912.8320309999999"/>
    <n v="9062.4150389999995"/>
    <n v="8856.8271480000003"/>
    <n v="9003.0703130000002"/>
    <x v="1949"/>
    <n v="1.0124535241564035E-2"/>
    <n v="9003.0703130000002"/>
    <n v="43148462663"/>
  </r>
  <r>
    <d v="2020-05-06T00:00:00"/>
    <d v="2020-05-01T00:00:00"/>
    <x v="5"/>
    <x v="4"/>
    <n v="9007.4414059999999"/>
    <n v="9411.4677730000003"/>
    <n v="8966.7060550000006"/>
    <n v="9268.7617190000001"/>
    <x v="1950"/>
    <n v="2.9011602876032095E-2"/>
    <n v="9268.7617190000001"/>
    <n v="49371886931"/>
  </r>
  <r>
    <d v="2020-05-07T00:00:00"/>
    <d v="2020-05-01T00:00:00"/>
    <x v="5"/>
    <x v="4"/>
    <n v="9261.8955079999996"/>
    <n v="9992.6640630000002"/>
    <n v="9138.3222659999992"/>
    <n v="9951.5185550000006"/>
    <x v="1951"/>
    <n v="7.4458089751102921E-2"/>
    <n v="9951.5185550000006"/>
    <n v="61112700562"/>
  </r>
  <r>
    <d v="2020-05-08T00:00:00"/>
    <d v="2020-05-01T00:00:00"/>
    <x v="5"/>
    <x v="4"/>
    <n v="9936.1621090000008"/>
    <n v="9996.7431639999995"/>
    <n v="9767.1728519999997"/>
    <n v="9842.6660159999992"/>
    <x v="1952"/>
    <n v="-9.4096787043474704E-3"/>
    <n v="9842.6660159999992"/>
    <n v="51780748042"/>
  </r>
  <r>
    <d v="2020-05-09T00:00:00"/>
    <d v="2020-05-01T00:00:00"/>
    <x v="5"/>
    <x v="4"/>
    <n v="9840.90625"/>
    <n v="9913.8632809999999"/>
    <n v="9580.6445309999999"/>
    <n v="9593.8964840000008"/>
    <x v="1953"/>
    <n v="-2.5100306793391026E-2"/>
    <n v="9593.8964840000008"/>
    <n v="46566121841"/>
  </r>
  <r>
    <d v="2020-05-10T00:00:00"/>
    <d v="2020-05-01T00:00:00"/>
    <x v="5"/>
    <x v="4"/>
    <n v="9591.1689449999994"/>
    <n v="9595.5810550000006"/>
    <n v="8395.1074219999991"/>
    <n v="8756.4306639999995"/>
    <x v="1954"/>
    <n v="-8.7031965111526874E-2"/>
    <n v="8756.4306639999995"/>
    <n v="63325279337"/>
  </r>
  <r>
    <d v="2020-05-11T00:00:00"/>
    <d v="2020-05-01T00:00:00"/>
    <x v="5"/>
    <x v="4"/>
    <n v="8755.5351559999999"/>
    <n v="9033.4707030000009"/>
    <n v="8374.3232420000004"/>
    <n v="8601.7958980000003"/>
    <x v="1955"/>
    <n v="-1.7559093220549181E-2"/>
    <n v="8601.7958980000003"/>
    <n v="57119858802"/>
  </r>
  <r>
    <d v="2020-05-12T00:00:00"/>
    <d v="2020-05-01T00:00:00"/>
    <x v="5"/>
    <x v="4"/>
    <n v="8610.3857420000004"/>
    <n v="8949.8984380000002"/>
    <n v="8569.6435550000006"/>
    <n v="8804.4775389999995"/>
    <x v="1956"/>
    <n v="2.254159137763739E-2"/>
    <n v="8804.4775389999995"/>
    <n v="42142717533"/>
  </r>
  <r>
    <d v="2020-05-13T00:00:00"/>
    <d v="2020-05-01T00:00:00"/>
    <x v="5"/>
    <x v="4"/>
    <n v="8805.3876949999994"/>
    <n v="9317.8789059999999"/>
    <n v="8805.3876949999994"/>
    <n v="9269.9873050000006"/>
    <x v="1957"/>
    <n v="5.2763106644789379E-2"/>
    <n v="9269.9873050000006"/>
    <n v="45558144023"/>
  </r>
  <r>
    <d v="2020-05-14T00:00:00"/>
    <d v="2020-05-01T00:00:00"/>
    <x v="5"/>
    <x v="4"/>
    <n v="9271.3291019999997"/>
    <n v="9793.2685550000006"/>
    <n v="9255.0351559999999"/>
    <n v="9733.7216800000006"/>
    <x v="1958"/>
    <n v="4.9873386319578938E-2"/>
    <n v="9733.7216800000006"/>
    <n v="56426907637"/>
  </r>
  <r>
    <d v="2020-05-15T00:00:00"/>
    <d v="2020-05-01T00:00:00"/>
    <x v="5"/>
    <x v="4"/>
    <n v="9734.2910159999992"/>
    <n v="9755.828125"/>
    <n v="9261.3984380000002"/>
    <n v="9328.1972659999992"/>
    <x v="1959"/>
    <n v="-4.1717855910873666E-2"/>
    <n v="9328.1972659999992"/>
    <n v="48158802327"/>
  </r>
  <r>
    <d v="2020-05-16T00:00:00"/>
    <d v="2020-05-01T00:00:00"/>
    <x v="5"/>
    <x v="4"/>
    <n v="9333.2402340000008"/>
    <n v="9564.2050780000009"/>
    <n v="9260.6943360000005"/>
    <n v="9377.0136719999991"/>
    <x v="1960"/>
    <n v="4.6900579972790554E-3"/>
    <n v="9377.0136719999991"/>
    <n v="36164766408"/>
  </r>
  <r>
    <d v="2020-05-17T00:00:00"/>
    <d v="2020-05-01T00:00:00"/>
    <x v="5"/>
    <x v="4"/>
    <n v="9374.9296880000002"/>
    <n v="9823.0019530000009"/>
    <n v="9349.5458980000003"/>
    <n v="9670.7392579999996"/>
    <x v="1961"/>
    <n v="3.1553257447747958E-2"/>
    <n v="9670.7392579999996"/>
    <n v="40084250663"/>
  </r>
  <r>
    <d v="2020-05-18T00:00:00"/>
    <d v="2020-05-01T00:00:00"/>
    <x v="5"/>
    <x v="4"/>
    <n v="9675.6953130000002"/>
    <n v="9906.0302730000003"/>
    <n v="9570.359375"/>
    <n v="9726.5751949999994"/>
    <x v="1962"/>
    <n v="5.2585246180332328E-3"/>
    <n v="9726.5751949999994"/>
    <n v="41827139896"/>
  </r>
  <r>
    <d v="2020-05-19T00:00:00"/>
    <d v="2020-05-01T00:00:00"/>
    <x v="5"/>
    <x v="4"/>
    <n v="9727.0634769999997"/>
    <n v="9836.0478519999997"/>
    <n v="9539.6240230000003"/>
    <n v="9729.0380860000005"/>
    <x v="1963"/>
    <n v="2.030015538265807E-4"/>
    <n v="9729.0380860000005"/>
    <n v="39254288955"/>
  </r>
  <r>
    <d v="2020-05-20T00:00:00"/>
    <d v="2020-05-01T00:00:00"/>
    <x v="5"/>
    <x v="4"/>
    <n v="9725.3291019999997"/>
    <n v="9804.7939449999994"/>
    <n v="9447.2011719999991"/>
    <n v="9522.9814449999994"/>
    <x v="1964"/>
    <n v="-2.0806252917280482E-2"/>
    <n v="9522.9814449999994"/>
    <n v="36546239703"/>
  </r>
  <r>
    <d v="2020-05-21T00:00:00"/>
    <d v="2020-05-01T00:00:00"/>
    <x v="5"/>
    <x v="4"/>
    <n v="9522.7402340000008"/>
    <n v="9555.2421880000002"/>
    <n v="8869.9306639999995"/>
    <n v="9081.7617190000001"/>
    <x v="1965"/>
    <n v="-4.6307943319248653E-2"/>
    <n v="9081.7617190000001"/>
    <n v="39326160532"/>
  </r>
  <r>
    <d v="2020-05-22T00:00:00"/>
    <d v="2020-05-01T00:00:00"/>
    <x v="5"/>
    <x v="4"/>
    <n v="9080.3349610000005"/>
    <n v="9232.9365230000003"/>
    <n v="9008.6386719999991"/>
    <n v="9182.5771480000003"/>
    <x v="1966"/>
    <n v="1.125973738183994E-2"/>
    <n v="9182.5771480000003"/>
    <n v="29810773699"/>
  </r>
  <r>
    <d v="2020-05-23T00:00:00"/>
    <d v="2020-05-01T00:00:00"/>
    <x v="5"/>
    <x v="4"/>
    <n v="9185.0625"/>
    <n v="9302.5019530000009"/>
    <n v="9118.1083980000003"/>
    <n v="9209.2871090000008"/>
    <x v="1967"/>
    <n v="2.6373918522602088E-3"/>
    <n v="9209.2871090000008"/>
    <n v="27727866812"/>
  </r>
  <r>
    <d v="2020-05-24T00:00:00"/>
    <d v="2020-05-01T00:00:00"/>
    <x v="5"/>
    <x v="4"/>
    <n v="9212.2832030000009"/>
    <n v="9288.4042969999991"/>
    <n v="8787.2509769999997"/>
    <n v="8790.3681639999995"/>
    <x v="1968"/>
    <n v="-4.5799182428803722E-2"/>
    <n v="8790.3681639999995"/>
    <n v="32518803300"/>
  </r>
  <r>
    <d v="2020-05-25T00:00:00"/>
    <d v="2020-05-01T00:00:00"/>
    <x v="5"/>
    <x v="4"/>
    <n v="8786.1074219999991"/>
    <n v="8951.0058590000008"/>
    <n v="8719.6679690000001"/>
    <n v="8906.9345699999994"/>
    <x v="1969"/>
    <n v="1.3752068145383109E-2"/>
    <n v="8906.9345699999994"/>
    <n v="31288157264"/>
  </r>
  <r>
    <d v="2020-05-26T00:00:00"/>
    <d v="2020-05-01T00:00:00"/>
    <x v="5"/>
    <x v="4"/>
    <n v="8909.5859380000002"/>
    <n v="8991.9677730000003"/>
    <n v="8757.2939449999994"/>
    <n v="8835.0527340000008"/>
    <x v="1970"/>
    <n v="-8.3655070525904141E-3"/>
    <n v="8835.0527340000008"/>
    <n v="29584186947"/>
  </r>
  <r>
    <d v="2020-05-27T00:00:00"/>
    <d v="2020-05-01T00:00:00"/>
    <x v="5"/>
    <x v="4"/>
    <n v="8837.3808590000008"/>
    <n v="9203.3203130000002"/>
    <n v="8834.1572269999997"/>
    <n v="9181.0175780000009"/>
    <x v="1971"/>
    <n v="3.8884452812740326E-2"/>
    <n v="9181.0175780000009"/>
    <n v="32740536902"/>
  </r>
  <r>
    <d v="2020-05-28T00:00:00"/>
    <d v="2020-05-01T00:00:00"/>
    <x v="5"/>
    <x v="4"/>
    <n v="9184.9453130000002"/>
    <n v="9546.3193360000005"/>
    <n v="9148.4570309999999"/>
    <n v="9525.7509769999997"/>
    <x v="1972"/>
    <n v="3.7104811448102688E-2"/>
    <n v="9525.7509769999997"/>
    <n v="34367073114"/>
  </r>
  <r>
    <d v="2020-05-29T00:00:00"/>
    <d v="2020-05-01T00:00:00"/>
    <x v="5"/>
    <x v="4"/>
    <n v="9528.3554690000001"/>
    <n v="9573.6669920000004"/>
    <n v="9379.3388670000004"/>
    <n v="9439.1240230000003"/>
    <x v="1973"/>
    <n v="-9.3648317687464074E-3"/>
    <n v="9439.1240230000003"/>
    <n v="32896642044"/>
  </r>
  <r>
    <d v="2020-05-30T00:00:00"/>
    <d v="2020-05-01T00:00:00"/>
    <x v="5"/>
    <x v="4"/>
    <n v="9438.9140630000002"/>
    <n v="9704.0302730000003"/>
    <n v="9366.7294920000004"/>
    <n v="9700.4140630000002"/>
    <x v="1974"/>
    <n v="2.7704458188157994E-2"/>
    <n v="9700.4140630000002"/>
    <n v="32722975141"/>
  </r>
  <r>
    <d v="2020-05-31T00:00:00"/>
    <d v="2020-05-01T00:00:00"/>
    <x v="5"/>
    <x v="4"/>
    <n v="9700.1054690000001"/>
    <n v="9700.34375"/>
    <n v="9432.296875"/>
    <n v="9461.0585940000001"/>
    <x v="1975"/>
    <n v="-2.4643739778289622E-2"/>
    <n v="9461.0585940000001"/>
    <n v="27773290299"/>
  </r>
  <r>
    <d v="2020-06-01T00:00:00"/>
    <d v="2020-06-01T00:00:00"/>
    <x v="5"/>
    <x v="5"/>
    <n v="9463.6054690000001"/>
    <n v="10199.565430000001"/>
    <n v="9450.8994139999995"/>
    <n v="10167.268555000001"/>
    <x v="1976"/>
    <n v="7.4354651438608116E-2"/>
    <n v="10167.268555000001"/>
    <n v="35198901068"/>
  </r>
  <r>
    <d v="2020-06-02T00:00:00"/>
    <d v="2020-06-01T00:00:00"/>
    <x v="5"/>
    <x v="5"/>
    <n v="10162.973633"/>
    <n v="10182.340819999999"/>
    <n v="9460.5712889999995"/>
    <n v="9529.8037110000005"/>
    <x v="1977"/>
    <n v="-6.230163974292377E-2"/>
    <n v="9529.8037110000005"/>
    <n v="39137252109"/>
  </r>
  <r>
    <d v="2020-06-03T00:00:00"/>
    <d v="2020-06-01T00:00:00"/>
    <x v="5"/>
    <x v="5"/>
    <n v="9533.7607420000004"/>
    <n v="9682.859375"/>
    <n v="9471.8466800000006"/>
    <n v="9656.7177730000003"/>
    <x v="1978"/>
    <n v="1.2897012451584335E-2"/>
    <n v="9656.7177730000003"/>
    <n v="25007459262"/>
  </r>
  <r>
    <d v="2020-06-04T00:00:00"/>
    <d v="2020-06-01T00:00:00"/>
    <x v="5"/>
    <x v="5"/>
    <n v="9655.8544920000004"/>
    <n v="9887.6103519999997"/>
    <n v="9525.2470699999994"/>
    <n v="9800.6367190000001"/>
    <x v="1979"/>
    <n v="1.4994242831636872E-2"/>
    <n v="9800.6367190000001"/>
    <n v="25921805072"/>
  </r>
  <r>
    <d v="2020-06-05T00:00:00"/>
    <d v="2020-06-01T00:00:00"/>
    <x v="5"/>
    <x v="5"/>
    <n v="9800.2158199999994"/>
    <n v="9869.2373050000006"/>
    <n v="9663.2167969999991"/>
    <n v="9665.5332030000009"/>
    <x v="1980"/>
    <n v="-1.3742821533087276E-2"/>
    <n v="9665.5332030000009"/>
    <n v="23509628646"/>
  </r>
  <r>
    <d v="2020-06-06T00:00:00"/>
    <d v="2020-06-01T00:00:00"/>
    <x v="5"/>
    <x v="5"/>
    <n v="9664.9042969999991"/>
    <n v="9773.4316409999992"/>
    <n v="9591.0244139999995"/>
    <n v="9653.6796880000002"/>
    <x v="1981"/>
    <n v="-1.1613781838981168E-3"/>
    <n v="9653.6796880000002"/>
    <n v="20438419222"/>
  </r>
  <r>
    <d v="2020-06-07T00:00:00"/>
    <d v="2020-06-01T00:00:00"/>
    <x v="5"/>
    <x v="5"/>
    <n v="9653.0029300000006"/>
    <n v="9768.4980469999991"/>
    <n v="9458.1503909999992"/>
    <n v="9758.8525389999995"/>
    <x v="1982"/>
    <n v="1.0965459118533485E-2"/>
    <n v="9758.8525389999995"/>
    <n v="25015250846"/>
  </r>
  <r>
    <d v="2020-06-08T00:00:00"/>
    <d v="2020-06-01T00:00:00"/>
    <x v="5"/>
    <x v="5"/>
    <n v="9760.0634769999997"/>
    <n v="9782.3066409999992"/>
    <n v="9675.8857420000004"/>
    <n v="9771.4892579999996"/>
    <x v="1983"/>
    <n v="1.1706666690155499E-3"/>
    <n v="9771.4892579999996"/>
    <n v="21486346312"/>
  </r>
  <r>
    <d v="2020-06-09T00:00:00"/>
    <d v="2020-06-01T00:00:00"/>
    <x v="5"/>
    <x v="5"/>
    <n v="9774.3603519999997"/>
    <n v="9836.3691409999992"/>
    <n v="9664.7197269999997"/>
    <n v="9795.7001949999994"/>
    <x v="1984"/>
    <n v="2.1832470086529244E-3"/>
    <n v="9795.7001949999994"/>
    <n v="23717842783"/>
  </r>
  <r>
    <d v="2020-06-10T00:00:00"/>
    <d v="2020-06-01T00:00:00"/>
    <x v="5"/>
    <x v="5"/>
    <n v="9794.1191409999992"/>
    <n v="9908.8964840000008"/>
    <n v="9728.2910159999992"/>
    <n v="9870.0947269999997"/>
    <x v="1985"/>
    <n v="7.7572658557881514E-3"/>
    <n v="9870.0947269999997"/>
    <n v="25706567601"/>
  </r>
  <r>
    <d v="2020-06-11T00:00:00"/>
    <d v="2020-06-01T00:00:00"/>
    <x v="5"/>
    <x v="5"/>
    <n v="9870.078125"/>
    <n v="9938.2978519999997"/>
    <n v="9263.0693360000005"/>
    <n v="9321.78125"/>
    <x v="1986"/>
    <n v="-5.555142199039078E-2"/>
    <n v="9321.78125"/>
    <n v="30247143440"/>
  </r>
  <r>
    <d v="2020-06-12T00:00:00"/>
    <d v="2020-06-01T00:00:00"/>
    <x v="5"/>
    <x v="5"/>
    <n v="9320.6904300000006"/>
    <n v="9540.4658199999994"/>
    <n v="9285.8515630000002"/>
    <n v="9480.84375"/>
    <x v="1987"/>
    <n v="1.7182559725889258E-2"/>
    <n v="9480.84375"/>
    <n v="22610564515"/>
  </r>
  <r>
    <d v="2020-06-13T00:00:00"/>
    <d v="2020-06-01T00:00:00"/>
    <x v="5"/>
    <x v="5"/>
    <n v="9480.7353519999997"/>
    <n v="9493.2119139999995"/>
    <n v="9396.0097659999992"/>
    <n v="9475.2773440000001"/>
    <x v="1988"/>
    <n v="-5.756945845817983E-4"/>
    <n v="9475.2773440000001"/>
    <n v="17564322315"/>
  </r>
  <r>
    <d v="2020-06-14T00:00:00"/>
    <d v="2020-06-01T00:00:00"/>
    <x v="5"/>
    <x v="5"/>
    <n v="9477.5537110000005"/>
    <n v="9482.2705079999996"/>
    <n v="9347.59375"/>
    <n v="9386.7880860000005"/>
    <x v="1989"/>
    <n v="-9.5769043117797416E-3"/>
    <n v="9386.7880860000005"/>
    <n v="18991732746"/>
  </r>
  <r>
    <d v="2020-06-15T00:00:00"/>
    <d v="2020-06-01T00:00:00"/>
    <x v="5"/>
    <x v="5"/>
    <n v="9386.0351559999999"/>
    <n v="9504.8603519999997"/>
    <n v="8990.1757809999999"/>
    <n v="9450.7021480000003"/>
    <x v="1990"/>
    <n v="6.8897027259334498E-3"/>
    <n v="9450.7021480000003"/>
    <n v="26699704768"/>
  </r>
  <r>
    <d v="2020-06-16T00:00:00"/>
    <d v="2020-06-01T00:00:00"/>
    <x v="5"/>
    <x v="5"/>
    <n v="9454.2666019999997"/>
    <n v="9579.4306639999995"/>
    <n v="9400.4453130000002"/>
    <n v="9538.0244139999995"/>
    <x v="1991"/>
    <n v="8.8592606413575546E-3"/>
    <n v="9538.0244139999995"/>
    <n v="21565537209"/>
  </r>
  <r>
    <d v="2020-06-17T00:00:00"/>
    <d v="2020-06-01T00:00:00"/>
    <x v="5"/>
    <x v="5"/>
    <n v="9533.7841800000006"/>
    <n v="9540.4228519999997"/>
    <n v="9327.3398440000001"/>
    <n v="9480.2548829999996"/>
    <x v="1992"/>
    <n v="-5.6146956957862405E-3"/>
    <n v="9480.2548829999996"/>
    <n v="20177709879"/>
  </r>
  <r>
    <d v="2020-06-18T00:00:00"/>
    <d v="2020-06-01T00:00:00"/>
    <x v="5"/>
    <x v="5"/>
    <n v="9481.5673829999996"/>
    <n v="9482.7822269999997"/>
    <n v="9328.3955079999996"/>
    <n v="9411.8408199999994"/>
    <x v="1993"/>
    <n v="-7.3539068155563173E-3"/>
    <n v="9411.8408199999994"/>
    <n v="17770083003"/>
  </r>
  <r>
    <d v="2020-06-19T00:00:00"/>
    <d v="2020-06-01T00:00:00"/>
    <x v="5"/>
    <x v="5"/>
    <n v="9410.2939449999994"/>
    <n v="9440.8759769999997"/>
    <n v="9274.2958980000003"/>
    <n v="9288.0185550000006"/>
    <x v="1994"/>
    <n v="-1.2993790705652488E-2"/>
    <n v="9288.0185550000006"/>
    <n v="19632223107"/>
  </r>
  <r>
    <d v="2020-06-20T00:00:00"/>
    <d v="2020-06-01T00:00:00"/>
    <x v="5"/>
    <x v="5"/>
    <n v="9290.9599610000005"/>
    <n v="9394.9716800000006"/>
    <n v="9247.3798829999996"/>
    <n v="9332.3408199999994"/>
    <x v="1995"/>
    <n v="4.4538841167866871E-3"/>
    <n v="9332.3408199999994"/>
    <n v="17130541557"/>
  </r>
  <r>
    <d v="2020-06-21T00:00:00"/>
    <d v="2020-06-01T00:00:00"/>
    <x v="5"/>
    <x v="5"/>
    <n v="9330.9267579999996"/>
    <n v="9401.1074219999991"/>
    <n v="9300.4306639999995"/>
    <n v="9303.6298829999996"/>
    <x v="1996"/>
    <n v="-2.9254194902555253E-3"/>
    <n v="9303.6298829999996"/>
    <n v="15324301169"/>
  </r>
  <r>
    <d v="2020-06-22T00:00:00"/>
    <d v="2020-06-01T00:00:00"/>
    <x v="5"/>
    <x v="5"/>
    <n v="9300.9150389999995"/>
    <n v="9655.0732420000004"/>
    <n v="9296.8720699999994"/>
    <n v="9648.7177730000003"/>
    <x v="1997"/>
    <n v="3.7394464151281538E-2"/>
    <n v="9648.7177730000003"/>
    <n v="21104009514"/>
  </r>
  <r>
    <d v="2020-06-23T00:00:00"/>
    <d v="2020-06-01T00:00:00"/>
    <x v="5"/>
    <x v="5"/>
    <n v="9644.0761719999991"/>
    <n v="9670.5410159999992"/>
    <n v="9547.2470699999994"/>
    <n v="9629.6582030000009"/>
    <x v="1998"/>
    <n v="-1.495007789533899E-3"/>
    <n v="9629.6582030000009"/>
    <n v="17006433272"/>
  </r>
  <r>
    <d v="2020-06-24T00:00:00"/>
    <d v="2020-06-01T00:00:00"/>
    <x v="5"/>
    <x v="5"/>
    <n v="9632.1494139999995"/>
    <n v="9680.3671880000002"/>
    <n v="9278.2333980000003"/>
    <n v="9313.6103519999997"/>
    <x v="1999"/>
    <n v="-3.307040290893061E-2"/>
    <n v="9313.6103519999997"/>
    <n v="18961716076"/>
  </r>
  <r>
    <d v="2020-06-25T00:00:00"/>
    <d v="2020-06-01T00:00:00"/>
    <x v="5"/>
    <x v="5"/>
    <n v="9314.1269530000009"/>
    <n v="9340.1611329999996"/>
    <n v="9095.3242190000001"/>
    <n v="9264.8134769999997"/>
    <x v="2000"/>
    <n v="-5.2944818391290798E-3"/>
    <n v="9264.8134769999997"/>
    <n v="18616048626"/>
  </r>
  <r>
    <d v="2020-06-26T00:00:00"/>
    <d v="2020-06-01T00:00:00"/>
    <x v="5"/>
    <x v="5"/>
    <n v="9260.9951170000004"/>
    <n v="9310.5166019999997"/>
    <n v="9101.7382809999999"/>
    <n v="9162.9179690000001"/>
    <x v="2001"/>
    <n v="-1.0590346583809812E-2"/>
    <n v="9162.9179690000001"/>
    <n v="18341465837"/>
  </r>
  <r>
    <d v="2020-06-27T00:00:00"/>
    <d v="2020-06-01T00:00:00"/>
    <x v="5"/>
    <x v="5"/>
    <n v="9167.8242190000001"/>
    <n v="9207.8105469999991"/>
    <n v="8998.2167969999991"/>
    <n v="9045.390625"/>
    <x v="2002"/>
    <n v="-1.3354705661378266E-2"/>
    <n v="9045.390625"/>
    <n v="17273093144"/>
  </r>
  <r>
    <d v="2020-06-28T00:00:00"/>
    <d v="2020-06-01T00:00:00"/>
    <x v="5"/>
    <x v="5"/>
    <n v="9048.4609380000002"/>
    <n v="9197.546875"/>
    <n v="8975.5253909999992"/>
    <n v="9143.5820309999999"/>
    <x v="2003"/>
    <n v="1.051240577284567E-2"/>
    <n v="9143.5820309999999"/>
    <n v="14560870760"/>
  </r>
  <r>
    <d v="2020-06-29T00:00:00"/>
    <d v="2020-06-01T00:00:00"/>
    <x v="5"/>
    <x v="5"/>
    <n v="9140.0292969999991"/>
    <n v="9237.5732420000004"/>
    <n v="9041.8759769999997"/>
    <n v="9190.8544920000004"/>
    <x v="2004"/>
    <n v="5.5607256113154296E-3"/>
    <n v="9190.8544920000004"/>
    <n v="16460547078"/>
  </r>
  <r>
    <d v="2020-06-30T00:00:00"/>
    <d v="2020-06-01T00:00:00"/>
    <x v="5"/>
    <x v="5"/>
    <n v="9185.5810550000006"/>
    <n v="9217.8359380000002"/>
    <n v="9084.8378909999992"/>
    <n v="9137.9931639999995"/>
    <x v="2005"/>
    <n v="-5.1807164636686158E-3"/>
    <n v="9137.9931639999995"/>
    <n v="15735797744"/>
  </r>
  <r>
    <d v="2020-07-01T00:00:00"/>
    <d v="2020-07-01T00:00:00"/>
    <x v="5"/>
    <x v="6"/>
    <n v="9145.9853519999997"/>
    <n v="9309.7548829999996"/>
    <n v="9104.7353519999997"/>
    <n v="9228.3251949999994"/>
    <x v="2006"/>
    <n v="9.0028400255412686E-3"/>
    <n v="9228.3251949999994"/>
    <n v="15971550355"/>
  </r>
  <r>
    <d v="2020-07-02T00:00:00"/>
    <d v="2020-07-01T00:00:00"/>
    <x v="5"/>
    <x v="6"/>
    <n v="9231.1396480000003"/>
    <n v="9274.9628909999992"/>
    <n v="9036.6230469999991"/>
    <n v="9123.4101559999999"/>
    <x v="2007"/>
    <n v="-1.1670226657587272E-2"/>
    <n v="9123.4101559999999"/>
    <n v="16338916796"/>
  </r>
  <r>
    <d v="2020-07-03T00:00:00"/>
    <d v="2020-07-01T00:00:00"/>
    <x v="5"/>
    <x v="6"/>
    <n v="9124.8427730000003"/>
    <n v="9202.3447269999997"/>
    <n v="9058.7949219999991"/>
    <n v="9087.3037110000005"/>
    <x v="2008"/>
    <n v="-4.1139406928825369E-3"/>
    <n v="9087.3037110000005"/>
    <n v="13078970999"/>
  </r>
  <r>
    <d v="2020-07-04T00:00:00"/>
    <d v="2020-07-01T00:00:00"/>
    <x v="5"/>
    <x v="6"/>
    <n v="9084.2333980000003"/>
    <n v="9183.2958980000003"/>
    <n v="9053.6298829999996"/>
    <n v="9132.4882809999999"/>
    <x v="2009"/>
    <n v="5.311937825224029E-3"/>
    <n v="9132.4882809999999"/>
    <n v="12290528515"/>
  </r>
  <r>
    <d v="2020-07-05T00:00:00"/>
    <d v="2020-07-01T00:00:00"/>
    <x v="5"/>
    <x v="6"/>
    <n v="9126.0908199999994"/>
    <n v="9162.1835940000001"/>
    <n v="8977.015625"/>
    <n v="9073.9423829999996"/>
    <x v="2010"/>
    <n v="-5.7142141173650773E-3"/>
    <n v="9073.9423829999996"/>
    <n v="12903406143"/>
  </r>
  <r>
    <d v="2020-07-06T00:00:00"/>
    <d v="2020-07-01T00:00:00"/>
    <x v="5"/>
    <x v="6"/>
    <n v="9072.8496090000008"/>
    <n v="9375.4746090000008"/>
    <n v="9058.6640630000002"/>
    <n v="9375.4746090000008"/>
    <x v="2011"/>
    <n v="3.335501116427686E-2"/>
    <n v="9375.4746090000008"/>
    <n v="17889263252"/>
  </r>
  <r>
    <d v="2020-07-07T00:00:00"/>
    <d v="2020-07-01T00:00:00"/>
    <x v="5"/>
    <x v="6"/>
    <n v="9349.1611329999996"/>
    <n v="9360.6171880000002"/>
    <n v="9201.8154300000006"/>
    <n v="9252.2773440000001"/>
    <x v="2012"/>
    <n v="-1.0362832303534278E-2"/>
    <n v="9252.2773440000001"/>
    <n v="13839652595"/>
  </r>
  <r>
    <d v="2020-07-08T00:00:00"/>
    <d v="2020-07-01T00:00:00"/>
    <x v="5"/>
    <x v="6"/>
    <n v="9253.0205079999996"/>
    <n v="9450.3359380000002"/>
    <n v="9249.5"/>
    <n v="9428.3330079999996"/>
    <x v="2013"/>
    <n v="1.8946515880779457E-2"/>
    <n v="9428.3330079999996"/>
    <n v="19702359883"/>
  </r>
  <r>
    <d v="2020-07-09T00:00:00"/>
    <d v="2020-07-01T00:00:00"/>
    <x v="5"/>
    <x v="6"/>
    <n v="9427.9941409999992"/>
    <n v="9431.3789059999999"/>
    <n v="9234.9990230000003"/>
    <n v="9277.9677730000003"/>
    <x v="2014"/>
    <n v="-1.591286181941624E-2"/>
    <n v="9277.9677730000003"/>
    <n v="18000702524"/>
  </r>
  <r>
    <d v="2020-07-10T00:00:00"/>
    <d v="2020-07-01T00:00:00"/>
    <x v="5"/>
    <x v="6"/>
    <n v="9273.3574219999991"/>
    <n v="9287.4716800000006"/>
    <n v="9118.0019530000009"/>
    <n v="9278.8076170000004"/>
    <x v="2015"/>
    <n v="5.8772618718127732E-4"/>
    <n v="9278.8076170000004"/>
    <n v="16860035605"/>
  </r>
  <r>
    <d v="2020-07-11T00:00:00"/>
    <d v="2020-07-01T00:00:00"/>
    <x v="5"/>
    <x v="6"/>
    <n v="9277.5117190000001"/>
    <n v="9293.5322269999997"/>
    <n v="9199.4853519999997"/>
    <n v="9240.3466800000006"/>
    <x v="2016"/>
    <n v="-4.0059274647842157E-3"/>
    <n v="9240.3466800000006"/>
    <n v="13249910444"/>
  </r>
  <r>
    <d v="2020-07-12T00:00:00"/>
    <d v="2020-07-01T00:00:00"/>
    <x v="5"/>
    <x v="6"/>
    <n v="9241.0546880000002"/>
    <n v="9319.4189449999994"/>
    <n v="9197.4501949999994"/>
    <n v="9276.5"/>
    <x v="2017"/>
    <n v="3.8356349136238151E-3"/>
    <n v="9276.5"/>
    <n v="14452361907"/>
  </r>
  <r>
    <d v="2020-07-13T00:00:00"/>
    <d v="2020-07-01T00:00:00"/>
    <x v="5"/>
    <x v="6"/>
    <n v="9277.2050780000009"/>
    <n v="9306.4052730000003"/>
    <n v="9224.2929690000001"/>
    <n v="9243.6142579999996"/>
    <x v="2018"/>
    <n v="-3.620790929765976E-3"/>
    <n v="9243.6142579999996"/>
    <n v="17519821266"/>
  </r>
  <r>
    <d v="2020-07-14T00:00:00"/>
    <d v="2020-07-01T00:00:00"/>
    <x v="5"/>
    <x v="6"/>
    <n v="9238.703125"/>
    <n v="9283.8417969999991"/>
    <n v="9171.6611329999996"/>
    <n v="9243.2138670000004"/>
    <x v="2019"/>
    <n v="4.8824406834702691E-4"/>
    <n v="9243.2138670000004"/>
    <n v="18085038362"/>
  </r>
  <r>
    <d v="2020-07-15T00:00:00"/>
    <d v="2020-07-01T00:00:00"/>
    <x v="5"/>
    <x v="6"/>
    <n v="9241.8974610000005"/>
    <n v="9275.3251949999994"/>
    <n v="9171.9335940000001"/>
    <n v="9192.8369139999995"/>
    <x v="2020"/>
    <n v="-5.3084928941304716E-3"/>
    <n v="9192.8369139999995"/>
    <n v="15844731575"/>
  </r>
  <r>
    <d v="2020-07-16T00:00:00"/>
    <d v="2020-07-01T00:00:00"/>
    <x v="5"/>
    <x v="6"/>
    <n v="9191.9804690000001"/>
    <n v="9214.3125"/>
    <n v="9088.9472659999992"/>
    <n v="9132.2275389999995"/>
    <x v="2021"/>
    <n v="-6.5005501481990319E-3"/>
    <n v="9132.2275389999995"/>
    <n v="15713967523"/>
  </r>
  <r>
    <d v="2020-07-17T00:00:00"/>
    <d v="2020-07-01T00:00:00"/>
    <x v="5"/>
    <x v="6"/>
    <n v="9131.8125"/>
    <n v="9182.2539059999999"/>
    <n v="9089.2021480000003"/>
    <n v="9151.3925780000009"/>
    <x v="2022"/>
    <n v="2.1441611947245814E-3"/>
    <n v="9151.3925780000009"/>
    <n v="13944570749"/>
  </r>
  <r>
    <d v="2020-07-18T00:00:00"/>
    <d v="2020-07-01T00:00:00"/>
    <x v="5"/>
    <x v="6"/>
    <n v="9151.1835940000001"/>
    <n v="9230.9833980000003"/>
    <n v="9100.8242190000001"/>
    <n v="9159.0400389999995"/>
    <x v="2023"/>
    <n v="8.5851681580845348E-4"/>
    <n v="9159.0400389999995"/>
    <n v="12252601475"/>
  </r>
  <r>
    <d v="2020-07-19T00:00:00"/>
    <d v="2020-07-01T00:00:00"/>
    <x v="5"/>
    <x v="6"/>
    <n v="9158.0058590000008"/>
    <n v="9201.3984380000002"/>
    <n v="9097.6328130000002"/>
    <n v="9185.8173829999996"/>
    <x v="2024"/>
    <n v="3.0368537024539179E-3"/>
    <n v="9185.8173829999996"/>
    <n v="12939002784"/>
  </r>
  <r>
    <d v="2020-07-20T00:00:00"/>
    <d v="2020-07-01T00:00:00"/>
    <x v="5"/>
    <x v="6"/>
    <n v="9187.2207030000009"/>
    <n v="9214.2705079999996"/>
    <n v="9137.5097659999992"/>
    <n v="9164.2314449999994"/>
    <x v="2025"/>
    <n v="-2.5023082326186526E-3"/>
    <n v="9164.2314449999994"/>
    <n v="13755604146"/>
  </r>
  <r>
    <d v="2020-07-21T00:00:00"/>
    <d v="2020-07-01T00:00:00"/>
    <x v="5"/>
    <x v="6"/>
    <n v="9162.5146480000003"/>
    <n v="9407.2626949999994"/>
    <n v="9149.3896480000003"/>
    <n v="9374.8876949999994"/>
    <x v="2026"/>
    <n v="2.3178467392284723E-2"/>
    <n v="9374.8876949999994"/>
    <n v="18069581956"/>
  </r>
  <r>
    <d v="2020-07-22T00:00:00"/>
    <d v="2020-07-01T00:00:00"/>
    <x v="5"/>
    <x v="6"/>
    <n v="9375.0800780000009"/>
    <n v="9530.5185550000006"/>
    <n v="9319.6533199999994"/>
    <n v="9525.3632809999999"/>
    <x v="2027"/>
    <n v="1.6030071396687117E-2"/>
    <n v="9525.3632809999999"/>
    <n v="16532254884"/>
  </r>
  <r>
    <d v="2020-07-23T00:00:00"/>
    <d v="2020-07-01T00:00:00"/>
    <x v="5"/>
    <x v="6"/>
    <n v="9527.1416019999997"/>
    <n v="9610.2470699999994"/>
    <n v="9483.0039059999999"/>
    <n v="9581.0722659999992"/>
    <x v="2028"/>
    <n v="5.6607392073062136E-3"/>
    <n v="9581.0722659999992"/>
    <n v="18146399002"/>
  </r>
  <r>
    <d v="2020-07-24T00:00:00"/>
    <d v="2020-07-01T00:00:00"/>
    <x v="5"/>
    <x v="6"/>
    <n v="9585.5146480000003"/>
    <n v="9623.3369139999995"/>
    <n v="9481.4541019999997"/>
    <n v="9536.8925780000009"/>
    <x v="2029"/>
    <n v="-5.072452735768793E-3"/>
    <n v="9536.8925780000009"/>
    <n v="16552768325"/>
  </r>
  <r>
    <d v="2020-07-25T00:00:00"/>
    <d v="2020-07-01T00:00:00"/>
    <x v="5"/>
    <x v="6"/>
    <n v="9539.4853519999997"/>
    <n v="9704.5566409999992"/>
    <n v="9530.2119139999995"/>
    <n v="9677.1132809999999"/>
    <x v="2030"/>
    <n v="1.4427185945743484E-2"/>
    <n v="9677.1132809999999"/>
    <n v="16610070933"/>
  </r>
  <r>
    <d v="2020-07-26T00:00:00"/>
    <d v="2020-07-01T00:00:00"/>
    <x v="5"/>
    <x v="6"/>
    <n v="9680.234375"/>
    <n v="10023.807617"/>
    <n v="9652.8476559999999"/>
    <n v="9905.1669920000004"/>
    <x v="2031"/>
    <n v="2.323627799559351E-2"/>
    <n v="9905.1669920000004"/>
    <n v="20507998997"/>
  </r>
  <r>
    <d v="2020-07-27T00:00:00"/>
    <d v="2020-07-01T00:00:00"/>
    <x v="5"/>
    <x v="6"/>
    <n v="9905.2177730000003"/>
    <n v="11298.221680000001"/>
    <n v="9903.9697269999997"/>
    <n v="10990.873046999999"/>
    <x v="2032"/>
    <n v="0.10960438214284568"/>
    <n v="10990.873046999999"/>
    <n v="35359749590"/>
  </r>
  <r>
    <d v="2020-07-28T00:00:00"/>
    <d v="2020-07-01T00:00:00"/>
    <x v="5"/>
    <x v="6"/>
    <n v="11017.463867"/>
    <n v="11204.327148"/>
    <n v="10632.631836"/>
    <n v="10912.823242"/>
    <x v="2033"/>
    <n v="-9.497705303434148E-3"/>
    <n v="10912.823242"/>
    <n v="28766551142"/>
  </r>
  <r>
    <d v="2020-07-29T00:00:00"/>
    <d v="2020-07-01T00:00:00"/>
    <x v="5"/>
    <x v="6"/>
    <n v="10912.953125"/>
    <n v="11304.397461"/>
    <n v="10856.141602"/>
    <n v="11100.467773"/>
    <x v="2034"/>
    <n v="1.7182759410047436E-2"/>
    <n v="11100.467773"/>
    <n v="24617249715"/>
  </r>
  <r>
    <d v="2020-07-30T00:00:00"/>
    <d v="2020-07-01T00:00:00"/>
    <x v="5"/>
    <x v="6"/>
    <n v="11099.833008"/>
    <n v="11169.356444999999"/>
    <n v="10895.455078000001"/>
    <n v="11111.213867"/>
    <x v="2035"/>
    <n v="1.0253180378297798E-3"/>
    <n v="11111.213867"/>
    <n v="22857247901"/>
  </r>
  <r>
    <d v="2020-07-31T00:00:00"/>
    <d v="2020-07-01T00:00:00"/>
    <x v="5"/>
    <x v="6"/>
    <n v="11110.210938"/>
    <n v="11415.864258"/>
    <n v="10987.053711"/>
    <n v="11323.466796999999"/>
    <x v="2036"/>
    <n v="1.9194582370223489E-2"/>
    <n v="11323.466796999999"/>
    <n v="23160469766"/>
  </r>
  <r>
    <d v="2020-08-01T00:00:00"/>
    <d v="2020-08-01T00:00:00"/>
    <x v="5"/>
    <x v="7"/>
    <n v="11322.570313"/>
    <n v="11794.775390999999"/>
    <n v="11239.682617"/>
    <n v="11759.592773"/>
    <x v="2037"/>
    <n v="3.8597460463392588E-2"/>
    <n v="11759.592773"/>
    <n v="26075670303"/>
  </r>
  <r>
    <d v="2020-08-02T00:00:00"/>
    <d v="2020-08-01T00:00:00"/>
    <x v="5"/>
    <x v="7"/>
    <n v="11758.764648"/>
    <n v="12034.144531"/>
    <n v="11018.129883"/>
    <n v="11053.614258"/>
    <x v="2038"/>
    <n v="-5.9968067319039066E-2"/>
    <n v="11053.614258"/>
    <n v="27410067336"/>
  </r>
  <r>
    <d v="2020-08-03T00:00:00"/>
    <d v="2020-08-01T00:00:00"/>
    <x v="5"/>
    <x v="7"/>
    <n v="11043.768555000001"/>
    <n v="11453.079102"/>
    <n v="11012.415039"/>
    <n v="11246.348633"/>
    <x v="2039"/>
    <n v="1.8343383147800769E-2"/>
    <n v="11246.348633"/>
    <n v="20271713443"/>
  </r>
  <r>
    <d v="2020-08-04T00:00:00"/>
    <d v="2020-08-01T00:00:00"/>
    <x v="5"/>
    <x v="7"/>
    <n v="11246.203125"/>
    <n v="11385.381836"/>
    <n v="11094.145508"/>
    <n v="11205.892578000001"/>
    <x v="2040"/>
    <n v="-3.5843694580253399E-3"/>
    <n v="11205.892578000001"/>
    <n v="21250197042"/>
  </r>
  <r>
    <d v="2020-08-05T00:00:00"/>
    <d v="2020-08-01T00:00:00"/>
    <x v="5"/>
    <x v="7"/>
    <n v="11203.823242"/>
    <n v="11786.617188"/>
    <n v="11158.285156"/>
    <n v="11747.022461"/>
    <x v="2041"/>
    <n v="4.8483379937992781E-2"/>
    <n v="11747.022461"/>
    <n v="24411254471"/>
  </r>
  <r>
    <d v="2020-08-06T00:00:00"/>
    <d v="2020-08-01T00:00:00"/>
    <x v="5"/>
    <x v="7"/>
    <n v="11749.871094"/>
    <n v="11902.335938"/>
    <n v="11598.713867"/>
    <n v="11779.773438"/>
    <x v="2042"/>
    <n v="2.5449082599101479E-3"/>
    <n v="11779.773438"/>
    <n v="23400740340"/>
  </r>
  <r>
    <d v="2020-08-07T00:00:00"/>
    <d v="2020-08-01T00:00:00"/>
    <x v="5"/>
    <x v="7"/>
    <n v="11778.894531"/>
    <n v="11898.038086"/>
    <n v="11408.59375"/>
    <n v="11601.472656"/>
    <x v="2043"/>
    <n v="-1.5062693237727574E-2"/>
    <n v="11601.472656"/>
    <n v="23132312867"/>
  </r>
  <r>
    <d v="2020-08-08T00:00:00"/>
    <d v="2020-08-01T00:00:00"/>
    <x v="5"/>
    <x v="7"/>
    <n v="11604.553711"/>
    <n v="11800.064453000001"/>
    <n v="11558.431640999999"/>
    <n v="11754.045898"/>
    <x v="2044"/>
    <n v="1.2882200446734597E-2"/>
    <n v="11754.045898"/>
    <n v="17572057837"/>
  </r>
  <r>
    <d v="2020-08-09T00:00:00"/>
    <d v="2020-08-01T00:00:00"/>
    <x v="5"/>
    <x v="7"/>
    <n v="11737.325194999999"/>
    <n v="11806.056640999999"/>
    <n v="11548.784180000001"/>
    <n v="11675.739258"/>
    <x v="2045"/>
    <n v="-5.2470163326679333E-3"/>
    <n v="11675.739258"/>
    <n v="17489608833"/>
  </r>
  <r>
    <d v="2020-08-10T00:00:00"/>
    <d v="2020-08-01T00:00:00"/>
    <x v="5"/>
    <x v="7"/>
    <n v="11662.256836"/>
    <n v="12045.140625"/>
    <n v="11662.256836"/>
    <n v="11878.111328000001"/>
    <x v="2046"/>
    <n v="1.8508809661409893E-2"/>
    <n v="11878.111328000001"/>
    <n v="26114112569"/>
  </r>
  <r>
    <d v="2020-08-11T00:00:00"/>
    <d v="2020-08-01T00:00:00"/>
    <x v="5"/>
    <x v="7"/>
    <n v="11881.647461"/>
    <n v="11932.710938"/>
    <n v="11195.708984000001"/>
    <n v="11410.525390999999"/>
    <x v="2047"/>
    <n v="-3.9651241256433475E-2"/>
    <n v="11410.525390999999"/>
    <n v="27039782640"/>
  </r>
  <r>
    <d v="2020-08-12T00:00:00"/>
    <d v="2020-08-01T00:00:00"/>
    <x v="5"/>
    <x v="7"/>
    <n v="11404.596680000001"/>
    <n v="11748.396484000001"/>
    <n v="11249.605469"/>
    <n v="11584.934569999999"/>
    <x v="2048"/>
    <n v="1.5812737184845268E-2"/>
    <n v="11584.934569999999"/>
    <n v="25064548486"/>
  </r>
  <r>
    <d v="2020-08-13T00:00:00"/>
    <d v="2020-08-01T00:00:00"/>
    <x v="5"/>
    <x v="7"/>
    <n v="11588.405273"/>
    <n v="11796.396484000001"/>
    <n v="11216.872069999999"/>
    <n v="11784.137694999999"/>
    <x v="2049"/>
    <n v="1.6890367344680208E-2"/>
    <n v="11784.137694999999"/>
    <n v="27522199497"/>
  </r>
  <r>
    <d v="2020-08-14T00:00:00"/>
    <d v="2020-08-01T00:00:00"/>
    <x v="5"/>
    <x v="7"/>
    <n v="11772.659180000001"/>
    <n v="12150.994140999999"/>
    <n v="11685.455078000001"/>
    <n v="11768.871094"/>
    <x v="2050"/>
    <n v="-3.2176978387651547E-4"/>
    <n v="11768.871094"/>
    <n v="24237958589"/>
  </r>
  <r>
    <d v="2020-08-15T00:00:00"/>
    <d v="2020-08-01T00:00:00"/>
    <x v="5"/>
    <x v="7"/>
    <n v="11768.697265999999"/>
    <n v="11963.203125"/>
    <n v="11768.697265999999"/>
    <n v="11865.698242"/>
    <x v="2051"/>
    <n v="8.2422866191178973E-3"/>
    <n v="11865.698242"/>
    <n v="23354924400"/>
  </r>
  <r>
    <d v="2020-08-16T00:00:00"/>
    <d v="2020-08-01T00:00:00"/>
    <x v="5"/>
    <x v="7"/>
    <n v="11866.685546999999"/>
    <n v="11934.901367"/>
    <n v="11737.188477"/>
    <n v="11892.803711"/>
    <x v="2052"/>
    <n v="2.2009653745821418E-3"/>
    <n v="11892.803711"/>
    <n v="20583375490"/>
  </r>
  <r>
    <d v="2020-08-17T00:00:00"/>
    <d v="2020-08-01T00:00:00"/>
    <x v="5"/>
    <x v="7"/>
    <n v="11895.658203000001"/>
    <n v="12359.056640999999"/>
    <n v="11806.696289"/>
    <n v="12254.402344"/>
    <x v="2053"/>
    <n v="3.0157569667689888E-2"/>
    <n v="12254.402344"/>
    <n v="28227687027"/>
  </r>
  <r>
    <d v="2020-08-18T00:00:00"/>
    <d v="2020-08-01T00:00:00"/>
    <x v="5"/>
    <x v="7"/>
    <n v="12251.895508"/>
    <n v="12335.707031"/>
    <n v="11954.525390999999"/>
    <n v="11991.233398"/>
    <x v="2054"/>
    <n v="-2.1275247559024425E-2"/>
    <n v="11991.233398"/>
    <n v="26043227672"/>
  </r>
  <r>
    <d v="2020-08-19T00:00:00"/>
    <d v="2020-08-01T00:00:00"/>
    <x v="5"/>
    <x v="7"/>
    <n v="11990.884765999999"/>
    <n v="12028.923828000001"/>
    <n v="11687.333008"/>
    <n v="11758.283203000001"/>
    <x v="2055"/>
    <n v="-1.9398198509882867E-2"/>
    <n v="11758.283203000001"/>
    <n v="24502851117"/>
  </r>
  <r>
    <d v="2020-08-20T00:00:00"/>
    <d v="2020-08-01T00:00:00"/>
    <x v="5"/>
    <x v="7"/>
    <n v="11761.5"/>
    <n v="11900.411133"/>
    <n v="11710.063477"/>
    <n v="11878.372069999999"/>
    <x v="2056"/>
    <n v="9.9368337371933367E-3"/>
    <n v="11878.372069999999"/>
    <n v="20175242945"/>
  </r>
  <r>
    <d v="2020-08-21T00:00:00"/>
    <d v="2020-08-01T00:00:00"/>
    <x v="5"/>
    <x v="7"/>
    <n v="11878.026367"/>
    <n v="11899.259765999999"/>
    <n v="11564.979492"/>
    <n v="11592.489258"/>
    <x v="2057"/>
    <n v="-2.4039103818904731E-2"/>
    <n v="11592.489258"/>
    <n v="23762425999"/>
  </r>
  <r>
    <d v="2020-08-22T00:00:00"/>
    <d v="2020-08-01T00:00:00"/>
    <x v="5"/>
    <x v="7"/>
    <n v="11585.477539"/>
    <n v="11689.407227"/>
    <n v="11448.805664"/>
    <n v="11681.825194999999"/>
    <x v="2058"/>
    <n v="8.3162438212552228E-3"/>
    <n v="11681.825194999999"/>
    <n v="20224191306"/>
  </r>
  <r>
    <d v="2020-08-23T00:00:00"/>
    <d v="2020-08-01T00:00:00"/>
    <x v="5"/>
    <x v="7"/>
    <n v="11679.696289"/>
    <n v="11713.429688"/>
    <n v="11559.920898"/>
    <n v="11664.847656"/>
    <x v="2059"/>
    <n v="-1.2713201296153677E-3"/>
    <n v="11664.847656"/>
    <n v="18482062658"/>
  </r>
  <r>
    <d v="2020-08-24T00:00:00"/>
    <d v="2020-08-01T00:00:00"/>
    <x v="5"/>
    <x v="7"/>
    <n v="11663.689453000001"/>
    <n v="11807.631836"/>
    <n v="11623.25"/>
    <n v="11774.595703000001"/>
    <x v="2060"/>
    <n v="9.5086765167152112E-3"/>
    <n v="11774.595703000001"/>
    <n v="20681511755"/>
  </r>
  <r>
    <d v="2020-08-25T00:00:00"/>
    <d v="2020-08-01T00:00:00"/>
    <x v="5"/>
    <x v="7"/>
    <n v="11773.588867"/>
    <n v="11778.299805000001"/>
    <n v="11189.850586"/>
    <n v="11366.134765999999"/>
    <x v="2061"/>
    <n v="-3.4607468088345396E-2"/>
    <n v="11366.134765999999"/>
    <n v="26301509932"/>
  </r>
  <r>
    <d v="2020-08-26T00:00:00"/>
    <d v="2020-08-01T00:00:00"/>
    <x v="5"/>
    <x v="7"/>
    <n v="11366.894531"/>
    <n v="11530.052734000001"/>
    <n v="11296.993164"/>
    <n v="11488.363281"/>
    <x v="2062"/>
    <n v="1.0686186070322746E-2"/>
    <n v="11488.363281"/>
    <n v="22466660958"/>
  </r>
  <r>
    <d v="2020-08-27T00:00:00"/>
    <d v="2020-08-01T00:00:00"/>
    <x v="5"/>
    <x v="7"/>
    <n v="11485.608398"/>
    <n v="11570.786133"/>
    <n v="11185.941406"/>
    <n v="11323.397461"/>
    <x v="2063"/>
    <n v="-1.4122972974443895E-2"/>
    <n v="11323.397461"/>
    <n v="23240415076"/>
  </r>
  <r>
    <d v="2020-08-28T00:00:00"/>
    <d v="2020-08-01T00:00:00"/>
    <x v="5"/>
    <x v="7"/>
    <n v="11325.295898"/>
    <n v="11545.615234000001"/>
    <n v="11316.422852"/>
    <n v="11542.5"/>
    <x v="2064"/>
    <n v="1.9178669056969806E-2"/>
    <n v="11542.5"/>
    <n v="19807127588"/>
  </r>
  <r>
    <d v="2020-08-29T00:00:00"/>
    <d v="2020-08-01T00:00:00"/>
    <x v="5"/>
    <x v="7"/>
    <n v="11541.054688"/>
    <n v="11585.640625"/>
    <n v="11466.292969"/>
    <n v="11506.865234000001"/>
    <x v="2065"/>
    <n v="-2.9624202401144872E-3"/>
    <n v="11506.865234000001"/>
    <n v="17485597759"/>
  </r>
  <r>
    <d v="2020-08-30T00:00:00"/>
    <d v="2020-08-01T00:00:00"/>
    <x v="5"/>
    <x v="7"/>
    <n v="11508.713867"/>
    <n v="11715.264648"/>
    <n v="11492.381836"/>
    <n v="11711.505859000001"/>
    <x v="2066"/>
    <n v="1.7620734544585789E-2"/>
    <n v="11711.505859000001"/>
    <n v="19760127945"/>
  </r>
  <r>
    <d v="2020-08-31T00:00:00"/>
    <d v="2020-08-01T00:00:00"/>
    <x v="5"/>
    <x v="7"/>
    <n v="11713.306640999999"/>
    <n v="11768.876953000001"/>
    <n v="11598.318359000001"/>
    <n v="11680.820313"/>
    <x v="2067"/>
    <n v="-2.7734549257241673E-3"/>
    <n v="11680.820313"/>
    <n v="22285928250"/>
  </r>
  <r>
    <d v="2020-09-01T00:00:00"/>
    <d v="2020-09-01T00:00:00"/>
    <x v="5"/>
    <x v="8"/>
    <n v="11679.316406"/>
    <n v="12067.081055000001"/>
    <n v="11601.128906"/>
    <n v="11970.478515999999"/>
    <x v="2068"/>
    <n v="2.492972190139664E-2"/>
    <n v="11970.478515999999"/>
    <n v="27311555343"/>
  </r>
  <r>
    <d v="2020-09-02T00:00:00"/>
    <d v="2020-09-01T00:00:00"/>
    <x v="5"/>
    <x v="8"/>
    <n v="11964.823242"/>
    <n v="11964.823242"/>
    <n v="11290.793944999999"/>
    <n v="11414.034180000001"/>
    <x v="2069"/>
    <n v="-4.6034032501756521E-2"/>
    <n v="11414.034180000001"/>
    <n v="28037405299"/>
  </r>
  <r>
    <d v="2020-09-03T00:00:00"/>
    <d v="2020-09-01T00:00:00"/>
    <x v="5"/>
    <x v="8"/>
    <n v="11407.191406"/>
    <n v="11443.022461"/>
    <n v="10182.464844"/>
    <n v="10245.296875"/>
    <x v="2070"/>
    <n v="-0.10185631937313351"/>
    <n v="10245.296875"/>
    <n v="31927261555"/>
  </r>
  <r>
    <d v="2020-09-04T00:00:00"/>
    <d v="2020-09-01T00:00:00"/>
    <x v="5"/>
    <x v="8"/>
    <n v="10230.365234000001"/>
    <n v="10663.919921999999"/>
    <n v="10207.940430000001"/>
    <n v="10511.813477"/>
    <x v="2071"/>
    <n v="2.7511065007202545E-2"/>
    <n v="10511.813477"/>
    <n v="29965130374"/>
  </r>
  <r>
    <d v="2020-09-05T00:00:00"/>
    <d v="2020-09-01T00:00:00"/>
    <x v="5"/>
    <x v="8"/>
    <n v="10512.530273"/>
    <n v="10581.571289"/>
    <n v="9946.6757809999999"/>
    <n v="10169.567383"/>
    <x v="2072"/>
    <n v="-3.2624199987404942E-2"/>
    <n v="10169.567383"/>
    <n v="44916565292"/>
  </r>
  <r>
    <d v="2020-09-06T00:00:00"/>
    <d v="2020-09-01T00:00:00"/>
    <x v="5"/>
    <x v="8"/>
    <n v="10167.216796999999"/>
    <n v="10353.927734000001"/>
    <n v="10056.885742"/>
    <n v="10280.351563"/>
    <x v="2073"/>
    <n v="1.1127407653329795E-2"/>
    <n v="10280.351563"/>
    <n v="37071460174"/>
  </r>
  <r>
    <d v="2020-09-07T00:00:00"/>
    <d v="2020-09-01T00:00:00"/>
    <x v="5"/>
    <x v="8"/>
    <n v="10280.998046999999"/>
    <n v="10399.153319999999"/>
    <n v="9916.4931639999995"/>
    <n v="10369.563477"/>
    <x v="2074"/>
    <n v="8.6144778546907719E-3"/>
    <n v="10369.563477"/>
    <n v="33703098409"/>
  </r>
  <r>
    <d v="2020-09-08T00:00:00"/>
    <d v="2020-09-01T00:00:00"/>
    <x v="5"/>
    <x v="8"/>
    <n v="10369.306640999999"/>
    <n v="10414.775390999999"/>
    <n v="9945.1103519999997"/>
    <n v="10131.516602"/>
    <x v="2075"/>
    <n v="-2.2932105996343401E-2"/>
    <n v="10131.516602"/>
    <n v="33430927462"/>
  </r>
  <r>
    <d v="2020-09-09T00:00:00"/>
    <d v="2020-09-01T00:00:00"/>
    <x v="5"/>
    <x v="8"/>
    <n v="10134.151367"/>
    <n v="10350.542969"/>
    <n v="10017.250977"/>
    <n v="10242.347656"/>
    <x v="2076"/>
    <n v="1.0676403487747463E-2"/>
    <n v="10242.347656"/>
    <n v="24128292755"/>
  </r>
  <r>
    <d v="2020-09-10T00:00:00"/>
    <d v="2020-09-01T00:00:00"/>
    <x v="5"/>
    <x v="8"/>
    <n v="10242.330078000001"/>
    <n v="10503.912109000001"/>
    <n v="10238.135742"/>
    <n v="10363.138671999999"/>
    <x v="2077"/>
    <n v="1.1795030337822145E-2"/>
    <n v="10363.138671999999"/>
    <n v="54406443211"/>
  </r>
  <r>
    <d v="2020-09-11T00:00:00"/>
    <d v="2020-09-01T00:00:00"/>
    <x v="5"/>
    <x v="8"/>
    <n v="10369.028319999999"/>
    <n v="10434.922852"/>
    <n v="10140.836914"/>
    <n v="10400.915039"/>
    <x v="2078"/>
    <n v="3.0751887270378375E-3"/>
    <n v="10400.915039"/>
    <n v="45201121775"/>
  </r>
  <r>
    <d v="2020-09-12T00:00:00"/>
    <d v="2020-09-01T00:00:00"/>
    <x v="5"/>
    <x v="8"/>
    <n v="10409.861328000001"/>
    <n v="10578.837890999999"/>
    <n v="10292.386719"/>
    <n v="10442.170898"/>
    <x v="2079"/>
    <n v="3.1037464363809089E-3"/>
    <n v="10442.170898"/>
    <n v="36750077324"/>
  </r>
  <r>
    <d v="2020-09-13T00:00:00"/>
    <d v="2020-09-01T00:00:00"/>
    <x v="5"/>
    <x v="8"/>
    <n v="10452.399414"/>
    <n v="10577.214844"/>
    <n v="10224.330078000001"/>
    <n v="10323.755859000001"/>
    <x v="2080"/>
    <n v="-1.2307562111307464E-2"/>
    <n v="10323.755859000001"/>
    <n v="36506852789"/>
  </r>
  <r>
    <d v="2020-09-14T00:00:00"/>
    <d v="2020-09-01T00:00:00"/>
    <x v="5"/>
    <x v="8"/>
    <n v="10328.734375"/>
    <n v="10800.010742"/>
    <n v="10266.008789"/>
    <n v="10680.837890999999"/>
    <x v="2081"/>
    <n v="3.4089705787404299E-2"/>
    <n v="10680.837890999999"/>
    <n v="35453581940"/>
  </r>
  <r>
    <d v="2020-09-15T00:00:00"/>
    <d v="2020-09-01T00:00:00"/>
    <x v="5"/>
    <x v="8"/>
    <n v="10677.754883"/>
    <n v="10938.631836"/>
    <n v="10656.459961"/>
    <n v="10796.951171999999"/>
    <x v="2082"/>
    <n v="1.1163047879079088E-2"/>
    <n v="10796.951171999999"/>
    <n v="32509451925"/>
  </r>
  <r>
    <d v="2020-09-16T00:00:00"/>
    <d v="2020-09-01T00:00:00"/>
    <x v="5"/>
    <x v="8"/>
    <n v="10797.761719"/>
    <n v="11100.124023"/>
    <n v="10704.884765999999"/>
    <n v="10974.905273"/>
    <x v="2083"/>
    <n v="1.6405580953716935E-2"/>
    <n v="10974.905273"/>
    <n v="30769986455"/>
  </r>
  <r>
    <d v="2020-09-17T00:00:00"/>
    <d v="2020-09-01T00:00:00"/>
    <x v="5"/>
    <x v="8"/>
    <n v="10973.251953000001"/>
    <n v="11037.420898"/>
    <n v="10774.627930000001"/>
    <n v="10948.990234000001"/>
    <x v="2084"/>
    <n v="-2.2109871443685499E-3"/>
    <n v="10948.990234000001"/>
    <n v="38151810523"/>
  </r>
  <r>
    <d v="2020-09-18T00:00:00"/>
    <d v="2020-09-01T00:00:00"/>
    <x v="5"/>
    <x v="8"/>
    <n v="10951.820313"/>
    <n v="11034.908203000001"/>
    <n v="10829.657227"/>
    <n v="10944.585938"/>
    <x v="2085"/>
    <n v="-6.6056370477633492E-4"/>
    <n v="10944.585938"/>
    <n v="26341903912"/>
  </r>
  <r>
    <d v="2020-09-19T00:00:00"/>
    <d v="2020-09-01T00:00:00"/>
    <x v="5"/>
    <x v="8"/>
    <n v="10933.752930000001"/>
    <n v="11134.092773"/>
    <n v="10909.618164"/>
    <n v="11094.346680000001"/>
    <x v="2086"/>
    <n v="1.4687889055857785E-2"/>
    <n v="11094.346680000001"/>
    <n v="22764204008"/>
  </r>
  <r>
    <d v="2020-09-20T00:00:00"/>
    <d v="2020-09-01T00:00:00"/>
    <x v="5"/>
    <x v="8"/>
    <n v="11095.870117"/>
    <n v="11095.870117"/>
    <n v="10814.477539"/>
    <n v="10938.271484000001"/>
    <x v="2087"/>
    <n v="-1.4203359568759054E-2"/>
    <n v="10938.271484000001"/>
    <n v="24699523788"/>
  </r>
  <r>
    <d v="2020-09-21T00:00:00"/>
    <d v="2020-09-01T00:00:00"/>
    <x v="5"/>
    <x v="8"/>
    <n v="10934.925781"/>
    <n v="10988.304688"/>
    <n v="10380.260742"/>
    <n v="10462.259765999999"/>
    <x v="2088"/>
    <n v="-4.322535191059846E-2"/>
    <n v="10462.259765999999"/>
    <n v="28884999244"/>
  </r>
  <r>
    <d v="2020-09-22T00:00:00"/>
    <d v="2020-09-01T00:00:00"/>
    <x v="5"/>
    <x v="8"/>
    <n v="10459.624023"/>
    <n v="10568.077148"/>
    <n v="10382.726563"/>
    <n v="10538.459961"/>
    <x v="2089"/>
    <n v="7.5371674762539564E-3"/>
    <n v="10538.459961"/>
    <n v="23621787804"/>
  </r>
  <r>
    <d v="2020-09-23T00:00:00"/>
    <d v="2020-09-01T00:00:00"/>
    <x v="5"/>
    <x v="8"/>
    <n v="10535.492188"/>
    <n v="10537.828125"/>
    <n v="10197.865234000001"/>
    <n v="10246.186523"/>
    <x v="2090"/>
    <n v="-2.7460099617322202E-2"/>
    <n v="10246.186523"/>
    <n v="23788661867"/>
  </r>
  <r>
    <d v="2020-09-24T00:00:00"/>
    <d v="2020-09-01T00:00:00"/>
    <x v="5"/>
    <x v="8"/>
    <n v="10248.786133"/>
    <n v="10771.056640999999"/>
    <n v="10231.490234000001"/>
    <n v="10760.066406"/>
    <x v="2091"/>
    <n v="4.9886910153557826E-2"/>
    <n v="10760.066406"/>
    <n v="47144380902"/>
  </r>
  <r>
    <d v="2020-09-25T00:00:00"/>
    <d v="2020-09-01T00:00:00"/>
    <x v="5"/>
    <x v="8"/>
    <n v="10761.109375"/>
    <n v="10777.696289"/>
    <n v="10578.914063"/>
    <n v="10692.716796999999"/>
    <x v="2092"/>
    <n v="-6.3555322798678334E-3"/>
    <n v="10692.716796999999"/>
    <n v="39348590957"/>
  </r>
  <r>
    <d v="2020-09-26T00:00:00"/>
    <d v="2020-09-01T00:00:00"/>
    <x v="5"/>
    <x v="8"/>
    <n v="10695.575194999999"/>
    <n v="10772.999023"/>
    <n v="10667.28125"/>
    <n v="10750.723633"/>
    <x v="2093"/>
    <n v="5.1561918825816051E-3"/>
    <n v="10750.723633"/>
    <n v="46852525493"/>
  </r>
  <r>
    <d v="2020-09-27T00:00:00"/>
    <d v="2020-09-01T00:00:00"/>
    <x v="5"/>
    <x v="8"/>
    <n v="10746.892578000001"/>
    <n v="10803.976563"/>
    <n v="10622.921875"/>
    <n v="10775.269531"/>
    <x v="2094"/>
    <n v="2.6404798218686585E-3"/>
    <n v="10775.269531"/>
    <n v="53745972818"/>
  </r>
  <r>
    <d v="2020-09-28T00:00:00"/>
    <d v="2020-09-01T00:00:00"/>
    <x v="5"/>
    <x v="8"/>
    <n v="10776.613281"/>
    <n v="10945.347656"/>
    <n v="10703.893555000001"/>
    <n v="10709.652344"/>
    <x v="2095"/>
    <n v="-6.2135417922119492E-3"/>
    <n v="10709.652344"/>
    <n v="47762394731"/>
  </r>
  <r>
    <d v="2020-09-29T00:00:00"/>
    <d v="2020-09-01T00:00:00"/>
    <x v="5"/>
    <x v="8"/>
    <n v="10709.650390999999"/>
    <n v="10860.000977"/>
    <n v="10649.495117"/>
    <n v="10844.640625"/>
    <x v="2096"/>
    <n v="1.2604541611688993E-2"/>
    <n v="10844.640625"/>
    <n v="46582396602"/>
  </r>
  <r>
    <d v="2020-09-30T00:00:00"/>
    <d v="2020-09-01T00:00:00"/>
    <x v="5"/>
    <x v="8"/>
    <n v="10843.871094"/>
    <n v="10847.256836"/>
    <n v="10669.321289"/>
    <n v="10784.491211"/>
    <x v="2097"/>
    <n v="-5.4758934780085103E-3"/>
    <n v="10784.491211"/>
    <n v="44171073700"/>
  </r>
  <r>
    <d v="2020-10-01T00:00:00"/>
    <d v="2020-10-01T00:00:00"/>
    <x v="5"/>
    <x v="9"/>
    <n v="10795.254883"/>
    <n v="10933.624023"/>
    <n v="10472.356444999999"/>
    <n v="10619.452148"/>
    <x v="2098"/>
    <n v="-1.6285186121621591E-2"/>
    <n v="10619.452148"/>
    <n v="40023134100"/>
  </r>
  <r>
    <d v="2020-10-02T00:00:00"/>
    <d v="2020-10-01T00:00:00"/>
    <x v="5"/>
    <x v="9"/>
    <n v="10619.821289"/>
    <n v="10657.837890999999"/>
    <n v="10416.689453000001"/>
    <n v="10575.974609000001"/>
    <x v="2099"/>
    <n v="-4.1287587433712367E-3"/>
    <n v="10575.974609000001"/>
    <n v="48661453918"/>
  </r>
  <r>
    <d v="2020-10-03T00:00:00"/>
    <d v="2020-10-01T00:00:00"/>
    <x v="5"/>
    <x v="9"/>
    <n v="10575.100586"/>
    <n v="10598.940430000001"/>
    <n v="10511.129883"/>
    <n v="10549.329102"/>
    <x v="2100"/>
    <n v="-2.4369965836654769E-3"/>
    <n v="10549.329102"/>
    <n v="44660271563"/>
  </r>
  <r>
    <d v="2020-10-04T00:00:00"/>
    <d v="2020-10-01T00:00:00"/>
    <x v="5"/>
    <x v="9"/>
    <n v="10550.440430000001"/>
    <n v="10686"/>
    <n v="10534.391602"/>
    <n v="10669.583008"/>
    <x v="2101"/>
    <n v="1.1292663921519249E-2"/>
    <n v="10669.583008"/>
    <n v="71251776995"/>
  </r>
  <r>
    <d v="2020-10-05T00:00:00"/>
    <d v="2020-10-01T00:00:00"/>
    <x v="5"/>
    <x v="9"/>
    <n v="10676.529296999999"/>
    <n v="10793.507813"/>
    <n v="10634.600586"/>
    <n v="10793.339844"/>
    <x v="2102"/>
    <n v="1.0940872614176554E-2"/>
    <n v="10793.339844"/>
    <n v="47537578009"/>
  </r>
  <r>
    <d v="2020-10-06T00:00:00"/>
    <d v="2020-10-01T00:00:00"/>
    <x v="5"/>
    <x v="9"/>
    <n v="10796.306640999999"/>
    <n v="10797.578125"/>
    <n v="10528.890625"/>
    <n v="10604.40625"/>
    <x v="2103"/>
    <n v="-1.7774633250156054E-2"/>
    <n v="10604.40625"/>
    <n v="42623695307"/>
  </r>
  <r>
    <d v="2020-10-07T00:00:00"/>
    <d v="2020-10-01T00:00:00"/>
    <x v="5"/>
    <x v="9"/>
    <n v="10603.355469"/>
    <n v="10680.507813"/>
    <n v="10562.506836"/>
    <n v="10668.96875"/>
    <x v="2104"/>
    <n v="6.1879733440821719E-3"/>
    <n v="10668.96875"/>
    <n v="37799458436"/>
  </r>
  <r>
    <d v="2020-10-08T00:00:00"/>
    <d v="2020-10-01T00:00:00"/>
    <x v="5"/>
    <x v="9"/>
    <n v="10669.371094"/>
    <n v="10945.737305000001"/>
    <n v="10562.606444999999"/>
    <n v="10915.685546999999"/>
    <x v="2105"/>
    <n v="2.3086126710740788E-2"/>
    <n v="10915.685546999999"/>
    <n v="63314794397"/>
  </r>
  <r>
    <d v="2020-10-09T00:00:00"/>
    <d v="2020-10-01T00:00:00"/>
    <x v="5"/>
    <x v="9"/>
    <n v="10927.913086"/>
    <n v="11102.671875"/>
    <n v="10846.850586"/>
    <n v="11064.458008"/>
    <x v="2106"/>
    <n v="1.2495059296813951E-2"/>
    <n v="11064.458008"/>
    <n v="22799117613"/>
  </r>
  <r>
    <d v="2020-10-10T00:00:00"/>
    <d v="2020-10-01T00:00:00"/>
    <x v="5"/>
    <x v="9"/>
    <n v="11059.142578000001"/>
    <n v="11442.210938"/>
    <n v="11056.940430000001"/>
    <n v="11296.361328000001"/>
    <x v="2107"/>
    <n v="2.1450012813100019E-2"/>
    <n v="11296.361328000001"/>
    <n v="22877978588"/>
  </r>
  <r>
    <d v="2020-10-11T00:00:00"/>
    <d v="2020-10-01T00:00:00"/>
    <x v="5"/>
    <x v="9"/>
    <n v="11296.082031"/>
    <n v="11428.813477"/>
    <n v="11288.627930000001"/>
    <n v="11384.181640999999"/>
    <x v="2108"/>
    <n v="7.7991298007774974E-3"/>
    <n v="11384.181640999999"/>
    <n v="19968627060"/>
  </r>
  <r>
    <d v="2020-10-12T00:00:00"/>
    <d v="2020-10-01T00:00:00"/>
    <x v="5"/>
    <x v="9"/>
    <n v="11392.635742"/>
    <n v="11698.467773"/>
    <n v="11240.686523"/>
    <n v="11555.363281"/>
    <x v="2109"/>
    <n v="1.4283572536255984E-2"/>
    <n v="11555.363281"/>
    <n v="26163972642"/>
  </r>
  <r>
    <d v="2020-10-13T00:00:00"/>
    <d v="2020-10-01T00:00:00"/>
    <x v="5"/>
    <x v="9"/>
    <n v="11548.719727"/>
    <n v="11548.984375"/>
    <n v="11321.224609000001"/>
    <n v="11425.899414"/>
    <x v="2110"/>
    <n v="-1.0634972179024826E-2"/>
    <n v="11425.899414"/>
    <n v="24241420251"/>
  </r>
  <r>
    <d v="2020-10-14T00:00:00"/>
    <d v="2020-10-01T00:00:00"/>
    <x v="5"/>
    <x v="9"/>
    <n v="11429.047852"/>
    <n v="11539.977539"/>
    <n v="11307.831055000001"/>
    <n v="11429.506836"/>
    <x v="2111"/>
    <n v="4.0159425872074171E-5"/>
    <n v="11429.506836"/>
    <n v="24103426719"/>
  </r>
  <r>
    <d v="2020-10-15T00:00:00"/>
    <d v="2020-10-01T00:00:00"/>
    <x v="5"/>
    <x v="9"/>
    <n v="11426.602539"/>
    <n v="11569.914063"/>
    <n v="11303.603515999999"/>
    <n v="11495.349609000001"/>
    <x v="2112"/>
    <n v="6.0164051182634085E-3"/>
    <n v="11495.349609000001"/>
    <n v="24487233058"/>
  </r>
  <r>
    <d v="2020-10-16T00:00:00"/>
    <d v="2020-10-01T00:00:00"/>
    <x v="5"/>
    <x v="9"/>
    <n v="11502.828125"/>
    <n v="11540.061523"/>
    <n v="11223.012694999999"/>
    <n v="11322.123046999999"/>
    <x v="2113"/>
    <n v="-1.5709621671844365E-2"/>
    <n v="11322.123046999999"/>
    <n v="25635480772"/>
  </r>
  <r>
    <d v="2020-10-17T00:00:00"/>
    <d v="2020-10-01T00:00:00"/>
    <x v="5"/>
    <x v="9"/>
    <n v="11322.123046999999"/>
    <n v="11386.261719"/>
    <n v="11285.345703000001"/>
    <n v="11358.101563"/>
    <x v="2114"/>
    <n v="3.1777181585686963E-3"/>
    <n v="11358.101563"/>
    <n v="19130430174"/>
  </r>
  <r>
    <d v="2020-10-18T00:00:00"/>
    <d v="2020-10-01T00:00:00"/>
    <x v="5"/>
    <x v="9"/>
    <n v="11355.982421999999"/>
    <n v="11483.359375"/>
    <n v="11347.578125"/>
    <n v="11483.359375"/>
    <x v="2115"/>
    <n v="1.1216726855197741E-2"/>
    <n v="11483.359375"/>
    <n v="18283314340"/>
  </r>
  <r>
    <d v="2020-10-19T00:00:00"/>
    <d v="2020-10-01T00:00:00"/>
    <x v="5"/>
    <x v="9"/>
    <n v="11495.038086"/>
    <n v="11799.092773"/>
    <n v="11408.290039"/>
    <n v="11742.037109000001"/>
    <x v="2116"/>
    <n v="2.1487447118668058E-2"/>
    <n v="11742.037109000001"/>
    <n v="23860769928"/>
  </r>
  <r>
    <d v="2020-10-20T00:00:00"/>
    <d v="2020-10-01T00:00:00"/>
    <x v="5"/>
    <x v="9"/>
    <n v="11745.974609000001"/>
    <n v="11999.917969"/>
    <n v="11681.480469"/>
    <n v="11916.334961"/>
    <x v="2117"/>
    <n v="1.4503722140644352E-2"/>
    <n v="11916.334961"/>
    <n v="30915821592"/>
  </r>
  <r>
    <d v="2020-10-21T00:00:00"/>
    <d v="2020-10-01T00:00:00"/>
    <x v="5"/>
    <x v="9"/>
    <n v="11913.077148"/>
    <n v="13184.566406"/>
    <n v="11900.928711"/>
    <n v="12823.689453000001"/>
    <x v="2118"/>
    <n v="7.6438043142604564E-2"/>
    <n v="12823.689453000001"/>
    <n v="43414712626"/>
  </r>
  <r>
    <d v="2020-10-22T00:00:00"/>
    <d v="2020-10-01T00:00:00"/>
    <x v="5"/>
    <x v="9"/>
    <n v="12801.635742"/>
    <n v="13161.59375"/>
    <n v="12717.09375"/>
    <n v="12965.891602"/>
    <x v="2119"/>
    <n v="1.2830849378185603E-2"/>
    <n v="12965.891602"/>
    <n v="34729759598"/>
  </r>
  <r>
    <d v="2020-10-23T00:00:00"/>
    <d v="2020-10-01T00:00:00"/>
    <x v="5"/>
    <x v="9"/>
    <n v="12971.548828000001"/>
    <n v="13015.961914"/>
    <n v="12752.647461"/>
    <n v="12931.539063"/>
    <x v="2120"/>
    <n v="-3.0844246535646387E-3"/>
    <n v="12931.539063"/>
    <n v="28974975003"/>
  </r>
  <r>
    <d v="2020-10-24T00:00:00"/>
    <d v="2020-10-01T00:00:00"/>
    <x v="5"/>
    <x v="9"/>
    <n v="12931.574219"/>
    <n v="13145.066406"/>
    <n v="12885.747069999999"/>
    <n v="13108.0625"/>
    <x v="2121"/>
    <n v="1.3647857407854538E-2"/>
    <n v="13108.0625"/>
    <n v="24542317940"/>
  </r>
  <r>
    <d v="2020-10-25T00:00:00"/>
    <d v="2020-10-01T00:00:00"/>
    <x v="5"/>
    <x v="9"/>
    <n v="13108.063477"/>
    <n v="13329.183594"/>
    <n v="12910.061523"/>
    <n v="13031.173828000001"/>
    <x v="2122"/>
    <n v="-5.8658282464769014E-3"/>
    <n v="13031.173828000001"/>
    <n v="24406920575"/>
  </r>
  <r>
    <d v="2020-10-26T00:00:00"/>
    <d v="2020-10-01T00:00:00"/>
    <x v="5"/>
    <x v="9"/>
    <n v="13031.201171999999"/>
    <n v="13225.297852"/>
    <n v="12822.382813"/>
    <n v="13075.248046999999"/>
    <x v="2123"/>
    <n v="3.3801085885039549E-3"/>
    <n v="13075.248046999999"/>
    <n v="29461458313"/>
  </r>
  <r>
    <d v="2020-10-27T00:00:00"/>
    <d v="2020-10-01T00:00:00"/>
    <x v="5"/>
    <x v="9"/>
    <n v="13075.242188"/>
    <n v="13759.668944999999"/>
    <n v="13060.837890999999"/>
    <n v="13654.21875"/>
    <x v="2124"/>
    <n v="4.4280370005793414E-2"/>
    <n v="13654.21875"/>
    <n v="33749878156"/>
  </r>
  <r>
    <d v="2020-10-28T00:00:00"/>
    <d v="2020-10-01T00:00:00"/>
    <x v="5"/>
    <x v="9"/>
    <n v="13654.214844"/>
    <n v="13837.695313"/>
    <n v="12932.250977"/>
    <n v="13271.285156"/>
    <x v="2125"/>
    <n v="-2.804479732998115E-2"/>
    <n v="13271.285156"/>
    <n v="35867318895"/>
  </r>
  <r>
    <d v="2020-10-29T00:00:00"/>
    <d v="2020-10-01T00:00:00"/>
    <x v="5"/>
    <x v="9"/>
    <n v="13271.298828000001"/>
    <n v="13612.047852"/>
    <n v="12980.059569999999"/>
    <n v="13437.882813"/>
    <x v="2126"/>
    <n v="1.2552199084579252E-2"/>
    <n v="13437.882813"/>
    <n v="56499499598"/>
  </r>
  <r>
    <d v="2020-10-30T00:00:00"/>
    <d v="2020-10-01T00:00:00"/>
    <x v="5"/>
    <x v="9"/>
    <n v="13437.874023"/>
    <n v="13651.516602"/>
    <n v="13136.198242"/>
    <n v="13546.522461"/>
    <x v="2127"/>
    <n v="8.0852401067341186E-3"/>
    <n v="13546.522461"/>
    <n v="30581485201"/>
  </r>
  <r>
    <d v="2020-10-31T00:00:00"/>
    <d v="2020-10-01T00:00:00"/>
    <x v="5"/>
    <x v="9"/>
    <n v="13546.532227"/>
    <n v="14028.213867"/>
    <n v="13457.530273"/>
    <n v="13780.995117"/>
    <x v="2128"/>
    <n v="1.7307963844258655E-2"/>
    <n v="13780.995117"/>
    <n v="30306464719"/>
  </r>
  <r>
    <d v="2020-11-01T00:00:00"/>
    <d v="2020-11-01T00:00:00"/>
    <x v="5"/>
    <x v="10"/>
    <n v="13780.995117"/>
    <n v="13862.033203000001"/>
    <n v="13628.377930000001"/>
    <n v="13737.109375"/>
    <x v="2129"/>
    <n v="-3.1845118315050915E-3"/>
    <n v="13737.109375"/>
    <n v="24453857900"/>
  </r>
  <r>
    <d v="2020-11-02T00:00:00"/>
    <d v="2020-11-01T00:00:00"/>
    <x v="5"/>
    <x v="10"/>
    <n v="13737.032227"/>
    <n v="13808.323242"/>
    <n v="13243.160156"/>
    <n v="13550.489258"/>
    <x v="2130"/>
    <n v="-1.3579568418959645E-2"/>
    <n v="13550.489258"/>
    <n v="30771455468"/>
  </r>
  <r>
    <d v="2020-11-03T00:00:00"/>
    <d v="2020-11-01T00:00:00"/>
    <x v="5"/>
    <x v="10"/>
    <n v="13550.451171999999"/>
    <n v="13984.981444999999"/>
    <n v="13325.441406"/>
    <n v="13950.300781"/>
    <x v="2131"/>
    <n v="2.9508213706288304E-2"/>
    <n v="13950.300781"/>
    <n v="29869951617"/>
  </r>
  <r>
    <d v="2020-11-04T00:00:00"/>
    <d v="2020-11-01T00:00:00"/>
    <x v="5"/>
    <x v="10"/>
    <n v="13950.488281"/>
    <n v="14218.766602"/>
    <n v="13580.471680000001"/>
    <n v="14133.707031"/>
    <x v="2132"/>
    <n v="1.3133500871760634E-2"/>
    <n v="14133.707031"/>
    <n v="35116364962"/>
  </r>
  <r>
    <d v="2020-11-05T00:00:00"/>
    <d v="2020-11-01T00:00:00"/>
    <x v="5"/>
    <x v="10"/>
    <n v="14133.733398"/>
    <n v="15706.404296999999"/>
    <n v="14102.088867"/>
    <n v="15579.848633"/>
    <x v="2133"/>
    <n v="0.1023165779541754"/>
    <n v="15579.848633"/>
    <n v="40856321439"/>
  </r>
  <r>
    <d v="2020-11-06T00:00:00"/>
    <d v="2020-11-01T00:00:00"/>
    <x v="5"/>
    <x v="10"/>
    <n v="15579.729492"/>
    <n v="15903.4375"/>
    <n v="15226.839844"/>
    <n v="15565.880859000001"/>
    <x v="2134"/>
    <n v="-8.8888789802869892E-4"/>
    <n v="15565.880859000001"/>
    <n v="39837841971"/>
  </r>
  <r>
    <d v="2020-11-07T00:00:00"/>
    <d v="2020-11-01T00:00:00"/>
    <x v="5"/>
    <x v="10"/>
    <n v="15565.880859000001"/>
    <n v="15737.095703000001"/>
    <n v="14423.203125"/>
    <n v="14833.753906"/>
    <x v="2135"/>
    <n v="-4.7034084330453682E-2"/>
    <n v="14833.753906"/>
    <n v="35024953706"/>
  </r>
  <r>
    <d v="2020-11-08T00:00:00"/>
    <d v="2020-11-01T00:00:00"/>
    <x v="5"/>
    <x v="10"/>
    <n v="14833.753906"/>
    <n v="15637.320313"/>
    <n v="14744.110352"/>
    <n v="15479.567383"/>
    <x v="2136"/>
    <n v="4.3536752806636436E-2"/>
    <n v="15479.567383"/>
    <n v="26632075029"/>
  </r>
  <r>
    <d v="2020-11-09T00:00:00"/>
    <d v="2020-11-01T00:00:00"/>
    <x v="5"/>
    <x v="10"/>
    <n v="15479.595703000001"/>
    <n v="15785.136719"/>
    <n v="14865.529296999999"/>
    <n v="15332.315430000001"/>
    <x v="2137"/>
    <n v="-9.5144780151756071E-3"/>
    <n v="15332.315430000001"/>
    <n v="34149115566"/>
  </r>
  <r>
    <d v="2020-11-10T00:00:00"/>
    <d v="2020-11-01T00:00:00"/>
    <x v="5"/>
    <x v="10"/>
    <n v="15332.350586"/>
    <n v="15450.329102"/>
    <n v="15124.959961"/>
    <n v="15290.902344"/>
    <x v="2138"/>
    <n v="-2.7033194791310643E-3"/>
    <n v="15290.902344"/>
    <n v="25574938143"/>
  </r>
  <r>
    <d v="2020-11-11T00:00:00"/>
    <d v="2020-11-01T00:00:00"/>
    <x v="5"/>
    <x v="10"/>
    <n v="15290.909180000001"/>
    <n v="15916.260742"/>
    <n v="15290.006836"/>
    <n v="15701.339844"/>
    <x v="2139"/>
    <n v="2.6841482031482414E-2"/>
    <n v="15701.339844"/>
    <n v="29772374934"/>
  </r>
  <r>
    <d v="2020-11-12T00:00:00"/>
    <d v="2020-11-01T00:00:00"/>
    <x v="5"/>
    <x v="10"/>
    <n v="15701.298828000001"/>
    <n v="16305.003906"/>
    <n v="15534.771484000001"/>
    <n v="16276.34375"/>
    <x v="2140"/>
    <n v="3.6624035266084237E-2"/>
    <n v="16276.34375"/>
    <n v="34175758344"/>
  </r>
  <r>
    <d v="2020-11-13T00:00:00"/>
    <d v="2020-11-01T00:00:00"/>
    <x v="5"/>
    <x v="10"/>
    <n v="16276.440430000001"/>
    <n v="16463.177734000001"/>
    <n v="15992.152344"/>
    <n v="16317.808594"/>
    <x v="2141"/>
    <n v="2.5415977269668613E-3"/>
    <n v="16317.808594"/>
    <n v="31599492172"/>
  </r>
  <r>
    <d v="2020-11-14T00:00:00"/>
    <d v="2020-11-01T00:00:00"/>
    <x v="5"/>
    <x v="10"/>
    <n v="16317.808594"/>
    <n v="16317.808594"/>
    <n v="15749.193359000001"/>
    <n v="16068.138671999999"/>
    <x v="2142"/>
    <n v="-1.5300456587767778E-2"/>
    <n v="16068.138671999999"/>
    <n v="27481710135"/>
  </r>
  <r>
    <d v="2020-11-15T00:00:00"/>
    <d v="2020-11-01T00:00:00"/>
    <x v="5"/>
    <x v="10"/>
    <n v="16068.139648"/>
    <n v="16123.110352"/>
    <n v="15793.534180000001"/>
    <n v="15955.587890999999"/>
    <x v="2143"/>
    <n v="-7.0046538968193744E-3"/>
    <n v="15955.587890999999"/>
    <n v="23653867583"/>
  </r>
  <r>
    <d v="2020-11-16T00:00:00"/>
    <d v="2020-11-01T00:00:00"/>
    <x v="5"/>
    <x v="10"/>
    <n v="15955.577148"/>
    <n v="16816.181640999999"/>
    <n v="15880.706055000001"/>
    <n v="16716.111327999999"/>
    <x v="2144"/>
    <n v="4.7665726720222727E-2"/>
    <n v="16716.111327999999"/>
    <n v="31526766675"/>
  </r>
  <r>
    <d v="2020-11-17T00:00:00"/>
    <d v="2020-11-01T00:00:00"/>
    <x v="5"/>
    <x v="10"/>
    <n v="16685.691406000002"/>
    <n v="17782.919922000001"/>
    <n v="16564.544922000001"/>
    <n v="17645.40625"/>
    <x v="2145"/>
    <n v="5.7517235615114799E-2"/>
    <n v="17645.40625"/>
    <n v="39006849170"/>
  </r>
  <r>
    <d v="2020-11-18T00:00:00"/>
    <d v="2020-11-01T00:00:00"/>
    <x v="5"/>
    <x v="10"/>
    <n v="17645.191406000002"/>
    <n v="18393.949218999998"/>
    <n v="17352.90625"/>
    <n v="17804.005859000001"/>
    <x v="2146"/>
    <n v="9.0004380992997554E-3"/>
    <n v="17804.005859000001"/>
    <n v="49064800278"/>
  </r>
  <r>
    <d v="2020-11-19T00:00:00"/>
    <d v="2020-11-01T00:00:00"/>
    <x v="5"/>
    <x v="10"/>
    <n v="17803.861327999999"/>
    <n v="18119.546875"/>
    <n v="17382.554688"/>
    <n v="17817.089843999998"/>
    <x v="2147"/>
    <n v="7.430138752650713E-4"/>
    <n v="17817.089843999998"/>
    <n v="36985055355"/>
  </r>
  <r>
    <d v="2020-11-20T00:00:00"/>
    <d v="2020-11-01T00:00:00"/>
    <x v="5"/>
    <x v="10"/>
    <n v="17817.083984000001"/>
    <n v="18773.226563"/>
    <n v="17765.794922000001"/>
    <n v="18621.314452999999"/>
    <x v="2148"/>
    <n v="4.5138164568467483E-2"/>
    <n v="18621.314452999999"/>
    <n v="36992873940"/>
  </r>
  <r>
    <d v="2020-11-21T00:00:00"/>
    <d v="2020-11-01T00:00:00"/>
    <x v="5"/>
    <x v="10"/>
    <n v="18621.316406000002"/>
    <n v="18936.621093999998"/>
    <n v="18444.359375"/>
    <n v="18642.232422000001"/>
    <x v="2149"/>
    <n v="1.123229719315646E-3"/>
    <n v="18642.232422000001"/>
    <n v="39650210707"/>
  </r>
  <r>
    <d v="2020-11-22T00:00:00"/>
    <d v="2020-11-01T00:00:00"/>
    <x v="5"/>
    <x v="10"/>
    <n v="18642.232422000001"/>
    <n v="18688.96875"/>
    <n v="17671.384765999999"/>
    <n v="18370.001952999999"/>
    <x v="2150"/>
    <n v="-1.4602889977851488E-2"/>
    <n v="18370.001952999999"/>
    <n v="41280434226"/>
  </r>
  <r>
    <d v="2020-11-23T00:00:00"/>
    <d v="2020-11-01T00:00:00"/>
    <x v="5"/>
    <x v="10"/>
    <n v="18370.017577999999"/>
    <n v="18711.425781000002"/>
    <n v="18000.796875"/>
    <n v="18364.121093999998"/>
    <x v="2151"/>
    <n v="-3.2098412399247966E-4"/>
    <n v="18364.121093999998"/>
    <n v="42741112308"/>
  </r>
  <r>
    <d v="2020-11-24T00:00:00"/>
    <d v="2020-11-01T00:00:00"/>
    <x v="5"/>
    <x v="10"/>
    <n v="18365.015625"/>
    <n v="19348.271484000001"/>
    <n v="18128.65625"/>
    <n v="19107.464843999998"/>
    <x v="2152"/>
    <n v="4.0427366584393977E-2"/>
    <n v="19107.464843999998"/>
    <n v="51469565009"/>
  </r>
  <r>
    <d v="2020-11-25T00:00:00"/>
    <d v="2020-11-01T00:00:00"/>
    <x v="5"/>
    <x v="10"/>
    <n v="19104.410156000002"/>
    <n v="19390.964843999998"/>
    <n v="18581.146484000001"/>
    <n v="18732.121093999998"/>
    <x v="2153"/>
    <n v="-1.9487074395912768E-2"/>
    <n v="18732.121093999998"/>
    <n v="43710357371"/>
  </r>
  <r>
    <d v="2020-11-26T00:00:00"/>
    <d v="2020-11-01T00:00:00"/>
    <x v="5"/>
    <x v="10"/>
    <n v="18729.839843999998"/>
    <n v="18866.285156000002"/>
    <n v="16351.035156"/>
    <n v="17150.623047000001"/>
    <x v="2154"/>
    <n v="-8.4315552623686243E-2"/>
    <n v="17150.623047000001"/>
    <n v="61396835737"/>
  </r>
  <r>
    <d v="2020-11-27T00:00:00"/>
    <d v="2020-11-01T00:00:00"/>
    <x v="5"/>
    <x v="10"/>
    <n v="17153.914063"/>
    <n v="17445.023438"/>
    <n v="16526.423827999999"/>
    <n v="17108.402343999998"/>
    <x v="2155"/>
    <n v="-2.6531390347913687E-3"/>
    <n v="17108.402343999998"/>
    <n v="38886494645"/>
  </r>
  <r>
    <d v="2020-11-28T00:00:00"/>
    <d v="2020-11-01T00:00:00"/>
    <x v="5"/>
    <x v="10"/>
    <n v="17112.933593999998"/>
    <n v="17853.939452999999"/>
    <n v="16910.652343999998"/>
    <n v="17717.414063"/>
    <x v="2156"/>
    <n v="3.5323018445647454E-2"/>
    <n v="17717.414063"/>
    <n v="32601040734"/>
  </r>
  <r>
    <d v="2020-11-29T00:00:00"/>
    <d v="2020-11-01T00:00:00"/>
    <x v="5"/>
    <x v="10"/>
    <n v="17719.634765999999"/>
    <n v="18283.628906000002"/>
    <n v="17559.117188"/>
    <n v="18177.484375"/>
    <x v="2157"/>
    <n v="2.5838546620526929E-2"/>
    <n v="18177.484375"/>
    <n v="31133957704"/>
  </r>
  <r>
    <d v="2020-11-30T00:00:00"/>
    <d v="2020-11-01T00:00:00"/>
    <x v="5"/>
    <x v="10"/>
    <n v="18178.322265999999"/>
    <n v="19749.263672000001"/>
    <n v="18178.322265999999"/>
    <n v="19625.835938"/>
    <x v="2158"/>
    <n v="7.9628562571331024E-2"/>
    <n v="19625.835938"/>
    <n v="47728480399"/>
  </r>
  <r>
    <d v="2020-12-01T00:00:00"/>
    <d v="2020-12-01T00:00:00"/>
    <x v="5"/>
    <x v="11"/>
    <n v="19633.769531000002"/>
    <n v="19845.974609000001"/>
    <n v="18321.921875"/>
    <n v="18802.998047000001"/>
    <x v="2159"/>
    <n v="-4.2313396960694957E-2"/>
    <n v="18802.998047000001"/>
    <n v="49633658712"/>
  </r>
  <r>
    <d v="2020-12-02T00:00:00"/>
    <d v="2020-12-01T00:00:00"/>
    <x v="5"/>
    <x v="11"/>
    <n v="18801.744140999999"/>
    <n v="19308.330077999999"/>
    <n v="18347.71875"/>
    <n v="19201.091797000001"/>
    <x v="2160"/>
    <n v="2.1239926094365084E-2"/>
    <n v="19201.091797000001"/>
    <n v="37387697139"/>
  </r>
  <r>
    <d v="2020-12-03T00:00:00"/>
    <d v="2020-12-01T00:00:00"/>
    <x v="5"/>
    <x v="11"/>
    <n v="19205.925781000002"/>
    <n v="19566.191406000002"/>
    <n v="18925.785156000002"/>
    <n v="19445.398438"/>
    <x v="2161"/>
    <n v="1.246868595300433E-2"/>
    <n v="19445.398438"/>
    <n v="31930317405"/>
  </r>
  <r>
    <d v="2020-12-04T00:00:00"/>
    <d v="2020-12-01T00:00:00"/>
    <x v="5"/>
    <x v="11"/>
    <n v="19446.966797000001"/>
    <n v="19511.404297000001"/>
    <n v="18697.193359000001"/>
    <n v="18699.765625"/>
    <x v="2162"/>
    <n v="-3.8422504640428984E-2"/>
    <n v="18699.765625"/>
    <n v="33872388058"/>
  </r>
  <r>
    <d v="2020-12-05T00:00:00"/>
    <d v="2020-12-01T00:00:00"/>
    <x v="5"/>
    <x v="11"/>
    <n v="18698.384765999999"/>
    <n v="19160.449218999998"/>
    <n v="18590.193359000001"/>
    <n v="19154.230468999998"/>
    <x v="2163"/>
    <n v="2.437888131540009E-2"/>
    <n v="19154.230468999998"/>
    <n v="27242455064"/>
  </r>
  <r>
    <d v="2020-12-06T00:00:00"/>
    <d v="2020-12-01T00:00:00"/>
    <x v="5"/>
    <x v="11"/>
    <n v="19154.179688"/>
    <n v="19390.5"/>
    <n v="18897.894531000002"/>
    <n v="19345.121093999998"/>
    <x v="2164"/>
    <n v="9.9686548372323117E-3"/>
    <n v="19345.121093999998"/>
    <n v="25293775714"/>
  </r>
  <r>
    <d v="2020-12-07T00:00:00"/>
    <d v="2020-12-01T00:00:00"/>
    <x v="5"/>
    <x v="11"/>
    <n v="19343.128906000002"/>
    <n v="19411.828125"/>
    <n v="18931.142577999999"/>
    <n v="19191.630859000001"/>
    <x v="2165"/>
    <n v="-7.8321375893332396E-3"/>
    <n v="19191.630859000001"/>
    <n v="26896357742"/>
  </r>
  <r>
    <d v="2020-12-08T00:00:00"/>
    <d v="2020-12-01T00:00:00"/>
    <x v="5"/>
    <x v="11"/>
    <n v="19191.529297000001"/>
    <n v="19283.478515999999"/>
    <n v="18269.945313"/>
    <n v="18321.144531000002"/>
    <x v="2166"/>
    <n v="-4.5352548644263427E-2"/>
    <n v="18321.144531000002"/>
    <n v="31692288756"/>
  </r>
  <r>
    <d v="2020-12-09T00:00:00"/>
    <d v="2020-12-01T00:00:00"/>
    <x v="5"/>
    <x v="11"/>
    <n v="18320.884765999999"/>
    <n v="18626.292968999998"/>
    <n v="17935.546875"/>
    <n v="18553.916015999999"/>
    <x v="2167"/>
    <n v="1.2719432111295231E-2"/>
    <n v="18553.916015999999"/>
    <n v="34420373071"/>
  </r>
  <r>
    <d v="2020-12-10T00:00:00"/>
    <d v="2020-12-01T00:00:00"/>
    <x v="5"/>
    <x v="11"/>
    <n v="18553.298827999999"/>
    <n v="18553.298827999999"/>
    <n v="17957.064452999999"/>
    <n v="18264.992188"/>
    <x v="2168"/>
    <n v="-1.553937349216283E-2"/>
    <n v="18264.992188"/>
    <n v="25547132265"/>
  </r>
  <r>
    <d v="2020-12-11T00:00:00"/>
    <d v="2020-12-01T00:00:00"/>
    <x v="5"/>
    <x v="11"/>
    <n v="18263.929688"/>
    <n v="18268.453125"/>
    <n v="17619.533202999999"/>
    <n v="18058.904297000001"/>
    <x v="2169"/>
    <n v="-1.1225699753690336E-2"/>
    <n v="18058.904297000001"/>
    <n v="27919640985"/>
  </r>
  <r>
    <d v="2020-12-12T00:00:00"/>
    <d v="2020-12-01T00:00:00"/>
    <x v="5"/>
    <x v="11"/>
    <n v="18051.320313"/>
    <n v="18919.550781000002"/>
    <n v="18046.041015999999"/>
    <n v="18803.65625"/>
    <x v="2170"/>
    <n v="4.1677612715020677E-2"/>
    <n v="18803.65625"/>
    <n v="21752580802"/>
  </r>
  <r>
    <d v="2020-12-13T00:00:00"/>
    <d v="2020-12-01T00:00:00"/>
    <x v="5"/>
    <x v="11"/>
    <n v="18806.765625"/>
    <n v="19381.535156000002"/>
    <n v="18734.332031000002"/>
    <n v="19142.382813"/>
    <x v="2171"/>
    <n v="1.7845555939393496E-2"/>
    <n v="19142.382813"/>
    <n v="25450468637"/>
  </r>
  <r>
    <d v="2020-12-14T00:00:00"/>
    <d v="2020-12-01T00:00:00"/>
    <x v="5"/>
    <x v="11"/>
    <n v="19144.492188"/>
    <n v="19305.099609000001"/>
    <n v="19012.708984000001"/>
    <n v="19246.644531000002"/>
    <x v="2172"/>
    <n v="5.3358606745407379E-3"/>
    <n v="19246.644531000002"/>
    <n v="22473997681"/>
  </r>
  <r>
    <d v="2020-12-15T00:00:00"/>
    <d v="2020-12-01T00:00:00"/>
    <x v="5"/>
    <x v="11"/>
    <n v="19246.919922000001"/>
    <n v="19525.007813"/>
    <n v="19079.841797000001"/>
    <n v="19417.076172000001"/>
    <x v="2173"/>
    <n v="8.8407002621497168E-3"/>
    <n v="19417.076172000001"/>
    <n v="26741982541"/>
  </r>
  <r>
    <d v="2020-12-16T00:00:00"/>
    <d v="2020-12-01T00:00:00"/>
    <x v="5"/>
    <x v="11"/>
    <n v="19418.818359000001"/>
    <n v="21458.908202999999"/>
    <n v="19298.316406000002"/>
    <n v="21310.597656000002"/>
    <x v="2174"/>
    <n v="9.7419897649087484E-2"/>
    <n v="21310.597656000002"/>
    <n v="44409011479"/>
  </r>
  <r>
    <d v="2020-12-17T00:00:00"/>
    <d v="2020-12-01T00:00:00"/>
    <x v="5"/>
    <x v="11"/>
    <n v="21308.351563"/>
    <n v="23642.660156000002"/>
    <n v="21234.675781000002"/>
    <n v="22805.162109000001"/>
    <x v="2175"/>
    <n v="7.0245252973912584E-2"/>
    <n v="22805.162109000001"/>
    <n v="71378606374"/>
  </r>
  <r>
    <d v="2020-12-18T00:00:00"/>
    <d v="2020-12-01T00:00:00"/>
    <x v="5"/>
    <x v="11"/>
    <n v="22806.796875"/>
    <n v="23238.601563"/>
    <n v="22399.8125"/>
    <n v="23137.960938"/>
    <x v="2176"/>
    <n v="1.4520410946572268E-2"/>
    <n v="23137.960938"/>
    <n v="40387896275"/>
  </r>
  <r>
    <d v="2020-12-19T00:00:00"/>
    <d v="2020-12-01T00:00:00"/>
    <x v="5"/>
    <x v="11"/>
    <n v="23132.865234000001"/>
    <n v="24085.855468999998"/>
    <n v="22826.472656000002"/>
    <n v="23869.832031000002"/>
    <x v="2177"/>
    <n v="3.1857998978735626E-2"/>
    <n v="23869.832031000002"/>
    <n v="38487546580"/>
  </r>
  <r>
    <d v="2020-12-20T00:00:00"/>
    <d v="2020-12-01T00:00:00"/>
    <x v="5"/>
    <x v="11"/>
    <n v="23861.765625"/>
    <n v="24209.660156000002"/>
    <n v="23147.710938"/>
    <n v="23477.294922000001"/>
    <x v="2178"/>
    <n v="-1.6112416366925866E-2"/>
    <n v="23477.294922000001"/>
    <n v="37844228422"/>
  </r>
  <r>
    <d v="2020-12-21T00:00:00"/>
    <d v="2020-12-01T00:00:00"/>
    <x v="5"/>
    <x v="11"/>
    <n v="23474.455077999999"/>
    <n v="24059.982422000001"/>
    <n v="22159.367188"/>
    <n v="22803.082031000002"/>
    <x v="2179"/>
    <n v="-2.8600154711544326E-2"/>
    <n v="22803.082031000002"/>
    <n v="45852713981"/>
  </r>
  <r>
    <d v="2020-12-22T00:00:00"/>
    <d v="2020-12-01T00:00:00"/>
    <x v="5"/>
    <x v="11"/>
    <n v="22794.039063"/>
    <n v="23789.902343999998"/>
    <n v="22430.605468999998"/>
    <n v="23783.029297000001"/>
    <x v="2180"/>
    <n v="4.3388108235953703E-2"/>
    <n v="23783.029297000001"/>
    <n v="44171632681"/>
  </r>
  <r>
    <d v="2020-12-23T00:00:00"/>
    <d v="2020-12-01T00:00:00"/>
    <x v="5"/>
    <x v="11"/>
    <n v="23781.974609000001"/>
    <n v="24024.490234000001"/>
    <n v="22802.646484000001"/>
    <n v="23241.345702999999"/>
    <x v="2181"/>
    <n v="-2.2732717315887104E-2"/>
    <n v="23241.345702999999"/>
    <n v="51146161904"/>
  </r>
  <r>
    <d v="2020-12-24T00:00:00"/>
    <d v="2020-12-01T00:00:00"/>
    <x v="5"/>
    <x v="11"/>
    <n v="23240.203125"/>
    <n v="23768.337890999999"/>
    <n v="22777.597656000002"/>
    <n v="23735.949218999998"/>
    <x v="2182"/>
    <n v="2.1331401078276861E-2"/>
    <n v="23735.949218999998"/>
    <n v="41080759713"/>
  </r>
  <r>
    <d v="2020-12-25T00:00:00"/>
    <d v="2020-12-01T00:00:00"/>
    <x v="5"/>
    <x v="11"/>
    <n v="23733.570313"/>
    <n v="24710.101563"/>
    <n v="23463.673827999999"/>
    <n v="24664.791015999999"/>
    <x v="2183"/>
    <n v="3.9236435593928545E-2"/>
    <n v="24664.791015999999"/>
    <n v="42068395846"/>
  </r>
  <r>
    <d v="2020-12-26T00:00:00"/>
    <d v="2020-12-01T00:00:00"/>
    <x v="5"/>
    <x v="11"/>
    <n v="24677.015625"/>
    <n v="26718.070313"/>
    <n v="24522.689452999999"/>
    <n v="26437.037109000001"/>
    <x v="2184"/>
    <n v="7.1322298885159494E-2"/>
    <n v="26437.037109000001"/>
    <n v="48332647295"/>
  </r>
  <r>
    <d v="2020-12-27T00:00:00"/>
    <d v="2020-12-01T00:00:00"/>
    <x v="5"/>
    <x v="11"/>
    <n v="26439.373047000001"/>
    <n v="28288.839843999998"/>
    <n v="25922.769531000002"/>
    <n v="26272.294922000001"/>
    <x v="2185"/>
    <n v="-6.3192922427847764E-3"/>
    <n v="26272.294922000001"/>
    <n v="66479895605"/>
  </r>
  <r>
    <d v="2020-12-28T00:00:00"/>
    <d v="2020-12-01T00:00:00"/>
    <x v="5"/>
    <x v="11"/>
    <n v="26280.822265999999"/>
    <n v="27389.111327999999"/>
    <n v="26207.640625"/>
    <n v="27084.808593999998"/>
    <x v="2186"/>
    <n v="3.0592129875636788E-2"/>
    <n v="27084.808593999998"/>
    <n v="49056742893"/>
  </r>
  <r>
    <d v="2020-12-29T00:00:00"/>
    <d v="2020-12-01T00:00:00"/>
    <x v="5"/>
    <x v="11"/>
    <n v="27081.810547000001"/>
    <n v="27370.720702999999"/>
    <n v="25987.298827999999"/>
    <n v="27362.4375"/>
    <x v="2187"/>
    <n v="1.0362193196535955E-2"/>
    <n v="27362.4375"/>
    <n v="45265946774"/>
  </r>
  <r>
    <d v="2020-12-30T00:00:00"/>
    <d v="2020-12-01T00:00:00"/>
    <x v="5"/>
    <x v="11"/>
    <n v="27360.089843999998"/>
    <n v="28937.740234000001"/>
    <n v="27360.089843999998"/>
    <n v="28840.953125"/>
    <x v="2188"/>
    <n v="5.4124942185624858E-2"/>
    <n v="28840.953125"/>
    <n v="51287442704"/>
  </r>
  <r>
    <d v="2020-12-31T00:00:00"/>
    <d v="2020-12-01T00:00:00"/>
    <x v="5"/>
    <x v="11"/>
    <n v="28841.574218999998"/>
    <n v="29244.876952999999"/>
    <n v="28201.992188"/>
    <n v="29001.720702999999"/>
    <x v="2189"/>
    <n v="5.5526263158860757E-3"/>
    <n v="29001.720702999999"/>
    <n v="46754964848"/>
  </r>
  <r>
    <d v="2021-01-01T00:00:00"/>
    <d v="2021-01-01T00:00:00"/>
    <x v="6"/>
    <x v="0"/>
    <n v="28994.009765999999"/>
    <n v="29600.626952999999"/>
    <n v="28803.585938"/>
    <n v="29374.152343999998"/>
    <x v="2190"/>
    <n v="1.3111072979142593E-2"/>
    <n v="29374.152343999998"/>
    <n v="40730301359"/>
  </r>
  <r>
    <d v="2021-01-02T00:00:00"/>
    <d v="2021-01-01T00:00:00"/>
    <x v="6"/>
    <x v="0"/>
    <n v="29376.455077999999"/>
    <n v="33155.117187999997"/>
    <n v="29091.181640999999"/>
    <n v="32127.267577999999"/>
    <x v="2191"/>
    <n v="9.3640042431807263E-2"/>
    <n v="32127.267577999999"/>
    <n v="67865420765"/>
  </r>
  <r>
    <d v="2021-01-03T00:00:00"/>
    <d v="2021-01-01T00:00:00"/>
    <x v="6"/>
    <x v="0"/>
    <n v="32129.408202999999"/>
    <n v="34608.558594000002"/>
    <n v="32052.316406000002"/>
    <n v="32782.023437999997"/>
    <x v="2192"/>
    <n v="2.031208389761319E-2"/>
    <n v="32782.023437999997"/>
    <n v="78665235202"/>
  </r>
  <r>
    <d v="2021-01-04T00:00:00"/>
    <d v="2021-01-01T00:00:00"/>
    <x v="6"/>
    <x v="0"/>
    <n v="32810.949219000002"/>
    <n v="33440.21875"/>
    <n v="28722.755859000001"/>
    <n v="31971.914063"/>
    <x v="2193"/>
    <n v="-2.5571803802437312E-2"/>
    <n v="31971.914063"/>
    <n v="81163475344"/>
  </r>
  <r>
    <d v="2021-01-05T00:00:00"/>
    <d v="2021-01-01T00:00:00"/>
    <x v="6"/>
    <x v="0"/>
    <n v="31977.041015999999"/>
    <n v="34437.589844000002"/>
    <n v="30221.1875"/>
    <n v="33992.429687999997"/>
    <x v="2194"/>
    <n v="6.3026115236603023E-2"/>
    <n v="33992.429687999997"/>
    <n v="67547324782"/>
  </r>
  <r>
    <d v="2021-01-06T00:00:00"/>
    <d v="2021-01-01T00:00:00"/>
    <x v="6"/>
    <x v="0"/>
    <n v="34013.613280999998"/>
    <n v="36879.699219000002"/>
    <n v="33514.035155999998"/>
    <n v="36824.363280999998"/>
    <x v="2195"/>
    <n v="8.2636030955584625E-2"/>
    <n v="36824.363280999998"/>
    <n v="75289433811"/>
  </r>
  <r>
    <d v="2021-01-07T00:00:00"/>
    <d v="2021-01-01T00:00:00"/>
    <x v="6"/>
    <x v="0"/>
    <n v="36833.875"/>
    <n v="40180.367187999997"/>
    <n v="36491.191405999998"/>
    <n v="39371.042969000002"/>
    <x v="2196"/>
    <n v="6.8881375337240563E-2"/>
    <n v="39371.042969000002"/>
    <n v="84762141031"/>
  </r>
  <r>
    <d v="2021-01-08T00:00:00"/>
    <d v="2021-01-01T00:00:00"/>
    <x v="6"/>
    <x v="0"/>
    <n v="39381.765625"/>
    <n v="41946.738280999998"/>
    <n v="36838.636719000002"/>
    <n v="40797.609375"/>
    <x v="2197"/>
    <n v="3.5951759082665555E-2"/>
    <n v="40797.609375"/>
    <n v="88107519480"/>
  </r>
  <r>
    <d v="2021-01-09T00:00:00"/>
    <d v="2021-01-01T00:00:00"/>
    <x v="6"/>
    <x v="0"/>
    <n v="40788.640625"/>
    <n v="41436.351562999997"/>
    <n v="38980.875"/>
    <n v="40254.546875"/>
    <x v="2198"/>
    <n v="-1.3094178717803249E-2"/>
    <n v="40254.546875"/>
    <n v="61984162837"/>
  </r>
  <r>
    <d v="2021-01-10T00:00:00"/>
    <d v="2021-01-01T00:00:00"/>
    <x v="6"/>
    <x v="0"/>
    <n v="40254.21875"/>
    <n v="41420.191405999998"/>
    <n v="35984.628905999998"/>
    <n v="38356.441405999998"/>
    <x v="2199"/>
    <n v="-4.7144806257108193E-2"/>
    <n v="38356.441405999998"/>
    <n v="79980747690"/>
  </r>
  <r>
    <d v="2021-01-11T00:00:00"/>
    <d v="2021-01-01T00:00:00"/>
    <x v="6"/>
    <x v="0"/>
    <n v="38346.53125"/>
    <n v="38346.53125"/>
    <n v="30549.599609000001"/>
    <n v="35566.65625"/>
    <x v="2200"/>
    <n v="-7.2493519214987673E-2"/>
    <n v="35566.65625"/>
    <n v="123320567399"/>
  </r>
  <r>
    <d v="2021-01-12T00:00:00"/>
    <d v="2021-01-01T00:00:00"/>
    <x v="6"/>
    <x v="0"/>
    <n v="35516.359375"/>
    <n v="36568.527344000002"/>
    <n v="32697.976563"/>
    <n v="33922.960937999997"/>
    <x v="2201"/>
    <n v="-4.4863788548147147E-2"/>
    <n v="33922.960937999997"/>
    <n v="74773277909"/>
  </r>
  <r>
    <d v="2021-01-13T00:00:00"/>
    <d v="2021-01-01T00:00:00"/>
    <x v="6"/>
    <x v="0"/>
    <n v="33915.121094000002"/>
    <n v="37599.960937999997"/>
    <n v="32584.667968999998"/>
    <n v="37316.359375"/>
    <x v="2202"/>
    <n v="0.10028677979869335"/>
    <n v="37316.359375"/>
    <n v="69364315979"/>
  </r>
  <r>
    <d v="2021-01-14T00:00:00"/>
    <d v="2021-01-01T00:00:00"/>
    <x v="6"/>
    <x v="0"/>
    <n v="37325.109375"/>
    <n v="39966.40625"/>
    <n v="36868.5625"/>
    <n v="39187.328125"/>
    <x v="2203"/>
    <n v="4.9891849781083193E-2"/>
    <n v="39187.328125"/>
    <n v="63615990033"/>
  </r>
  <r>
    <d v="2021-01-15T00:00:00"/>
    <d v="2021-01-01T00:00:00"/>
    <x v="6"/>
    <x v="0"/>
    <n v="39156.707030999998"/>
    <n v="39577.710937999997"/>
    <n v="34659.589844000002"/>
    <n v="36825.367187999997"/>
    <x v="2204"/>
    <n v="-5.9538710473133034E-2"/>
    <n v="36825.367187999997"/>
    <n v="67760757881"/>
  </r>
  <r>
    <d v="2021-01-16T00:00:00"/>
    <d v="2021-01-01T00:00:00"/>
    <x v="6"/>
    <x v="0"/>
    <n v="36821.648437999997"/>
    <n v="37864.367187999997"/>
    <n v="35633.554687999997"/>
    <n v="36178.140625"/>
    <x v="2205"/>
    <n v="-1.7476344495644457E-2"/>
    <n v="36178.140625"/>
    <n v="57706187875"/>
  </r>
  <r>
    <d v="2021-01-17T00:00:00"/>
    <d v="2021-01-01T00:00:00"/>
    <x v="6"/>
    <x v="0"/>
    <n v="36163.648437999997"/>
    <n v="36722.351562999997"/>
    <n v="34069.320312999997"/>
    <n v="35791.277344000002"/>
    <x v="2206"/>
    <n v="-1.029683425438665E-2"/>
    <n v="35791.277344000002"/>
    <n v="52359854336"/>
  </r>
  <r>
    <d v="2021-01-18T00:00:00"/>
    <d v="2021-01-01T00:00:00"/>
    <x v="6"/>
    <x v="0"/>
    <n v="35792.238280999998"/>
    <n v="37299.285155999998"/>
    <n v="34883.84375"/>
    <n v="36630.074219000002"/>
    <x v="2207"/>
    <n v="2.3408313596435845E-2"/>
    <n v="36630.074219000002"/>
    <n v="49511702429"/>
  </r>
  <r>
    <d v="2021-01-19T00:00:00"/>
    <d v="2021-01-01T00:00:00"/>
    <x v="6"/>
    <x v="0"/>
    <n v="36642.234375"/>
    <n v="37755.890625"/>
    <n v="36069.804687999997"/>
    <n v="36069.804687999997"/>
    <x v="2208"/>
    <n v="-1.562212831078218E-2"/>
    <n v="36069.804687999997"/>
    <n v="57244195486"/>
  </r>
  <r>
    <d v="2021-01-20T00:00:00"/>
    <d v="2021-01-01T00:00:00"/>
    <x v="6"/>
    <x v="0"/>
    <n v="36050.113280999998"/>
    <n v="36378.328125"/>
    <n v="33570.476562999997"/>
    <n v="35547.75"/>
    <x v="2209"/>
    <n v="-1.3935137376246907E-2"/>
    <n v="35547.75"/>
    <n v="66834573161"/>
  </r>
  <r>
    <d v="2021-01-21T00:00:00"/>
    <d v="2021-01-01T00:00:00"/>
    <x v="6"/>
    <x v="0"/>
    <n v="35549.398437999997"/>
    <n v="35552.679687999997"/>
    <n v="30250.75"/>
    <n v="30825.699218999998"/>
    <x v="2210"/>
    <n v="-0.13287705071123429"/>
    <n v="30825.699218999998"/>
    <n v="75643067688"/>
  </r>
  <r>
    <d v="2021-01-22T00:00:00"/>
    <d v="2021-01-01T00:00:00"/>
    <x v="6"/>
    <x v="0"/>
    <n v="30817.625"/>
    <n v="33811.851562999997"/>
    <n v="28953.373047000001"/>
    <n v="33005.761719000002"/>
    <x v="2211"/>
    <n v="7.1002769324372078E-2"/>
    <n v="33005.761719000002"/>
    <n v="77207272511"/>
  </r>
  <r>
    <d v="2021-01-23T00:00:00"/>
    <d v="2021-01-01T00:00:00"/>
    <x v="6"/>
    <x v="0"/>
    <n v="32985.757812999997"/>
    <n v="33360.976562999997"/>
    <n v="31493.160156000002"/>
    <n v="32067.642577999999"/>
    <x v="2212"/>
    <n v="-2.7833686289849606E-2"/>
    <n v="32067.642577999999"/>
    <n v="48354737975"/>
  </r>
  <r>
    <d v="2021-01-24T00:00:00"/>
    <d v="2021-01-01T00:00:00"/>
    <x v="6"/>
    <x v="0"/>
    <n v="32064.376952999999"/>
    <n v="32944.007812999997"/>
    <n v="31106.685547000001"/>
    <n v="32289.378906000002"/>
    <x v="2213"/>
    <n v="7.0171939822754334E-3"/>
    <n v="32289.378906000002"/>
    <n v="48643830599"/>
  </r>
  <r>
    <d v="2021-01-25T00:00:00"/>
    <d v="2021-01-01T00:00:00"/>
    <x v="6"/>
    <x v="0"/>
    <n v="32285.798827999999"/>
    <n v="34802.742187999997"/>
    <n v="32087.787109000001"/>
    <n v="32366.392577999999"/>
    <x v="2214"/>
    <n v="2.4962600562977158E-3"/>
    <n v="32366.392577999999"/>
    <n v="59897054838"/>
  </r>
  <r>
    <d v="2021-01-26T00:00:00"/>
    <d v="2021-01-01T00:00:00"/>
    <x v="6"/>
    <x v="0"/>
    <n v="32358.613281000002"/>
    <n v="32794.550780999998"/>
    <n v="31030.265625"/>
    <n v="32569.849609000001"/>
    <x v="2215"/>
    <n v="6.5279783829312191E-3"/>
    <n v="32569.849609000001"/>
    <n v="60255421470"/>
  </r>
  <r>
    <d v="2021-01-27T00:00:00"/>
    <d v="2021-01-01T00:00:00"/>
    <x v="6"/>
    <x v="0"/>
    <n v="32564.029297000001"/>
    <n v="32564.029297000001"/>
    <n v="29367.138672000001"/>
    <n v="30432.546875"/>
    <x v="2216"/>
    <n v="-6.5455119283913871E-2"/>
    <n v="30432.546875"/>
    <n v="62576762015"/>
  </r>
  <r>
    <d v="2021-01-28T00:00:00"/>
    <d v="2021-01-01T00:00:00"/>
    <x v="6"/>
    <x v="0"/>
    <n v="30441.041015999999"/>
    <n v="33858.3125"/>
    <n v="30023.207031000002"/>
    <n v="33466.097655999998"/>
    <x v="2217"/>
    <n v="9.9374283501343155E-2"/>
    <n v="33466.097655999998"/>
    <n v="76517157706"/>
  </r>
  <r>
    <d v="2021-01-29T00:00:00"/>
    <d v="2021-01-01T00:00:00"/>
    <x v="6"/>
    <x v="0"/>
    <n v="34318.671875"/>
    <n v="38406.261719000002"/>
    <n v="32064.814452999999"/>
    <n v="34316.386719000002"/>
    <x v="2218"/>
    <n v="-6.6586376312037754E-5"/>
    <n v="34316.386719000002"/>
    <n v="117894572511"/>
  </r>
  <r>
    <d v="2021-01-30T00:00:00"/>
    <d v="2021-01-01T00:00:00"/>
    <x v="6"/>
    <x v="0"/>
    <n v="34295.933594000002"/>
    <n v="34834.707030999998"/>
    <n v="32940.1875"/>
    <n v="34269.523437999997"/>
    <x v="2219"/>
    <n v="-7.7006668815762379E-4"/>
    <n v="34269.523437999997"/>
    <n v="65141828798"/>
  </r>
  <r>
    <d v="2021-01-31T00:00:00"/>
    <d v="2021-01-01T00:00:00"/>
    <x v="6"/>
    <x v="0"/>
    <n v="34270.878905999998"/>
    <n v="34288.332030999998"/>
    <n v="32270.175781000002"/>
    <n v="33114.359375"/>
    <x v="2220"/>
    <n v="-3.3746421682740085E-2"/>
    <n v="33114.359375"/>
    <n v="52754542671"/>
  </r>
  <r>
    <d v="2021-02-01T00:00:00"/>
    <d v="2021-02-01T00:00:00"/>
    <x v="6"/>
    <x v="1"/>
    <n v="33114.578125"/>
    <n v="34638.214844000002"/>
    <n v="32384.228515999999"/>
    <n v="33537.175780999998"/>
    <x v="2221"/>
    <n v="1.276168020032712E-2"/>
    <n v="33537.175780999998"/>
    <n v="61400400660"/>
  </r>
  <r>
    <d v="2021-02-02T00:00:00"/>
    <d v="2021-02-01T00:00:00"/>
    <x v="6"/>
    <x v="1"/>
    <n v="33533.199219000002"/>
    <n v="35896.882812999997"/>
    <n v="33489.21875"/>
    <n v="35510.289062999997"/>
    <x v="2222"/>
    <n v="5.8959177473283553E-2"/>
    <n v="35510.289062999997"/>
    <n v="63088585433"/>
  </r>
  <r>
    <d v="2021-02-03T00:00:00"/>
    <d v="2021-02-01T00:00:00"/>
    <x v="6"/>
    <x v="1"/>
    <n v="35510.820312999997"/>
    <n v="37480.1875"/>
    <n v="35443.984375"/>
    <n v="37472.089844000002"/>
    <x v="2223"/>
    <n v="5.5230195014166233E-2"/>
    <n v="37472.089844000002"/>
    <n v="61166818159"/>
  </r>
  <r>
    <d v="2021-02-04T00:00:00"/>
    <d v="2021-02-01T00:00:00"/>
    <x v="6"/>
    <x v="1"/>
    <n v="37475.105469000002"/>
    <n v="38592.175780999998"/>
    <n v="36317.5"/>
    <n v="36926.066405999998"/>
    <x v="2224"/>
    <n v="-1.4650767653053775E-2"/>
    <n v="36926.066405999998"/>
    <n v="68838074392"/>
  </r>
  <r>
    <d v="2021-02-05T00:00:00"/>
    <d v="2021-02-01T00:00:00"/>
    <x v="6"/>
    <x v="1"/>
    <n v="36931.546875"/>
    <n v="38225.90625"/>
    <n v="36658.761719000002"/>
    <n v="38144.308594000002"/>
    <x v="2225"/>
    <n v="3.28380970097127E-2"/>
    <n v="38144.308594000002"/>
    <n v="58598066402"/>
  </r>
  <r>
    <d v="2021-02-06T00:00:00"/>
    <d v="2021-02-01T00:00:00"/>
    <x v="6"/>
    <x v="1"/>
    <n v="38138.386719000002"/>
    <n v="40846.546875"/>
    <n v="38138.386719000002"/>
    <n v="39266.011719000002"/>
    <x v="2226"/>
    <n v="2.9566667523412395E-2"/>
    <n v="39266.011719000002"/>
    <n v="71326033653"/>
  </r>
  <r>
    <d v="2021-02-07T00:00:00"/>
    <d v="2021-02-01T00:00:00"/>
    <x v="6"/>
    <x v="1"/>
    <n v="39250.191405999998"/>
    <n v="39621.835937999997"/>
    <n v="37446.152344000002"/>
    <n v="38903.441405999998"/>
    <x v="2227"/>
    <n v="-8.8343518229822924E-3"/>
    <n v="38903.441405999998"/>
    <n v="65500641143"/>
  </r>
  <r>
    <d v="2021-02-08T00:00:00"/>
    <d v="2021-02-01T00:00:00"/>
    <x v="6"/>
    <x v="1"/>
    <n v="38886.828125"/>
    <n v="46203.929687999997"/>
    <n v="38076.324219000002"/>
    <n v="46196.464844000002"/>
    <x v="2228"/>
    <n v="0.1879720479002169"/>
    <n v="46196.464844000002"/>
    <n v="101467222687"/>
  </r>
  <r>
    <d v="2021-02-09T00:00:00"/>
    <d v="2021-02-01T00:00:00"/>
    <x v="6"/>
    <x v="1"/>
    <n v="46184.992187999997"/>
    <n v="48003.722655999998"/>
    <n v="45166.960937999997"/>
    <n v="46481.105469000002"/>
    <x v="2229"/>
    <n v="6.4114611039588513E-3"/>
    <n v="46481.105469000002"/>
    <n v="91809846886"/>
  </r>
  <r>
    <d v="2021-02-10T00:00:00"/>
    <d v="2021-02-01T00:00:00"/>
    <x v="6"/>
    <x v="1"/>
    <n v="46469.761719000002"/>
    <n v="47145.566405999998"/>
    <n v="43881.152344000002"/>
    <n v="44918.183594000002"/>
    <x v="2230"/>
    <n v="-3.3388983881223758E-2"/>
    <n v="44918.183594000002"/>
    <n v="87301089896"/>
  </r>
  <r>
    <d v="2021-02-11T00:00:00"/>
    <d v="2021-02-01T00:00:00"/>
    <x v="6"/>
    <x v="1"/>
    <n v="44898.710937999997"/>
    <n v="48463.46875"/>
    <n v="44187.761719000002"/>
    <n v="47909.332030999998"/>
    <x v="2231"/>
    <n v="6.7053619805640438E-2"/>
    <n v="47909.332030999998"/>
    <n v="81388911810"/>
  </r>
  <r>
    <d v="2021-02-12T00:00:00"/>
    <d v="2021-02-01T00:00:00"/>
    <x v="6"/>
    <x v="1"/>
    <n v="47877.035155999998"/>
    <n v="48745.734375"/>
    <n v="46424.976562999997"/>
    <n v="47504.851562999997"/>
    <x v="2232"/>
    <n v="-7.7737393676801042E-3"/>
    <n v="47504.851562999997"/>
    <n v="76555041196"/>
  </r>
  <r>
    <d v="2021-02-13T00:00:00"/>
    <d v="2021-02-01T00:00:00"/>
    <x v="6"/>
    <x v="1"/>
    <n v="47491.203125"/>
    <n v="48047.746094000002"/>
    <n v="46392.28125"/>
    <n v="47105.515625"/>
    <x v="2233"/>
    <n v="-8.1212408745435418E-3"/>
    <n v="47105.515625"/>
    <n v="70250456155"/>
  </r>
  <r>
    <d v="2021-02-14T00:00:00"/>
    <d v="2021-02-01T00:00:00"/>
    <x v="6"/>
    <x v="1"/>
    <n v="47114.507812999997"/>
    <n v="49487.640625"/>
    <n v="47114.507812999997"/>
    <n v="48717.289062999997"/>
    <x v="2234"/>
    <n v="3.4018847365688817E-2"/>
    <n v="48717.289062999997"/>
    <n v="71248675228"/>
  </r>
  <r>
    <d v="2021-02-15T00:00:00"/>
    <d v="2021-02-01T00:00:00"/>
    <x v="6"/>
    <x v="1"/>
    <n v="48696.535155999998"/>
    <n v="48875.570312999997"/>
    <n v="46347.476562999997"/>
    <n v="47945.058594000002"/>
    <x v="2235"/>
    <n v="-1.5431828149428518E-2"/>
    <n v="47945.058594000002"/>
    <n v="77069903166"/>
  </r>
  <r>
    <d v="2021-02-16T00:00:00"/>
    <d v="2021-02-01T00:00:00"/>
    <x v="6"/>
    <x v="1"/>
    <n v="47944.457030999998"/>
    <n v="50341.101562999997"/>
    <n v="47201.304687999997"/>
    <n v="49199.871094000002"/>
    <x v="2236"/>
    <n v="2.6184759213943674E-2"/>
    <n v="49199.871094000002"/>
    <n v="77049582886"/>
  </r>
  <r>
    <d v="2021-02-17T00:00:00"/>
    <d v="2021-02-01T00:00:00"/>
    <x v="6"/>
    <x v="1"/>
    <n v="49207.277344000002"/>
    <n v="52533.914062999997"/>
    <n v="49072.378905999998"/>
    <n v="52149.007812999997"/>
    <x v="2237"/>
    <n v="5.9782427067338835E-2"/>
    <n v="52149.007812999997"/>
    <n v="80820545404"/>
  </r>
  <r>
    <d v="2021-02-18T00:00:00"/>
    <d v="2021-02-01T00:00:00"/>
    <x v="6"/>
    <x v="1"/>
    <n v="52140.972655999998"/>
    <n v="52474.105469000002"/>
    <n v="51015.765625"/>
    <n v="51679.796875"/>
    <x v="2238"/>
    <n v="-8.8447866909312327E-3"/>
    <n v="51679.796875"/>
    <n v="52054723579"/>
  </r>
  <r>
    <d v="2021-02-19T00:00:00"/>
    <d v="2021-02-01T00:00:00"/>
    <x v="6"/>
    <x v="1"/>
    <n v="51675.980469000002"/>
    <n v="56113.652344000002"/>
    <n v="50937.277344000002"/>
    <n v="55888.132812999997"/>
    <x v="2239"/>
    <n v="8.1510835513354807E-2"/>
    <n v="55888.132812999997"/>
    <n v="63495496918"/>
  </r>
  <r>
    <d v="2021-02-20T00:00:00"/>
    <d v="2021-02-01T00:00:00"/>
    <x v="6"/>
    <x v="1"/>
    <n v="55887.335937999997"/>
    <n v="57505.226562999997"/>
    <n v="54626.558594000002"/>
    <n v="56099.519530999998"/>
    <x v="2240"/>
    <n v="3.7966310155737731E-3"/>
    <n v="56099.519530999998"/>
    <n v="68145460026"/>
  </r>
  <r>
    <d v="2021-02-21T00:00:00"/>
    <d v="2021-02-01T00:00:00"/>
    <x v="6"/>
    <x v="1"/>
    <n v="56068.566405999998"/>
    <n v="58330.570312999997"/>
    <n v="55672.609375"/>
    <n v="57539.945312999997"/>
    <x v="2241"/>
    <n v="2.62424920292334E-2"/>
    <n v="57539.945312999997"/>
    <n v="51897585191"/>
  </r>
  <r>
    <d v="2021-02-22T00:00:00"/>
    <d v="2021-02-01T00:00:00"/>
    <x v="6"/>
    <x v="1"/>
    <n v="57532.738280999998"/>
    <n v="57533.390625"/>
    <n v="48967.566405999998"/>
    <n v="54207.320312999997"/>
    <x v="2242"/>
    <n v="-5.7800446621505762E-2"/>
    <n v="54207.320312999997"/>
    <n v="92052420332"/>
  </r>
  <r>
    <d v="2021-02-23T00:00:00"/>
    <d v="2021-02-01T00:00:00"/>
    <x v="6"/>
    <x v="1"/>
    <n v="54204.929687999997"/>
    <n v="54204.929687999997"/>
    <n v="45290.589844000002"/>
    <n v="48824.425780999998"/>
    <x v="2243"/>
    <n v="-9.9262261531743043E-2"/>
    <n v="48824.425780999998"/>
    <n v="106102492824"/>
  </r>
  <r>
    <d v="2021-02-24T00:00:00"/>
    <d v="2021-02-01T00:00:00"/>
    <x v="6"/>
    <x v="1"/>
    <n v="48835.085937999997"/>
    <n v="51290.136719000002"/>
    <n v="47213.5"/>
    <n v="49705.332030999998"/>
    <x v="2244"/>
    <n v="1.7820099551065557E-2"/>
    <n v="49705.332030999998"/>
    <n v="63695521388"/>
  </r>
  <r>
    <d v="2021-02-25T00:00:00"/>
    <d v="2021-02-01T00:00:00"/>
    <x v="6"/>
    <x v="1"/>
    <n v="49709.082030999998"/>
    <n v="51948.96875"/>
    <n v="47093.851562999997"/>
    <n v="47093.851562999997"/>
    <x v="2245"/>
    <n v="-5.2610717421196176E-2"/>
    <n v="47093.851562999997"/>
    <n v="54506565949"/>
  </r>
  <r>
    <d v="2021-02-26T00:00:00"/>
    <d v="2021-02-01T00:00:00"/>
    <x v="6"/>
    <x v="1"/>
    <n v="47180.464844000002"/>
    <n v="48370.785155999998"/>
    <n v="44454.84375"/>
    <n v="46339.761719000002"/>
    <x v="2246"/>
    <n v="-1.7818881771931361E-2"/>
    <n v="46339.761719000002"/>
    <n v="350967941479"/>
  </r>
  <r>
    <d v="2021-02-27T00:00:00"/>
    <d v="2021-02-01T00:00:00"/>
    <x v="6"/>
    <x v="1"/>
    <n v="46344.773437999997"/>
    <n v="48253.269530999998"/>
    <n v="45269.027344000002"/>
    <n v="46188.453125"/>
    <x v="2247"/>
    <n v="-3.3729868851149251E-3"/>
    <n v="46188.453125"/>
    <n v="45910946382"/>
  </r>
  <r>
    <d v="2021-02-28T00:00:00"/>
    <d v="2021-02-01T00:00:00"/>
    <x v="6"/>
    <x v="1"/>
    <n v="46194.015625"/>
    <n v="46716.429687999997"/>
    <n v="43241.617187999997"/>
    <n v="45137.769530999998"/>
    <x v="2248"/>
    <n v="-2.2865431370473151E-2"/>
    <n v="45137.769530999998"/>
    <n v="53443887451"/>
  </r>
  <r>
    <d v="2021-03-01T00:00:00"/>
    <d v="2021-03-01T00:00:00"/>
    <x v="6"/>
    <x v="2"/>
    <n v="45159.503905999998"/>
    <n v="49784.015625"/>
    <n v="45115.09375"/>
    <n v="49631.242187999997"/>
    <x v="2249"/>
    <n v="9.9020978868766374E-2"/>
    <n v="49631.242187999997"/>
    <n v="53891300112"/>
  </r>
  <r>
    <d v="2021-03-02T00:00:00"/>
    <d v="2021-03-01T00:00:00"/>
    <x v="6"/>
    <x v="2"/>
    <n v="49612.105469000002"/>
    <n v="50127.511719000002"/>
    <n v="47228.84375"/>
    <n v="48378.988280999998"/>
    <x v="2250"/>
    <n v="-2.4855167430265866E-2"/>
    <n v="48378.988280999998"/>
    <n v="47530897720"/>
  </r>
  <r>
    <d v="2021-03-03T00:00:00"/>
    <d v="2021-03-01T00:00:00"/>
    <x v="6"/>
    <x v="2"/>
    <n v="48415.816405999998"/>
    <n v="52535.136719000002"/>
    <n v="48274.320312999997"/>
    <n v="50538.242187999997"/>
    <x v="2251"/>
    <n v="4.3837446924409891E-2"/>
    <n v="50538.242187999997"/>
    <n v="53220811975"/>
  </r>
  <r>
    <d v="2021-03-04T00:00:00"/>
    <d v="2021-03-01T00:00:00"/>
    <x v="6"/>
    <x v="2"/>
    <n v="50522.304687999997"/>
    <n v="51735.089844000002"/>
    <n v="47656.929687999997"/>
    <n v="48561.167969000002"/>
    <x v="2252"/>
    <n v="-3.8817245790962532E-2"/>
    <n v="48561.167969000002"/>
    <n v="52343816680"/>
  </r>
  <r>
    <d v="2021-03-05T00:00:00"/>
    <d v="2021-03-01T00:00:00"/>
    <x v="6"/>
    <x v="2"/>
    <n v="48527.03125"/>
    <n v="49396.429687999997"/>
    <n v="46542.515625"/>
    <n v="48927.304687999997"/>
    <x v="2253"/>
    <n v="8.2484633345460742E-3"/>
    <n v="48927.304687999997"/>
    <n v="48625928883"/>
  </r>
  <r>
    <d v="2021-03-06T00:00:00"/>
    <d v="2021-03-01T00:00:00"/>
    <x v="6"/>
    <x v="2"/>
    <n v="48899.230469000002"/>
    <n v="49147.21875"/>
    <n v="47257.527344000002"/>
    <n v="48912.382812999997"/>
    <x v="2254"/>
    <n v="2.6896832268828128E-4"/>
    <n v="48912.382812999997"/>
    <n v="34363564661"/>
  </r>
  <r>
    <d v="2021-03-07T00:00:00"/>
    <d v="2021-03-01T00:00:00"/>
    <x v="6"/>
    <x v="2"/>
    <n v="48918.679687999997"/>
    <n v="51384.367187999997"/>
    <n v="48918.679687999997"/>
    <n v="51206.691405999998"/>
    <x v="2255"/>
    <n v="4.6771738987903683E-2"/>
    <n v="51206.691405999998"/>
    <n v="43137459378"/>
  </r>
  <r>
    <d v="2021-03-08T00:00:00"/>
    <d v="2021-03-01T00:00:00"/>
    <x v="6"/>
    <x v="2"/>
    <n v="51174.117187999997"/>
    <n v="52314.070312999997"/>
    <n v="49506.054687999997"/>
    <n v="52246.523437999997"/>
    <x v="2256"/>
    <n v="2.09560283387062E-2"/>
    <n v="52246.523437999997"/>
    <n v="48597428048"/>
  </r>
  <r>
    <d v="2021-03-09T00:00:00"/>
    <d v="2021-03-01T00:00:00"/>
    <x v="6"/>
    <x v="2"/>
    <n v="52272.96875"/>
    <n v="54824.117187999997"/>
    <n v="51981.832030999998"/>
    <n v="54824.117187999997"/>
    <x v="2257"/>
    <n v="4.8804353359019739E-2"/>
    <n v="54824.117187999997"/>
    <n v="50912227385"/>
  </r>
  <r>
    <d v="2021-03-10T00:00:00"/>
    <d v="2021-03-01T00:00:00"/>
    <x v="6"/>
    <x v="2"/>
    <n v="54824.011719000002"/>
    <n v="57258.253905999998"/>
    <n v="53290.890625"/>
    <n v="56008.550780999998"/>
    <x v="2258"/>
    <n v="2.1606209120035594E-2"/>
    <n v="56008.550780999998"/>
    <n v="57295577614"/>
  </r>
  <r>
    <d v="2021-03-11T00:00:00"/>
    <d v="2021-03-01T00:00:00"/>
    <x v="6"/>
    <x v="2"/>
    <n v="55963.179687999997"/>
    <n v="58091.0625"/>
    <n v="54484.59375"/>
    <n v="57805.121094000002"/>
    <x v="2259"/>
    <n v="3.2913451599230106E-2"/>
    <n v="57805.121094000002"/>
    <n v="56772343595"/>
  </r>
  <r>
    <d v="2021-03-12T00:00:00"/>
    <d v="2021-03-01T00:00:00"/>
    <x v="6"/>
    <x v="2"/>
    <n v="57821.21875"/>
    <n v="57996.621094000002"/>
    <n v="55376.648437999997"/>
    <n v="57332.089844000002"/>
    <x v="2260"/>
    <n v="-8.459332345013882E-3"/>
    <n v="57332.089844000002"/>
    <n v="55689944702"/>
  </r>
  <r>
    <d v="2021-03-13T00:00:00"/>
    <d v="2021-03-01T00:00:00"/>
    <x v="6"/>
    <x v="2"/>
    <n v="57343.371094000002"/>
    <n v="61683.863280999998"/>
    <n v="56217.972655999998"/>
    <n v="61243.085937999997"/>
    <x v="2261"/>
    <n v="6.800637579551079E-2"/>
    <n v="61243.085937999997"/>
    <n v="60669829814"/>
  </r>
  <r>
    <d v="2021-03-14T00:00:00"/>
    <d v="2021-03-01T00:00:00"/>
    <x v="6"/>
    <x v="2"/>
    <n v="61221.132812999997"/>
    <n v="61597.917969000002"/>
    <n v="59302.316405999998"/>
    <n v="59302.316405999998"/>
    <x v="2262"/>
    <n v="-3.134238650665E-2"/>
    <n v="59302.316405999998"/>
    <n v="43901225564"/>
  </r>
  <r>
    <d v="2021-03-15T00:00:00"/>
    <d v="2021-03-01T00:00:00"/>
    <x v="6"/>
    <x v="2"/>
    <n v="59267.429687999997"/>
    <n v="60540.992187999997"/>
    <n v="55393.164062999997"/>
    <n v="55907.199219000002"/>
    <x v="2263"/>
    <n v="-5.6696072137583313E-2"/>
    <n v="55907.199219000002"/>
    <n v="66419369890"/>
  </r>
  <r>
    <d v="2021-03-16T00:00:00"/>
    <d v="2021-03-01T00:00:00"/>
    <x v="6"/>
    <x v="2"/>
    <n v="55840.785155999998"/>
    <n v="56833.179687999997"/>
    <n v="53555.027344000002"/>
    <n v="56804.902344000002"/>
    <x v="2264"/>
    <n v="1.7265466187600893E-2"/>
    <n v="56804.902344000002"/>
    <n v="59749798599"/>
  </r>
  <r>
    <d v="2021-03-17T00:00:00"/>
    <d v="2021-03-01T00:00:00"/>
    <x v="6"/>
    <x v="2"/>
    <n v="56825.828125"/>
    <n v="58969.816405999998"/>
    <n v="54528.628905999998"/>
    <n v="58870.894530999998"/>
    <x v="2265"/>
    <n v="3.5988325616680104E-2"/>
    <n v="58870.894530999998"/>
    <n v="60258313191"/>
  </r>
  <r>
    <d v="2021-03-18T00:00:00"/>
    <d v="2021-03-01T00:00:00"/>
    <x v="6"/>
    <x v="2"/>
    <n v="58893.078125"/>
    <n v="60116.25"/>
    <n v="54253.578125"/>
    <n v="57858.921875"/>
    <x v="2266"/>
    <n v="-1.755989469263286E-2"/>
    <n v="57858.921875"/>
    <n v="55746041000"/>
  </r>
  <r>
    <d v="2021-03-19T00:00:00"/>
    <d v="2021-03-01T00:00:00"/>
    <x v="6"/>
    <x v="2"/>
    <n v="57850.441405999998"/>
    <n v="59498.375"/>
    <n v="56643.703125"/>
    <n v="58346.652344000002"/>
    <x v="2267"/>
    <n v="8.5774788565146365E-3"/>
    <n v="58346.652344000002"/>
    <n v="49063873786"/>
  </r>
  <r>
    <d v="2021-03-20T00:00:00"/>
    <d v="2021-03-01T00:00:00"/>
    <x v="6"/>
    <x v="2"/>
    <n v="58332.261719000002"/>
    <n v="60031.285155999998"/>
    <n v="58213.296875"/>
    <n v="58313.644530999998"/>
    <x v="2268"/>
    <n v="-3.1915765738155515E-4"/>
    <n v="58313.644530999998"/>
    <n v="50361731222"/>
  </r>
  <r>
    <d v="2021-03-21T00:00:00"/>
    <d v="2021-03-01T00:00:00"/>
    <x v="6"/>
    <x v="2"/>
    <n v="58309.914062999997"/>
    <n v="58767.898437999997"/>
    <n v="56005.617187999997"/>
    <n v="57523.421875"/>
    <x v="2269"/>
    <n v="-1.3488138348999175E-2"/>
    <n v="57523.421875"/>
    <n v="51943414539"/>
  </r>
  <r>
    <d v="2021-03-22T00:00:00"/>
    <d v="2021-03-01T00:00:00"/>
    <x v="6"/>
    <x v="2"/>
    <n v="57517.890625"/>
    <n v="58471.480469000002"/>
    <n v="54288.15625"/>
    <n v="54529.144530999998"/>
    <x v="2270"/>
    <n v="-5.196202540676885E-2"/>
    <n v="54529.144530999998"/>
    <n v="56521454974"/>
  </r>
  <r>
    <d v="2021-03-23T00:00:00"/>
    <d v="2021-03-01T00:00:00"/>
    <x v="6"/>
    <x v="2"/>
    <n v="54511.660155999998"/>
    <n v="55985.441405999998"/>
    <n v="53470.695312999997"/>
    <n v="54738.945312999997"/>
    <x v="2271"/>
    <n v="4.169477802539125E-3"/>
    <n v="54738.945312999997"/>
    <n v="56435023914"/>
  </r>
  <r>
    <d v="2021-03-24T00:00:00"/>
    <d v="2021-03-01T00:00:00"/>
    <x v="6"/>
    <x v="2"/>
    <n v="54710.488280999998"/>
    <n v="57262.382812999997"/>
    <n v="52514.332030999998"/>
    <n v="52774.265625"/>
    <x v="2272"/>
    <n v="-3.5390337700064257E-2"/>
    <n v="52774.265625"/>
    <n v="70567223787"/>
  </r>
  <r>
    <d v="2021-03-25T00:00:00"/>
    <d v="2021-03-01T00:00:00"/>
    <x v="6"/>
    <x v="2"/>
    <n v="52726.746094000002"/>
    <n v="53392.386719000002"/>
    <n v="50856.570312999997"/>
    <n v="51704.160155999998"/>
    <x v="2273"/>
    <n v="-1.9394064943377344E-2"/>
    <n v="51704.160155999998"/>
    <n v="67999812841"/>
  </r>
  <r>
    <d v="2021-03-26T00:00:00"/>
    <d v="2021-03-01T00:00:00"/>
    <x v="6"/>
    <x v="2"/>
    <n v="51683.011719000002"/>
    <n v="55137.3125"/>
    <n v="51579.855469000002"/>
    <n v="55137.3125"/>
    <x v="2274"/>
    <n v="6.6836290419393429E-2"/>
    <n v="55137.3125"/>
    <n v="56652197978"/>
  </r>
  <r>
    <d v="2021-03-27T00:00:00"/>
    <d v="2021-03-01T00:00:00"/>
    <x v="6"/>
    <x v="2"/>
    <n v="55137.566405999998"/>
    <n v="56568.214844000002"/>
    <n v="54242.910155999998"/>
    <n v="55973.511719000002"/>
    <x v="2275"/>
    <n v="1.5161084674006165E-2"/>
    <n v="55973.511719000002"/>
    <n v="47266542233"/>
  </r>
  <r>
    <d v="2021-03-28T00:00:00"/>
    <d v="2021-03-01T00:00:00"/>
    <x v="6"/>
    <x v="2"/>
    <n v="55974.941405999998"/>
    <n v="56610.3125"/>
    <n v="55071.113280999998"/>
    <n v="55950.746094000002"/>
    <x v="2276"/>
    <n v="-4.3225256502729768E-4"/>
    <n v="55950.746094000002"/>
    <n v="47686580918"/>
  </r>
  <r>
    <d v="2021-03-29T00:00:00"/>
    <d v="2021-03-01T00:00:00"/>
    <x v="6"/>
    <x v="2"/>
    <n v="55947.898437999997"/>
    <n v="58342.097655999998"/>
    <n v="55139.339844000002"/>
    <n v="57750.199219000002"/>
    <x v="2277"/>
    <n v="3.2213913861255543E-2"/>
    <n v="57750.199219000002"/>
    <n v="57625587027"/>
  </r>
  <r>
    <d v="2021-03-30T00:00:00"/>
    <d v="2021-03-01T00:00:00"/>
    <x v="6"/>
    <x v="2"/>
    <n v="57750.132812999997"/>
    <n v="59447.222655999998"/>
    <n v="57251.550780999998"/>
    <n v="58917.691405999998"/>
    <x v="2278"/>
    <n v="2.0217418317991731E-2"/>
    <n v="58917.691405999998"/>
    <n v="54414116432"/>
  </r>
  <r>
    <d v="2021-03-31T00:00:00"/>
    <d v="2021-03-01T00:00:00"/>
    <x v="6"/>
    <x v="2"/>
    <n v="58930.277344000002"/>
    <n v="59930.027344000002"/>
    <n v="57726.417969000002"/>
    <n v="58918.832030999998"/>
    <x v="2279"/>
    <n v="-1.9421787094591223E-4"/>
    <n v="58918.832030999998"/>
    <n v="65520826225"/>
  </r>
  <r>
    <d v="2021-04-01T00:00:00"/>
    <d v="2021-04-01T00:00:00"/>
    <x v="6"/>
    <x v="3"/>
    <n v="58926.5625"/>
    <n v="59586.070312999997"/>
    <n v="58505.277344000002"/>
    <n v="59095.808594000002"/>
    <x v="2280"/>
    <n v="2.8721528427863396E-3"/>
    <n v="59095.808594000002"/>
    <n v="61669163792"/>
  </r>
  <r>
    <d v="2021-04-02T00:00:00"/>
    <d v="2021-04-01T00:00:00"/>
    <x v="6"/>
    <x v="3"/>
    <n v="59098.878905999998"/>
    <n v="60267.1875"/>
    <n v="58869.28125"/>
    <n v="59384.3125"/>
    <x v="2281"/>
    <n v="4.8297632591981932E-3"/>
    <n v="59384.3125"/>
    <n v="58727860620"/>
  </r>
  <r>
    <d v="2021-04-03T00:00:00"/>
    <d v="2021-04-01T00:00:00"/>
    <x v="6"/>
    <x v="3"/>
    <n v="59397.410155999998"/>
    <n v="60110.269530999998"/>
    <n v="57603.890625"/>
    <n v="57603.890625"/>
    <x v="2282"/>
    <n v="-3.019524801316319E-2"/>
    <n v="57603.890625"/>
    <n v="59641344484"/>
  </r>
  <r>
    <d v="2021-04-04T00:00:00"/>
    <d v="2021-04-01T00:00:00"/>
    <x v="6"/>
    <x v="3"/>
    <n v="57604.839844000002"/>
    <n v="58913.746094000002"/>
    <n v="57168.675780999998"/>
    <n v="58758.554687999997"/>
    <x v="2283"/>
    <n v="2.0028088735675274E-2"/>
    <n v="58758.554687999997"/>
    <n v="50749662970"/>
  </r>
  <r>
    <d v="2021-04-05T00:00:00"/>
    <d v="2021-04-01T00:00:00"/>
    <x v="6"/>
    <x v="3"/>
    <n v="58760.875"/>
    <n v="59891.296875"/>
    <n v="57694.824219000002"/>
    <n v="59057.878905999998"/>
    <x v="2284"/>
    <n v="5.0544500230808014E-3"/>
    <n v="59057.878905999998"/>
    <n v="60706272115"/>
  </r>
  <r>
    <d v="2021-04-06T00:00:00"/>
    <d v="2021-04-01T00:00:00"/>
    <x v="6"/>
    <x v="3"/>
    <n v="59171.933594000002"/>
    <n v="59479.578125"/>
    <n v="57646.808594000002"/>
    <n v="58192.359375"/>
    <x v="2285"/>
    <n v="-1.6554710307782307E-2"/>
    <n v="58192.359375"/>
    <n v="66058027988"/>
  </r>
  <r>
    <d v="2021-04-07T00:00:00"/>
    <d v="2021-04-01T00:00:00"/>
    <x v="6"/>
    <x v="3"/>
    <n v="58186.507812999997"/>
    <n v="58731.144530999998"/>
    <n v="55604.023437999997"/>
    <n v="56048.9375"/>
    <x v="2286"/>
    <n v="-3.6736528678946112E-2"/>
    <n v="56048.9375"/>
    <n v="75645303584"/>
  </r>
  <r>
    <d v="2021-04-08T00:00:00"/>
    <d v="2021-04-01T00:00:00"/>
    <x v="6"/>
    <x v="3"/>
    <n v="56099.914062999997"/>
    <n v="58338.738280999998"/>
    <n v="55879.085937999997"/>
    <n v="58323.953125"/>
    <x v="2287"/>
    <n v="3.9644250782673494E-2"/>
    <n v="58323.953125"/>
    <n v="53053855641"/>
  </r>
  <r>
    <d v="2021-04-09T00:00:00"/>
    <d v="2021-04-01T00:00:00"/>
    <x v="6"/>
    <x v="3"/>
    <n v="58326.5625"/>
    <n v="58937.046875"/>
    <n v="57807.863280999998"/>
    <n v="58245.003905999998"/>
    <x v="2288"/>
    <n v="-1.3983096295106009E-3"/>
    <n v="58245.003905999998"/>
    <n v="46655208546"/>
  </r>
  <r>
    <d v="2021-04-10T00:00:00"/>
    <d v="2021-04-01T00:00:00"/>
    <x v="6"/>
    <x v="3"/>
    <n v="58253.777344000002"/>
    <n v="61276.664062999997"/>
    <n v="58038.707030999998"/>
    <n v="59793.234375"/>
    <x v="2289"/>
    <n v="2.642673318691768E-2"/>
    <n v="59793.234375"/>
    <n v="58238470525"/>
  </r>
  <r>
    <d v="2021-04-11T00:00:00"/>
    <d v="2021-04-01T00:00:00"/>
    <x v="6"/>
    <x v="3"/>
    <n v="59846.230469000002"/>
    <n v="60790.554687999997"/>
    <n v="59289.796875"/>
    <n v="60204.964844000002"/>
    <x v="2290"/>
    <n v="5.9942685143022055E-3"/>
    <n v="60204.964844000002"/>
    <n v="46280252580"/>
  </r>
  <r>
    <d v="2021-04-12T00:00:00"/>
    <d v="2021-04-01T00:00:00"/>
    <x v="6"/>
    <x v="3"/>
    <n v="60175.945312999997"/>
    <n v="61253.035155999998"/>
    <n v="59589.875"/>
    <n v="59893.453125"/>
    <x v="2291"/>
    <n v="-4.6944370633587515E-3"/>
    <n v="59893.453125"/>
    <n v="51828688519"/>
  </r>
  <r>
    <d v="2021-04-13T00:00:00"/>
    <d v="2021-04-01T00:00:00"/>
    <x v="6"/>
    <x v="3"/>
    <n v="59890.019530999998"/>
    <n v="63742.285155999998"/>
    <n v="59869.957030999998"/>
    <n v="63503.457030999998"/>
    <x v="2292"/>
    <n v="6.0334552038835601E-2"/>
    <n v="63503.457030999998"/>
    <n v="69983454362"/>
  </r>
  <r>
    <d v="2021-04-14T00:00:00"/>
    <d v="2021-04-01T00:00:00"/>
    <x v="6"/>
    <x v="3"/>
    <n v="63523.753905999998"/>
    <n v="64863.097655999998"/>
    <n v="61554.796875"/>
    <n v="63109.695312999997"/>
    <x v="2293"/>
    <n v="-6.518169464806968E-3"/>
    <n v="63109.695312999997"/>
    <n v="77451779687"/>
  </r>
  <r>
    <d v="2021-04-15T00:00:00"/>
    <d v="2021-04-01T00:00:00"/>
    <x v="6"/>
    <x v="3"/>
    <n v="63075.195312999997"/>
    <n v="63821.671875"/>
    <n v="62208.964844000002"/>
    <n v="63314.011719000002"/>
    <x v="2294"/>
    <n v="3.7862174633771536E-3"/>
    <n v="63314.011719000002"/>
    <n v="60954381579"/>
  </r>
  <r>
    <d v="2021-04-16T00:00:00"/>
    <d v="2021-04-01T00:00:00"/>
    <x v="6"/>
    <x v="3"/>
    <n v="63258.503905999998"/>
    <n v="63594.722655999998"/>
    <n v="60222.53125"/>
    <n v="61572.789062999997"/>
    <x v="2295"/>
    <n v="-2.664803526660885E-2"/>
    <n v="61572.789062999997"/>
    <n v="84293007468"/>
  </r>
  <r>
    <d v="2021-04-17T00:00:00"/>
    <d v="2021-04-01T00:00:00"/>
    <x v="6"/>
    <x v="3"/>
    <n v="61529.921875"/>
    <n v="62572.175780999998"/>
    <n v="60361.351562999997"/>
    <n v="60683.820312999997"/>
    <x v="2296"/>
    <n v="-1.375105861045762E-2"/>
    <n v="60683.820312999997"/>
    <n v="66138759198"/>
  </r>
  <r>
    <d v="2021-04-18T00:00:00"/>
    <d v="2021-04-01T00:00:00"/>
    <x v="6"/>
    <x v="3"/>
    <n v="60701.886719000002"/>
    <n v="61057.457030999998"/>
    <n v="52829.535155999998"/>
    <n v="56216.183594000002"/>
    <x v="2297"/>
    <n v="-7.3897260323474462E-2"/>
    <n v="56216.183594000002"/>
    <n v="97468872758"/>
  </r>
  <r>
    <d v="2021-04-19T00:00:00"/>
    <d v="2021-04-01T00:00:00"/>
    <x v="6"/>
    <x v="3"/>
    <n v="56191.585937999997"/>
    <n v="57520.054687999997"/>
    <n v="54368.59375"/>
    <n v="55724.265625"/>
    <x v="2298"/>
    <n v="-8.3165531849487724E-3"/>
    <n v="55724.265625"/>
    <n v="65344865159"/>
  </r>
  <r>
    <d v="2021-04-20T00:00:00"/>
    <d v="2021-04-01T00:00:00"/>
    <x v="6"/>
    <x v="3"/>
    <n v="55681.792969000002"/>
    <n v="57062.148437999997"/>
    <n v="53448.046875"/>
    <n v="56473.03125"/>
    <x v="2299"/>
    <n v="1.4210000052270372E-2"/>
    <n v="56473.03125"/>
    <n v="67849323955"/>
  </r>
  <r>
    <d v="2021-04-21T00:00:00"/>
    <d v="2021-04-01T00:00:00"/>
    <x v="6"/>
    <x v="3"/>
    <n v="56471.128905999998"/>
    <n v="56757.972655999998"/>
    <n v="53695.46875"/>
    <n v="53906.089844000002"/>
    <x v="2300"/>
    <n v="-4.5422131834298489E-2"/>
    <n v="53906.089844000002"/>
    <n v="54926612466"/>
  </r>
  <r>
    <d v="2021-04-22T00:00:00"/>
    <d v="2021-04-01T00:00:00"/>
    <x v="6"/>
    <x v="3"/>
    <n v="53857.105469000002"/>
    <n v="55410.230469000002"/>
    <n v="50583.8125"/>
    <n v="51762.273437999997"/>
    <x v="2301"/>
    <n v="-3.8896112458286211E-2"/>
    <n v="51762.273437999997"/>
    <n v="74798630778"/>
  </r>
  <r>
    <d v="2021-04-23T00:00:00"/>
    <d v="2021-04-01T00:00:00"/>
    <x v="6"/>
    <x v="3"/>
    <n v="51739.808594000002"/>
    <n v="52120.792969000002"/>
    <n v="47714.664062999997"/>
    <n v="51093.652344000002"/>
    <x v="2302"/>
    <n v="-1.248857055251904E-2"/>
    <n v="51093.652344000002"/>
    <n v="86668667320"/>
  </r>
  <r>
    <d v="2021-04-24T00:00:00"/>
    <d v="2021-04-01T00:00:00"/>
    <x v="6"/>
    <x v="3"/>
    <n v="51143.226562999997"/>
    <n v="51167.5625"/>
    <n v="48805.285155999998"/>
    <n v="50050.867187999997"/>
    <x v="2303"/>
    <n v="-2.1358827911539643E-2"/>
    <n v="50050.867187999997"/>
    <n v="49014494781"/>
  </r>
  <r>
    <d v="2021-04-25T00:00:00"/>
    <d v="2021-04-01T00:00:00"/>
    <x v="6"/>
    <x v="3"/>
    <n v="50052.832030999998"/>
    <n v="50506.019530999998"/>
    <n v="47159.484375"/>
    <n v="49004.253905999998"/>
    <x v="2304"/>
    <n v="-2.0949426485010234E-2"/>
    <n v="49004.253905999998"/>
    <n v="46117114240"/>
  </r>
  <r>
    <d v="2021-04-26T00:00:00"/>
    <d v="2021-04-01T00:00:00"/>
    <x v="6"/>
    <x v="3"/>
    <n v="49077.792969000002"/>
    <n v="54288.003905999998"/>
    <n v="48852.796875"/>
    <n v="54021.753905999998"/>
    <x v="2305"/>
    <n v="0.10073723038285055"/>
    <n v="54021.753905999998"/>
    <n v="58284039825"/>
  </r>
  <r>
    <d v="2021-04-27T00:00:00"/>
    <d v="2021-04-01T00:00:00"/>
    <x v="6"/>
    <x v="3"/>
    <n v="54030.304687999997"/>
    <n v="55416.964844000002"/>
    <n v="53319.1875"/>
    <n v="55033.117187999997"/>
    <x v="2306"/>
    <n v="1.8560185914012109E-2"/>
    <n v="55033.117187999997"/>
    <n v="49448222757"/>
  </r>
  <r>
    <d v="2021-04-28T00:00:00"/>
    <d v="2021-04-01T00:00:00"/>
    <x v="6"/>
    <x v="3"/>
    <n v="55036.636719000002"/>
    <n v="56227.207030999998"/>
    <n v="53887.917969000002"/>
    <n v="54824.703125"/>
    <x v="2307"/>
    <n v="-3.8507729874932058E-3"/>
    <n v="54824.703125"/>
    <n v="48000572955"/>
  </r>
  <r>
    <d v="2021-04-29T00:00:00"/>
    <d v="2021-04-01T00:00:00"/>
    <x v="6"/>
    <x v="3"/>
    <n v="54858.089844000002"/>
    <n v="55115.84375"/>
    <n v="52418.027344000002"/>
    <n v="53555.109375"/>
    <x v="2308"/>
    <n v="-2.3751838110026954E-2"/>
    <n v="53555.109375"/>
    <n v="46088929780"/>
  </r>
  <r>
    <d v="2021-04-30T00:00:00"/>
    <d v="2021-04-01T00:00:00"/>
    <x v="6"/>
    <x v="3"/>
    <n v="53568.664062999997"/>
    <n v="57900.71875"/>
    <n v="53129.601562999997"/>
    <n v="57750.175780999998"/>
    <x v="2309"/>
    <n v="7.8058913567123689E-2"/>
    <n v="57750.175780999998"/>
    <n v="52395931985"/>
  </r>
  <r>
    <d v="2021-05-01T00:00:00"/>
    <d v="2021-05-01T00:00:00"/>
    <x v="6"/>
    <x v="4"/>
    <n v="57714.664062999997"/>
    <n v="58448.339844000002"/>
    <n v="57052.273437999997"/>
    <n v="57828.050780999998"/>
    <x v="2310"/>
    <n v="1.9646084724019401E-3"/>
    <n v="57828.050780999998"/>
    <n v="42836427360"/>
  </r>
  <r>
    <d v="2021-05-02T00:00:00"/>
    <d v="2021-05-01T00:00:00"/>
    <x v="6"/>
    <x v="4"/>
    <n v="57825.863280999998"/>
    <n v="57902.59375"/>
    <n v="56141.90625"/>
    <n v="56631.078125"/>
    <x v="2311"/>
    <n v="-2.0661778107730764E-2"/>
    <n v="56631.078125"/>
    <n v="38177405335"/>
  </r>
  <r>
    <d v="2021-05-03T00:00:00"/>
    <d v="2021-05-01T00:00:00"/>
    <x v="6"/>
    <x v="4"/>
    <n v="56620.273437999997"/>
    <n v="58973.308594000002"/>
    <n v="56590.871094000002"/>
    <n v="57200.292969000002"/>
    <x v="2312"/>
    <n v="1.0244025607455517E-2"/>
    <n v="57200.292969000002"/>
    <n v="51713139031"/>
  </r>
  <r>
    <d v="2021-05-04T00:00:00"/>
    <d v="2021-05-01T00:00:00"/>
    <x v="6"/>
    <x v="4"/>
    <n v="57214.179687999997"/>
    <n v="57214.179687999997"/>
    <n v="53191.425780999998"/>
    <n v="53333.539062999997"/>
    <x v="2313"/>
    <n v="-6.7826553594963437E-2"/>
    <n v="53333.539062999997"/>
    <n v="68564706967"/>
  </r>
  <r>
    <d v="2021-05-05T00:00:00"/>
    <d v="2021-05-01T00:00:00"/>
    <x v="6"/>
    <x v="4"/>
    <n v="53252.164062999997"/>
    <n v="57911.363280999998"/>
    <n v="52969.054687999997"/>
    <n v="57424.007812999997"/>
    <x v="2314"/>
    <n v="7.834129980266151E-2"/>
    <n v="57424.007812999997"/>
    <n v="69241316747"/>
  </r>
  <r>
    <d v="2021-05-06T00:00:00"/>
    <d v="2021-05-01T00:00:00"/>
    <x v="6"/>
    <x v="4"/>
    <n v="57441.308594000002"/>
    <n v="58363.316405999998"/>
    <n v="55382.507812999997"/>
    <n v="56396.515625"/>
    <x v="2315"/>
    <n v="-1.8188878258061397E-2"/>
    <n v="56396.515625"/>
    <n v="69523285106"/>
  </r>
  <r>
    <d v="2021-05-07T00:00:00"/>
    <d v="2021-05-01T00:00:00"/>
    <x v="6"/>
    <x v="4"/>
    <n v="56413.953125"/>
    <n v="58606.632812999997"/>
    <n v="55321.847655999998"/>
    <n v="57356.402344000002"/>
    <x v="2316"/>
    <n v="1.6705959550676355E-2"/>
    <n v="57356.402344000002"/>
    <n v="68434023376"/>
  </r>
  <r>
    <d v="2021-05-08T00:00:00"/>
    <d v="2021-05-01T00:00:00"/>
    <x v="6"/>
    <x v="4"/>
    <n v="57352.765625"/>
    <n v="59464.613280999998"/>
    <n v="56975.210937999997"/>
    <n v="58803.777344000002"/>
    <x v="2317"/>
    <n v="2.5299768950767174E-2"/>
    <n v="58803.777344000002"/>
    <n v="65382980634"/>
  </r>
  <r>
    <d v="2021-05-09T00:00:00"/>
    <d v="2021-05-01T00:00:00"/>
    <x v="6"/>
    <x v="4"/>
    <n v="58877.390625"/>
    <n v="59210.882812999997"/>
    <n v="56482.003905999998"/>
    <n v="58232.316405999998"/>
    <x v="2318"/>
    <n v="-1.0956229753940491E-2"/>
    <n v="58232.316405999998"/>
    <n v="65906690347"/>
  </r>
  <r>
    <d v="2021-05-10T00:00:00"/>
    <d v="2021-05-01T00:00:00"/>
    <x v="6"/>
    <x v="4"/>
    <n v="58250.871094000002"/>
    <n v="59519.355469000002"/>
    <n v="54071.457030999998"/>
    <n v="55859.796875"/>
    <x v="2319"/>
    <n v="-4.1047870599934928E-2"/>
    <n v="55859.796875"/>
    <n v="71776546298"/>
  </r>
  <r>
    <d v="2021-05-11T00:00:00"/>
    <d v="2021-05-01T00:00:00"/>
    <x v="6"/>
    <x v="4"/>
    <n v="55847.242187999997"/>
    <n v="56872.542969000002"/>
    <n v="54608.652344000002"/>
    <n v="56704.574219000002"/>
    <x v="2320"/>
    <n v="1.5351376315305717E-2"/>
    <n v="56704.574219000002"/>
    <n v="61308396325"/>
  </r>
  <r>
    <d v="2021-05-12T00:00:00"/>
    <d v="2021-05-01T00:00:00"/>
    <x v="6"/>
    <x v="4"/>
    <n v="56714.53125"/>
    <n v="57939.363280999998"/>
    <n v="49150.535155999998"/>
    <n v="49150.535155999998"/>
    <x v="2321"/>
    <n v="-0.13336963080339312"/>
    <n v="49150.535155999998"/>
    <n v="75215403907"/>
  </r>
  <r>
    <d v="2021-05-13T00:00:00"/>
    <d v="2021-05-01T00:00:00"/>
    <x v="6"/>
    <x v="4"/>
    <n v="49735.433594000002"/>
    <n v="51330.84375"/>
    <n v="46980.019530999998"/>
    <n v="49716.191405999998"/>
    <x v="2322"/>
    <n v="-3.8689092684064089E-4"/>
    <n v="49716.191405999998"/>
    <n v="96721152926"/>
  </r>
  <r>
    <d v="2021-05-14T00:00:00"/>
    <d v="2021-05-01T00:00:00"/>
    <x v="6"/>
    <x v="4"/>
    <n v="49682.980469000002"/>
    <n v="51438.117187999997"/>
    <n v="48868.578125"/>
    <n v="49880.535155999998"/>
    <x v="2323"/>
    <n v="3.976305067351216E-3"/>
    <n v="49880.535155999998"/>
    <n v="55737497453"/>
  </r>
  <r>
    <d v="2021-05-15T00:00:00"/>
    <d v="2021-05-01T00:00:00"/>
    <x v="6"/>
    <x v="4"/>
    <n v="49855.496094000002"/>
    <n v="50639.664062999997"/>
    <n v="46664.140625"/>
    <n v="46760.1875"/>
    <x v="2324"/>
    <n v="-6.208560412605172E-2"/>
    <n v="46760.1875"/>
    <n v="59161047474"/>
  </r>
  <r>
    <d v="2021-05-16T00:00:00"/>
    <d v="2021-05-01T00:00:00"/>
    <x v="6"/>
    <x v="4"/>
    <n v="46716.636719000002"/>
    <n v="49720.042969000002"/>
    <n v="43963.351562999997"/>
    <n v="46456.058594000002"/>
    <x v="2325"/>
    <n v="-5.5778442820568234E-3"/>
    <n v="46456.058594000002"/>
    <n v="64047871555"/>
  </r>
  <r>
    <d v="2021-05-17T00:00:00"/>
    <d v="2021-05-01T00:00:00"/>
    <x v="6"/>
    <x v="4"/>
    <n v="46415.898437999997"/>
    <n v="46623.558594000002"/>
    <n v="42207.289062999997"/>
    <n v="43537.511719000002"/>
    <x v="2326"/>
    <n v="-6.2012948491017524E-2"/>
    <n v="43537.511719000002"/>
    <n v="74903638450"/>
  </r>
  <r>
    <d v="2021-05-18T00:00:00"/>
    <d v="2021-05-01T00:00:00"/>
    <x v="6"/>
    <x v="4"/>
    <n v="43488.058594000002"/>
    <n v="45812.457030999998"/>
    <n v="42367.832030999998"/>
    <n v="42909.402344000002"/>
    <x v="2327"/>
    <n v="-1.3306095252544489E-2"/>
    <n v="42909.402344000002"/>
    <n v="56187365084"/>
  </r>
  <r>
    <d v="2021-05-19T00:00:00"/>
    <d v="2021-05-01T00:00:00"/>
    <x v="6"/>
    <x v="4"/>
    <n v="42944.976562999997"/>
    <n v="43546.117187999997"/>
    <n v="30681.496093999998"/>
    <n v="37002.441405999998"/>
    <x v="2328"/>
    <n v="-0.13837555943900304"/>
    <n v="37002.441405999998"/>
    <n v="126358098747"/>
  </r>
  <r>
    <d v="2021-05-20T00:00:00"/>
    <d v="2021-05-01T00:00:00"/>
    <x v="6"/>
    <x v="4"/>
    <n v="36753.667969000002"/>
    <n v="42462.984375"/>
    <n v="35050.617187999997"/>
    <n v="40782.738280999998"/>
    <x v="2329"/>
    <n v="0.10962362492359479"/>
    <n v="40782.738280999998"/>
    <n v="88281943359"/>
  </r>
  <r>
    <d v="2021-05-21T00:00:00"/>
    <d v="2021-05-01T00:00:00"/>
    <x v="6"/>
    <x v="4"/>
    <n v="40596.949219000002"/>
    <n v="42172.171875"/>
    <n v="33616.453125"/>
    <n v="37304.691405999998"/>
    <x v="2330"/>
    <n v="-8.1096187677550308E-2"/>
    <n v="37304.691405999998"/>
    <n v="82051616861"/>
  </r>
  <r>
    <d v="2021-05-22T00:00:00"/>
    <d v="2021-05-01T00:00:00"/>
    <x v="6"/>
    <x v="4"/>
    <n v="37371.03125"/>
    <n v="38831.054687999997"/>
    <n v="35383.683594000002"/>
    <n v="37536.632812999997"/>
    <x v="2331"/>
    <n v="4.4312815959553307E-3"/>
    <n v="37536.632812999997"/>
    <n v="57377273240"/>
  </r>
  <r>
    <d v="2021-05-23T00:00:00"/>
    <d v="2021-05-01T00:00:00"/>
    <x v="6"/>
    <x v="4"/>
    <n v="37531.449219000002"/>
    <n v="38289.21875"/>
    <n v="31227.339843999998"/>
    <n v="34770.582030999998"/>
    <x v="2332"/>
    <n v="-7.3561433023543801E-2"/>
    <n v="34770.582030999998"/>
    <n v="78469274361"/>
  </r>
  <r>
    <d v="2021-05-24T00:00:00"/>
    <d v="2021-05-01T00:00:00"/>
    <x v="6"/>
    <x v="4"/>
    <n v="34700.363280999998"/>
    <n v="39835.140625"/>
    <n v="34551.082030999998"/>
    <n v="38705.980469000002"/>
    <x v="2333"/>
    <n v="0.11543444532735651"/>
    <n v="38705.980469000002"/>
    <n v="67359584098"/>
  </r>
  <r>
    <d v="2021-05-25T00:00:00"/>
    <d v="2021-05-01T00:00:00"/>
    <x v="6"/>
    <x v="4"/>
    <n v="38795.78125"/>
    <n v="39776.351562999997"/>
    <n v="36581.429687999997"/>
    <n v="38402.222655999998"/>
    <x v="2334"/>
    <n v="-1.0144365735643019E-2"/>
    <n v="38402.222655999998"/>
    <n v="56211915803"/>
  </r>
  <r>
    <d v="2021-05-26T00:00:00"/>
    <d v="2021-05-01T00:00:00"/>
    <x v="6"/>
    <x v="4"/>
    <n v="38392.625"/>
    <n v="40782.078125"/>
    <n v="37905.835937999997"/>
    <n v="39294.199219000002"/>
    <x v="2335"/>
    <n v="2.3483005368869721E-2"/>
    <n v="39294.199219000002"/>
    <n v="51346735160"/>
  </r>
  <r>
    <d v="2021-05-27T00:00:00"/>
    <d v="2021-05-01T00:00:00"/>
    <x v="6"/>
    <x v="4"/>
    <n v="39316.890625"/>
    <n v="40379.617187999997"/>
    <n v="37247.902344000002"/>
    <n v="38436.96875"/>
    <x v="2336"/>
    <n v="-2.2380250854336221E-2"/>
    <n v="38436.96875"/>
    <n v="43210968721"/>
  </r>
  <r>
    <d v="2021-05-28T00:00:00"/>
    <d v="2021-05-01T00:00:00"/>
    <x v="6"/>
    <x v="4"/>
    <n v="38507.082030999998"/>
    <n v="38856.96875"/>
    <n v="34779.039062999997"/>
    <n v="35697.605469000002"/>
    <x v="2337"/>
    <n v="-7.2959996286870984E-2"/>
    <n v="35697.605469000002"/>
    <n v="55200191952"/>
  </r>
  <r>
    <d v="2021-05-29T00:00:00"/>
    <d v="2021-05-01T00:00:00"/>
    <x v="6"/>
    <x v="4"/>
    <n v="35684.15625"/>
    <n v="37234.5"/>
    <n v="33693.929687999997"/>
    <n v="34616.066405999998"/>
    <x v="2338"/>
    <n v="-2.9931766818782547E-2"/>
    <n v="34616.066405999998"/>
    <n v="45231013335"/>
  </r>
  <r>
    <d v="2021-05-30T00:00:00"/>
    <d v="2021-05-01T00:00:00"/>
    <x v="6"/>
    <x v="4"/>
    <n v="34607.40625"/>
    <n v="36400.667969000002"/>
    <n v="33520.738280999998"/>
    <n v="35678.128905999998"/>
    <x v="2339"/>
    <n v="3.0939118877191155E-2"/>
    <n v="35678.128905999998"/>
    <n v="31646080921"/>
  </r>
  <r>
    <d v="2021-05-31T00:00:00"/>
    <d v="2021-05-01T00:00:00"/>
    <x v="6"/>
    <x v="4"/>
    <n v="35658.59375"/>
    <n v="37468.25"/>
    <n v="34241.945312999997"/>
    <n v="37332.855469000002"/>
    <x v="2340"/>
    <n v="4.695254475647969E-2"/>
    <n v="37332.855469000002"/>
    <n v="39009847639"/>
  </r>
  <r>
    <d v="2021-06-01T00:00:00"/>
    <d v="2021-06-01T00:00:00"/>
    <x v="6"/>
    <x v="5"/>
    <n v="37293.792969000002"/>
    <n v="37896.734375"/>
    <n v="35787.085937999997"/>
    <n v="36684.925780999998"/>
    <x v="2341"/>
    <n v="-1.6326233926007929E-2"/>
    <n v="36684.925780999998"/>
    <n v="34639423297"/>
  </r>
  <r>
    <d v="2021-06-02T00:00:00"/>
    <d v="2021-06-01T00:00:00"/>
    <x v="6"/>
    <x v="5"/>
    <n v="36699.921875"/>
    <n v="38231.339844000002"/>
    <n v="35966.308594000002"/>
    <n v="37575.179687999997"/>
    <x v="2342"/>
    <n v="2.3849037498802482E-2"/>
    <n v="37575.179687999997"/>
    <n v="33070867190"/>
  </r>
  <r>
    <d v="2021-06-03T00:00:00"/>
    <d v="2021-06-01T00:00:00"/>
    <x v="6"/>
    <x v="5"/>
    <n v="37599.410155999998"/>
    <n v="39478.953125"/>
    <n v="37243.972655999998"/>
    <n v="39208.765625"/>
    <x v="2343"/>
    <n v="4.2802678614445921E-2"/>
    <n v="39208.765625"/>
    <n v="35460750427"/>
  </r>
  <r>
    <d v="2021-06-04T00:00:00"/>
    <d v="2021-06-01T00:00:00"/>
    <x v="6"/>
    <x v="5"/>
    <n v="39242.484375"/>
    <n v="39242.484375"/>
    <n v="35717.722655999998"/>
    <n v="36894.40625"/>
    <x v="2344"/>
    <n v="-5.9835103775842426E-2"/>
    <n v="36894.40625"/>
    <n v="41831090187"/>
  </r>
  <r>
    <d v="2021-06-05T00:00:00"/>
    <d v="2021-06-01T00:00:00"/>
    <x v="6"/>
    <x v="5"/>
    <n v="36880.15625"/>
    <n v="37917.714844000002"/>
    <n v="34900.414062999997"/>
    <n v="35551.957030999998"/>
    <x v="2345"/>
    <n v="-3.6013926025598164E-2"/>
    <n v="35551.957030999998"/>
    <n v="35959473399"/>
  </r>
  <r>
    <d v="2021-06-06T00:00:00"/>
    <d v="2021-06-01T00:00:00"/>
    <x v="6"/>
    <x v="5"/>
    <n v="35538.609375"/>
    <n v="36436.421875"/>
    <n v="35304.578125"/>
    <n v="35862.378905999998"/>
    <x v="2346"/>
    <n v="9.1103601602306114E-3"/>
    <n v="35862.378905999998"/>
    <n v="28913440585"/>
  </r>
  <r>
    <d v="2021-06-07T00:00:00"/>
    <d v="2021-06-01T00:00:00"/>
    <x v="6"/>
    <x v="5"/>
    <n v="35835.265625"/>
    <n v="36790.570312999997"/>
    <n v="33480.640625"/>
    <n v="33560.707030999998"/>
    <x v="2347"/>
    <n v="-6.3472631061319271E-2"/>
    <n v="33560.707030999998"/>
    <n v="33683936663"/>
  </r>
  <r>
    <d v="2021-06-08T00:00:00"/>
    <d v="2021-06-01T00:00:00"/>
    <x v="6"/>
    <x v="5"/>
    <n v="33589.519530999998"/>
    <n v="34017.386719000002"/>
    <n v="31114.443359000001"/>
    <n v="33472.632812999997"/>
    <x v="2348"/>
    <n v="-3.4798568015278102E-3"/>
    <n v="33472.632812999997"/>
    <n v="49902050442"/>
  </r>
  <r>
    <d v="2021-06-09T00:00:00"/>
    <d v="2021-06-01T00:00:00"/>
    <x v="6"/>
    <x v="5"/>
    <n v="33416.976562999997"/>
    <n v="37537.371094000002"/>
    <n v="32475.865234000001"/>
    <n v="37345.121094000002"/>
    <x v="2349"/>
    <n v="0.11754936966228514"/>
    <n v="37345.121094000002"/>
    <n v="53972919008"/>
  </r>
  <r>
    <d v="2021-06-10T00:00:00"/>
    <d v="2021-06-01T00:00:00"/>
    <x v="6"/>
    <x v="5"/>
    <n v="37389.515625"/>
    <n v="38334.324219000002"/>
    <n v="35847.59375"/>
    <n v="36702.597655999998"/>
    <x v="2350"/>
    <n v="-1.8371940837358786E-2"/>
    <n v="36702.597655999998"/>
    <n v="43576032854"/>
  </r>
  <r>
    <d v="2021-06-11T00:00:00"/>
    <d v="2021-06-01T00:00:00"/>
    <x v="6"/>
    <x v="5"/>
    <n v="36697.03125"/>
    <n v="37608.695312999997"/>
    <n v="36044.449219000002"/>
    <n v="37334.398437999997"/>
    <x v="2351"/>
    <n v="1.7368358319175929E-2"/>
    <n v="37334.398437999997"/>
    <n v="38699736985"/>
  </r>
  <r>
    <d v="2021-06-12T00:00:00"/>
    <d v="2021-06-01T00:00:00"/>
    <x v="6"/>
    <x v="5"/>
    <n v="37340.144530999998"/>
    <n v="37408.925780999998"/>
    <n v="34728.191405999998"/>
    <n v="35552.515625"/>
    <x v="2352"/>
    <n v="-4.7874182825294063E-2"/>
    <n v="35552.515625"/>
    <n v="37924228550"/>
  </r>
  <r>
    <d v="2021-06-13T00:00:00"/>
    <d v="2021-06-01T00:00:00"/>
    <x v="6"/>
    <x v="5"/>
    <n v="35555.789062999997"/>
    <n v="39322.78125"/>
    <n v="34864.109375"/>
    <n v="39097.859375"/>
    <x v="2353"/>
    <n v="9.9620073280442159E-2"/>
    <n v="39097.859375"/>
    <n v="40669112838"/>
  </r>
  <r>
    <d v="2021-06-14T00:00:00"/>
    <d v="2021-06-01T00:00:00"/>
    <x v="6"/>
    <x v="5"/>
    <n v="39016.96875"/>
    <n v="40978.363280999998"/>
    <n v="38757.285155999998"/>
    <n v="40218.476562999997"/>
    <x v="2354"/>
    <n v="3.079449407509384E-2"/>
    <n v="40218.476562999997"/>
    <n v="43148914673"/>
  </r>
  <r>
    <d v="2021-06-15T00:00:00"/>
    <d v="2021-06-01T00:00:00"/>
    <x v="6"/>
    <x v="5"/>
    <n v="40427.167969000002"/>
    <n v="41295.269530999998"/>
    <n v="39609.46875"/>
    <n v="40406.269530999998"/>
    <x v="2355"/>
    <n v="-5.1694044005330675E-4"/>
    <n v="40406.269530999998"/>
    <n v="46420149185"/>
  </r>
  <r>
    <d v="2021-06-16T00:00:00"/>
    <d v="2021-06-01T00:00:00"/>
    <x v="6"/>
    <x v="5"/>
    <n v="40168.691405999998"/>
    <n v="40516.777344000002"/>
    <n v="38176.035155999998"/>
    <n v="38347.0625"/>
    <x v="2356"/>
    <n v="-4.5349470999393855E-2"/>
    <n v="38347.0625"/>
    <n v="39211635100"/>
  </r>
  <r>
    <d v="2021-06-17T00:00:00"/>
    <d v="2021-06-01T00:00:00"/>
    <x v="6"/>
    <x v="5"/>
    <n v="38341.421875"/>
    <n v="39513.671875"/>
    <n v="37439.675780999998"/>
    <n v="38053.503905999998"/>
    <x v="2357"/>
    <n v="-7.5093190320032156E-3"/>
    <n v="38053.503905999998"/>
    <n v="37096670047"/>
  </r>
  <r>
    <d v="2021-06-18T00:00:00"/>
    <d v="2021-06-01T00:00:00"/>
    <x v="6"/>
    <x v="5"/>
    <n v="38099.476562999997"/>
    <n v="38187.261719000002"/>
    <n v="35255.855469000002"/>
    <n v="35787.246094000002"/>
    <x v="2358"/>
    <n v="-6.06892975334338E-2"/>
    <n v="35787.246094000002"/>
    <n v="36200887275"/>
  </r>
  <r>
    <d v="2021-06-19T00:00:00"/>
    <d v="2021-06-01T00:00:00"/>
    <x v="6"/>
    <x v="5"/>
    <n v="35854.527344000002"/>
    <n v="36457.796875"/>
    <n v="34933.0625"/>
    <n v="35615.871094000002"/>
    <x v="2359"/>
    <n v="-6.6562375152865432E-3"/>
    <n v="35615.871094000002"/>
    <n v="31207279719"/>
  </r>
  <r>
    <d v="2021-06-20T00:00:00"/>
    <d v="2021-06-01T00:00:00"/>
    <x v="6"/>
    <x v="5"/>
    <n v="35563.140625"/>
    <n v="36059.484375"/>
    <n v="33432.074219000002"/>
    <n v="35698.296875"/>
    <x v="2360"/>
    <n v="3.8004587790817475E-3"/>
    <n v="35698.296875"/>
    <n v="36664034054"/>
  </r>
  <r>
    <d v="2021-06-21T00:00:00"/>
    <d v="2021-06-01T00:00:00"/>
    <x v="6"/>
    <x v="5"/>
    <n v="35641.144530999998"/>
    <n v="35721.640625"/>
    <n v="31295.935547000001"/>
    <n v="31676.693359000001"/>
    <x v="2361"/>
    <n v="-0.11123243162272166"/>
    <n v="31676.693359000001"/>
    <n v="52809038594"/>
  </r>
  <r>
    <d v="2021-06-22T00:00:00"/>
    <d v="2021-06-01T00:00:00"/>
    <x v="6"/>
    <x v="5"/>
    <n v="31622.376952999999"/>
    <n v="33292.453125"/>
    <n v="28893.621093999998"/>
    <n v="32505.660156000002"/>
    <x v="2362"/>
    <n v="2.7932220411919607E-2"/>
    <n v="32505.660156000002"/>
    <n v="58964353058"/>
  </r>
  <r>
    <d v="2021-06-23T00:00:00"/>
    <d v="2021-06-01T00:00:00"/>
    <x v="6"/>
    <x v="5"/>
    <n v="32515.714843999998"/>
    <n v="34753.410155999998"/>
    <n v="31772.632813"/>
    <n v="33723.027344000002"/>
    <x v="2363"/>
    <n v="3.7130123258624421E-2"/>
    <n v="33723.027344000002"/>
    <n v="46317108925"/>
  </r>
  <r>
    <d v="2021-06-24T00:00:00"/>
    <d v="2021-06-01T00:00:00"/>
    <x v="6"/>
    <x v="5"/>
    <n v="33682.800780999998"/>
    <n v="35228.851562999997"/>
    <n v="32385.214843999998"/>
    <n v="34662.4375"/>
    <x v="2364"/>
    <n v="2.908418232110322E-2"/>
    <n v="34662.4375"/>
    <n v="33123368116"/>
  </r>
  <r>
    <d v="2021-06-25T00:00:00"/>
    <d v="2021-06-01T00:00:00"/>
    <x v="6"/>
    <x v="5"/>
    <n v="34659.105469000002"/>
    <n v="35487.246094000002"/>
    <n v="31350.884765999999"/>
    <n v="31637.779297000001"/>
    <x v="2365"/>
    <n v="-8.7172652932498595E-2"/>
    <n v="31637.779297000001"/>
    <n v="40230904226"/>
  </r>
  <r>
    <d v="2021-06-26T00:00:00"/>
    <d v="2021-06-01T00:00:00"/>
    <x v="6"/>
    <x v="5"/>
    <n v="31594.664063"/>
    <n v="32637.587890999999"/>
    <n v="30184.501952999999"/>
    <n v="32186.277343999998"/>
    <x v="2366"/>
    <n v="1.8725101169625249E-2"/>
    <n v="32186.277343999998"/>
    <n v="38585385521"/>
  </r>
  <r>
    <d v="2021-06-27T00:00:00"/>
    <d v="2021-06-01T00:00:00"/>
    <x v="6"/>
    <x v="5"/>
    <n v="32287.523438"/>
    <n v="34656.128905999998"/>
    <n v="32071.757813"/>
    <n v="34649.644530999998"/>
    <x v="2367"/>
    <n v="7.3158943191658915E-2"/>
    <n v="34649.644530999998"/>
    <n v="35511640894"/>
  </r>
  <r>
    <d v="2021-06-28T00:00:00"/>
    <d v="2021-06-01T00:00:00"/>
    <x v="6"/>
    <x v="5"/>
    <n v="34679.121094000002"/>
    <n v="35219.890625"/>
    <n v="33902.074219000002"/>
    <n v="34434.335937999997"/>
    <x v="2368"/>
    <n v="-7.0585743893710386E-3"/>
    <n v="34434.335937999997"/>
    <n v="33892523752"/>
  </r>
  <r>
    <d v="2021-06-29T00:00:00"/>
    <d v="2021-06-01T00:00:00"/>
    <x v="6"/>
    <x v="5"/>
    <n v="34475.558594000002"/>
    <n v="36542.109375"/>
    <n v="34252.484375"/>
    <n v="35867.777344000002"/>
    <x v="2369"/>
    <n v="4.0382775704823431E-2"/>
    <n v="35867.777344000002"/>
    <n v="37901460044"/>
  </r>
  <r>
    <d v="2021-06-30T00:00:00"/>
    <d v="2021-06-01T00:00:00"/>
    <x v="6"/>
    <x v="5"/>
    <n v="35908.386719000002"/>
    <n v="36074.757812999997"/>
    <n v="34086.152344000002"/>
    <n v="35040.835937999997"/>
    <x v="2370"/>
    <n v="-2.4160115791026698E-2"/>
    <n v="35040.835937999997"/>
    <n v="34059036099"/>
  </r>
  <r>
    <d v="2021-07-01T00:00:00"/>
    <d v="2021-07-01T00:00:00"/>
    <x v="6"/>
    <x v="6"/>
    <n v="35035.984375"/>
    <n v="35035.984375"/>
    <n v="32883.78125"/>
    <n v="33572.117187999997"/>
    <x v="2371"/>
    <n v="-4.1781819837907824E-2"/>
    <n v="33572.117187999997"/>
    <n v="37838957079"/>
  </r>
  <r>
    <d v="2021-07-02T00:00:00"/>
    <d v="2021-07-01T00:00:00"/>
    <x v="6"/>
    <x v="6"/>
    <n v="33549.601562999997"/>
    <n v="33939.589844000002"/>
    <n v="32770.679687999997"/>
    <n v="33897.046875"/>
    <x v="2372"/>
    <n v="1.0356168056051721E-2"/>
    <n v="33897.046875"/>
    <n v="38728974942"/>
  </r>
  <r>
    <d v="2021-07-03T00:00:00"/>
    <d v="2021-07-01T00:00:00"/>
    <x v="6"/>
    <x v="6"/>
    <n v="33854.421875"/>
    <n v="34909.261719000002"/>
    <n v="33402.695312999997"/>
    <n v="34668.546875"/>
    <x v="2373"/>
    <n v="2.4047818716443521E-2"/>
    <n v="34668.546875"/>
    <n v="24383958643"/>
  </r>
  <r>
    <d v="2021-07-04T00:00:00"/>
    <d v="2021-07-01T00:00:00"/>
    <x v="6"/>
    <x v="6"/>
    <n v="34665.566405999998"/>
    <n v="35937.566405999998"/>
    <n v="34396.476562999997"/>
    <n v="35287.78125"/>
    <x v="2374"/>
    <n v="1.7949074788297919E-2"/>
    <n v="35287.78125"/>
    <n v="24924307911"/>
  </r>
  <r>
    <d v="2021-07-05T00:00:00"/>
    <d v="2021-07-01T00:00:00"/>
    <x v="6"/>
    <x v="6"/>
    <n v="35284.34375"/>
    <n v="35284.34375"/>
    <n v="33213.660155999998"/>
    <n v="33746.003905999998"/>
    <x v="2375"/>
    <n v="-4.3598369149206631E-2"/>
    <n v="33746.003905999998"/>
    <n v="26721554282"/>
  </r>
  <r>
    <d v="2021-07-06T00:00:00"/>
    <d v="2021-07-01T00:00:00"/>
    <x v="6"/>
    <x v="6"/>
    <n v="33723.507812999997"/>
    <n v="35038.535155999998"/>
    <n v="33599.917969000002"/>
    <n v="34235.195312999997"/>
    <x v="2376"/>
    <n v="1.5173021230097268E-2"/>
    <n v="34235.195312999997"/>
    <n v="26501259870"/>
  </r>
  <r>
    <d v="2021-07-07T00:00:00"/>
    <d v="2021-07-01T00:00:00"/>
    <x v="6"/>
    <x v="6"/>
    <n v="34225.679687999997"/>
    <n v="34997.664062999997"/>
    <n v="33839.289062999997"/>
    <n v="33855.328125"/>
    <x v="2377"/>
    <n v="-1.0820868025883121E-2"/>
    <n v="33855.328125"/>
    <n v="24796027477"/>
  </r>
  <r>
    <d v="2021-07-08T00:00:00"/>
    <d v="2021-07-01T00:00:00"/>
    <x v="6"/>
    <x v="6"/>
    <n v="33889.605469000002"/>
    <n v="33907.90625"/>
    <n v="32133.183593999998"/>
    <n v="32877.371094000002"/>
    <x v="2378"/>
    <n v="-2.9868579494852068E-2"/>
    <n v="32877.371094000002"/>
    <n v="29910396946"/>
  </r>
  <r>
    <d v="2021-07-09T00:00:00"/>
    <d v="2021-07-01T00:00:00"/>
    <x v="6"/>
    <x v="6"/>
    <n v="32861.671875"/>
    <n v="34042.292969000002"/>
    <n v="32318.880859000001"/>
    <n v="33798.011719000002"/>
    <x v="2379"/>
    <n v="2.849337208288347E-2"/>
    <n v="33798.011719000002"/>
    <n v="27436021028"/>
  </r>
  <r>
    <d v="2021-07-10T00:00:00"/>
    <d v="2021-07-01T00:00:00"/>
    <x v="6"/>
    <x v="6"/>
    <n v="33811.242187999997"/>
    <n v="34209.070312999997"/>
    <n v="33116.011719000002"/>
    <n v="33520.519530999998"/>
    <x v="2380"/>
    <n v="-8.5984021345178289E-3"/>
    <n v="33520.519530999998"/>
    <n v="22971873468"/>
  </r>
  <r>
    <d v="2021-07-11T00:00:00"/>
    <d v="2021-07-01T00:00:00"/>
    <x v="6"/>
    <x v="6"/>
    <n v="33509.078125"/>
    <n v="34584.703125"/>
    <n v="33346.738280999998"/>
    <n v="34240.1875"/>
    <x v="2381"/>
    <n v="2.181824794680173E-2"/>
    <n v="34240.1875"/>
    <n v="20108729370"/>
  </r>
  <r>
    <d v="2021-07-12T00:00:00"/>
    <d v="2021-07-01T00:00:00"/>
    <x v="6"/>
    <x v="6"/>
    <n v="34254.015625"/>
    <n v="34592.15625"/>
    <n v="32697.308593999998"/>
    <n v="33155.847655999998"/>
    <x v="2382"/>
    <n v="-3.2059539559458644E-2"/>
    <n v="33155.847655999998"/>
    <n v="24321499537"/>
  </r>
  <r>
    <d v="2021-07-13T00:00:00"/>
    <d v="2021-07-01T00:00:00"/>
    <x v="6"/>
    <x v="6"/>
    <n v="33125.46875"/>
    <n v="33327.101562999997"/>
    <n v="32261.419922000001"/>
    <n v="32702.025390999999"/>
    <x v="2383"/>
    <n v="-1.2783014851676652E-2"/>
    <n v="32702.025390999999"/>
    <n v="19120856669"/>
  </r>
  <r>
    <d v="2021-07-14T00:00:00"/>
    <d v="2021-07-01T00:00:00"/>
    <x v="6"/>
    <x v="6"/>
    <n v="32723.845702999999"/>
    <n v="33061.398437999997"/>
    <n v="31639.125"/>
    <n v="32822.347655999998"/>
    <x v="2384"/>
    <n v="3.0100970984277913E-3"/>
    <n v="32822.347655999998"/>
    <n v="21376531210"/>
  </r>
  <r>
    <d v="2021-07-15T00:00:00"/>
    <d v="2021-07-01T00:00:00"/>
    <x v="6"/>
    <x v="6"/>
    <n v="32827.875"/>
    <n v="33159.640625"/>
    <n v="31175.708984000001"/>
    <n v="31780.730468999998"/>
    <x v="2385"/>
    <n v="-3.1898029677522588E-2"/>
    <n v="31780.730468999998"/>
    <n v="21300524237"/>
  </r>
  <r>
    <d v="2021-07-16T00:00:00"/>
    <d v="2021-07-01T00:00:00"/>
    <x v="6"/>
    <x v="6"/>
    <n v="31841.550781000002"/>
    <n v="32218.40625"/>
    <n v="31100.673827999999"/>
    <n v="31421.539063"/>
    <x v="2386"/>
    <n v="-1.3190680343704379E-2"/>
    <n v="31421.539063"/>
    <n v="23699476918"/>
  </r>
  <r>
    <d v="2021-07-17T00:00:00"/>
    <d v="2021-07-01T00:00:00"/>
    <x v="6"/>
    <x v="6"/>
    <n v="31397.308593999998"/>
    <n v="31935.945313"/>
    <n v="31223.990234000001"/>
    <n v="31533.068359000001"/>
    <x v="2387"/>
    <n v="4.3239300143690053E-3"/>
    <n v="31533.068359000001"/>
    <n v="18895018942"/>
  </r>
  <r>
    <d v="2021-07-18T00:00:00"/>
    <d v="2021-07-01T00:00:00"/>
    <x v="6"/>
    <x v="6"/>
    <n v="31533.884765999999"/>
    <n v="32398.996093999998"/>
    <n v="31215.492188"/>
    <n v="31796.810547000001"/>
    <x v="2388"/>
    <n v="8.337881074630224E-3"/>
    <n v="31796.810547000001"/>
    <n v="18787986667"/>
  </r>
  <r>
    <d v="2021-07-19T00:00:00"/>
    <d v="2021-07-01T00:00:00"/>
    <x v="6"/>
    <x v="6"/>
    <n v="31800.011718999998"/>
    <n v="31885.859375"/>
    <n v="30563.734375"/>
    <n v="30817.832031000002"/>
    <x v="2389"/>
    <n v="-3.0886142328468386E-2"/>
    <n v="30817.832031000002"/>
    <n v="20434789545"/>
  </r>
  <r>
    <d v="2021-07-20T00:00:00"/>
    <d v="2021-07-01T00:00:00"/>
    <x v="6"/>
    <x v="6"/>
    <n v="30838.285156000002"/>
    <n v="31006.1875"/>
    <n v="29360.955077999999"/>
    <n v="29807.347656000002"/>
    <x v="2390"/>
    <n v="-3.3430441893407853E-2"/>
    <n v="29807.347656000002"/>
    <n v="23148267245"/>
  </r>
  <r>
    <d v="2021-07-21T00:00:00"/>
    <d v="2021-07-01T00:00:00"/>
    <x v="6"/>
    <x v="6"/>
    <n v="29796.285156000002"/>
    <n v="32752.326172000001"/>
    <n v="29526.183593999998"/>
    <n v="32110.693359000001"/>
    <x v="2391"/>
    <n v="7.7674387625262492E-2"/>
    <n v="32110.693359000001"/>
    <n v="28203024559"/>
  </r>
  <r>
    <d v="2021-07-22T00:00:00"/>
    <d v="2021-07-01T00:00:00"/>
    <x v="6"/>
    <x v="6"/>
    <n v="32138.873047000001"/>
    <n v="32576.400390999999"/>
    <n v="31745.298827999999"/>
    <n v="32313.105468999998"/>
    <x v="2392"/>
    <n v="5.4212362003234899E-3"/>
    <n v="32313.105468999998"/>
    <n v="19555230518"/>
  </r>
  <r>
    <d v="2021-07-23T00:00:00"/>
    <d v="2021-07-01T00:00:00"/>
    <x v="6"/>
    <x v="6"/>
    <n v="32305.958984000001"/>
    <n v="33581.550780999998"/>
    <n v="32057.892577999999"/>
    <n v="33581.550780999998"/>
    <x v="2393"/>
    <n v="3.9484721615345109E-2"/>
    <n v="33581.550780999998"/>
    <n v="22552046192"/>
  </r>
  <r>
    <d v="2021-07-24T00:00:00"/>
    <d v="2021-07-01T00:00:00"/>
    <x v="6"/>
    <x v="6"/>
    <n v="33593.730469000002"/>
    <n v="34490.390625"/>
    <n v="33424.859375"/>
    <n v="34292.445312999997"/>
    <x v="2394"/>
    <n v="2.0798965588080864E-2"/>
    <n v="34292.445312999997"/>
    <n v="21664706865"/>
  </r>
  <r>
    <d v="2021-07-25T00:00:00"/>
    <d v="2021-07-01T00:00:00"/>
    <x v="6"/>
    <x v="6"/>
    <n v="34290.292969000002"/>
    <n v="35364.925780999998"/>
    <n v="33881.835937999997"/>
    <n v="35350.1875"/>
    <x v="2395"/>
    <n v="3.0909462685495027E-2"/>
    <n v="35350.1875"/>
    <n v="20856685287"/>
  </r>
  <r>
    <d v="2021-07-26T00:00:00"/>
    <d v="2021-07-01T00:00:00"/>
    <x v="6"/>
    <x v="6"/>
    <n v="35384.03125"/>
    <n v="40499.675780999998"/>
    <n v="35287.3125"/>
    <n v="37337.535155999998"/>
    <x v="2396"/>
    <n v="5.5208630475081837E-2"/>
    <n v="37337.535155999998"/>
    <n v="51022126212"/>
  </r>
  <r>
    <d v="2021-07-27T00:00:00"/>
    <d v="2021-07-01T00:00:00"/>
    <x v="6"/>
    <x v="6"/>
    <n v="37276.035155999998"/>
    <n v="39406.941405999998"/>
    <n v="36441.726562999997"/>
    <n v="39406.941405999998"/>
    <x v="2397"/>
    <n v="5.7165582151700665E-2"/>
    <n v="39406.941405999998"/>
    <n v="35097370560"/>
  </r>
  <r>
    <d v="2021-07-28T00:00:00"/>
    <d v="2021-07-01T00:00:00"/>
    <x v="6"/>
    <x v="6"/>
    <n v="39503.1875"/>
    <n v="40816.070312999997"/>
    <n v="38862.4375"/>
    <n v="39995.90625"/>
    <x v="2398"/>
    <n v="1.2472885890537314E-2"/>
    <n v="39995.90625"/>
    <n v="38702404695"/>
  </r>
  <r>
    <d v="2021-07-29T00:00:00"/>
    <d v="2021-07-01T00:00:00"/>
    <x v="6"/>
    <x v="6"/>
    <n v="39995.453125"/>
    <n v="40593.070312999997"/>
    <n v="39352.058594000002"/>
    <n v="40008.421875"/>
    <x v="2399"/>
    <n v="3.2425560874302508E-4"/>
    <n v="40008.421875"/>
    <n v="27167146027"/>
  </r>
  <r>
    <d v="2021-07-30T00:00:00"/>
    <d v="2021-07-01T00:00:00"/>
    <x v="6"/>
    <x v="6"/>
    <n v="40027.484375"/>
    <n v="42235.546875"/>
    <n v="38397.355469000002"/>
    <n v="42235.546875"/>
    <x v="2400"/>
    <n v="5.5163659032719317E-2"/>
    <n v="42235.546875"/>
    <n v="33072782960"/>
  </r>
  <r>
    <d v="2021-07-31T00:00:00"/>
    <d v="2021-07-01T00:00:00"/>
    <x v="6"/>
    <x v="6"/>
    <n v="42196.304687999997"/>
    <n v="42231.449219000002"/>
    <n v="41110.832030999998"/>
    <n v="41626.195312999997"/>
    <x v="2401"/>
    <n v="-1.3510883932026652E-2"/>
    <n v="41626.195312999997"/>
    <n v="25802845343"/>
  </r>
  <r>
    <d v="2021-08-01T00:00:00"/>
    <d v="2021-08-01T00:00:00"/>
    <x v="6"/>
    <x v="7"/>
    <n v="41460.84375"/>
    <n v="42541.679687999997"/>
    <n v="39540.941405999998"/>
    <n v="39974.894530999998"/>
    <x v="2402"/>
    <n v="-3.5839821011843298E-2"/>
    <n v="39974.894530999998"/>
    <n v="26688438115"/>
  </r>
  <r>
    <d v="2021-08-02T00:00:00"/>
    <d v="2021-08-01T00:00:00"/>
    <x v="6"/>
    <x v="7"/>
    <n v="39907.261719000002"/>
    <n v="40419.179687999997"/>
    <n v="38746.347655999998"/>
    <n v="39201.945312999997"/>
    <x v="2403"/>
    <n v="-1.7673886295841778E-2"/>
    <n v="39201.945312999997"/>
    <n v="25595265436"/>
  </r>
  <r>
    <d v="2021-08-03T00:00:00"/>
    <d v="2021-08-01T00:00:00"/>
    <x v="6"/>
    <x v="7"/>
    <n v="39178.402344000002"/>
    <n v="39750.03125"/>
    <n v="37782.050780999998"/>
    <n v="38152.980469000002"/>
    <x v="2404"/>
    <n v="-2.6173141671179932E-2"/>
    <n v="38152.980469000002"/>
    <n v="26189830450"/>
  </r>
  <r>
    <d v="2021-08-04T00:00:00"/>
    <d v="2021-08-01T00:00:00"/>
    <x v="6"/>
    <x v="7"/>
    <n v="38213.332030999998"/>
    <n v="39952.296875"/>
    <n v="37589.164062999997"/>
    <n v="39747.503905999998"/>
    <x v="2405"/>
    <n v="4.0147555668671495E-2"/>
    <n v="39747.503905999998"/>
    <n v="25372562724"/>
  </r>
  <r>
    <d v="2021-08-05T00:00:00"/>
    <d v="2021-08-01T00:00:00"/>
    <x v="6"/>
    <x v="7"/>
    <n v="39744.515625"/>
    <n v="41341.933594000002"/>
    <n v="37458.003905999998"/>
    <n v="40869.554687999997"/>
    <x v="2406"/>
    <n v="2.8306775043254701E-2"/>
    <n v="40869.554687999997"/>
    <n v="35185031017"/>
  </r>
  <r>
    <d v="2021-08-06T00:00:00"/>
    <d v="2021-08-01T00:00:00"/>
    <x v="6"/>
    <x v="7"/>
    <n v="40865.867187999997"/>
    <n v="43271.660155999998"/>
    <n v="39932.179687999997"/>
    <n v="42816.5"/>
    <x v="2407"/>
    <n v="4.7732568674641866E-2"/>
    <n v="42816.5"/>
    <n v="38226483046"/>
  </r>
  <r>
    <d v="2021-08-07T00:00:00"/>
    <d v="2021-08-01T00:00:00"/>
    <x v="6"/>
    <x v="7"/>
    <n v="42832.796875"/>
    <n v="44689.859375"/>
    <n v="42618.566405999998"/>
    <n v="44555.800780999998"/>
    <x v="2408"/>
    <n v="4.0226275931228177E-2"/>
    <n v="44555.800780999998"/>
    <n v="40030862141"/>
  </r>
  <r>
    <d v="2021-08-08T00:00:00"/>
    <d v="2021-08-01T00:00:00"/>
    <x v="6"/>
    <x v="7"/>
    <n v="44574.4375"/>
    <n v="45282.351562999997"/>
    <n v="43331.910155999998"/>
    <n v="43798.117187999997"/>
    <x v="2409"/>
    <n v="-1.7416267159849261E-2"/>
    <n v="43798.117187999997"/>
    <n v="36302664750"/>
  </r>
  <r>
    <d v="2021-08-09T00:00:00"/>
    <d v="2021-08-01T00:00:00"/>
    <x v="6"/>
    <x v="7"/>
    <n v="43791.925780999998"/>
    <n v="46456.832030999998"/>
    <n v="42848.6875"/>
    <n v="46365.402344000002"/>
    <x v="2410"/>
    <n v="5.8766005767130661E-2"/>
    <n v="46365.402344000002"/>
    <n v="38734079049"/>
  </r>
  <r>
    <d v="2021-08-10T00:00:00"/>
    <d v="2021-08-01T00:00:00"/>
    <x v="6"/>
    <x v="7"/>
    <n v="46280.847655999998"/>
    <n v="46637.988280999998"/>
    <n v="44705.554687999997"/>
    <n v="45585.03125"/>
    <x v="2411"/>
    <n v="-1.5034651291867387E-2"/>
    <n v="45585.03125"/>
    <n v="33546019517"/>
  </r>
  <r>
    <d v="2021-08-11T00:00:00"/>
    <d v="2021-08-01T00:00:00"/>
    <x v="6"/>
    <x v="7"/>
    <n v="45599.703125"/>
    <n v="46735.632812999997"/>
    <n v="45351.710937999997"/>
    <n v="45593.636719000002"/>
    <x v="2412"/>
    <n v="-1.3303608541855163E-4"/>
    <n v="45593.636719000002"/>
    <n v="34319709073"/>
  </r>
  <r>
    <d v="2021-08-12T00:00:00"/>
    <d v="2021-08-01T00:00:00"/>
    <x v="6"/>
    <x v="7"/>
    <n v="45576.878905999998"/>
    <n v="46228.910155999998"/>
    <n v="43861.445312999997"/>
    <n v="44428.289062999997"/>
    <x v="2413"/>
    <n v="-2.5201151780684893E-2"/>
    <n v="44428.289062999997"/>
    <n v="33723620826"/>
  </r>
  <r>
    <d v="2021-08-13T00:00:00"/>
    <d v="2021-08-01T00:00:00"/>
    <x v="6"/>
    <x v="7"/>
    <n v="44439.691405999998"/>
    <n v="47831.976562999997"/>
    <n v="44282.417969000002"/>
    <n v="47793.320312999997"/>
    <x v="2414"/>
    <n v="7.5464720858687384E-2"/>
    <n v="47793.320312999997"/>
    <n v="31744259539"/>
  </r>
  <r>
    <d v="2021-08-14T00:00:00"/>
    <d v="2021-08-01T00:00:00"/>
    <x v="6"/>
    <x v="7"/>
    <n v="47810.6875"/>
    <n v="48098.683594000002"/>
    <n v="46177.632812999997"/>
    <n v="47096.945312999997"/>
    <x v="2415"/>
    <n v="-1.4928507083275125E-2"/>
    <n v="47096.945312999997"/>
    <n v="31211354442"/>
  </r>
  <r>
    <d v="2021-08-15T00:00:00"/>
    <d v="2021-08-01T00:00:00"/>
    <x v="6"/>
    <x v="7"/>
    <n v="47096.667969000002"/>
    <n v="47357.105469000002"/>
    <n v="45579.589844000002"/>
    <n v="47047.003905999998"/>
    <x v="2416"/>
    <n v="-1.0545133051173326E-3"/>
    <n v="47047.003905999998"/>
    <n v="30988958446"/>
  </r>
  <r>
    <d v="2021-08-16T00:00:00"/>
    <d v="2021-08-01T00:00:00"/>
    <x v="6"/>
    <x v="7"/>
    <n v="47019.960937999997"/>
    <n v="47998.097655999998"/>
    <n v="45700.320312999997"/>
    <n v="46004.484375"/>
    <x v="2417"/>
    <n v="-2.1596712178025685E-2"/>
    <n v="46004.484375"/>
    <n v="32776876610"/>
  </r>
  <r>
    <d v="2021-08-17T00:00:00"/>
    <d v="2021-08-01T00:00:00"/>
    <x v="6"/>
    <x v="7"/>
    <n v="45936.457030999998"/>
    <n v="47139.570312999997"/>
    <n v="44512.417969000002"/>
    <n v="44695.359375"/>
    <x v="2418"/>
    <n v="-2.7017705243624891E-2"/>
    <n v="44695.359375"/>
    <n v="33451362600"/>
  </r>
  <r>
    <d v="2021-08-18T00:00:00"/>
    <d v="2021-08-01T00:00:00"/>
    <x v="6"/>
    <x v="7"/>
    <n v="44686.75"/>
    <n v="45952.0625"/>
    <n v="44364.027344000002"/>
    <n v="44801.1875"/>
    <x v="2419"/>
    <n v="2.5608821406792842E-3"/>
    <n v="44801.1875"/>
    <n v="32194123075"/>
  </r>
  <r>
    <d v="2021-08-19T00:00:00"/>
    <d v="2021-08-01T00:00:00"/>
    <x v="6"/>
    <x v="7"/>
    <n v="44741.882812999997"/>
    <n v="46970.761719000002"/>
    <n v="43998.316405999998"/>
    <n v="46717.578125"/>
    <x v="2420"/>
    <n v="4.4157625647035903E-2"/>
    <n v="46717.578125"/>
    <n v="37204312299"/>
  </r>
  <r>
    <d v="2021-08-20T00:00:00"/>
    <d v="2021-08-01T00:00:00"/>
    <x v="6"/>
    <x v="7"/>
    <n v="46723.121094000002"/>
    <n v="49342.152344000002"/>
    <n v="46650.707030999998"/>
    <n v="49339.175780999998"/>
    <x v="2421"/>
    <n v="5.5990580803386002E-2"/>
    <n v="49339.175780999998"/>
    <n v="34706867452"/>
  </r>
  <r>
    <d v="2021-08-21T00:00:00"/>
    <d v="2021-08-01T00:00:00"/>
    <x v="6"/>
    <x v="7"/>
    <n v="49327.074219000002"/>
    <n v="49717.019530999998"/>
    <n v="48312.199219000002"/>
    <n v="48905.492187999997"/>
    <x v="2422"/>
    <n v="-8.5466660586493628E-3"/>
    <n v="48905.492187999997"/>
    <n v="40585205312"/>
  </r>
  <r>
    <d v="2021-08-22T00:00:00"/>
    <d v="2021-08-01T00:00:00"/>
    <x v="6"/>
    <x v="7"/>
    <n v="48869.105469000002"/>
    <n v="49471.609375"/>
    <n v="48199.941405999998"/>
    <n v="49321.652344000002"/>
    <x v="2423"/>
    <n v="9.2603879415609925E-3"/>
    <n v="49321.652344000002"/>
    <n v="25370975378"/>
  </r>
  <r>
    <d v="2021-08-23T00:00:00"/>
    <d v="2021-08-01T00:00:00"/>
    <x v="6"/>
    <x v="7"/>
    <n v="49291.675780999998"/>
    <n v="50482.078125"/>
    <n v="49074.605469000002"/>
    <n v="49546.148437999997"/>
    <x v="2424"/>
    <n v="5.1625888746531035E-3"/>
    <n v="49546.148437999997"/>
    <n v="34305053719"/>
  </r>
  <r>
    <d v="2021-08-24T00:00:00"/>
    <d v="2021-08-01T00:00:00"/>
    <x v="6"/>
    <x v="7"/>
    <n v="49562.347655999998"/>
    <n v="49878.769530999998"/>
    <n v="47687.117187999997"/>
    <n v="47706.117187999997"/>
    <x v="2425"/>
    <n v="-3.7452432255300705E-2"/>
    <n v="47706.117187999997"/>
    <n v="35361168834"/>
  </r>
  <r>
    <d v="2021-08-25T00:00:00"/>
    <d v="2021-08-01T00:00:00"/>
    <x v="6"/>
    <x v="7"/>
    <n v="47727.257812999997"/>
    <n v="49202.878905999998"/>
    <n v="47163.613280999998"/>
    <n v="48960.789062999997"/>
    <x v="2426"/>
    <n v="2.5845424743091139E-2"/>
    <n v="48960.789062999997"/>
    <n v="32646349931"/>
  </r>
  <r>
    <d v="2021-08-26T00:00:00"/>
    <d v="2021-08-01T00:00:00"/>
    <x v="6"/>
    <x v="7"/>
    <n v="49002.640625"/>
    <n v="49347.582030999998"/>
    <n v="46405.78125"/>
    <n v="46942.21875"/>
    <x v="2427"/>
    <n v="-4.2047160086079546E-2"/>
    <n v="46942.21875"/>
    <n v="32666549568"/>
  </r>
  <r>
    <d v="2021-08-27T00:00:00"/>
    <d v="2021-08-01T00:00:00"/>
    <x v="6"/>
    <x v="7"/>
    <n v="46894.554687999997"/>
    <n v="49112.785155999998"/>
    <n v="46394.28125"/>
    <n v="49058.667969000002"/>
    <x v="2428"/>
    <n v="4.6148498378934123E-2"/>
    <n v="49058.667969000002"/>
    <n v="34511076995"/>
  </r>
  <r>
    <d v="2021-08-28T00:00:00"/>
    <d v="2021-08-01T00:00:00"/>
    <x v="6"/>
    <x v="7"/>
    <n v="49072.585937999997"/>
    <n v="49283.503905999998"/>
    <n v="48499.238280999998"/>
    <n v="48902.402344000002"/>
    <x v="2429"/>
    <n v="-3.4679972686789007E-3"/>
    <n v="48902.402344000002"/>
    <n v="28568103401"/>
  </r>
  <r>
    <d v="2021-08-29T00:00:00"/>
    <d v="2021-08-01T00:00:00"/>
    <x v="6"/>
    <x v="7"/>
    <n v="48911.25"/>
    <n v="49644.113280999998"/>
    <n v="47925.855469000002"/>
    <n v="48829.832030999998"/>
    <x v="2430"/>
    <n v="-1.6646061795599562E-3"/>
    <n v="48829.832030999998"/>
    <n v="25889650240"/>
  </r>
  <r>
    <d v="2021-08-30T00:00:00"/>
    <d v="2021-08-01T00:00:00"/>
    <x v="6"/>
    <x v="7"/>
    <n v="48834.851562999997"/>
    <n v="48925.605469000002"/>
    <n v="46950.273437999997"/>
    <n v="47054.984375"/>
    <x v="2431"/>
    <n v="-3.6446659118106607E-2"/>
    <n v="47054.984375"/>
    <n v="31847007016"/>
  </r>
  <r>
    <d v="2021-08-31T00:00:00"/>
    <d v="2021-08-01T00:00:00"/>
    <x v="6"/>
    <x v="7"/>
    <n v="47024.339844000002"/>
    <n v="48189.550780999998"/>
    <n v="46750.09375"/>
    <n v="47166.6875"/>
    <x v="2432"/>
    <n v="3.0271058875515661E-3"/>
    <n v="47166.6875"/>
    <n v="34730363427"/>
  </r>
  <r>
    <d v="2021-09-01T00:00:00"/>
    <d v="2021-09-01T00:00:00"/>
    <x v="6"/>
    <x v="8"/>
    <n v="47099.773437999997"/>
    <n v="49111.089844000002"/>
    <n v="46562.4375"/>
    <n v="48847.027344000002"/>
    <x v="2433"/>
    <n v="3.7096864346916891E-2"/>
    <n v="48847.027344000002"/>
    <n v="39139399125"/>
  </r>
  <r>
    <d v="2021-09-02T00:00:00"/>
    <d v="2021-09-01T00:00:00"/>
    <x v="6"/>
    <x v="8"/>
    <n v="48807.847655999998"/>
    <n v="50343.421875"/>
    <n v="48652.320312999997"/>
    <n v="49327.722655999998"/>
    <x v="2434"/>
    <n v="1.0651463339750268E-2"/>
    <n v="49327.722655999998"/>
    <n v="39508070319"/>
  </r>
  <r>
    <d v="2021-09-03T00:00:00"/>
    <d v="2021-09-01T00:00:00"/>
    <x v="6"/>
    <x v="8"/>
    <n v="49288.25"/>
    <n v="50982.273437999997"/>
    <n v="48386.085937999997"/>
    <n v="50025.375"/>
    <x v="2435"/>
    <n v="1.4955389976312813E-2"/>
    <n v="50025.375"/>
    <n v="43206179619"/>
  </r>
  <r>
    <d v="2021-09-04T00:00:00"/>
    <d v="2021-09-01T00:00:00"/>
    <x v="6"/>
    <x v="8"/>
    <n v="50009.324219000002"/>
    <n v="50545.582030999998"/>
    <n v="49548.78125"/>
    <n v="49944.625"/>
    <x v="2436"/>
    <n v="-1.2937431171169632E-3"/>
    <n v="49944.625"/>
    <n v="37471327794"/>
  </r>
  <r>
    <d v="2021-09-05T00:00:00"/>
    <d v="2021-09-01T00:00:00"/>
    <x v="6"/>
    <x v="8"/>
    <n v="49937.859375"/>
    <n v="51868.679687999997"/>
    <n v="49538.597655999998"/>
    <n v="51753.410155999998"/>
    <x v="2437"/>
    <n v="3.635619955926471E-2"/>
    <n v="51753.410155999998"/>
    <n v="30322676319"/>
  </r>
  <r>
    <d v="2021-09-06T00:00:00"/>
    <d v="2021-09-01T00:00:00"/>
    <x v="6"/>
    <x v="8"/>
    <n v="51769.003905999998"/>
    <n v="52700.941405999998"/>
    <n v="51053.679687999997"/>
    <n v="52633.535155999998"/>
    <x v="2438"/>
    <n v="1.6699785291789268E-2"/>
    <n v="52633.535155999998"/>
    <n v="38884105426"/>
  </r>
  <r>
    <d v="2021-09-07T00:00:00"/>
    <d v="2021-09-01T00:00:00"/>
    <x v="6"/>
    <x v="8"/>
    <n v="52660.480469000002"/>
    <n v="52853.765625"/>
    <n v="43285.207030999998"/>
    <n v="46811.128905999998"/>
    <x v="2439"/>
    <n v="-0.11107668427832482"/>
    <n v="46811.128905999998"/>
    <n v="65210059683"/>
  </r>
  <r>
    <d v="2021-09-08T00:00:00"/>
    <d v="2021-09-01T00:00:00"/>
    <x v="6"/>
    <x v="8"/>
    <n v="46827.761719000002"/>
    <n v="47334.054687999997"/>
    <n v="44561.394530999998"/>
    <n v="46091.390625"/>
    <x v="2440"/>
    <n v="-1.5725096971722759E-2"/>
    <n v="46091.390625"/>
    <n v="49007762488"/>
  </r>
  <r>
    <d v="2021-09-09T00:00:00"/>
    <d v="2021-09-01T00:00:00"/>
    <x v="6"/>
    <x v="8"/>
    <n v="45774.742187999997"/>
    <n v="47261.949219000002"/>
    <n v="45669.738280999998"/>
    <n v="46391.421875"/>
    <x v="2441"/>
    <n v="1.3472051562131312E-2"/>
    <n v="46391.421875"/>
    <n v="38672657013"/>
  </r>
  <r>
    <d v="2021-09-10T00:00:00"/>
    <d v="2021-09-01T00:00:00"/>
    <x v="6"/>
    <x v="8"/>
    <n v="46396.664062999997"/>
    <n v="47031.742187999997"/>
    <n v="44344.484375"/>
    <n v="44883.910155999998"/>
    <x v="2442"/>
    <n v="-3.2604799020591137E-2"/>
    <n v="44883.910155999998"/>
    <n v="39154666597"/>
  </r>
  <r>
    <d v="2021-09-11T00:00:00"/>
    <d v="2021-09-01T00:00:00"/>
    <x v="6"/>
    <x v="8"/>
    <n v="44869.839844000002"/>
    <n v="45969.292969000002"/>
    <n v="44818.265625"/>
    <n v="45201.457030999998"/>
    <x v="2443"/>
    <n v="7.390647886262515E-3"/>
    <n v="45201.457030999998"/>
    <n v="34499835245"/>
  </r>
  <r>
    <d v="2021-09-12T00:00:00"/>
    <d v="2021-09-01T00:00:00"/>
    <x v="6"/>
    <x v="8"/>
    <n v="45206.628905999998"/>
    <n v="46364.878905999998"/>
    <n v="44790.460937999997"/>
    <n v="46063.269530999998"/>
    <x v="2444"/>
    <n v="1.8949447143719742E-2"/>
    <n v="46063.269530999998"/>
    <n v="27881980161"/>
  </r>
  <r>
    <d v="2021-09-13T00:00:00"/>
    <d v="2021-09-01T00:00:00"/>
    <x v="6"/>
    <x v="8"/>
    <n v="46057.214844000002"/>
    <n v="46598.679687999997"/>
    <n v="43591.320312999997"/>
    <n v="44963.074219000002"/>
    <x v="2445"/>
    <n v="-2.3756117878728757E-2"/>
    <n v="44963.074219000002"/>
    <n v="40969943253"/>
  </r>
  <r>
    <d v="2021-09-14T00:00:00"/>
    <d v="2021-09-01T00:00:00"/>
    <x v="6"/>
    <x v="8"/>
    <n v="44960.050780999998"/>
    <n v="47218.125"/>
    <n v="44752.332030999998"/>
    <n v="47092.492187999997"/>
    <x v="2446"/>
    <n v="4.7429693026529295E-2"/>
    <n v="47092.492187999997"/>
    <n v="38652152880"/>
  </r>
  <r>
    <d v="2021-09-15T00:00:00"/>
    <d v="2021-09-01T00:00:00"/>
    <x v="6"/>
    <x v="8"/>
    <n v="47098"/>
    <n v="48450.46875"/>
    <n v="46773.328125"/>
    <n v="48176.347655999998"/>
    <x v="2447"/>
    <n v="2.2895826914093975E-2"/>
    <n v="48176.347655999998"/>
    <n v="30484496466"/>
  </r>
  <r>
    <d v="2021-09-16T00:00:00"/>
    <d v="2021-09-01T00:00:00"/>
    <x v="6"/>
    <x v="8"/>
    <n v="48158.90625"/>
    <n v="48486.828125"/>
    <n v="47079.558594000002"/>
    <n v="47783.359375"/>
    <x v="2448"/>
    <n v="-7.7980773286353442E-3"/>
    <n v="47783.359375"/>
    <n v="31764293754"/>
  </r>
  <r>
    <d v="2021-09-17T00:00:00"/>
    <d v="2021-09-01T00:00:00"/>
    <x v="6"/>
    <x v="8"/>
    <n v="47771.003905999998"/>
    <n v="48160.921875"/>
    <n v="46832.523437999997"/>
    <n v="47267.519530999998"/>
    <x v="2449"/>
    <n v="-1.0539539340448375E-2"/>
    <n v="47267.519530999998"/>
    <n v="28727713711"/>
  </r>
  <r>
    <d v="2021-09-18T00:00:00"/>
    <d v="2021-09-01T00:00:00"/>
    <x v="6"/>
    <x v="8"/>
    <n v="47273.527344000002"/>
    <n v="48791.78125"/>
    <n v="47087.285155999998"/>
    <n v="48278.363280999998"/>
    <x v="2450"/>
    <n v="2.1255785075820682E-2"/>
    <n v="48278.363280999998"/>
    <n v="28575630451"/>
  </r>
  <r>
    <d v="2021-09-19T00:00:00"/>
    <d v="2021-09-01T00:00:00"/>
    <x v="6"/>
    <x v="8"/>
    <n v="48268.855469000002"/>
    <n v="48328.367187999997"/>
    <n v="46919.804687999997"/>
    <n v="47260.21875"/>
    <x v="2451"/>
    <n v="-2.089622198827119E-2"/>
    <n v="47260.21875"/>
    <n v="26967722648"/>
  </r>
  <r>
    <d v="2021-09-20T00:00:00"/>
    <d v="2021-09-01T00:00:00"/>
    <x v="6"/>
    <x v="8"/>
    <n v="47261.40625"/>
    <n v="47328.199219000002"/>
    <n v="42598.914062999997"/>
    <n v="42843.800780999998"/>
    <x v="2452"/>
    <n v="-9.3471731366436051E-2"/>
    <n v="42843.800780999998"/>
    <n v="43909845642"/>
  </r>
  <r>
    <d v="2021-09-21T00:00:00"/>
    <d v="2021-09-01T00:00:00"/>
    <x v="6"/>
    <x v="8"/>
    <n v="43012.234375"/>
    <n v="43607.609375"/>
    <n v="39787.609375"/>
    <n v="40693.675780999998"/>
    <x v="2453"/>
    <n v="-5.3904630338097892E-2"/>
    <n v="40693.675780999998"/>
    <n v="48701090088"/>
  </r>
  <r>
    <d v="2021-09-22T00:00:00"/>
    <d v="2021-09-01T00:00:00"/>
    <x v="6"/>
    <x v="8"/>
    <n v="40677.953125"/>
    <n v="43978.621094000002"/>
    <n v="40625.632812999997"/>
    <n v="43574.507812999997"/>
    <x v="2454"/>
    <n v="7.1206992129105473E-2"/>
    <n v="43574.507812999997"/>
    <n v="38139709246"/>
  </r>
  <r>
    <d v="2021-09-23T00:00:00"/>
    <d v="2021-09-01T00:00:00"/>
    <x v="6"/>
    <x v="8"/>
    <n v="43560.296875"/>
    <n v="44942.175780999998"/>
    <n v="43109.339844000002"/>
    <n v="44895.097655999998"/>
    <x v="2455"/>
    <n v="3.064260064228495E-2"/>
    <n v="44895.097655999998"/>
    <n v="34244064430"/>
  </r>
  <r>
    <d v="2021-09-24T00:00:00"/>
    <d v="2021-09-01T00:00:00"/>
    <x v="6"/>
    <x v="8"/>
    <n v="44894.300780999998"/>
    <n v="45080.492187999997"/>
    <n v="40936.558594000002"/>
    <n v="42839.75"/>
    <x v="2456"/>
    <n v="-4.5764178197637007E-2"/>
    <n v="42839.75"/>
    <n v="42839345714"/>
  </r>
  <r>
    <d v="2021-09-25T00:00:00"/>
    <d v="2021-09-01T00:00:00"/>
    <x v="6"/>
    <x v="8"/>
    <n v="42840.890625"/>
    <n v="42996.257812999997"/>
    <n v="41759.921875"/>
    <n v="42716.59375"/>
    <x v="2457"/>
    <n v="-2.9013606670321179E-3"/>
    <n v="42716.59375"/>
    <n v="31604717236"/>
  </r>
  <r>
    <d v="2021-09-26T00:00:00"/>
    <d v="2021-09-01T00:00:00"/>
    <x v="6"/>
    <x v="8"/>
    <n v="42721.628905999998"/>
    <n v="43919.300780999998"/>
    <n v="40848.460937999997"/>
    <n v="43208.539062999997"/>
    <x v="2458"/>
    <n v="1.1397275091531324E-2"/>
    <n v="43208.539062999997"/>
    <n v="30661222077"/>
  </r>
  <r>
    <d v="2021-09-27T00:00:00"/>
    <d v="2021-09-01T00:00:00"/>
    <x v="6"/>
    <x v="8"/>
    <n v="43234.183594000002"/>
    <n v="44313.246094000002"/>
    <n v="42190.632812999997"/>
    <n v="42235.730469000002"/>
    <x v="2459"/>
    <n v="-2.3094066823978708E-2"/>
    <n v="42235.730469000002"/>
    <n v="30980029059"/>
  </r>
  <r>
    <d v="2021-09-28T00:00:00"/>
    <d v="2021-09-01T00:00:00"/>
    <x v="6"/>
    <x v="8"/>
    <n v="42200.898437999997"/>
    <n v="42775.144530999998"/>
    <n v="40931.664062999997"/>
    <n v="41034.542969000002"/>
    <x v="2460"/>
    <n v="-2.7638166773002737E-2"/>
    <n v="41034.542969000002"/>
    <n v="30214940550"/>
  </r>
  <r>
    <d v="2021-09-29T00:00:00"/>
    <d v="2021-09-01T00:00:00"/>
    <x v="6"/>
    <x v="8"/>
    <n v="41064.984375"/>
    <n v="42545.257812999997"/>
    <n v="40829.667969000002"/>
    <n v="41564.363280999998"/>
    <x v="2461"/>
    <n v="1.2160698794859778E-2"/>
    <n v="41564.363280999998"/>
    <n v="30602359905"/>
  </r>
  <r>
    <d v="2021-09-30T00:00:00"/>
    <d v="2021-09-01T00:00:00"/>
    <x v="6"/>
    <x v="8"/>
    <n v="41551.269530999998"/>
    <n v="44092.601562999997"/>
    <n v="41444.582030999998"/>
    <n v="43790.894530999998"/>
    <x v="2462"/>
    <n v="5.3900278506029554E-2"/>
    <n v="43790.894530999998"/>
    <n v="31141681925"/>
  </r>
  <r>
    <d v="2021-10-01T00:00:00"/>
    <d v="2021-10-01T00:00:00"/>
    <x v="6"/>
    <x v="9"/>
    <n v="43816.742187999997"/>
    <n v="48436.011719000002"/>
    <n v="43320.023437999997"/>
    <n v="48116.941405999998"/>
    <x v="2463"/>
    <n v="9.8140550923425079E-2"/>
    <n v="48116.941405999998"/>
    <n v="42850641582"/>
  </r>
  <r>
    <d v="2021-10-02T00:00:00"/>
    <d v="2021-10-01T00:00:00"/>
    <x v="6"/>
    <x v="9"/>
    <n v="48137.46875"/>
    <n v="48282.0625"/>
    <n v="47465.496094000002"/>
    <n v="47711.488280999998"/>
    <x v="2464"/>
    <n v="-8.8492494529015288E-3"/>
    <n v="47711.488280999998"/>
    <n v="30614346492"/>
  </r>
  <r>
    <d v="2021-10-03T00:00:00"/>
    <d v="2021-10-01T00:00:00"/>
    <x v="6"/>
    <x v="9"/>
    <n v="47680.027344000002"/>
    <n v="49130.691405999998"/>
    <n v="47157.289062999997"/>
    <n v="48199.953125"/>
    <x v="2465"/>
    <n v="1.0904477408304695E-2"/>
    <n v="48199.953125"/>
    <n v="26638115879"/>
  </r>
  <r>
    <d v="2021-10-04T00:00:00"/>
    <d v="2021-10-01T00:00:00"/>
    <x v="6"/>
    <x v="9"/>
    <n v="48208.90625"/>
    <n v="49456.777344000002"/>
    <n v="47045.003905999998"/>
    <n v="49112.902344000002"/>
    <x v="2466"/>
    <n v="1.8751640813257444E-2"/>
    <n v="49112.902344000002"/>
    <n v="33383173002"/>
  </r>
  <r>
    <d v="2021-10-05T00:00:00"/>
    <d v="2021-10-01T00:00:00"/>
    <x v="6"/>
    <x v="9"/>
    <n v="49174.960937999997"/>
    <n v="51839.984375"/>
    <n v="49072.839844000002"/>
    <n v="51514.8125"/>
    <x v="2467"/>
    <n v="4.7582174288864174E-2"/>
    <n v="51514.8125"/>
    <n v="35873904236"/>
  </r>
  <r>
    <d v="2021-10-06T00:00:00"/>
    <d v="2021-10-01T00:00:00"/>
    <x v="6"/>
    <x v="9"/>
    <n v="51486.664062999997"/>
    <n v="55568.464844000002"/>
    <n v="50488.191405999998"/>
    <n v="55361.449219000002"/>
    <x v="2468"/>
    <n v="7.5258034804095084E-2"/>
    <n v="55361.449219000002"/>
    <n v="49034730168"/>
  </r>
  <r>
    <d v="2021-10-07T00:00:00"/>
    <d v="2021-10-01T00:00:00"/>
    <x v="6"/>
    <x v="9"/>
    <n v="55338.625"/>
    <n v="55338.625"/>
    <n v="53525.46875"/>
    <n v="53805.984375"/>
    <x v="2469"/>
    <n v="-2.7695675940629171E-2"/>
    <n v="53805.984375"/>
    <n v="36807860413"/>
  </r>
  <r>
    <d v="2021-10-08T00:00:00"/>
    <d v="2021-10-01T00:00:00"/>
    <x v="6"/>
    <x v="9"/>
    <n v="53802.144530999998"/>
    <n v="55922.980469000002"/>
    <n v="53688.054687999997"/>
    <n v="53967.847655999998"/>
    <x v="2470"/>
    <n v="3.0798609691947191E-3"/>
    <n v="53967.847655999998"/>
    <n v="34800873924"/>
  </r>
  <r>
    <d v="2021-10-09T00:00:00"/>
    <d v="2021-10-01T00:00:00"/>
    <x v="6"/>
    <x v="9"/>
    <n v="53929.78125"/>
    <n v="55397.945312999997"/>
    <n v="53735.144530999998"/>
    <n v="54968.222655999998"/>
    <x v="2471"/>
    <n v="1.9255435159029097E-2"/>
    <n v="54968.222655999998"/>
    <n v="32491211414"/>
  </r>
  <r>
    <d v="2021-10-10T00:00:00"/>
    <d v="2021-10-01T00:00:00"/>
    <x v="6"/>
    <x v="9"/>
    <n v="54952.820312999997"/>
    <n v="56401.304687999997"/>
    <n v="54264.257812999997"/>
    <n v="54771.578125"/>
    <x v="2472"/>
    <n v="-3.2981416962346646E-3"/>
    <n v="54771.578125"/>
    <n v="39527792364"/>
  </r>
  <r>
    <d v="2021-10-11T00:00:00"/>
    <d v="2021-10-01T00:00:00"/>
    <x v="6"/>
    <x v="9"/>
    <n v="54734.125"/>
    <n v="57793.039062999997"/>
    <n v="54519.765625"/>
    <n v="57484.789062999997"/>
    <x v="2473"/>
    <n v="5.0255011165337829E-2"/>
    <n v="57484.789062999997"/>
    <n v="42637331698"/>
  </r>
  <r>
    <d v="2021-10-12T00:00:00"/>
    <d v="2021-10-01T00:00:00"/>
    <x v="6"/>
    <x v="9"/>
    <n v="57526.832030999998"/>
    <n v="57627.878905999998"/>
    <n v="54477.972655999998"/>
    <n v="56041.058594000002"/>
    <x v="2474"/>
    <n v="-2.5827485793052957E-2"/>
    <n v="56041.058594000002"/>
    <n v="41083758949"/>
  </r>
  <r>
    <d v="2021-10-13T00:00:00"/>
    <d v="2021-10-01T00:00:00"/>
    <x v="6"/>
    <x v="9"/>
    <n v="56038.257812999997"/>
    <n v="57688.660155999998"/>
    <n v="54370.972655999998"/>
    <n v="57401.097655999998"/>
    <x v="2475"/>
    <n v="2.4319811075280147E-2"/>
    <n v="57401.097655999998"/>
    <n v="41684252783"/>
  </r>
  <r>
    <d v="2021-10-14T00:00:00"/>
    <d v="2021-10-01T00:00:00"/>
    <x v="6"/>
    <x v="9"/>
    <n v="57372.832030999998"/>
    <n v="58478.734375"/>
    <n v="56957.074219000002"/>
    <n v="57321.523437999997"/>
    <x v="2476"/>
    <n v="-8.9430120814461853E-4"/>
    <n v="57321.523437999997"/>
    <n v="36615791366"/>
  </r>
  <r>
    <d v="2021-10-15T00:00:00"/>
    <d v="2021-10-01T00:00:00"/>
    <x v="6"/>
    <x v="9"/>
    <n v="57345.902344000002"/>
    <n v="62757.128905999998"/>
    <n v="56868.144530999998"/>
    <n v="61593.949219000002"/>
    <x v="2477"/>
    <n v="7.4077601037948707E-2"/>
    <n v="61593.949219000002"/>
    <n v="51780081801"/>
  </r>
  <r>
    <d v="2021-10-16T00:00:00"/>
    <d v="2021-10-01T00:00:00"/>
    <x v="6"/>
    <x v="9"/>
    <n v="61609.527344000002"/>
    <n v="62274.476562999997"/>
    <n v="60206.121094000002"/>
    <n v="60892.179687999997"/>
    <x v="2478"/>
    <n v="-1.1643453324916087E-2"/>
    <n v="60892.179687999997"/>
    <n v="34250964237"/>
  </r>
  <r>
    <d v="2021-10-17T00:00:00"/>
    <d v="2021-10-01T00:00:00"/>
    <x v="6"/>
    <x v="9"/>
    <n v="60887.652344000002"/>
    <n v="61645.523437999997"/>
    <n v="59164.46875"/>
    <n v="61553.617187999997"/>
    <x v="2479"/>
    <n v="1.0937600948012577E-2"/>
    <n v="61553.617187999997"/>
    <n v="29032367511"/>
  </r>
  <r>
    <d v="2021-10-18T00:00:00"/>
    <d v="2021-10-01T00:00:00"/>
    <x v="6"/>
    <x v="9"/>
    <n v="61548.804687999997"/>
    <n v="62614.660155999998"/>
    <n v="60012.757812999997"/>
    <n v="62026.078125"/>
    <x v="2480"/>
    <n v="7.7543900229967615E-3"/>
    <n v="62026.078125"/>
    <n v="38055562075"/>
  </r>
  <r>
    <d v="2021-10-19T00:00:00"/>
    <d v="2021-10-01T00:00:00"/>
    <x v="6"/>
    <x v="9"/>
    <n v="62043.164062999997"/>
    <n v="64434.535155999998"/>
    <n v="61622.933594000002"/>
    <n v="64261.992187999997"/>
    <x v="2481"/>
    <n v="3.5762652638845968E-2"/>
    <n v="64261.992187999997"/>
    <n v="40471196346"/>
  </r>
  <r>
    <d v="2021-10-20T00:00:00"/>
    <d v="2021-10-01T00:00:00"/>
    <x v="6"/>
    <x v="9"/>
    <n v="64284.585937999997"/>
    <n v="66930.390625"/>
    <n v="63610.675780999998"/>
    <n v="65992.835938000004"/>
    <x v="2482"/>
    <n v="2.6573244193367731E-2"/>
    <n v="65992.835938000004"/>
    <n v="40788955582"/>
  </r>
  <r>
    <d v="2021-10-21T00:00:00"/>
    <d v="2021-10-01T00:00:00"/>
    <x v="6"/>
    <x v="9"/>
    <n v="66002.234375"/>
    <n v="66600.546875"/>
    <n v="62117.410155999998"/>
    <n v="62210.171875"/>
    <x v="2483"/>
    <n v="-5.7453547382273755E-2"/>
    <n v="62210.171875"/>
    <n v="45908121370"/>
  </r>
  <r>
    <d v="2021-10-22T00:00:00"/>
    <d v="2021-10-01T00:00:00"/>
    <x v="6"/>
    <x v="9"/>
    <n v="62237.890625"/>
    <n v="63715.023437999997"/>
    <n v="60122.796875"/>
    <n v="60692.265625"/>
    <x v="2484"/>
    <n v="-2.483414820905171E-2"/>
    <n v="60692.265625"/>
    <n v="38434082775"/>
  </r>
  <r>
    <d v="2021-10-23T00:00:00"/>
    <d v="2021-10-01T00:00:00"/>
    <x v="6"/>
    <x v="9"/>
    <n v="60694.628905999998"/>
    <n v="61743.878905999998"/>
    <n v="59826.523437999997"/>
    <n v="61393.617187999997"/>
    <x v="2485"/>
    <n v="1.151647673935938E-2"/>
    <n v="61393.617187999997"/>
    <n v="26882546034"/>
  </r>
  <r>
    <d v="2021-10-24T00:00:00"/>
    <d v="2021-10-01T00:00:00"/>
    <x v="6"/>
    <x v="9"/>
    <n v="61368.34375"/>
    <n v="61505.804687999997"/>
    <n v="59643.34375"/>
    <n v="60930.835937999997"/>
    <x v="2486"/>
    <n v="-7.1292100334710996E-3"/>
    <n v="60930.835937999997"/>
    <n v="27316183882"/>
  </r>
  <r>
    <d v="2021-10-25T00:00:00"/>
    <d v="2021-10-01T00:00:00"/>
    <x v="6"/>
    <x v="9"/>
    <n v="60893.925780999998"/>
    <n v="63729.324219000002"/>
    <n v="60691.800780999998"/>
    <n v="63039.824219000002"/>
    <x v="2487"/>
    <n v="3.5239942415891387E-2"/>
    <n v="63039.824219000002"/>
    <n v="31064911614"/>
  </r>
  <r>
    <d v="2021-10-26T00:00:00"/>
    <d v="2021-10-01T00:00:00"/>
    <x v="6"/>
    <x v="9"/>
    <n v="63032.761719000002"/>
    <n v="63229.027344000002"/>
    <n v="59991.160155999998"/>
    <n v="60363.792969000002"/>
    <x v="2488"/>
    <n v="-4.2342564044682993E-2"/>
    <n v="60363.792969000002"/>
    <n v="34878965587"/>
  </r>
  <r>
    <d v="2021-10-27T00:00:00"/>
    <d v="2021-10-01T00:00:00"/>
    <x v="6"/>
    <x v="9"/>
    <n v="60352"/>
    <n v="61435.183594000002"/>
    <n v="58208.1875"/>
    <n v="58482.386719000002"/>
    <x v="2489"/>
    <n v="-3.097848092855246E-2"/>
    <n v="58482.386719000002"/>
    <n v="43657076893"/>
  </r>
  <r>
    <d v="2021-10-28T00:00:00"/>
    <d v="2021-10-01T00:00:00"/>
    <x v="6"/>
    <x v="9"/>
    <n v="58470.730469000002"/>
    <n v="62128.632812999997"/>
    <n v="58206.917969000002"/>
    <n v="60622.136719000002"/>
    <x v="2490"/>
    <n v="3.6794584790430011E-2"/>
    <n v="60622.136719000002"/>
    <n v="45257083247"/>
  </r>
  <r>
    <d v="2021-10-29T00:00:00"/>
    <d v="2021-10-01T00:00:00"/>
    <x v="6"/>
    <x v="9"/>
    <n v="60624.871094000002"/>
    <n v="62927.609375"/>
    <n v="60329.964844000002"/>
    <n v="62227.964844000002"/>
    <x v="2491"/>
    <n v="2.6442839730155848E-2"/>
    <n v="62227.964844000002"/>
    <n v="36856881767"/>
  </r>
  <r>
    <d v="2021-10-30T00:00:00"/>
    <d v="2021-10-01T00:00:00"/>
    <x v="6"/>
    <x v="9"/>
    <n v="62239.363280999998"/>
    <n v="62330.144530999998"/>
    <n v="60918.386719000002"/>
    <n v="61888.832030999998"/>
    <x v="2492"/>
    <n v="-5.6319864394725862E-3"/>
    <n v="61888.832030999998"/>
    <n v="32157938616"/>
  </r>
  <r>
    <d v="2021-10-31T00:00:00"/>
    <d v="2021-10-01T00:00:00"/>
    <x v="6"/>
    <x v="9"/>
    <n v="61850.488280999998"/>
    <n v="62406.171875"/>
    <n v="60074.328125"/>
    <n v="61318.957030999998"/>
    <x v="2493"/>
    <n v="-8.5938084689831367E-3"/>
    <n v="61318.957030999998"/>
    <n v="32241199927"/>
  </r>
  <r>
    <d v="2021-11-01T00:00:00"/>
    <d v="2021-11-01T00:00:00"/>
    <x v="6"/>
    <x v="10"/>
    <n v="61320.449219000002"/>
    <n v="62419.003905999998"/>
    <n v="59695.183594000002"/>
    <n v="61004.40625"/>
    <x v="2494"/>
    <n v="-5.1539571713065131E-3"/>
    <n v="61004.40625"/>
    <n v="36150572843"/>
  </r>
  <r>
    <d v="2021-11-02T00:00:00"/>
    <d v="2021-11-01T00:00:00"/>
    <x v="6"/>
    <x v="10"/>
    <n v="60963.253905999998"/>
    <n v="64242.792969000002"/>
    <n v="60673.054687999997"/>
    <n v="63226.402344000002"/>
    <x v="2495"/>
    <n v="3.7123156869047387E-2"/>
    <n v="63226.402344000002"/>
    <n v="37746665647"/>
  </r>
  <r>
    <d v="2021-11-03T00:00:00"/>
    <d v="2021-11-01T00:00:00"/>
    <x v="6"/>
    <x v="10"/>
    <n v="63254.335937999997"/>
    <n v="63516.9375"/>
    <n v="61184.238280999998"/>
    <n v="62970.046875"/>
    <x v="2496"/>
    <n v="-4.4943806425957605E-3"/>
    <n v="62970.046875"/>
    <n v="36124731509"/>
  </r>
  <r>
    <d v="2021-11-04T00:00:00"/>
    <d v="2021-11-01T00:00:00"/>
    <x v="6"/>
    <x v="10"/>
    <n v="62941.804687999997"/>
    <n v="63123.289062999997"/>
    <n v="60799.664062999997"/>
    <n v="61452.230469000002"/>
    <x v="2497"/>
    <n v="-2.366589624151634E-2"/>
    <n v="61452.230469000002"/>
    <n v="32615846901"/>
  </r>
  <r>
    <d v="2021-11-05T00:00:00"/>
    <d v="2021-11-01T00:00:00"/>
    <x v="6"/>
    <x v="10"/>
    <n v="61460.078125"/>
    <n v="62541.46875"/>
    <n v="60844.609375"/>
    <n v="61125.675780999998"/>
    <x v="2498"/>
    <n v="-5.4409684172525919E-3"/>
    <n v="61125.675780999998"/>
    <n v="30605102446"/>
  </r>
  <r>
    <d v="2021-11-06T00:00:00"/>
    <d v="2021-11-01T00:00:00"/>
    <x v="6"/>
    <x v="10"/>
    <n v="61068.875"/>
    <n v="61590.683594000002"/>
    <n v="60163.78125"/>
    <n v="61527.480469000002"/>
    <x v="2499"/>
    <n v="7.5096433166650265E-3"/>
    <n v="61527.480469000002"/>
    <n v="29094934221"/>
  </r>
  <r>
    <d v="2021-11-07T00:00:00"/>
    <d v="2021-11-01T00:00:00"/>
    <x v="6"/>
    <x v="10"/>
    <n v="61554.921875"/>
    <n v="63326.988280999998"/>
    <n v="61432.488280999998"/>
    <n v="63326.988280999998"/>
    <x v="2500"/>
    <n v="2.878837876845243E-2"/>
    <n v="63326.988280999998"/>
    <n v="24726754302"/>
  </r>
  <r>
    <d v="2021-11-08T00:00:00"/>
    <d v="2021-11-01T00:00:00"/>
    <x v="6"/>
    <x v="10"/>
    <n v="63344.066405999998"/>
    <n v="67673.742188000004"/>
    <n v="63344.066405999998"/>
    <n v="67566.828125"/>
    <x v="2501"/>
    <n v="6.666388753659204E-2"/>
    <n v="67566.828125"/>
    <n v="41125608330"/>
  </r>
  <r>
    <d v="2021-11-09T00:00:00"/>
    <d v="2021-11-01T00:00:00"/>
    <x v="6"/>
    <x v="10"/>
    <n v="67549.734375"/>
    <n v="68530.335938000004"/>
    <n v="66382.0625"/>
    <n v="66971.828125"/>
    <x v="2502"/>
    <n v="-8.5552705032380071E-3"/>
    <n v="66971.828125"/>
    <n v="42357991721"/>
  </r>
  <r>
    <d v="2021-11-10T00:00:00"/>
    <d v="2021-11-01T00:00:00"/>
    <x v="6"/>
    <x v="10"/>
    <n v="66953.335938000004"/>
    <n v="68789.625"/>
    <n v="63208.113280999998"/>
    <n v="64995.230469000002"/>
    <x v="2503"/>
    <n v="-2.92458238498115E-2"/>
    <n v="64995.230469000002"/>
    <n v="48730828378"/>
  </r>
  <r>
    <d v="2021-11-11T00:00:00"/>
    <d v="2021-11-01T00:00:00"/>
    <x v="6"/>
    <x v="10"/>
    <n v="64978.890625"/>
    <n v="65579.015625"/>
    <n v="64180.488280999998"/>
    <n v="64949.960937999997"/>
    <x v="2504"/>
    <n v="-4.4521669609534777E-4"/>
    <n v="64949.960937999997"/>
    <n v="35880633236"/>
  </r>
  <r>
    <d v="2021-11-12T00:00:00"/>
    <d v="2021-11-01T00:00:00"/>
    <x v="6"/>
    <x v="10"/>
    <n v="64863.980469000002"/>
    <n v="65460.816405999998"/>
    <n v="62333.914062999997"/>
    <n v="64155.941405999998"/>
    <x v="2505"/>
    <n v="-1.0915751051361888E-2"/>
    <n v="64155.941405999998"/>
    <n v="36084893887"/>
  </r>
  <r>
    <d v="2021-11-13T00:00:00"/>
    <d v="2021-11-01T00:00:00"/>
    <x v="6"/>
    <x v="10"/>
    <n v="64158.121094000002"/>
    <n v="64915.675780999998"/>
    <n v="63303.734375"/>
    <n v="64469.527344000002"/>
    <x v="2506"/>
    <n v="4.8537308245631024E-3"/>
    <n v="64469.527344000002"/>
    <n v="30474228777"/>
  </r>
  <r>
    <d v="2021-11-14T00:00:00"/>
    <d v="2021-11-01T00:00:00"/>
    <x v="6"/>
    <x v="10"/>
    <n v="64455.371094000002"/>
    <n v="65495.179687999997"/>
    <n v="63647.808594000002"/>
    <n v="65466.839844000002"/>
    <x v="2507"/>
    <n v="1.5692544047646563E-2"/>
    <n v="65466.839844000002"/>
    <n v="25122092191"/>
  </r>
  <r>
    <d v="2021-11-15T00:00:00"/>
    <d v="2021-11-01T00:00:00"/>
    <x v="6"/>
    <x v="10"/>
    <n v="65521.289062999997"/>
    <n v="66281.570313000004"/>
    <n v="63548.144530999998"/>
    <n v="63557.871094000002"/>
    <x v="2508"/>
    <n v="-2.9966107155067263E-2"/>
    <n v="63557.871094000002"/>
    <n v="30558763548"/>
  </r>
  <r>
    <d v="2021-11-16T00:00:00"/>
    <d v="2021-11-01T00:00:00"/>
    <x v="6"/>
    <x v="10"/>
    <n v="63721.195312999997"/>
    <n v="63721.195312999997"/>
    <n v="59016.335937999997"/>
    <n v="60161.246094000002"/>
    <x v="2509"/>
    <n v="-5.5867583800232261E-2"/>
    <n v="60161.246094000002"/>
    <n v="46844335592"/>
  </r>
  <r>
    <d v="2021-11-17T00:00:00"/>
    <d v="2021-11-01T00:00:00"/>
    <x v="6"/>
    <x v="10"/>
    <n v="60139.621094000002"/>
    <n v="60823.609375"/>
    <n v="58515.410155999998"/>
    <n v="60368.011719000002"/>
    <x v="2510"/>
    <n v="3.7976731619745112E-3"/>
    <n v="60368.011719000002"/>
    <n v="39178392930"/>
  </r>
  <r>
    <d v="2021-11-18T00:00:00"/>
    <d v="2021-11-01T00:00:00"/>
    <x v="6"/>
    <x v="10"/>
    <n v="60360.136719000002"/>
    <n v="60948.5"/>
    <n v="56550.792969000002"/>
    <n v="56942.136719000002"/>
    <x v="2511"/>
    <n v="-5.6626776972227948E-2"/>
    <n v="56942.136719000002"/>
    <n v="41388338699"/>
  </r>
  <r>
    <d v="2021-11-19T00:00:00"/>
    <d v="2021-11-01T00:00:00"/>
    <x v="6"/>
    <x v="10"/>
    <n v="56896.128905999998"/>
    <n v="58351.113280999998"/>
    <n v="55705.179687999997"/>
    <n v="58119.578125"/>
    <x v="2512"/>
    <n v="2.1503206677229367E-2"/>
    <n v="58119.578125"/>
    <n v="38702407772"/>
  </r>
  <r>
    <d v="2021-11-20T00:00:00"/>
    <d v="2021-11-01T00:00:00"/>
    <x v="6"/>
    <x v="10"/>
    <n v="58115.082030999998"/>
    <n v="59859.878905999998"/>
    <n v="57469.726562999997"/>
    <n v="59697.195312999997"/>
    <x v="2513"/>
    <n v="2.7223798482398438E-2"/>
    <n v="59697.195312999997"/>
    <n v="30624264863"/>
  </r>
  <r>
    <d v="2021-11-21T00:00:00"/>
    <d v="2021-11-01T00:00:00"/>
    <x v="6"/>
    <x v="10"/>
    <n v="59730.507812999997"/>
    <n v="60004.425780999998"/>
    <n v="58618.929687999997"/>
    <n v="58730.476562999997"/>
    <x v="2514"/>
    <n v="-1.6742386539401712E-2"/>
    <n v="58730.476562999997"/>
    <n v="26123447605"/>
  </r>
  <r>
    <d v="2021-11-22T00:00:00"/>
    <d v="2021-11-01T00:00:00"/>
    <x v="6"/>
    <x v="10"/>
    <n v="58706.847655999998"/>
    <n v="59266.359375"/>
    <n v="55679.839844000002"/>
    <n v="56289.289062999997"/>
    <x v="2515"/>
    <n v="-4.1180180669314483E-2"/>
    <n v="56289.289062999997"/>
    <n v="35036121783"/>
  </r>
  <r>
    <d v="2021-11-23T00:00:00"/>
    <d v="2021-11-01T00:00:00"/>
    <x v="6"/>
    <x v="10"/>
    <n v="56304.554687999997"/>
    <n v="57875.515625"/>
    <n v="55632.761719000002"/>
    <n v="57569.074219000002"/>
    <x v="2516"/>
    <n v="2.2458565528261042E-2"/>
    <n v="57569.074219000002"/>
    <n v="37485803899"/>
  </r>
  <r>
    <d v="2021-11-24T00:00:00"/>
    <d v="2021-11-01T00:00:00"/>
    <x v="6"/>
    <x v="10"/>
    <n v="57565.851562999997"/>
    <n v="57803.066405999998"/>
    <n v="55964.222655999998"/>
    <n v="56280.425780999998"/>
    <x v="2517"/>
    <n v="-2.2329658071560534E-2"/>
    <n v="56280.425780999998"/>
    <n v="36635566789"/>
  </r>
  <r>
    <d v="2021-11-25T00:00:00"/>
    <d v="2021-11-01T00:00:00"/>
    <x v="6"/>
    <x v="10"/>
    <n v="57165.417969000002"/>
    <n v="59367.96875"/>
    <n v="57146.683594000002"/>
    <n v="57274.679687999997"/>
    <x v="2518"/>
    <n v="1.9113254635738991E-3"/>
    <n v="57274.679687999997"/>
    <n v="34284016248"/>
  </r>
  <r>
    <d v="2021-11-26T00:00:00"/>
    <d v="2021-11-01T00:00:00"/>
    <x v="6"/>
    <x v="10"/>
    <n v="58960.285155999998"/>
    <n v="59183.480469000002"/>
    <n v="53569.765625"/>
    <n v="53569.765625"/>
    <x v="2519"/>
    <n v="-9.1426279854948098E-2"/>
    <n v="53569.765625"/>
    <n v="41810748221"/>
  </r>
  <r>
    <d v="2021-11-27T00:00:00"/>
    <d v="2021-11-01T00:00:00"/>
    <x v="6"/>
    <x v="10"/>
    <n v="53736.429687999997"/>
    <n v="55329.257812999997"/>
    <n v="53668.355469000002"/>
    <n v="54815.078125"/>
    <x v="2520"/>
    <n v="2.007294573276942E-2"/>
    <n v="54815.078125"/>
    <n v="30560857714"/>
  </r>
  <r>
    <d v="2021-11-28T00:00:00"/>
    <d v="2021-11-01T00:00:00"/>
    <x v="6"/>
    <x v="10"/>
    <n v="54813.023437999997"/>
    <n v="57393.84375"/>
    <n v="53576.734375"/>
    <n v="57248.457030999998"/>
    <x v="2521"/>
    <n v="4.4431659489733578E-2"/>
    <n v="57248.457030999998"/>
    <n v="28116886357"/>
  </r>
  <r>
    <d v="2021-11-29T00:00:00"/>
    <d v="2021-11-01T00:00:00"/>
    <x v="6"/>
    <x v="10"/>
    <n v="57291.90625"/>
    <n v="58872.878905999998"/>
    <n v="56792.527344000002"/>
    <n v="57806.566405999998"/>
    <x v="2522"/>
    <n v="8.9831215207645167E-3"/>
    <n v="57806.566405999998"/>
    <n v="32370840356"/>
  </r>
  <r>
    <d v="2021-11-30T00:00:00"/>
    <d v="2021-11-01T00:00:00"/>
    <x v="6"/>
    <x v="10"/>
    <n v="57830.113280999998"/>
    <n v="59113.402344000002"/>
    <n v="56057.28125"/>
    <n v="57005.425780999998"/>
    <x v="2523"/>
    <n v="-1.4260520224001531E-2"/>
    <n v="57005.425780999998"/>
    <n v="36708594618"/>
  </r>
  <r>
    <d v="2021-12-01T00:00:00"/>
    <d v="2021-12-01T00:00:00"/>
    <x v="6"/>
    <x v="11"/>
    <n v="56907.964844000002"/>
    <n v="59041.683594000002"/>
    <n v="56553.082030999998"/>
    <n v="57229.828125"/>
    <x v="2524"/>
    <n v="5.6558564672328678E-3"/>
    <n v="57229.828125"/>
    <n v="36858195307"/>
  </r>
  <r>
    <d v="2021-12-02T00:00:00"/>
    <d v="2021-12-01T00:00:00"/>
    <x v="6"/>
    <x v="11"/>
    <n v="57217.371094000002"/>
    <n v="57349.234375"/>
    <n v="55895.132812999997"/>
    <n v="56477.816405999998"/>
    <x v="2525"/>
    <n v="-1.2925352456075283E-2"/>
    <n v="56477.816405999998"/>
    <n v="32379968686"/>
  </r>
  <r>
    <d v="2021-12-03T00:00:00"/>
    <d v="2021-12-01T00:00:00"/>
    <x v="6"/>
    <x v="11"/>
    <n v="56509.164062999997"/>
    <n v="57482.167969000002"/>
    <n v="52496.585937999997"/>
    <n v="53598.246094000002"/>
    <x v="2526"/>
    <n v="-5.151231693597022E-2"/>
    <n v="53598.246094000002"/>
    <n v="39789134215"/>
  </r>
  <r>
    <d v="2021-12-04T00:00:00"/>
    <d v="2021-12-01T00:00:00"/>
    <x v="6"/>
    <x v="11"/>
    <n v="53727.878905999998"/>
    <n v="53904.679687999997"/>
    <n v="42874.617187999997"/>
    <n v="49200.703125"/>
    <x v="2527"/>
    <n v="-8.4261204298061929E-2"/>
    <n v="49200.703125"/>
    <n v="61385677469"/>
  </r>
  <r>
    <d v="2021-12-05T00:00:00"/>
    <d v="2021-12-01T00:00:00"/>
    <x v="6"/>
    <x v="11"/>
    <n v="49201.519530999998"/>
    <n v="49768.148437999997"/>
    <n v="47857.496094000002"/>
    <n v="49368.847655999998"/>
    <x v="2528"/>
    <n v="3.4008731152006992E-3"/>
    <n v="49368.847655999998"/>
    <n v="37198201161"/>
  </r>
  <r>
    <d v="2021-12-06T00:00:00"/>
    <d v="2021-12-01T00:00:00"/>
    <x v="6"/>
    <x v="11"/>
    <n v="49413.480469000002"/>
    <n v="50929.519530999998"/>
    <n v="47281.035155999998"/>
    <n v="50582.625"/>
    <x v="2529"/>
    <n v="2.3660436785736465E-2"/>
    <n v="50582.625"/>
    <n v="37707308001"/>
  </r>
  <r>
    <d v="2021-12-07T00:00:00"/>
    <d v="2021-12-01T00:00:00"/>
    <x v="6"/>
    <x v="11"/>
    <n v="50581.828125"/>
    <n v="51934.78125"/>
    <n v="50175.808594000002"/>
    <n v="50700.085937999997"/>
    <x v="2530"/>
    <n v="2.337950552276456E-3"/>
    <n v="50700.085937999997"/>
    <n v="33676814852"/>
  </r>
  <r>
    <d v="2021-12-08T00:00:00"/>
    <d v="2021-12-01T00:00:00"/>
    <x v="6"/>
    <x v="11"/>
    <n v="50667.648437999997"/>
    <n v="51171.375"/>
    <n v="48765.988280999998"/>
    <n v="50504.796875"/>
    <x v="2531"/>
    <n v="-3.2141133054412732E-3"/>
    <n v="50504.796875"/>
    <n v="28479699446"/>
  </r>
  <r>
    <d v="2021-12-09T00:00:00"/>
    <d v="2021-12-01T00:00:00"/>
    <x v="6"/>
    <x v="11"/>
    <n v="50450.082030999998"/>
    <n v="50797.164062999997"/>
    <n v="47358.351562999997"/>
    <n v="47672.121094000002"/>
    <x v="2532"/>
    <n v="-5.5063556394081302E-2"/>
    <n v="47672.121094000002"/>
    <n v="29603577251"/>
  </r>
  <r>
    <d v="2021-12-10T00:00:00"/>
    <d v="2021-12-01T00:00:00"/>
    <x v="6"/>
    <x v="11"/>
    <n v="47642.144530999998"/>
    <n v="50015.253905999998"/>
    <n v="47023.699219000002"/>
    <n v="47243.304687999997"/>
    <x v="2533"/>
    <n v="-8.3715761942765345E-3"/>
    <n v="47243.304687999997"/>
    <n v="30966005122"/>
  </r>
  <r>
    <d v="2021-12-11T00:00:00"/>
    <d v="2021-12-01T00:00:00"/>
    <x v="6"/>
    <x v="11"/>
    <n v="47264.632812999997"/>
    <n v="49458.210937999997"/>
    <n v="46942.347655999998"/>
    <n v="49362.507812999997"/>
    <x v="2534"/>
    <n v="4.4385725121363594E-2"/>
    <n v="49362.507812999997"/>
    <n v="25775869261"/>
  </r>
  <r>
    <d v="2021-12-12T00:00:00"/>
    <d v="2021-12-01T00:00:00"/>
    <x v="6"/>
    <x v="11"/>
    <n v="49354.855469000002"/>
    <n v="50724.867187999997"/>
    <n v="48725.851562999997"/>
    <n v="50098.335937999997"/>
    <x v="2535"/>
    <n v="1.506397824357885E-2"/>
    <n v="50098.335937999997"/>
    <n v="21939223599"/>
  </r>
  <r>
    <d v="2021-12-13T00:00:00"/>
    <d v="2021-12-01T00:00:00"/>
    <x v="6"/>
    <x v="11"/>
    <n v="50114.742187999997"/>
    <n v="50205"/>
    <n v="45894.847655999998"/>
    <n v="46737.480469000002"/>
    <x v="2536"/>
    <n v="-6.7390583519926439E-2"/>
    <n v="46737.480469000002"/>
    <n v="32166727776"/>
  </r>
  <r>
    <d v="2021-12-14T00:00:00"/>
    <d v="2021-12-01T00:00:00"/>
    <x v="6"/>
    <x v="11"/>
    <n v="46709.824219000002"/>
    <n v="48431.398437999997"/>
    <n v="46424.496094000002"/>
    <n v="46612.632812999997"/>
    <x v="2537"/>
    <n v="-2.0807486995523981E-3"/>
    <n v="46612.632812999997"/>
    <n v="34638619079"/>
  </r>
  <r>
    <d v="2021-12-15T00:00:00"/>
    <d v="2021-12-01T00:00:00"/>
    <x v="6"/>
    <x v="11"/>
    <n v="48379.753905999998"/>
    <n v="49473.957030999998"/>
    <n v="46671.964844000002"/>
    <n v="48896.722655999998"/>
    <x v="2538"/>
    <n v="1.0685642407451068E-2"/>
    <n v="48896.722655999998"/>
    <n v="36541828520"/>
  </r>
  <r>
    <d v="2021-12-16T00:00:00"/>
    <d v="2021-12-01T00:00:00"/>
    <x v="6"/>
    <x v="11"/>
    <n v="48900.464844000002"/>
    <n v="49425.574219000002"/>
    <n v="47529.878905999998"/>
    <n v="47665.425780999998"/>
    <x v="2539"/>
    <n v="-2.5256182470656838E-2"/>
    <n v="47665.425780999998"/>
    <n v="27268150947"/>
  </r>
  <r>
    <d v="2021-12-17T00:00:00"/>
    <d v="2021-12-01T00:00:00"/>
    <x v="6"/>
    <x v="11"/>
    <n v="47653.730469000002"/>
    <n v="48004.894530999998"/>
    <n v="45618.214844000002"/>
    <n v="46202.144530999998"/>
    <x v="2540"/>
    <n v="-3.0461118651441119E-2"/>
    <n v="46202.144530999998"/>
    <n v="32902725329"/>
  </r>
  <r>
    <d v="2021-12-18T00:00:00"/>
    <d v="2021-12-01T00:00:00"/>
    <x v="6"/>
    <x v="11"/>
    <n v="46219.253905999998"/>
    <n v="47313.828125"/>
    <n v="45598.441405999998"/>
    <n v="46848.777344000002"/>
    <x v="2541"/>
    <n v="1.3620372134961737E-2"/>
    <n v="46848.777344000002"/>
    <n v="26098292690"/>
  </r>
  <r>
    <d v="2021-12-19T00:00:00"/>
    <d v="2021-12-01T00:00:00"/>
    <x v="6"/>
    <x v="11"/>
    <n v="46853.867187999997"/>
    <n v="48089.664062999997"/>
    <n v="46502.953125"/>
    <n v="46707.015625"/>
    <x v="2542"/>
    <n v="-3.1342463667034829E-3"/>
    <n v="46707.015625"/>
    <n v="25154053861"/>
  </r>
  <r>
    <d v="2021-12-20T00:00:00"/>
    <d v="2021-12-01T00:00:00"/>
    <x v="6"/>
    <x v="11"/>
    <n v="46707.0625"/>
    <n v="47401.71875"/>
    <n v="45579.808594000002"/>
    <n v="46880.277344000002"/>
    <x v="2543"/>
    <n v="3.7085364552738014E-3"/>
    <n v="46880.277344000002"/>
    <n v="30961902129"/>
  </r>
  <r>
    <d v="2021-12-21T00:00:00"/>
    <d v="2021-12-01T00:00:00"/>
    <x v="6"/>
    <x v="11"/>
    <n v="46886.078125"/>
    <n v="49300.917969000002"/>
    <n v="46698.773437999997"/>
    <n v="48936.613280999998"/>
    <x v="2544"/>
    <n v="4.3734414094802221E-2"/>
    <n v="48936.613280999998"/>
    <n v="27055803928"/>
  </r>
  <r>
    <d v="2021-12-22T00:00:00"/>
    <d v="2021-12-01T00:00:00"/>
    <x v="6"/>
    <x v="11"/>
    <n v="48937.097655999998"/>
    <n v="49544.796875"/>
    <n v="48450.941405999998"/>
    <n v="48628.511719000002"/>
    <x v="2545"/>
    <n v="-6.3057670311627402E-3"/>
    <n v="48628.511719000002"/>
    <n v="24447979559"/>
  </r>
  <r>
    <d v="2021-12-23T00:00:00"/>
    <d v="2021-12-01T00:00:00"/>
    <x v="6"/>
    <x v="11"/>
    <n v="48626.34375"/>
    <n v="51332.339844000002"/>
    <n v="48065.835937999997"/>
    <n v="50784.539062999997"/>
    <x v="2546"/>
    <n v="4.4383252915247126E-2"/>
    <n v="50784.539062999997"/>
    <n v="28223878108"/>
  </r>
  <r>
    <d v="2021-12-24T00:00:00"/>
    <d v="2021-12-01T00:00:00"/>
    <x v="6"/>
    <x v="11"/>
    <n v="50806.050780999998"/>
    <n v="51814.027344000002"/>
    <n v="50514.496094000002"/>
    <n v="50822.195312999997"/>
    <x v="2547"/>
    <n v="3.1776789874083316E-4"/>
    <n v="50822.195312999997"/>
    <n v="24367912228"/>
  </r>
  <r>
    <d v="2021-12-25T00:00:00"/>
    <d v="2021-12-01T00:00:00"/>
    <x v="6"/>
    <x v="11"/>
    <n v="50854.917969000002"/>
    <n v="51176.597655999998"/>
    <n v="50236.707030999998"/>
    <n v="50429.859375"/>
    <x v="2548"/>
    <n v="-8.3582593577106526E-3"/>
    <n v="50429.859375"/>
    <n v="19030650914"/>
  </r>
  <r>
    <d v="2021-12-26T00:00:00"/>
    <d v="2021-12-01T00:00:00"/>
    <x v="6"/>
    <x v="11"/>
    <n v="50428.691405999998"/>
    <n v="51196.378905999998"/>
    <n v="49623.105469000002"/>
    <n v="50809.515625"/>
    <x v="2549"/>
    <n v="7.5517370842323999E-3"/>
    <n v="50809.515625"/>
    <n v="20964372926"/>
  </r>
  <r>
    <d v="2021-12-27T00:00:00"/>
    <d v="2021-12-01T00:00:00"/>
    <x v="6"/>
    <x v="11"/>
    <n v="50802.609375"/>
    <n v="51956.328125"/>
    <n v="50499.46875"/>
    <n v="50640.417969000002"/>
    <x v="2550"/>
    <n v="-3.19258022364128E-3"/>
    <n v="50640.417969000002"/>
    <n v="24324345758"/>
  </r>
  <r>
    <d v="2021-12-28T00:00:00"/>
    <d v="2021-12-01T00:00:00"/>
    <x v="6"/>
    <x v="11"/>
    <n v="50679.859375"/>
    <n v="50679.859375"/>
    <n v="47414.210937999997"/>
    <n v="47588.855469000002"/>
    <x v="2551"/>
    <n v="-6.0990775114991097E-2"/>
    <n v="47588.855469000002"/>
    <n v="33430376883"/>
  </r>
  <r>
    <d v="2021-12-29T00:00:00"/>
    <d v="2021-12-01T00:00:00"/>
    <x v="6"/>
    <x v="11"/>
    <n v="47623.871094000002"/>
    <n v="48119.742187999997"/>
    <n v="46201.496094000002"/>
    <n v="46444.710937999997"/>
    <x v="2552"/>
    <n v="-2.4759855276623333E-2"/>
    <n v="46444.710937999997"/>
    <n v="30049226299"/>
  </r>
  <r>
    <d v="2021-12-30T00:00:00"/>
    <d v="2021-12-01T00:00:00"/>
    <x v="6"/>
    <x v="11"/>
    <n v="46490.605469000002"/>
    <n v="47879.964844000002"/>
    <n v="46060.3125"/>
    <n v="47178.125"/>
    <x v="2553"/>
    <n v="1.4788353992473535E-2"/>
    <n v="47178.125"/>
    <n v="26686491018"/>
  </r>
  <r>
    <d v="2021-12-31T00:00:00"/>
    <d v="2021-12-01T00:00:00"/>
    <x v="6"/>
    <x v="11"/>
    <n v="47169.371094000002"/>
    <n v="48472.527344000002"/>
    <n v="45819.953125"/>
    <n v="46306.445312999997"/>
    <x v="2554"/>
    <n v="-1.8294197293416331E-2"/>
    <n v="46306.445312999997"/>
    <n v="36974172400"/>
  </r>
  <r>
    <d v="2022-01-01T00:00:00"/>
    <d v="2022-01-01T00:00:00"/>
    <x v="7"/>
    <x v="0"/>
    <n v="46311.746094000002"/>
    <n v="47827.3125"/>
    <n v="46288.484375"/>
    <n v="47686.8125"/>
    <x v="2555"/>
    <n v="2.969152584333561E-2"/>
    <n v="47686.8125"/>
    <n v="24582667004"/>
  </r>
  <r>
    <d v="2022-01-02T00:00:00"/>
    <d v="2022-01-01T00:00:00"/>
    <x v="7"/>
    <x v="0"/>
    <n v="47680.925780999998"/>
    <n v="47881.40625"/>
    <n v="46856.9375"/>
    <n v="47345.21875"/>
    <x v="2556"/>
    <n v="-7.0406986756488561E-3"/>
    <n v="47345.21875"/>
    <n v="27951569547"/>
  </r>
  <r>
    <d v="2022-01-03T00:00:00"/>
    <d v="2022-01-01T00:00:00"/>
    <x v="7"/>
    <x v="0"/>
    <n v="47343.542969000002"/>
    <n v="47510.726562999997"/>
    <n v="45835.964844000002"/>
    <n v="46458.117187999997"/>
    <x v="2557"/>
    <n v="-1.8702144484196541E-2"/>
    <n v="46458.117187999997"/>
    <n v="33071628362"/>
  </r>
  <r>
    <d v="2022-01-04T00:00:00"/>
    <d v="2022-01-01T00:00:00"/>
    <x v="7"/>
    <x v="0"/>
    <n v="46458.851562999997"/>
    <n v="47406.546875"/>
    <n v="45752.464844000002"/>
    <n v="45897.574219000002"/>
    <x v="2558"/>
    <n v="-1.2081171297118286E-2"/>
    <n v="45897.574219000002"/>
    <n v="42494677905"/>
  </r>
  <r>
    <d v="2022-01-05T00:00:00"/>
    <d v="2022-01-01T00:00:00"/>
    <x v="7"/>
    <x v="0"/>
    <n v="45899.359375"/>
    <n v="46929.046875"/>
    <n v="42798.222655999998"/>
    <n v="43569.003905999998"/>
    <x v="2559"/>
    <n v="-5.0770980264907062E-2"/>
    <n v="43569.003905999998"/>
    <n v="36851084859"/>
  </r>
  <r>
    <d v="2022-01-06T00:00:00"/>
    <d v="2022-01-01T00:00:00"/>
    <x v="7"/>
    <x v="0"/>
    <n v="43565.511719000002"/>
    <n v="43748.71875"/>
    <n v="42645.539062999997"/>
    <n v="43160.929687999997"/>
    <x v="2560"/>
    <n v="-9.286750345309432E-3"/>
    <n v="43160.929687999997"/>
    <n v="30208048289"/>
  </r>
  <r>
    <d v="2022-01-07T00:00:00"/>
    <d v="2022-01-01T00:00:00"/>
    <x v="7"/>
    <x v="0"/>
    <n v="43153.570312999997"/>
    <n v="43153.570312999997"/>
    <n v="41077.445312999997"/>
    <n v="41557.902344000002"/>
    <x v="2561"/>
    <n v="-3.6976499451293381E-2"/>
    <n v="41557.902344000002"/>
    <n v="84196607520"/>
  </r>
  <r>
    <d v="2022-01-08T00:00:00"/>
    <d v="2022-01-01T00:00:00"/>
    <x v="7"/>
    <x v="0"/>
    <n v="41561.464844000002"/>
    <n v="42228.941405999998"/>
    <n v="40672.277344000002"/>
    <n v="41733.941405999998"/>
    <x v="2562"/>
    <n v="4.1499153758748153E-3"/>
    <n v="41733.941405999998"/>
    <n v="28066355845"/>
  </r>
  <r>
    <d v="2022-01-09T00:00:00"/>
    <d v="2022-01-01T00:00:00"/>
    <x v="7"/>
    <x v="0"/>
    <n v="41734.726562999997"/>
    <n v="42663.949219000002"/>
    <n v="41338.160155999998"/>
    <n v="41911.601562999997"/>
    <x v="2563"/>
    <n v="4.2380773654525118E-3"/>
    <n v="41911.601562999997"/>
    <n v="21294384372"/>
  </r>
  <r>
    <d v="2022-01-10T00:00:00"/>
    <d v="2022-01-01T00:00:00"/>
    <x v="7"/>
    <x v="0"/>
    <n v="41910.230469000002"/>
    <n v="42199.484375"/>
    <n v="39796.570312999997"/>
    <n v="41821.261719000002"/>
    <x v="2564"/>
    <n v="-2.1228408673583427E-3"/>
    <n v="41821.261719000002"/>
    <n v="32104232331"/>
  </r>
  <r>
    <d v="2022-01-11T00:00:00"/>
    <d v="2022-01-01T00:00:00"/>
    <x v="7"/>
    <x v="0"/>
    <n v="41819.507812999997"/>
    <n v="43001.15625"/>
    <n v="41407.753905999998"/>
    <n v="42735.855469000002"/>
    <x v="2565"/>
    <n v="2.1911966541967524E-2"/>
    <n v="42735.855469000002"/>
    <n v="26327648900"/>
  </r>
  <r>
    <d v="2022-01-12T00:00:00"/>
    <d v="2022-01-01T00:00:00"/>
    <x v="7"/>
    <x v="0"/>
    <n v="42742.179687999997"/>
    <n v="44135.367187999997"/>
    <n v="42528.988280999998"/>
    <n v="43949.101562999997"/>
    <x v="2566"/>
    <n v="2.8237256120535358E-2"/>
    <n v="43949.101562999997"/>
    <n v="33499938689"/>
  </r>
  <r>
    <d v="2022-01-13T00:00:00"/>
    <d v="2022-01-01T00:00:00"/>
    <x v="7"/>
    <x v="0"/>
    <n v="43946.742187999997"/>
    <n v="44278.421875"/>
    <n v="42447.042969000002"/>
    <n v="42591.570312999997"/>
    <x v="2567"/>
    <n v="-3.0836685668364294E-2"/>
    <n v="42591.570312999997"/>
    <n v="47691135082"/>
  </r>
  <r>
    <d v="2022-01-14T00:00:00"/>
    <d v="2022-01-01T00:00:00"/>
    <x v="7"/>
    <x v="0"/>
    <n v="42598.871094000002"/>
    <n v="43346.6875"/>
    <n v="41982.617187999997"/>
    <n v="43099.699219000002"/>
    <x v="2568"/>
    <n v="1.1756840313792753E-2"/>
    <n v="43099.699219000002"/>
    <n v="23577403399"/>
  </r>
  <r>
    <d v="2022-01-15T00:00:00"/>
    <d v="2022-01-01T00:00:00"/>
    <x v="7"/>
    <x v="0"/>
    <n v="43101.898437999997"/>
    <n v="43724.671875"/>
    <n v="42669.035155999998"/>
    <n v="43177.398437999997"/>
    <x v="2569"/>
    <n v="1.751662983211821E-3"/>
    <n v="43177.398437999997"/>
    <n v="18371348298"/>
  </r>
  <r>
    <d v="2022-01-16T00:00:00"/>
    <d v="2022-01-01T00:00:00"/>
    <x v="7"/>
    <x v="0"/>
    <n v="43172.039062999997"/>
    <n v="43436.808594000002"/>
    <n v="42691.023437999997"/>
    <n v="43113.878905999998"/>
    <x v="2570"/>
    <n v="-1.3471718793528981E-3"/>
    <n v="43113.878905999998"/>
    <n v="17902097845"/>
  </r>
  <r>
    <d v="2022-01-17T00:00:00"/>
    <d v="2022-01-01T00:00:00"/>
    <x v="7"/>
    <x v="0"/>
    <n v="43118.121094000002"/>
    <n v="43179.390625"/>
    <n v="41680.320312999997"/>
    <n v="42250.550780999998"/>
    <x v="2571"/>
    <n v="-2.0120781958672323E-2"/>
    <n v="42250.550780999998"/>
    <n v="21690904261"/>
  </r>
  <r>
    <d v="2022-01-18T00:00:00"/>
    <d v="2022-01-01T00:00:00"/>
    <x v="7"/>
    <x v="0"/>
    <n v="42250.074219000002"/>
    <n v="42534.402344000002"/>
    <n v="41392.214844000002"/>
    <n v="42375.632812999997"/>
    <x v="2572"/>
    <n v="2.9717958209770552E-3"/>
    <n v="42375.632812999997"/>
    <n v="22417209227"/>
  </r>
  <r>
    <d v="2022-01-19T00:00:00"/>
    <d v="2022-01-01T00:00:00"/>
    <x v="7"/>
    <x v="0"/>
    <n v="42374.039062999997"/>
    <n v="42478.304687999997"/>
    <n v="41242.914062999997"/>
    <n v="41744.328125"/>
    <x v="2573"/>
    <n v="-1.4860772112466503E-2"/>
    <n v="41744.328125"/>
    <n v="23091543258"/>
  </r>
  <r>
    <d v="2022-01-20T00:00:00"/>
    <d v="2022-01-01T00:00:00"/>
    <x v="7"/>
    <x v="0"/>
    <n v="41744.027344000002"/>
    <n v="43413.023437999997"/>
    <n v="40672.824219000002"/>
    <n v="40680.417969000002"/>
    <x v="2574"/>
    <n v="-2.5479318663604599E-2"/>
    <n v="40680.417969000002"/>
    <n v="20382033940"/>
  </r>
  <r>
    <d v="2022-01-21T00:00:00"/>
    <d v="2022-01-01T00:00:00"/>
    <x v="7"/>
    <x v="0"/>
    <n v="40699.605469000002"/>
    <n v="41060.527344000002"/>
    <n v="35791.425780999998"/>
    <n v="36457.316405999998"/>
    <x v="2575"/>
    <n v="-0.10423415691907044"/>
    <n v="36457.316405999998"/>
    <n v="43011992031"/>
  </r>
  <r>
    <d v="2022-01-22T00:00:00"/>
    <d v="2022-01-01T00:00:00"/>
    <x v="7"/>
    <x v="0"/>
    <n v="36471.589844000002"/>
    <n v="36688.8125"/>
    <n v="34349.25"/>
    <n v="35030.25"/>
    <x v="2576"/>
    <n v="-3.9519523282781133E-2"/>
    <n v="35030.25"/>
    <n v="39714385405"/>
  </r>
  <r>
    <d v="2022-01-23T00:00:00"/>
    <d v="2022-01-01T00:00:00"/>
    <x v="7"/>
    <x v="0"/>
    <n v="35047.359375"/>
    <n v="36433.3125"/>
    <n v="34784.96875"/>
    <n v="36276.804687999997"/>
    <x v="2577"/>
    <n v="3.5079541937672633E-2"/>
    <n v="36276.804687999997"/>
    <n v="26017975951"/>
  </r>
  <r>
    <d v="2022-01-24T00:00:00"/>
    <d v="2022-01-01T00:00:00"/>
    <x v="7"/>
    <x v="0"/>
    <n v="36275.734375"/>
    <n v="37247.519530999998"/>
    <n v="33184.058594000002"/>
    <n v="36654.328125"/>
    <x v="2578"/>
    <n v="1.0436556461856605E-2"/>
    <n v="36654.328125"/>
    <n v="41856658597"/>
  </r>
  <r>
    <d v="2022-01-25T00:00:00"/>
    <d v="2022-01-01T00:00:00"/>
    <x v="7"/>
    <x v="0"/>
    <n v="36654.804687999997"/>
    <n v="37444.570312999997"/>
    <n v="35779.429687999997"/>
    <n v="36954.003905999998"/>
    <x v="2579"/>
    <n v="8.1626193495433642E-3"/>
    <n v="36954.003905999998"/>
    <n v="26428189594"/>
  </r>
  <r>
    <d v="2022-01-26T00:00:00"/>
    <d v="2022-01-01T00:00:00"/>
    <x v="7"/>
    <x v="0"/>
    <n v="36950.515625"/>
    <n v="38825.410155999998"/>
    <n v="36374.90625"/>
    <n v="36852.121094000002"/>
    <x v="2580"/>
    <n v="-2.6628730164032209E-3"/>
    <n v="36852.121094000002"/>
    <n v="31324598034"/>
  </r>
  <r>
    <d v="2022-01-27T00:00:00"/>
    <d v="2022-01-01T00:00:00"/>
    <x v="7"/>
    <x v="0"/>
    <n v="36841.878905999998"/>
    <n v="37148.324219000002"/>
    <n v="35629.28125"/>
    <n v="37138.234375"/>
    <x v="2581"/>
    <n v="8.0439835806457201E-3"/>
    <n v="37138.234375"/>
    <n v="25041426629"/>
  </r>
  <r>
    <d v="2022-01-28T00:00:00"/>
    <d v="2022-01-01T00:00:00"/>
    <x v="7"/>
    <x v="0"/>
    <n v="37128.445312999997"/>
    <n v="37952.878905999998"/>
    <n v="36211.109375"/>
    <n v="37784.332030999998"/>
    <x v="2582"/>
    <n v="1.7665342905439464E-2"/>
    <n v="37784.332030999998"/>
    <n v="22238830523"/>
  </r>
  <r>
    <d v="2022-01-29T00:00:00"/>
    <d v="2022-01-01T00:00:00"/>
    <x v="7"/>
    <x v="0"/>
    <n v="37780.714844000002"/>
    <n v="38576.261719000002"/>
    <n v="37406.472655999998"/>
    <n v="38138.179687999997"/>
    <x v="2583"/>
    <n v="9.4615690961909905E-3"/>
    <n v="38138.179687999997"/>
    <n v="17194183075"/>
  </r>
  <r>
    <d v="2022-01-30T00:00:00"/>
    <d v="2022-01-01T00:00:00"/>
    <x v="7"/>
    <x v="0"/>
    <n v="38151.917969000002"/>
    <n v="38266.339844000002"/>
    <n v="37437.710937999997"/>
    <n v="37917.601562999997"/>
    <x v="2584"/>
    <n v="-6.1416677974197014E-3"/>
    <n v="37917.601562999997"/>
    <n v="14643548444"/>
  </r>
  <r>
    <d v="2022-01-31T00:00:00"/>
    <d v="2022-01-01T00:00:00"/>
    <x v="7"/>
    <x v="0"/>
    <n v="37920.28125"/>
    <n v="38647.261719000002"/>
    <n v="36733.574219000002"/>
    <n v="38483.125"/>
    <x v="2585"/>
    <n v="1.4842815808492981E-2"/>
    <n v="38483.125"/>
    <n v="20734730465"/>
  </r>
  <r>
    <d v="2022-02-01T00:00:00"/>
    <d v="2022-02-01T00:00:00"/>
    <x v="7"/>
    <x v="1"/>
    <n v="38481.765625"/>
    <n v="39115.132812999997"/>
    <n v="38113.664062999997"/>
    <n v="38743.273437999997"/>
    <x v="2586"/>
    <n v="6.7956292740919818E-3"/>
    <n v="38743.273437999997"/>
    <n v="20288500328"/>
  </r>
  <r>
    <d v="2022-02-02T00:00:00"/>
    <d v="2022-02-01T00:00:00"/>
    <x v="7"/>
    <x v="1"/>
    <n v="38743.714844000002"/>
    <n v="38834.617187999997"/>
    <n v="36832.730469000002"/>
    <n v="36952.984375"/>
    <x v="2587"/>
    <n v="-4.6219895955003427E-2"/>
    <n v="36952.984375"/>
    <n v="19155189416"/>
  </r>
  <r>
    <d v="2022-02-03T00:00:00"/>
    <d v="2022-02-01T00:00:00"/>
    <x v="7"/>
    <x v="1"/>
    <n v="36944.804687999997"/>
    <n v="37154.601562999997"/>
    <n v="36375.539062999997"/>
    <n v="37154.601562999997"/>
    <x v="2588"/>
    <n v="5.6786570336950217E-3"/>
    <n v="37154.601562999997"/>
    <n v="18591534769"/>
  </r>
  <r>
    <d v="2022-02-04T00:00:00"/>
    <d v="2022-02-01T00:00:00"/>
    <x v="7"/>
    <x v="1"/>
    <n v="37149.265625"/>
    <n v="41527.785155999998"/>
    <n v="37093.628905999998"/>
    <n v="41500.875"/>
    <x v="2589"/>
    <n v="0.11713850332673972"/>
    <n v="41500.875"/>
    <n v="29412210792"/>
  </r>
  <r>
    <d v="2022-02-05T00:00:00"/>
    <d v="2022-02-01T00:00:00"/>
    <x v="7"/>
    <x v="1"/>
    <n v="41501.480469000002"/>
    <n v="41847.164062999997"/>
    <n v="41038.097655999998"/>
    <n v="41441.164062999997"/>
    <x v="2590"/>
    <n v="-1.453355526559092E-3"/>
    <n v="41441.164062999997"/>
    <n v="19652846215"/>
  </r>
  <r>
    <d v="2022-02-06T00:00:00"/>
    <d v="2022-02-01T00:00:00"/>
    <x v="7"/>
    <x v="1"/>
    <n v="41441.121094000002"/>
    <n v="42500.785155999998"/>
    <n v="41244.90625"/>
    <n v="42412.433594000002"/>
    <x v="2591"/>
    <n v="2.3438374116298465E-2"/>
    <n v="42412.433594000002"/>
    <n v="16142097334"/>
  </r>
  <r>
    <d v="2022-02-07T00:00:00"/>
    <d v="2022-02-01T00:00:00"/>
    <x v="7"/>
    <x v="1"/>
    <n v="42406.78125"/>
    <n v="44401.863280999998"/>
    <n v="41748.15625"/>
    <n v="43840.285155999998"/>
    <x v="2592"/>
    <n v="3.3803647995566705E-2"/>
    <n v="43840.285155999998"/>
    <n v="28641855926"/>
  </r>
  <r>
    <d v="2022-02-08T00:00:00"/>
    <d v="2022-02-01T00:00:00"/>
    <x v="7"/>
    <x v="1"/>
    <n v="43854.652344000002"/>
    <n v="45293.867187999997"/>
    <n v="42807.835937999997"/>
    <n v="44118.445312999997"/>
    <x v="2593"/>
    <n v="6.015164980234659E-3"/>
    <n v="44118.445312999997"/>
    <n v="33079398868"/>
  </r>
  <r>
    <d v="2022-02-09T00:00:00"/>
    <d v="2022-02-01T00:00:00"/>
    <x v="7"/>
    <x v="1"/>
    <n v="44096.703125"/>
    <n v="44727.800780999998"/>
    <n v="43232.96875"/>
    <n v="44338.796875"/>
    <x v="2594"/>
    <n v="5.4900646271387214E-3"/>
    <n v="44338.796875"/>
    <n v="23245887300"/>
  </r>
  <r>
    <d v="2022-02-10T00:00:00"/>
    <d v="2022-02-01T00:00:00"/>
    <x v="7"/>
    <x v="1"/>
    <n v="44347.800780999998"/>
    <n v="45661.171875"/>
    <n v="43402.808594000002"/>
    <n v="43565.113280999998"/>
    <x v="2595"/>
    <n v="-1.7648845855177741E-2"/>
    <n v="43565.113280999998"/>
    <n v="32142048537"/>
  </r>
  <r>
    <d v="2022-02-11T00:00:00"/>
    <d v="2022-02-01T00:00:00"/>
    <x v="7"/>
    <x v="1"/>
    <n v="43571.128905999998"/>
    <n v="43810.832030999998"/>
    <n v="42114.539062999997"/>
    <n v="42407.9375"/>
    <x v="2596"/>
    <n v="-2.6696379809425134E-2"/>
    <n v="42407.9375"/>
    <n v="26954925781"/>
  </r>
  <r>
    <d v="2022-02-12T00:00:00"/>
    <d v="2022-02-01T00:00:00"/>
    <x v="7"/>
    <x v="1"/>
    <n v="42412.300780999998"/>
    <n v="42992.550780999998"/>
    <n v="41852.574219000002"/>
    <n v="42244.46875"/>
    <x v="2597"/>
    <n v="-3.9571545968848749E-3"/>
    <n v="42244.46875"/>
    <n v="18152390304"/>
  </r>
  <r>
    <d v="2022-02-13T00:00:00"/>
    <d v="2022-02-01T00:00:00"/>
    <x v="7"/>
    <x v="1"/>
    <n v="42236.566405999998"/>
    <n v="42693.054687999997"/>
    <n v="41950.941405999998"/>
    <n v="42197.515625"/>
    <x v="2598"/>
    <n v="-9.2457281268135138E-4"/>
    <n v="42197.515625"/>
    <n v="14741589015"/>
  </r>
  <r>
    <d v="2022-02-14T00:00:00"/>
    <d v="2022-02-01T00:00:00"/>
    <x v="7"/>
    <x v="1"/>
    <n v="42157.398437999997"/>
    <n v="42775.777344000002"/>
    <n v="41681.957030999998"/>
    <n v="42586.917969000002"/>
    <x v="2599"/>
    <n v="1.0188473362076428E-2"/>
    <n v="42586.917969000002"/>
    <n v="20827783012"/>
  </r>
  <r>
    <d v="2022-02-15T00:00:00"/>
    <d v="2022-02-01T00:00:00"/>
    <x v="7"/>
    <x v="1"/>
    <n v="42586.464844000002"/>
    <n v="44667.21875"/>
    <n v="42491.035155999998"/>
    <n v="44575.203125"/>
    <x v="2600"/>
    <n v="4.6698834671650168E-2"/>
    <n v="44575.203125"/>
    <n v="22721659051"/>
  </r>
  <r>
    <d v="2022-02-16T00:00:00"/>
    <d v="2022-02-01T00:00:00"/>
    <x v="7"/>
    <x v="1"/>
    <n v="44578.277344000002"/>
    <n v="44578.277344000002"/>
    <n v="43456.691405999998"/>
    <n v="43961.859375"/>
    <x v="2601"/>
    <n v="-1.3827765578361195E-2"/>
    <n v="43961.859375"/>
    <n v="19792547657"/>
  </r>
  <r>
    <d v="2022-02-17T00:00:00"/>
    <d v="2022-02-01T00:00:00"/>
    <x v="7"/>
    <x v="1"/>
    <n v="43937.070312999997"/>
    <n v="44132.972655999998"/>
    <n v="40249.371094000002"/>
    <n v="40538.011719000002"/>
    <x v="2602"/>
    <n v="-7.7361976339926544E-2"/>
    <n v="40538.011719000002"/>
    <n v="26246662813"/>
  </r>
  <r>
    <d v="2022-02-18T00:00:00"/>
    <d v="2022-02-01T00:00:00"/>
    <x v="7"/>
    <x v="1"/>
    <n v="40552.132812999997"/>
    <n v="40929.152344000002"/>
    <n v="39637.617187999997"/>
    <n v="40030.976562999997"/>
    <x v="2603"/>
    <n v="-1.2851512703492883E-2"/>
    <n v="40030.976562999997"/>
    <n v="23310007704"/>
  </r>
  <r>
    <d v="2022-02-19T00:00:00"/>
    <d v="2022-02-01T00:00:00"/>
    <x v="7"/>
    <x v="1"/>
    <n v="40026.023437999997"/>
    <n v="40418.878905999998"/>
    <n v="39713.058594000002"/>
    <n v="40122.15625"/>
    <x v="2604"/>
    <n v="2.4017577501525339E-3"/>
    <n v="40122.15625"/>
    <n v="13736557863"/>
  </r>
  <r>
    <d v="2022-02-20T00:00:00"/>
    <d v="2022-02-01T00:00:00"/>
    <x v="7"/>
    <x v="1"/>
    <n v="40118.101562999997"/>
    <n v="40119.890625"/>
    <n v="38112.8125"/>
    <n v="38431.378905999998"/>
    <x v="2605"/>
    <n v="-4.2043930078576403E-2"/>
    <n v="38431.378905999998"/>
    <n v="18340576452"/>
  </r>
  <r>
    <d v="2022-02-21T00:00:00"/>
    <d v="2022-02-01T00:00:00"/>
    <x v="7"/>
    <x v="1"/>
    <n v="38423.210937999997"/>
    <n v="39394.4375"/>
    <n v="36950.476562999997"/>
    <n v="37075.28125"/>
    <x v="2606"/>
    <n v="-3.5081130782511301E-2"/>
    <n v="37075.28125"/>
    <n v="29280402798"/>
  </r>
  <r>
    <d v="2022-02-22T00:00:00"/>
    <d v="2022-02-01T00:00:00"/>
    <x v="7"/>
    <x v="1"/>
    <n v="37068.769530999998"/>
    <n v="38359.855469000002"/>
    <n v="36488.933594000002"/>
    <n v="38286.027344000002"/>
    <x v="2607"/>
    <n v="3.2837826245676466E-2"/>
    <n v="38286.027344000002"/>
    <n v="25493150450"/>
  </r>
  <r>
    <d v="2022-02-23T00:00:00"/>
    <d v="2022-02-01T00:00:00"/>
    <x v="7"/>
    <x v="1"/>
    <n v="38285.28125"/>
    <n v="39122.394530999998"/>
    <n v="37201.816405999998"/>
    <n v="37296.570312999997"/>
    <x v="2608"/>
    <n v="-2.5824831494479446E-2"/>
    <n v="37296.570312999997"/>
    <n v="21849073843"/>
  </r>
  <r>
    <d v="2022-02-24T00:00:00"/>
    <d v="2022-02-01T00:00:00"/>
    <x v="7"/>
    <x v="1"/>
    <n v="37278.566405999998"/>
    <n v="38968.839844000002"/>
    <n v="34459.21875"/>
    <n v="38332.609375"/>
    <x v="2609"/>
    <n v="2.8274772090762412E-2"/>
    <n v="38332.609375"/>
    <n v="46383802093"/>
  </r>
  <r>
    <d v="2022-02-25T00:00:00"/>
    <d v="2022-02-01T00:00:00"/>
    <x v="7"/>
    <x v="1"/>
    <n v="38333.746094000002"/>
    <n v="39630.324219000002"/>
    <n v="38111.34375"/>
    <n v="39214.21875"/>
    <x v="2610"/>
    <n v="2.296860457730766E-2"/>
    <n v="39214.21875"/>
    <n v="26545599159"/>
  </r>
  <r>
    <d v="2022-02-26T00:00:00"/>
    <d v="2022-02-01T00:00:00"/>
    <x v="7"/>
    <x v="1"/>
    <n v="39213.082030999998"/>
    <n v="40005.347655999998"/>
    <n v="38702.535155999998"/>
    <n v="39105.148437999997"/>
    <x v="2611"/>
    <n v="-2.7524894093933854E-3"/>
    <n v="39105.148437999997"/>
    <n v="17467554129"/>
  </r>
  <r>
    <d v="2022-02-27T00:00:00"/>
    <d v="2022-02-01T00:00:00"/>
    <x v="7"/>
    <x v="1"/>
    <n v="39098.699219000002"/>
    <n v="39778.941405999998"/>
    <n v="37268.976562999997"/>
    <n v="37709.785155999998"/>
    <x v="2612"/>
    <n v="-3.5523280588451431E-2"/>
    <n v="37709.785155999998"/>
    <n v="23450127612"/>
  </r>
  <r>
    <d v="2022-02-28T00:00:00"/>
    <d v="2022-02-01T00:00:00"/>
    <x v="7"/>
    <x v="1"/>
    <n v="37706"/>
    <n v="43760.457030999998"/>
    <n v="37518.214844000002"/>
    <n v="43193.234375"/>
    <x v="2613"/>
    <n v="0.14552682265421948"/>
    <n v="43193.234375"/>
    <n v="35690014104"/>
  </r>
  <r>
    <d v="2022-03-01T00:00:00"/>
    <d v="2022-03-01T00:00:00"/>
    <x v="7"/>
    <x v="2"/>
    <n v="43194.503905999998"/>
    <n v="44793.601562999997"/>
    <n v="42952.585937999997"/>
    <n v="44354.636719000002"/>
    <x v="2614"/>
    <n v="2.6858343263408885E-2"/>
    <n v="44354.636719000002"/>
    <n v="32479047645"/>
  </r>
  <r>
    <d v="2022-03-02T00:00:00"/>
    <d v="2022-03-01T00:00:00"/>
    <x v="7"/>
    <x v="2"/>
    <n v="44357.617187999997"/>
    <n v="45077.578125"/>
    <n v="43432.851562999997"/>
    <n v="43924.117187999997"/>
    <x v="2615"/>
    <n v="-9.7728423545093892E-3"/>
    <n v="43924.117187999997"/>
    <n v="29183112630"/>
  </r>
  <r>
    <d v="2022-03-03T00:00:00"/>
    <d v="2022-03-01T00:00:00"/>
    <x v="7"/>
    <x v="2"/>
    <n v="43925.195312999997"/>
    <n v="44021.578125"/>
    <n v="41914.75"/>
    <n v="42451.789062999997"/>
    <x v="2616"/>
    <n v="-3.3543533261511396E-2"/>
    <n v="42451.789062999997"/>
    <n v="24967782593"/>
  </r>
  <r>
    <d v="2022-03-04T00:00:00"/>
    <d v="2022-03-01T00:00:00"/>
    <x v="7"/>
    <x v="2"/>
    <n v="42458.140625"/>
    <n v="42479.613280999998"/>
    <n v="38805.847655999998"/>
    <n v="39137.605469000002"/>
    <x v="2617"/>
    <n v="-7.8207267372533418E-2"/>
    <n v="39137.605469000002"/>
    <n v="28516271427"/>
  </r>
  <r>
    <d v="2022-03-05T00:00:00"/>
    <d v="2022-03-01T00:00:00"/>
    <x v="7"/>
    <x v="2"/>
    <n v="39148.449219000002"/>
    <n v="39566.335937999997"/>
    <n v="38777.035155999998"/>
    <n v="39400.585937999997"/>
    <x v="2618"/>
    <n v="6.4405289105966572E-3"/>
    <n v="39400.585937999997"/>
    <n v="16975917450"/>
  </r>
  <r>
    <d v="2022-03-06T00:00:00"/>
    <d v="2022-03-01T00:00:00"/>
    <x v="7"/>
    <x v="2"/>
    <n v="39404.199219000002"/>
    <n v="39640.175780999998"/>
    <n v="38211.648437999997"/>
    <n v="38419.984375"/>
    <x v="2619"/>
    <n v="-2.4977410111291669E-2"/>
    <n v="38419.984375"/>
    <n v="19745229902"/>
  </r>
  <r>
    <d v="2022-03-07T00:00:00"/>
    <d v="2022-03-01T00:00:00"/>
    <x v="7"/>
    <x v="2"/>
    <n v="38429.304687999997"/>
    <n v="39430.226562999997"/>
    <n v="37260.203125"/>
    <n v="38062.039062999997"/>
    <x v="2620"/>
    <n v="-9.5569156918595775E-3"/>
    <n v="38062.039062999997"/>
    <n v="28546143503"/>
  </r>
  <r>
    <d v="2022-03-08T00:00:00"/>
    <d v="2022-03-01T00:00:00"/>
    <x v="7"/>
    <x v="2"/>
    <n v="38059.902344000002"/>
    <n v="39304.441405999998"/>
    <n v="37957.386719000002"/>
    <n v="38737.269530999998"/>
    <x v="2621"/>
    <n v="1.7797396873951269E-2"/>
    <n v="38737.269530999998"/>
    <n v="25776583476"/>
  </r>
  <r>
    <d v="2022-03-09T00:00:00"/>
    <d v="2022-03-01T00:00:00"/>
    <x v="7"/>
    <x v="2"/>
    <n v="38742.816405999998"/>
    <n v="42465.671875"/>
    <n v="38706.09375"/>
    <n v="41982.925780999998"/>
    <x v="2622"/>
    <n v="8.3631229620627495E-2"/>
    <n v="41982.925780999998"/>
    <n v="32284121034"/>
  </r>
  <r>
    <d v="2022-03-10T00:00:00"/>
    <d v="2022-03-01T00:00:00"/>
    <x v="7"/>
    <x v="2"/>
    <n v="41974.070312999997"/>
    <n v="42004.726562999997"/>
    <n v="38832.941405999998"/>
    <n v="39437.460937999997"/>
    <x v="2623"/>
    <n v="-6.0432770900809549E-2"/>
    <n v="39437.460937999997"/>
    <n v="31078064711"/>
  </r>
  <r>
    <d v="2022-03-11T00:00:00"/>
    <d v="2022-03-01T00:00:00"/>
    <x v="7"/>
    <x v="2"/>
    <n v="39439.96875"/>
    <n v="40081.679687999997"/>
    <n v="38347.433594000002"/>
    <n v="38794.972655999998"/>
    <x v="2624"/>
    <n v="-1.6353869296613019E-2"/>
    <n v="38794.972655999998"/>
    <n v="26364890465"/>
  </r>
  <r>
    <d v="2022-03-12T00:00:00"/>
    <d v="2022-03-01T00:00:00"/>
    <x v="7"/>
    <x v="2"/>
    <n v="38794.464844000002"/>
    <n v="39308.597655999998"/>
    <n v="38772.535155999998"/>
    <n v="38904.011719000002"/>
    <x v="2625"/>
    <n v="2.823775903096203E-3"/>
    <n v="38904.011719000002"/>
    <n v="14616450657"/>
  </r>
  <r>
    <d v="2022-03-13T00:00:00"/>
    <d v="2022-03-01T00:00:00"/>
    <x v="7"/>
    <x v="2"/>
    <n v="38884.726562999997"/>
    <n v="39209.351562999997"/>
    <n v="37728.144530999998"/>
    <n v="37849.664062999997"/>
    <x v="2626"/>
    <n v="-2.6618741894018964E-2"/>
    <n v="37849.664062999997"/>
    <n v="17300745310"/>
  </r>
  <r>
    <d v="2022-03-14T00:00:00"/>
    <d v="2022-03-01T00:00:00"/>
    <x v="7"/>
    <x v="2"/>
    <n v="37846.316405999998"/>
    <n v="39742.5"/>
    <n v="37680.734375"/>
    <n v="39666.753905999998"/>
    <x v="2627"/>
    <n v="4.8100784247298516E-2"/>
    <n v="39666.753905999998"/>
    <n v="24322159070"/>
  </r>
  <r>
    <d v="2022-03-15T00:00:00"/>
    <d v="2022-03-01T00:00:00"/>
    <x v="7"/>
    <x v="2"/>
    <n v="39664.25"/>
    <n v="39794.628905999998"/>
    <n v="38310.210937999997"/>
    <n v="39338.785155999998"/>
    <x v="2628"/>
    <n v="-8.2054959818981046E-3"/>
    <n v="39338.785155999998"/>
    <n v="23934000868"/>
  </r>
  <r>
    <d v="2022-03-16T00:00:00"/>
    <d v="2022-03-01T00:00:00"/>
    <x v="7"/>
    <x v="2"/>
    <n v="39335.570312999997"/>
    <n v="41465.453125"/>
    <n v="39022.347655999998"/>
    <n v="41143.929687999997"/>
    <x v="2629"/>
    <n v="4.5972623775645524E-2"/>
    <n v="41143.929687999997"/>
    <n v="39616916192"/>
  </r>
  <r>
    <d v="2022-03-17T00:00:00"/>
    <d v="2022-03-01T00:00:00"/>
    <x v="7"/>
    <x v="2"/>
    <n v="41140.84375"/>
    <n v="41287.535155999998"/>
    <n v="40662.871094000002"/>
    <n v="40951.378905999998"/>
    <x v="2630"/>
    <n v="-4.6052736582487298E-3"/>
    <n v="40951.378905999998"/>
    <n v="22009601093"/>
  </r>
  <r>
    <d v="2022-03-18T00:00:00"/>
    <d v="2022-03-01T00:00:00"/>
    <x v="7"/>
    <x v="2"/>
    <n v="40944.839844000002"/>
    <n v="42195.746094000002"/>
    <n v="40302.398437999997"/>
    <n v="41801.15625"/>
    <x v="2631"/>
    <n v="2.091390293044415E-2"/>
    <n v="41801.15625"/>
    <n v="34421564942"/>
  </r>
  <r>
    <d v="2022-03-19T00:00:00"/>
    <d v="2022-03-01T00:00:00"/>
    <x v="7"/>
    <x v="2"/>
    <n v="41794.648437999997"/>
    <n v="42316.554687999997"/>
    <n v="41602.667969000002"/>
    <n v="42190.652344000002"/>
    <x v="2632"/>
    <n v="9.4749907177100641E-3"/>
    <n v="42190.652344000002"/>
    <n v="19664853187"/>
  </r>
  <r>
    <d v="2022-03-20T00:00:00"/>
    <d v="2022-03-01T00:00:00"/>
    <x v="7"/>
    <x v="2"/>
    <n v="42191.40625"/>
    <n v="42241.164062999997"/>
    <n v="41004.757812999997"/>
    <n v="41247.824219000002"/>
    <x v="2633"/>
    <n v="-2.236431811276729E-2"/>
    <n v="41247.824219000002"/>
    <n v="20127946682"/>
  </r>
  <r>
    <d v="2022-03-21T00:00:00"/>
    <d v="2022-03-01T00:00:00"/>
    <x v="7"/>
    <x v="2"/>
    <n v="41246.132812999997"/>
    <n v="41454.410155999998"/>
    <n v="40668.042969000002"/>
    <n v="41077.996094000002"/>
    <x v="2634"/>
    <n v="-4.0764238374124892E-3"/>
    <n v="41077.996094000002"/>
    <n v="24615543271"/>
  </r>
  <r>
    <d v="2022-03-22T00:00:00"/>
    <d v="2022-03-01T00:00:00"/>
    <x v="7"/>
    <x v="2"/>
    <n v="41074.105469000002"/>
    <n v="43124.707030999998"/>
    <n v="40948.28125"/>
    <n v="42358.808594000002"/>
    <x v="2635"/>
    <n v="3.1277689686257645E-2"/>
    <n v="42358.808594000002"/>
    <n v="32004652376"/>
  </r>
  <r>
    <d v="2022-03-23T00:00:00"/>
    <d v="2022-03-01T00:00:00"/>
    <x v="7"/>
    <x v="2"/>
    <n v="42364.378905999998"/>
    <n v="42893.507812999997"/>
    <n v="41877.507812999997"/>
    <n v="42892.957030999998"/>
    <x v="2636"/>
    <n v="1.2476947347034948E-2"/>
    <n v="42892.957030999998"/>
    <n v="25242943069"/>
  </r>
  <r>
    <d v="2022-03-24T00:00:00"/>
    <d v="2022-03-01T00:00:00"/>
    <x v="7"/>
    <x v="2"/>
    <n v="42886.652344000002"/>
    <n v="44131.855469000002"/>
    <n v="42726.164062999997"/>
    <n v="43960.933594000002"/>
    <x v="2637"/>
    <n v="2.5049314676814496E-2"/>
    <n v="43960.933594000002"/>
    <n v="31042992291"/>
  </r>
  <r>
    <d v="2022-03-25T00:00:00"/>
    <d v="2022-03-01T00:00:00"/>
    <x v="7"/>
    <x v="2"/>
    <n v="43964.546875"/>
    <n v="44999.492187999997"/>
    <n v="43706.285155999998"/>
    <n v="44348.730469000002"/>
    <x v="2638"/>
    <n v="8.7384863784065077E-3"/>
    <n v="44348.730469000002"/>
    <n v="30574413034"/>
  </r>
  <r>
    <d v="2022-03-26T00:00:00"/>
    <d v="2022-03-01T00:00:00"/>
    <x v="7"/>
    <x v="2"/>
    <n v="44349.859375"/>
    <n v="44735.996094000002"/>
    <n v="44166.273437999997"/>
    <n v="44500.828125"/>
    <x v="2639"/>
    <n v="3.4040412332198068E-3"/>
    <n v="44500.828125"/>
    <n v="16950455995"/>
  </r>
  <r>
    <d v="2022-03-27T00:00:00"/>
    <d v="2022-03-01T00:00:00"/>
    <x v="7"/>
    <x v="2"/>
    <n v="44505.355469000002"/>
    <n v="46827.546875"/>
    <n v="44437.292969000002"/>
    <n v="46820.492187999997"/>
    <x v="2640"/>
    <n v="5.2019283850290608E-2"/>
    <n v="46820.492187999997"/>
    <n v="28160889722"/>
  </r>
  <r>
    <d v="2022-03-28T00:00:00"/>
    <d v="2022-03-01T00:00:00"/>
    <x v="7"/>
    <x v="2"/>
    <n v="46821.851562999997"/>
    <n v="48086.835937999997"/>
    <n v="46690.203125"/>
    <n v="47128.003905999998"/>
    <x v="2641"/>
    <n v="6.5386637388328344E-3"/>
    <n v="47128.003905999998"/>
    <n v="36362175703"/>
  </r>
  <r>
    <d v="2022-03-29T00:00:00"/>
    <d v="2022-03-01T00:00:00"/>
    <x v="7"/>
    <x v="2"/>
    <n v="47100.4375"/>
    <n v="48022.289062999997"/>
    <n v="47100.4375"/>
    <n v="47465.730469000002"/>
    <x v="2642"/>
    <n v="7.7556173230875379E-3"/>
    <n v="47465.730469000002"/>
    <n v="31397059069"/>
  </r>
  <r>
    <d v="2022-03-30T00:00:00"/>
    <d v="2022-03-01T00:00:00"/>
    <x v="7"/>
    <x v="2"/>
    <n v="47456.898437999997"/>
    <n v="47655.148437999997"/>
    <n v="46746.210937999997"/>
    <n v="47062.664062999997"/>
    <x v="2643"/>
    <n v="-8.3072090249439075E-3"/>
    <n v="47062.664062999997"/>
    <n v="29333883962"/>
  </r>
  <r>
    <d v="2022-03-31T00:00:00"/>
    <d v="2022-03-01T00:00:00"/>
    <x v="7"/>
    <x v="2"/>
    <n v="47062.148437999997"/>
    <n v="47512.027344000002"/>
    <n v="45390.539062999997"/>
    <n v="45538.675780999998"/>
    <x v="2644"/>
    <n v="-3.2371506774856063E-2"/>
    <n v="45538.675780999998"/>
    <n v="33327427106"/>
  </r>
  <r>
    <d v="2022-04-01T00:00:00"/>
    <d v="2022-04-01T00:00:00"/>
    <x v="7"/>
    <x v="3"/>
    <n v="45554.164062999997"/>
    <n v="46616.242187999997"/>
    <n v="44403.140625"/>
    <n v="46281.644530999998"/>
    <x v="2645"/>
    <n v="1.5969571233793656E-2"/>
    <n v="46281.644530999998"/>
    <n v="38162644287"/>
  </r>
  <r>
    <d v="2022-04-02T00:00:00"/>
    <d v="2022-04-01T00:00:00"/>
    <x v="7"/>
    <x v="3"/>
    <n v="46285.5"/>
    <n v="47028.28125"/>
    <n v="45782.511719000002"/>
    <n v="45868.949219000002"/>
    <x v="2646"/>
    <n v="-8.9995955752881166E-3"/>
    <n v="45868.949219000002"/>
    <n v="29336594194"/>
  </r>
  <r>
    <d v="2022-04-03T00:00:00"/>
    <d v="2022-04-01T00:00:00"/>
    <x v="7"/>
    <x v="3"/>
    <n v="45859.128905999998"/>
    <n v="47313.476562999997"/>
    <n v="45634.105469000002"/>
    <n v="46453.566405999998"/>
    <x v="2647"/>
    <n v="1.2962250138210247E-2"/>
    <n v="46453.566405999998"/>
    <n v="25414397610"/>
  </r>
  <r>
    <d v="2022-04-04T00:00:00"/>
    <d v="2022-04-01T00:00:00"/>
    <x v="7"/>
    <x v="3"/>
    <n v="46445.273437999997"/>
    <n v="46791.089844000002"/>
    <n v="45235.816405999998"/>
    <n v="46622.675780999998"/>
    <x v="2648"/>
    <n v="3.8195994956691719E-3"/>
    <n v="46622.675780999998"/>
    <n v="32499785455"/>
  </r>
  <r>
    <d v="2022-04-05T00:00:00"/>
    <d v="2022-04-01T00:00:00"/>
    <x v="7"/>
    <x v="3"/>
    <n v="46624.507812999997"/>
    <n v="47106.140625"/>
    <n v="45544.808594000002"/>
    <n v="45555.992187999997"/>
    <x v="2649"/>
    <n v="-2.2917467124490973E-2"/>
    <n v="45555.992187999997"/>
    <n v="29640604055"/>
  </r>
  <r>
    <d v="2022-04-06T00:00:00"/>
    <d v="2022-04-01T00:00:00"/>
    <x v="7"/>
    <x v="3"/>
    <n v="45544.355469000002"/>
    <n v="45544.355469000002"/>
    <n v="43193.953125"/>
    <n v="43206.738280999998"/>
    <x v="2650"/>
    <n v="-5.1326166852687483E-2"/>
    <n v="43206.738280999998"/>
    <n v="39393395788"/>
  </r>
  <r>
    <d v="2022-04-07T00:00:00"/>
    <d v="2022-04-01T00:00:00"/>
    <x v="7"/>
    <x v="3"/>
    <n v="43207.5"/>
    <n v="43860.699219000002"/>
    <n v="42899.90625"/>
    <n v="43503.847655999998"/>
    <x v="2651"/>
    <n v="6.8587086964068296E-3"/>
    <n v="43503.847655999998"/>
    <n v="26101973106"/>
  </r>
  <r>
    <d v="2022-04-08T00:00:00"/>
    <d v="2022-04-01T00:00:00"/>
    <x v="7"/>
    <x v="3"/>
    <n v="43505.136719000002"/>
    <n v="43903.019530999998"/>
    <n v="42183.289062999997"/>
    <n v="42287.664062999997"/>
    <x v="2652"/>
    <n v="-2.798457257734116E-2"/>
    <n v="42287.664062999997"/>
    <n v="27215995394"/>
  </r>
  <r>
    <d v="2022-04-09T00:00:00"/>
    <d v="2022-04-01T00:00:00"/>
    <x v="7"/>
    <x v="3"/>
    <n v="42282.078125"/>
    <n v="42786.816405999998"/>
    <n v="42183.253905999998"/>
    <n v="42782.136719000002"/>
    <x v="2653"/>
    <n v="1.1826726976892219E-2"/>
    <n v="42782.136719000002"/>
    <n v="16050772496"/>
  </r>
  <r>
    <d v="2022-04-10T00:00:00"/>
    <d v="2022-04-01T00:00:00"/>
    <x v="7"/>
    <x v="3"/>
    <n v="42781.089844000002"/>
    <n v="43376.378905999998"/>
    <n v="42021.207030999998"/>
    <n v="42207.671875"/>
    <x v="2654"/>
    <n v="-1.3403538130771185E-2"/>
    <n v="42207.671875"/>
    <n v="17654475582"/>
  </r>
  <r>
    <d v="2022-04-11T00:00:00"/>
    <d v="2022-04-01T00:00:00"/>
    <x v="7"/>
    <x v="3"/>
    <n v="42201.039062999997"/>
    <n v="42424.589844000002"/>
    <n v="39373.058594000002"/>
    <n v="39521.902344000002"/>
    <x v="2655"/>
    <n v="-6.3485088957180275E-2"/>
    <n v="39521.902344000002"/>
    <n v="33949912166"/>
  </r>
  <r>
    <d v="2022-04-12T00:00:00"/>
    <d v="2022-04-01T00:00:00"/>
    <x v="7"/>
    <x v="3"/>
    <n v="39533.714844000002"/>
    <n v="40617.585937999997"/>
    <n v="39388.328125"/>
    <n v="40127.183594000002"/>
    <x v="2656"/>
    <n v="1.5011712214291702E-2"/>
    <n v="40127.183594000002"/>
    <n v="30991500854"/>
  </r>
  <r>
    <d v="2022-04-13T00:00:00"/>
    <d v="2022-04-01T00:00:00"/>
    <x v="7"/>
    <x v="3"/>
    <n v="40123.570312999997"/>
    <n v="41430.054687999997"/>
    <n v="39712.746094000002"/>
    <n v="41166.730469000002"/>
    <x v="2657"/>
    <n v="2.5998687251967269E-2"/>
    <n v="41166.730469000002"/>
    <n v="27691105228"/>
  </r>
  <r>
    <d v="2022-04-14T00:00:00"/>
    <d v="2022-04-01T00:00:00"/>
    <x v="7"/>
    <x v="3"/>
    <n v="41160.21875"/>
    <n v="41451.480469000002"/>
    <n v="39695.746094000002"/>
    <n v="39935.515625"/>
    <x v="2658"/>
    <n v="-2.9754533921178442E-2"/>
    <n v="39935.515625"/>
    <n v="24342001973"/>
  </r>
  <r>
    <d v="2022-04-15T00:00:00"/>
    <d v="2022-04-01T00:00:00"/>
    <x v="7"/>
    <x v="3"/>
    <n v="39939.402344000002"/>
    <n v="40617.722655999998"/>
    <n v="39866.832030999998"/>
    <n v="40553.464844000002"/>
    <x v="2659"/>
    <n v="1.5374854503606488E-2"/>
    <n v="40553.464844000002"/>
    <n v="21756855753"/>
  </r>
  <r>
    <d v="2022-04-16T00:00:00"/>
    <d v="2022-04-01T00:00:00"/>
    <x v="7"/>
    <x v="3"/>
    <n v="40552.316405999998"/>
    <n v="40633.679687999997"/>
    <n v="40078.425780999998"/>
    <n v="40424.484375"/>
    <x v="2660"/>
    <n v="-3.1522744525904435E-3"/>
    <n v="40424.484375"/>
    <n v="16833150693"/>
  </r>
  <r>
    <d v="2022-04-17T00:00:00"/>
    <d v="2022-04-01T00:00:00"/>
    <x v="7"/>
    <x v="3"/>
    <n v="40417.777344000002"/>
    <n v="40570.726562999997"/>
    <n v="39620.894530999998"/>
    <n v="39716.953125"/>
    <x v="2661"/>
    <n v="-1.7339504174987468E-2"/>
    <n v="39716.953125"/>
    <n v="19087633042"/>
  </r>
  <r>
    <d v="2022-04-18T00:00:00"/>
    <d v="2022-04-01T00:00:00"/>
    <x v="7"/>
    <x v="3"/>
    <n v="39721.203125"/>
    <n v="40986.320312999997"/>
    <n v="38696.191405999998"/>
    <n v="40826.214844000002"/>
    <x v="2662"/>
    <n v="2.7819190559827785E-2"/>
    <n v="40826.214844000002"/>
    <n v="33705182072"/>
  </r>
  <r>
    <d v="2022-04-19T00:00:00"/>
    <d v="2022-04-01T00:00:00"/>
    <x v="7"/>
    <x v="3"/>
    <n v="40828.175780999998"/>
    <n v="41672.960937999997"/>
    <n v="40618.632812999997"/>
    <n v="41502.75"/>
    <x v="2663"/>
    <n v="1.6522271840367777E-2"/>
    <n v="41502.75"/>
    <n v="25303206547"/>
  </r>
  <r>
    <d v="2022-04-20T00:00:00"/>
    <d v="2022-04-01T00:00:00"/>
    <x v="7"/>
    <x v="3"/>
    <n v="41501.746094000002"/>
    <n v="42126.300780999998"/>
    <n v="40961.097655999998"/>
    <n v="41374.378905999998"/>
    <x v="2664"/>
    <n v="-3.0689597423569021E-3"/>
    <n v="41374.378905999998"/>
    <n v="27819532341"/>
  </r>
  <r>
    <d v="2022-04-21T00:00:00"/>
    <d v="2022-04-01T00:00:00"/>
    <x v="7"/>
    <x v="3"/>
    <n v="41371.515625"/>
    <n v="42893.582030999998"/>
    <n v="40063.828125"/>
    <n v="40527.363280999998"/>
    <x v="2665"/>
    <n v="-2.0404191899846595E-2"/>
    <n v="40527.363280999998"/>
    <n v="35372786395"/>
  </r>
  <r>
    <d v="2022-04-22T00:00:00"/>
    <d v="2022-04-01T00:00:00"/>
    <x v="7"/>
    <x v="3"/>
    <n v="40525.863280999998"/>
    <n v="40777.757812999997"/>
    <n v="39315.417969000002"/>
    <n v="39740.320312999997"/>
    <x v="2666"/>
    <n v="-1.9383744216703528E-2"/>
    <n v="39740.320312999997"/>
    <n v="28011716745"/>
  </r>
  <r>
    <d v="2022-04-23T00:00:00"/>
    <d v="2022-04-01T00:00:00"/>
    <x v="7"/>
    <x v="3"/>
    <n v="39738.722655999998"/>
    <n v="39935.859375"/>
    <n v="39352.203125"/>
    <n v="39486.730469000002"/>
    <x v="2667"/>
    <n v="-6.3412251365343991E-3"/>
    <n v="39486.730469000002"/>
    <n v="16138021249"/>
  </r>
  <r>
    <d v="2022-04-24T00:00:00"/>
    <d v="2022-04-01T00:00:00"/>
    <x v="7"/>
    <x v="3"/>
    <n v="39478.375"/>
    <n v="39845.925780999998"/>
    <n v="39233.539062999997"/>
    <n v="39469.292969000002"/>
    <x v="2668"/>
    <n v="-2.3005078096548039E-4"/>
    <n v="39469.292969000002"/>
    <n v="17964398167"/>
  </r>
  <r>
    <d v="2022-04-25T00:00:00"/>
    <d v="2022-04-01T00:00:00"/>
    <x v="7"/>
    <x v="3"/>
    <n v="39472.605469000002"/>
    <n v="40491.753905999998"/>
    <n v="38338.378905999998"/>
    <n v="40458.308594000002"/>
    <x v="2669"/>
    <n v="2.497182826641952E-2"/>
    <n v="40458.308594000002"/>
    <n v="35445730570"/>
  </r>
  <r>
    <d v="2022-04-26T00:00:00"/>
    <d v="2022-04-01T00:00:00"/>
    <x v="7"/>
    <x v="3"/>
    <n v="40448.421875"/>
    <n v="40713.890625"/>
    <n v="37884.984375"/>
    <n v="38117.460937999997"/>
    <x v="2670"/>
    <n v="-5.7627982228911211E-2"/>
    <n v="38117.460937999997"/>
    <n v="34569088416"/>
  </r>
  <r>
    <d v="2022-04-27T00:00:00"/>
    <d v="2022-04-01T00:00:00"/>
    <x v="7"/>
    <x v="3"/>
    <n v="38120.300780999998"/>
    <n v="39397.917969000002"/>
    <n v="37997.3125"/>
    <n v="39241.121094000002"/>
    <x v="2671"/>
    <n v="2.9402189647953814E-2"/>
    <n v="39241.121094000002"/>
    <n v="30981015184"/>
  </r>
  <r>
    <d v="2022-04-28T00:00:00"/>
    <d v="2022-04-01T00:00:00"/>
    <x v="7"/>
    <x v="3"/>
    <n v="39241.429687999997"/>
    <n v="40269.464844000002"/>
    <n v="38941.421875"/>
    <n v="39773.828125"/>
    <x v="2672"/>
    <n v="1.3567253824159485E-2"/>
    <n v="39773.828125"/>
    <n v="33903704907"/>
  </r>
  <r>
    <d v="2022-04-29T00:00:00"/>
    <d v="2022-04-01T00:00:00"/>
    <x v="7"/>
    <x v="3"/>
    <n v="39768.617187999997"/>
    <n v="39887.269530999998"/>
    <n v="38235.535155999998"/>
    <n v="38609.824219000002"/>
    <x v="2673"/>
    <n v="-2.9138377216436261E-2"/>
    <n v="38609.824219000002"/>
    <n v="30882994649"/>
  </r>
  <r>
    <d v="2022-04-30T00:00:00"/>
    <d v="2022-04-01T00:00:00"/>
    <x v="7"/>
    <x v="3"/>
    <n v="38605.859375"/>
    <n v="38771.210937999997"/>
    <n v="37697.941405999998"/>
    <n v="37714.875"/>
    <x v="2674"/>
    <n v="-2.307899343323451E-2"/>
    <n v="37714.875"/>
    <n v="23895713731"/>
  </r>
  <r>
    <d v="2022-05-01T00:00:00"/>
    <d v="2022-05-01T00:00:00"/>
    <x v="7"/>
    <x v="4"/>
    <n v="37713.265625"/>
    <n v="38627.859375"/>
    <n v="37585.789062999997"/>
    <n v="38469.09375"/>
    <x v="2675"/>
    <n v="2.0041439331070922E-2"/>
    <n v="38469.09375"/>
    <n v="27002760110"/>
  </r>
  <r>
    <d v="2022-05-02T00:00:00"/>
    <d v="2022-05-01T00:00:00"/>
    <x v="7"/>
    <x v="4"/>
    <n v="38472.1875"/>
    <n v="39074.972655999998"/>
    <n v="38156.5625"/>
    <n v="38529.328125"/>
    <x v="2676"/>
    <n v="1.4852450227843166E-3"/>
    <n v="38529.328125"/>
    <n v="32922642426"/>
  </r>
  <r>
    <d v="2022-05-03T00:00:00"/>
    <d v="2022-05-01T00:00:00"/>
    <x v="7"/>
    <x v="4"/>
    <n v="38528.109375"/>
    <n v="38629.996094000002"/>
    <n v="37585.621094000002"/>
    <n v="37750.453125"/>
    <x v="2677"/>
    <n v="-2.0184126930053909E-2"/>
    <n v="37750.453125"/>
    <n v="27326943244"/>
  </r>
  <r>
    <d v="2022-05-04T00:00:00"/>
    <d v="2022-05-01T00:00:00"/>
    <x v="7"/>
    <x v="4"/>
    <n v="37748.011719000002"/>
    <n v="39902.949219000002"/>
    <n v="37732.058594000002"/>
    <n v="39698.371094000002"/>
    <x v="2678"/>
    <n v="5.1667870337613317E-2"/>
    <n v="39698.371094000002"/>
    <n v="36754404490"/>
  </r>
  <r>
    <d v="2022-05-05T00:00:00"/>
    <d v="2022-05-01T00:00:00"/>
    <x v="7"/>
    <x v="4"/>
    <n v="39695.746094000002"/>
    <n v="39789.28125"/>
    <n v="35856.515625"/>
    <n v="36575.140625"/>
    <x v="2679"/>
    <n v="-7.8613095257370161E-2"/>
    <n v="36575.140625"/>
    <n v="43106256317"/>
  </r>
  <r>
    <d v="2022-05-06T00:00:00"/>
    <d v="2022-05-01T00:00:00"/>
    <x v="7"/>
    <x v="4"/>
    <n v="36573.183594000002"/>
    <n v="36624.359375"/>
    <n v="35482.132812999997"/>
    <n v="36040.921875"/>
    <x v="2680"/>
    <n v="-1.4553332980487974E-2"/>
    <n v="36040.921875"/>
    <n v="37795577489"/>
  </r>
  <r>
    <d v="2022-05-07T00:00:00"/>
    <d v="2022-05-01T00:00:00"/>
    <x v="7"/>
    <x v="4"/>
    <n v="36042.503905999998"/>
    <n v="36129.925780999998"/>
    <n v="34940.824219000002"/>
    <n v="35501.953125"/>
    <x v="2681"/>
    <n v="-1.4997592354009916E-2"/>
    <n v="35501.953125"/>
    <n v="24375896406"/>
  </r>
  <r>
    <d v="2022-05-08T00:00:00"/>
    <d v="2022-05-01T00:00:00"/>
    <x v="7"/>
    <x v="4"/>
    <n v="35502.941405999998"/>
    <n v="35502.941405999998"/>
    <n v="33878.964844000002"/>
    <n v="34059.265625"/>
    <x v="2682"/>
    <n v="-4.0663554168388336E-2"/>
    <n v="34059.265625"/>
    <n v="36763041910"/>
  </r>
  <r>
    <d v="2022-05-09T00:00:00"/>
    <d v="2022-05-01T00:00:00"/>
    <x v="7"/>
    <x v="4"/>
    <n v="34060.015625"/>
    <n v="34222.074219000002"/>
    <n v="30296.953125"/>
    <n v="30296.953125"/>
    <x v="2683"/>
    <n v="-0.11048328754253177"/>
    <n v="30296.953125"/>
    <n v="63355494961"/>
  </r>
  <r>
    <d v="2022-05-10T00:00:00"/>
    <d v="2022-05-01T00:00:00"/>
    <x v="7"/>
    <x v="4"/>
    <n v="30273.654297000001"/>
    <n v="32596.308593999998"/>
    <n v="29944.802734000001"/>
    <n v="31022.90625"/>
    <x v="2684"/>
    <n v="2.4749306629766429E-2"/>
    <n v="31022.90625"/>
    <n v="59811038817"/>
  </r>
  <r>
    <d v="2022-05-11T00:00:00"/>
    <d v="2022-05-01T00:00:00"/>
    <x v="7"/>
    <x v="4"/>
    <n v="31016.183593999998"/>
    <n v="32013.402343999998"/>
    <n v="28170.414063"/>
    <n v="28936.355468999998"/>
    <x v="2685"/>
    <n v="-6.7056223042293875E-2"/>
    <n v="28936.355468999998"/>
    <n v="70388855818"/>
  </r>
  <r>
    <d v="2022-05-12T00:00:00"/>
    <d v="2022-05-01T00:00:00"/>
    <x v="7"/>
    <x v="4"/>
    <n v="28936.734375"/>
    <n v="30032.439452999999"/>
    <n v="26350.490234000001"/>
    <n v="29047.751952999999"/>
    <x v="2686"/>
    <n v="3.8365620861458747E-3"/>
    <n v="29047.751952999999"/>
    <n v="66989173272"/>
  </r>
  <r>
    <d v="2022-05-13T00:00:00"/>
    <d v="2022-05-01T00:00:00"/>
    <x v="7"/>
    <x v="4"/>
    <n v="29030.910156000002"/>
    <n v="30924.802734000001"/>
    <n v="28782.330077999999"/>
    <n v="29283.103515999999"/>
    <x v="2687"/>
    <n v="8.6870635004144044E-3"/>
    <n v="29283.103515999999"/>
    <n v="42841124537"/>
  </r>
  <r>
    <d v="2022-05-14T00:00:00"/>
    <d v="2022-05-01T00:00:00"/>
    <x v="7"/>
    <x v="4"/>
    <n v="29285.642577999999"/>
    <n v="30192.802734000001"/>
    <n v="28702.910156000002"/>
    <n v="30101.265625"/>
    <x v="2688"/>
    <n v="2.7850611262076743E-2"/>
    <n v="30101.265625"/>
    <n v="28579868620"/>
  </r>
  <r>
    <d v="2022-05-15T00:00:00"/>
    <d v="2022-05-01T00:00:00"/>
    <x v="7"/>
    <x v="4"/>
    <n v="30098.585938"/>
    <n v="31308.191406000002"/>
    <n v="29527.740234000001"/>
    <n v="31305.113281000002"/>
    <x v="2689"/>
    <n v="4.0085848068920051E-2"/>
    <n v="31305.113281000002"/>
    <n v="25835372065"/>
  </r>
  <r>
    <d v="2022-05-16T00:00:00"/>
    <d v="2022-05-01T00:00:00"/>
    <x v="7"/>
    <x v="4"/>
    <n v="31304.375"/>
    <n v="31305.341797000001"/>
    <n v="29251.884765999999"/>
    <n v="29862.917968999998"/>
    <x v="2690"/>
    <n v="-4.6046504074909712E-2"/>
    <n v="29862.917968999998"/>
    <n v="32613897286"/>
  </r>
  <r>
    <d v="2022-05-17T00:00:00"/>
    <d v="2022-05-01T00:00:00"/>
    <x v="7"/>
    <x v="4"/>
    <n v="29862.408202999999"/>
    <n v="30694.490234000001"/>
    <n v="29570.302734000001"/>
    <n v="30425.857422000001"/>
    <x v="2691"/>
    <n v="1.8868177515013587E-2"/>
    <n v="30425.857422000001"/>
    <n v="29101473475"/>
  </r>
  <r>
    <d v="2022-05-18T00:00:00"/>
    <d v="2022-05-01T00:00:00"/>
    <x v="7"/>
    <x v="4"/>
    <n v="30424.478515999999"/>
    <n v="30618.716797000001"/>
    <n v="28720.271484000001"/>
    <n v="28720.271484000001"/>
    <x v="2692"/>
    <n v="-5.6014338293547711E-2"/>
    <n v="28720.271484000001"/>
    <n v="31285268319"/>
  </r>
  <r>
    <d v="2022-05-19T00:00:00"/>
    <d v="2022-05-01T00:00:00"/>
    <x v="7"/>
    <x v="4"/>
    <n v="28720.359375"/>
    <n v="30430.751952999999"/>
    <n v="28708.955077999999"/>
    <n v="30314.333984000001"/>
    <x v="2693"/>
    <n v="5.5499814197572196E-2"/>
    <n v="30314.333984000001"/>
    <n v="33773447707"/>
  </r>
  <r>
    <d v="2022-05-20T00:00:00"/>
    <d v="2022-05-01T00:00:00"/>
    <x v="7"/>
    <x v="4"/>
    <n v="30311.119140999999"/>
    <n v="30664.976563"/>
    <n v="28793.605468999998"/>
    <n v="29200.740234000001"/>
    <x v="2694"/>
    <n v="-3.6632725497029131E-2"/>
    <n v="29200.740234000001"/>
    <n v="30749382605"/>
  </r>
  <r>
    <d v="2022-05-21T00:00:00"/>
    <d v="2022-05-01T00:00:00"/>
    <x v="7"/>
    <x v="4"/>
    <n v="29199.859375"/>
    <n v="29588.869140999999"/>
    <n v="29027.394531000002"/>
    <n v="29432.226563"/>
    <x v="2695"/>
    <n v="7.9578187352143774E-3"/>
    <n v="29432.226563"/>
    <n v="17274840442"/>
  </r>
  <r>
    <d v="2022-05-22T00:00:00"/>
    <d v="2022-05-01T00:00:00"/>
    <x v="7"/>
    <x v="4"/>
    <n v="29432.472656000002"/>
    <n v="30425.861327999999"/>
    <n v="29275.183593999998"/>
    <n v="30323.722656000002"/>
    <x v="2696"/>
    <n v="3.0281179920447928E-2"/>
    <n v="30323.722656000002"/>
    <n v="21631532270"/>
  </r>
  <r>
    <d v="2022-05-23T00:00:00"/>
    <d v="2022-05-01T00:00:00"/>
    <x v="7"/>
    <x v="4"/>
    <n v="30309.396484000001"/>
    <n v="30590.585938"/>
    <n v="28975.560547000001"/>
    <n v="29098.910156000002"/>
    <x v="2697"/>
    <n v="-3.9937658562056874E-2"/>
    <n v="29098.910156000002"/>
    <n v="31483454557"/>
  </r>
  <r>
    <d v="2022-05-24T00:00:00"/>
    <d v="2022-05-01T00:00:00"/>
    <x v="7"/>
    <x v="4"/>
    <n v="29101.125"/>
    <n v="29774.355468999998"/>
    <n v="28786.589843999998"/>
    <n v="29655.585938"/>
    <x v="2698"/>
    <n v="1.9052903899763333E-2"/>
    <n v="29655.585938"/>
    <n v="26616506245"/>
  </r>
  <r>
    <d v="2022-05-25T00:00:00"/>
    <d v="2022-05-01T00:00:00"/>
    <x v="7"/>
    <x v="4"/>
    <n v="29653.134765999999"/>
    <n v="30157.785156000002"/>
    <n v="29384.949218999998"/>
    <n v="29562.361327999999"/>
    <x v="2699"/>
    <n v="-3.0611751073306463E-3"/>
    <n v="29562.361327999999"/>
    <n v="27525063551"/>
  </r>
  <r>
    <d v="2022-05-26T00:00:00"/>
    <d v="2022-05-01T00:00:00"/>
    <x v="7"/>
    <x v="4"/>
    <n v="29564.777343999998"/>
    <n v="29834.160156000002"/>
    <n v="28261.90625"/>
    <n v="29267.224609000001"/>
    <x v="2700"/>
    <n v="-1.0064433482377776E-2"/>
    <n v="29267.224609000001"/>
    <n v="36774325352"/>
  </r>
  <r>
    <d v="2022-05-27T00:00:00"/>
    <d v="2022-05-01T00:00:00"/>
    <x v="7"/>
    <x v="4"/>
    <n v="29251.140625"/>
    <n v="29346.943359000001"/>
    <n v="28326.613281000002"/>
    <n v="28627.574218999998"/>
    <x v="2701"/>
    <n v="-2.1317678308484824E-2"/>
    <n v="28627.574218999998"/>
    <n v="36582005748"/>
  </r>
  <r>
    <d v="2022-05-28T00:00:00"/>
    <d v="2022-05-01T00:00:00"/>
    <x v="7"/>
    <x v="4"/>
    <n v="28622.625"/>
    <n v="28814.900390999999"/>
    <n v="28554.566406000002"/>
    <n v="28814.900390999999"/>
    <x v="2702"/>
    <n v="6.7176015826640361E-3"/>
    <n v="28814.900390999999"/>
    <n v="35519577634"/>
  </r>
  <r>
    <d v="2022-05-29T00:00:00"/>
    <d v="2022-05-01T00:00:00"/>
    <x v="7"/>
    <x v="4"/>
    <n v="29019.867188"/>
    <n v="29498.009765999999"/>
    <n v="28841.107422000001"/>
    <n v="29445.957031000002"/>
    <x v="2703"/>
    <n v="1.4682694453412037E-2"/>
    <n v="29445.957031000002"/>
    <n v="18093886409"/>
  </r>
  <r>
    <d v="2022-05-30T00:00:00"/>
    <d v="2022-05-01T00:00:00"/>
    <x v="7"/>
    <x v="4"/>
    <n v="29443.365234000001"/>
    <n v="31949.630859000001"/>
    <n v="29303.572265999999"/>
    <n v="31726.390625"/>
    <x v="2704"/>
    <n v="7.7539553405520864E-2"/>
    <n v="31726.390625"/>
    <n v="39277993274"/>
  </r>
  <r>
    <d v="2022-05-31T00:00:00"/>
    <d v="2022-05-01T00:00:00"/>
    <x v="7"/>
    <x v="4"/>
    <n v="31723.865234000001"/>
    <n v="32249.863281000002"/>
    <n v="31286.154297000001"/>
    <n v="31792.310547000001"/>
    <x v="2705"/>
    <n v="2.1575338469993254E-3"/>
    <n v="31792.310547000001"/>
    <n v="33538210634"/>
  </r>
  <r>
    <d v="2022-06-01T00:00:00"/>
    <d v="2022-06-01T00:00:00"/>
    <x v="7"/>
    <x v="5"/>
    <n v="31792.554688"/>
    <n v="31957.285156000002"/>
    <n v="29501.587890999999"/>
    <n v="29799.080077999999"/>
    <x v="2706"/>
    <n v="-6.2702561324913975E-2"/>
    <n v="29799.080077999999"/>
    <n v="41135817341"/>
  </r>
  <r>
    <d v="2022-06-02T00:00:00"/>
    <d v="2022-06-01T00:00:00"/>
    <x v="7"/>
    <x v="5"/>
    <n v="29794.890625"/>
    <n v="30604.734375"/>
    <n v="29652.705077999999"/>
    <n v="30467.488281000002"/>
    <x v="2707"/>
    <n v="2.257426162308665E-2"/>
    <n v="30467.488281000002"/>
    <n v="29083562061"/>
  </r>
  <r>
    <d v="2022-06-03T00:00:00"/>
    <d v="2022-06-01T00:00:00"/>
    <x v="7"/>
    <x v="5"/>
    <n v="30467.806640999999"/>
    <n v="30633.035156000002"/>
    <n v="29375.689452999999"/>
    <n v="29704.390625"/>
    <x v="2708"/>
    <n v="-2.5056480927402352E-2"/>
    <n v="29704.390625"/>
    <n v="26175547452"/>
  </r>
  <r>
    <d v="2022-06-04T00:00:00"/>
    <d v="2022-06-01T00:00:00"/>
    <x v="7"/>
    <x v="5"/>
    <n v="29706.138672000001"/>
    <n v="29930.564452999999"/>
    <n v="29500.005859000001"/>
    <n v="29832.914063"/>
    <x v="2709"/>
    <n v="4.267649606022118E-3"/>
    <n v="29832.914063"/>
    <n v="16588370958"/>
  </r>
  <r>
    <d v="2022-06-05T00:00:00"/>
    <d v="2022-06-01T00:00:00"/>
    <x v="7"/>
    <x v="5"/>
    <n v="29835.117188"/>
    <n v="30117.744140999999"/>
    <n v="29574.449218999998"/>
    <n v="29906.662109000001"/>
    <x v="2710"/>
    <n v="2.3980103898762878E-3"/>
    <n v="29906.662109000001"/>
    <n v="17264085441"/>
  </r>
  <r>
    <d v="2022-06-06T00:00:00"/>
    <d v="2022-06-01T00:00:00"/>
    <x v="7"/>
    <x v="5"/>
    <n v="29910.283202999999"/>
    <n v="31693.291015999999"/>
    <n v="29894.1875"/>
    <n v="31370.671875"/>
    <x v="2711"/>
    <n v="4.8825638396279847E-2"/>
    <n v="31370.671875"/>
    <n v="31947336829"/>
  </r>
  <r>
    <d v="2022-06-07T00:00:00"/>
    <d v="2022-06-01T00:00:00"/>
    <x v="7"/>
    <x v="5"/>
    <n v="31371.742188"/>
    <n v="31489.683593999998"/>
    <n v="29311.683593999998"/>
    <n v="31155.478515999999"/>
    <x v="2712"/>
    <n v="-6.8935818324659037E-3"/>
    <n v="31155.478515999999"/>
    <n v="40770974039"/>
  </r>
  <r>
    <d v="2022-06-08T00:00:00"/>
    <d v="2022-06-01T00:00:00"/>
    <x v="7"/>
    <x v="5"/>
    <n v="31151.480468999998"/>
    <n v="31253.691406000002"/>
    <n v="29944.404297000001"/>
    <n v="30214.355468999998"/>
    <x v="2713"/>
    <n v="-3.008283991293987E-2"/>
    <n v="30214.355468999998"/>
    <n v="30242059107"/>
  </r>
  <r>
    <d v="2022-06-09T00:00:00"/>
    <d v="2022-06-01T00:00:00"/>
    <x v="7"/>
    <x v="5"/>
    <n v="30215.279297000001"/>
    <n v="30609.310547000001"/>
    <n v="30020.265625"/>
    <n v="30111.998047000001"/>
    <x v="2714"/>
    <n v="-3.4181795569321292E-3"/>
    <n v="30111.998047000001"/>
    <n v="21692004719"/>
  </r>
  <r>
    <d v="2022-06-10T00:00:00"/>
    <d v="2022-06-01T00:00:00"/>
    <x v="7"/>
    <x v="5"/>
    <n v="30110.330077999999"/>
    <n v="30245.808593999998"/>
    <n v="28978.146484000001"/>
    <n v="29083.804688"/>
    <x v="2715"/>
    <n v="-3.4092133408727583E-2"/>
    <n v="29083.804688"/>
    <n v="29867476527"/>
  </r>
  <r>
    <d v="2022-06-11T00:00:00"/>
    <d v="2022-06-01T00:00:00"/>
    <x v="7"/>
    <x v="5"/>
    <n v="29084.666015999999"/>
    <n v="29401.916015999999"/>
    <n v="28236.212890999999"/>
    <n v="28360.810547000001"/>
    <x v="2716"/>
    <n v="-2.4887872826244328E-2"/>
    <n v="28360.810547000001"/>
    <n v="27246574439"/>
  </r>
  <r>
    <d v="2022-06-12T00:00:00"/>
    <d v="2022-06-01T00:00:00"/>
    <x v="7"/>
    <x v="5"/>
    <n v="28373.513672000001"/>
    <n v="28502.685547000001"/>
    <n v="26762.648438"/>
    <n v="26762.648438"/>
    <x v="2717"/>
    <n v="-5.6773554823760168E-2"/>
    <n v="26762.648438"/>
    <n v="34163220274"/>
  </r>
  <r>
    <d v="2022-06-13T00:00:00"/>
    <d v="2022-06-01T00:00:00"/>
    <x v="7"/>
    <x v="5"/>
    <n v="26737.578125"/>
    <n v="26795.589843999998"/>
    <n v="22141.257813"/>
    <n v="22487.388672000001"/>
    <x v="2718"/>
    <n v="-0.15895940287224497"/>
    <n v="22487.388672000001"/>
    <n v="68204556440"/>
  </r>
  <r>
    <d v="2022-06-14T00:00:00"/>
    <d v="2022-06-01T00:00:00"/>
    <x v="7"/>
    <x v="5"/>
    <n v="22487.986327999999"/>
    <n v="23018.951172000001"/>
    <n v="20950.818359000001"/>
    <n v="22206.792968999998"/>
    <x v="2719"/>
    <n v="-1.2504159105161157E-2"/>
    <n v="22206.792968999998"/>
    <n v="50913575242"/>
  </r>
  <r>
    <d v="2022-06-15T00:00:00"/>
    <d v="2022-06-01T00:00:00"/>
    <x v="7"/>
    <x v="5"/>
    <n v="22196.730468999998"/>
    <n v="22642.671875"/>
    <n v="20178.376952999999"/>
    <n v="22572.839843999998"/>
    <x v="2720"/>
    <n v="1.6944359239090424E-2"/>
    <n v="22572.839843999998"/>
    <n v="54912007015"/>
  </r>
  <r>
    <d v="2022-06-16T00:00:00"/>
    <d v="2022-06-01T00:00:00"/>
    <x v="7"/>
    <x v="5"/>
    <n v="22576.304688"/>
    <n v="22868.921875"/>
    <n v="20265.226563"/>
    <n v="20381.650390999999"/>
    <x v="2721"/>
    <n v="-9.7210519052151487E-2"/>
    <n v="20381.650390999999"/>
    <n v="31183975654"/>
  </r>
  <r>
    <d v="2022-06-17T00:00:00"/>
    <d v="2022-06-01T00:00:00"/>
    <x v="7"/>
    <x v="5"/>
    <n v="20385.71875"/>
    <n v="21243.3125"/>
    <n v="20326.519531000002"/>
    <n v="20471.482422000001"/>
    <x v="2722"/>
    <n v="4.2070467591436263E-3"/>
    <n v="20471.482422000001"/>
    <n v="27132421514"/>
  </r>
  <r>
    <d v="2022-06-18T00:00:00"/>
    <d v="2022-06-01T00:00:00"/>
    <x v="7"/>
    <x v="5"/>
    <n v="20473.425781000002"/>
    <n v="20736.041015999999"/>
    <n v="17708.623047000001"/>
    <n v="19017.642577999999"/>
    <x v="2723"/>
    <n v="-7.1105989714286916E-2"/>
    <n v="19017.642577999999"/>
    <n v="42009436760"/>
  </r>
  <r>
    <d v="2022-06-19T00:00:00"/>
    <d v="2022-06-01T00:00:00"/>
    <x v="7"/>
    <x v="5"/>
    <n v="19010.902343999998"/>
    <n v="20683.822265999999"/>
    <n v="18067.152343999998"/>
    <n v="20553.271484000001"/>
    <x v="2724"/>
    <n v="8.1130769707350961E-2"/>
    <n v="20553.271484000001"/>
    <n v="35329942625"/>
  </r>
  <r>
    <d v="2022-06-20T00:00:00"/>
    <d v="2022-06-01T00:00:00"/>
    <x v="7"/>
    <x v="5"/>
    <n v="20553.371093999998"/>
    <n v="20913.322265999999"/>
    <n v="19689.169922000001"/>
    <n v="20599.537109000001"/>
    <x v="2725"/>
    <n v="2.2461529443936054E-3"/>
    <n v="20599.537109000001"/>
    <n v="30818458597"/>
  </r>
  <r>
    <d v="2022-06-21T00:00:00"/>
    <d v="2022-06-01T00:00:00"/>
    <x v="7"/>
    <x v="5"/>
    <n v="20594.294922000001"/>
    <n v="21620.628906000002"/>
    <n v="20415.0625"/>
    <n v="20710.597656000002"/>
    <x v="2726"/>
    <n v="5.6473277886177871E-3"/>
    <n v="20710.597656000002"/>
    <n v="28970212744"/>
  </r>
  <r>
    <d v="2022-06-22T00:00:00"/>
    <d v="2022-06-01T00:00:00"/>
    <x v="7"/>
    <x v="5"/>
    <n v="20719.414063"/>
    <n v="20835.75"/>
    <n v="19848.078125"/>
    <n v="19987.029297000001"/>
    <x v="2727"/>
    <n v="-3.5347754708366298E-2"/>
    <n v="19987.029297000001"/>
    <n v="28574793478"/>
  </r>
  <r>
    <d v="2022-06-23T00:00:00"/>
    <d v="2022-06-01T00:00:00"/>
    <x v="7"/>
    <x v="5"/>
    <n v="19986.607422000001"/>
    <n v="21135.761718999998"/>
    <n v="19950.117188"/>
    <n v="21085.876952999999"/>
    <x v="2728"/>
    <n v="5.5000306344637123E-2"/>
    <n v="21085.876952999999"/>
    <n v="26188097173"/>
  </r>
  <r>
    <d v="2022-06-24T00:00:00"/>
    <d v="2022-06-01T00:00:00"/>
    <x v="7"/>
    <x v="5"/>
    <n v="21084.648438"/>
    <n v="21472.917968999998"/>
    <n v="20777.511718999998"/>
    <n v="21231.65625"/>
    <x v="2729"/>
    <n v="6.9722676397607685E-3"/>
    <n v="21231.65625"/>
    <n v="24957784918"/>
  </r>
  <r>
    <d v="2022-06-25T00:00:00"/>
    <d v="2022-06-01T00:00:00"/>
    <x v="7"/>
    <x v="5"/>
    <n v="21233.609375"/>
    <n v="21520.914063"/>
    <n v="20964.585938"/>
    <n v="21502.337890999999"/>
    <x v="2730"/>
    <n v="1.265580953544311E-2"/>
    <n v="21502.337890999999"/>
    <n v="18372538715"/>
  </r>
  <r>
    <d v="2022-06-26T00:00:00"/>
    <d v="2022-06-01T00:00:00"/>
    <x v="7"/>
    <x v="5"/>
    <n v="21496.494140999999"/>
    <n v="21783.724609000001"/>
    <n v="21016.269531000002"/>
    <n v="21027.294922000001"/>
    <x v="2731"/>
    <n v="-2.1826778632944632E-2"/>
    <n v="21027.294922000001"/>
    <n v="18027170497"/>
  </r>
  <r>
    <d v="2022-06-27T00:00:00"/>
    <d v="2022-06-01T00:00:00"/>
    <x v="7"/>
    <x v="5"/>
    <n v="21028.238281000002"/>
    <n v="21478.089843999998"/>
    <n v="20620.199218999998"/>
    <n v="20735.478515999999"/>
    <x v="2732"/>
    <n v="-1.392222025867591E-2"/>
    <n v="20735.478515999999"/>
    <n v="20965695707"/>
  </r>
  <r>
    <d v="2022-06-28T00:00:00"/>
    <d v="2022-06-01T00:00:00"/>
    <x v="7"/>
    <x v="5"/>
    <n v="20731.544922000001"/>
    <n v="21164.423827999999"/>
    <n v="20228.8125"/>
    <n v="20280.634765999999"/>
    <x v="2733"/>
    <n v="-2.1749954366473805E-2"/>
    <n v="20280.634765999999"/>
    <n v="21381535161"/>
  </r>
  <r>
    <d v="2022-06-29T00:00:00"/>
    <d v="2022-06-01T00:00:00"/>
    <x v="7"/>
    <x v="5"/>
    <n v="20281.169922000001"/>
    <n v="20364.15625"/>
    <n v="19937.791015999999"/>
    <n v="20104.023438"/>
    <x v="2734"/>
    <n v="-8.7345298462215993E-3"/>
    <n v="20104.023438"/>
    <n v="23552740328"/>
  </r>
  <r>
    <d v="2022-06-30T00:00:00"/>
    <d v="2022-06-01T00:00:00"/>
    <x v="7"/>
    <x v="5"/>
    <n v="20108.3125"/>
    <n v="20141.160156000002"/>
    <n v="18729.65625"/>
    <n v="19784.726563"/>
    <x v="2735"/>
    <n v="-1.6092147812005599E-2"/>
    <n v="19784.726563"/>
    <n v="26267239923"/>
  </r>
  <r>
    <d v="2022-07-01T00:00:00"/>
    <d v="2022-07-01T00:00:00"/>
    <x v="7"/>
    <x v="6"/>
    <n v="19820.470702999999"/>
    <n v="20632.671875"/>
    <n v="19073.708984000001"/>
    <n v="19269.367188"/>
    <x v="2736"/>
    <n v="-2.7804764238852541E-2"/>
    <n v="19269.367188"/>
    <n v="30767551159"/>
  </r>
  <r>
    <d v="2022-07-02T00:00:00"/>
    <d v="2022-07-01T00:00:00"/>
    <x v="7"/>
    <x v="6"/>
    <n v="19274.835938"/>
    <n v="19371.748047000001"/>
    <n v="19027.082031000002"/>
    <n v="19242.255859000001"/>
    <x v="2737"/>
    <n v="-1.6902908592735845E-3"/>
    <n v="19242.255859000001"/>
    <n v="18100418740"/>
  </r>
  <r>
    <d v="2022-07-03T00:00:00"/>
    <d v="2022-07-01T00:00:00"/>
    <x v="7"/>
    <x v="6"/>
    <n v="19242.095702999999"/>
    <n v="19558.269531000002"/>
    <n v="18966.951172000001"/>
    <n v="19297.076172000001"/>
    <x v="2738"/>
    <n v="2.8573015044005838E-3"/>
    <n v="19297.076172000001"/>
    <n v="16390821947"/>
  </r>
  <r>
    <d v="2022-07-04T00:00:00"/>
    <d v="2022-07-01T00:00:00"/>
    <x v="7"/>
    <x v="6"/>
    <n v="19297.314452999999"/>
    <n v="20258.748047000001"/>
    <n v="19063.066406000002"/>
    <n v="20231.261718999998"/>
    <x v="2739"/>
    <n v="4.8397784483156715E-2"/>
    <n v="20231.261718999998"/>
    <n v="21594638208"/>
  </r>
  <r>
    <d v="2022-07-05T00:00:00"/>
    <d v="2022-07-01T00:00:00"/>
    <x v="7"/>
    <x v="6"/>
    <n v="20225.353515999999"/>
    <n v="20635.466797000001"/>
    <n v="19341.232422000001"/>
    <n v="20190.115234000001"/>
    <x v="2740"/>
    <n v="-1.7422826242380345E-3"/>
    <n v="20190.115234000001"/>
    <n v="26715546990"/>
  </r>
  <r>
    <d v="2022-07-06T00:00:00"/>
    <d v="2022-07-01T00:00:00"/>
    <x v="7"/>
    <x v="6"/>
    <n v="20194.619140999999"/>
    <n v="20595.529297000001"/>
    <n v="19823.511718999998"/>
    <n v="20548.246093999998"/>
    <x v="2741"/>
    <n v="1.7510949353932114E-2"/>
    <n v="20548.246093999998"/>
    <n v="24598943708"/>
  </r>
  <r>
    <d v="2022-07-07T00:00:00"/>
    <d v="2022-07-01T00:00:00"/>
    <x v="7"/>
    <x v="6"/>
    <n v="20547.814452999999"/>
    <n v="21771.816406000002"/>
    <n v="20296.103515999999"/>
    <n v="21637.587890999999"/>
    <x v="2742"/>
    <n v="5.3035978132501209E-2"/>
    <n v="21637.587890999999"/>
    <n v="25814972520"/>
  </r>
  <r>
    <d v="2022-07-08T00:00:00"/>
    <d v="2022-07-01T00:00:00"/>
    <x v="7"/>
    <x v="6"/>
    <n v="21637.154297000001"/>
    <n v="22314.941406000002"/>
    <n v="21257.453125"/>
    <n v="21731.117188"/>
    <x v="2743"/>
    <n v="4.3426639987046356E-3"/>
    <n v="21731.117188"/>
    <n v="49899834488"/>
  </r>
  <r>
    <d v="2022-07-09T00:00:00"/>
    <d v="2022-07-01T00:00:00"/>
    <x v="7"/>
    <x v="6"/>
    <n v="21716.828125"/>
    <n v="21877.138672000001"/>
    <n v="21445.957031000002"/>
    <n v="21592.207031000002"/>
    <x v="2744"/>
    <n v="-5.7384574433564182E-3"/>
    <n v="21592.207031000002"/>
    <n v="29641127858"/>
  </r>
  <r>
    <d v="2022-07-10T00:00:00"/>
    <d v="2022-07-01T00:00:00"/>
    <x v="7"/>
    <x v="6"/>
    <n v="21591.080077999999"/>
    <n v="21591.080077999999"/>
    <n v="20727.123047000001"/>
    <n v="20860.449218999998"/>
    <x v="2745"/>
    <n v="-3.3839477059995224E-2"/>
    <n v="20860.449218999998"/>
    <n v="28688807249"/>
  </r>
  <r>
    <d v="2022-07-11T00:00:00"/>
    <d v="2022-07-01T00:00:00"/>
    <x v="7"/>
    <x v="6"/>
    <n v="20856.353515999999"/>
    <n v="20856.353515999999"/>
    <n v="19924.539063"/>
    <n v="19970.556640999999"/>
    <x v="2746"/>
    <n v="-4.2471320517292674E-2"/>
    <n v="19970.556640999999"/>
    <n v="24150249025"/>
  </r>
  <r>
    <d v="2022-07-12T00:00:00"/>
    <d v="2022-07-01T00:00:00"/>
    <x v="7"/>
    <x v="6"/>
    <n v="19970.474609000001"/>
    <n v="20043.445313"/>
    <n v="19308.53125"/>
    <n v="19323.914063"/>
    <x v="2747"/>
    <n v="-3.2375822741269163E-2"/>
    <n v="19323.914063"/>
    <n v="25810220018"/>
  </r>
  <r>
    <d v="2022-07-13T00:00:00"/>
    <d v="2022-07-01T00:00:00"/>
    <x v="7"/>
    <x v="6"/>
    <n v="19325.972656000002"/>
    <n v="20223.052734000001"/>
    <n v="18999.953125"/>
    <n v="20212.074218999998"/>
    <x v="2748"/>
    <n v="4.5850295805158071E-2"/>
    <n v="20212.074218999998"/>
    <n v="33042430345"/>
  </r>
  <r>
    <d v="2022-07-14T00:00:00"/>
    <d v="2022-07-01T00:00:00"/>
    <x v="7"/>
    <x v="6"/>
    <n v="20211.466797000001"/>
    <n v="20789.894531000002"/>
    <n v="19689.257813"/>
    <n v="20569.919922000001"/>
    <x v="2749"/>
    <n v="1.773513662319676E-2"/>
    <n v="20569.919922000001"/>
    <n v="31158743333"/>
  </r>
  <r>
    <d v="2022-07-15T00:00:00"/>
    <d v="2022-07-01T00:00:00"/>
    <x v="7"/>
    <x v="6"/>
    <n v="20573.15625"/>
    <n v="21138.244140999999"/>
    <n v="20397"/>
    <n v="20836.328125"/>
    <x v="2750"/>
    <n v="1.2792002928573489E-2"/>
    <n v="20836.328125"/>
    <n v="25905575359"/>
  </r>
  <r>
    <d v="2022-07-16T00:00:00"/>
    <d v="2022-07-01T00:00:00"/>
    <x v="7"/>
    <x v="6"/>
    <n v="20834.103515999999"/>
    <n v="21514.404297000001"/>
    <n v="20518.898438"/>
    <n v="21190.316406000002"/>
    <x v="2751"/>
    <n v="1.7097586643286145E-2"/>
    <n v="21190.316406000002"/>
    <n v="24302954056"/>
  </r>
  <r>
    <d v="2022-07-17T00:00:00"/>
    <d v="2022-07-01T00:00:00"/>
    <x v="7"/>
    <x v="6"/>
    <n v="21195.041015999999"/>
    <n v="21600.640625"/>
    <n v="20778.179688"/>
    <n v="20779.34375"/>
    <x v="2752"/>
    <n v="-1.9612949353869712E-2"/>
    <n v="20779.34375"/>
    <n v="22927802083"/>
  </r>
  <r>
    <d v="2022-07-18T00:00:00"/>
    <d v="2022-07-01T00:00:00"/>
    <x v="7"/>
    <x v="6"/>
    <n v="20781.912109000001"/>
    <n v="22633.033202999999"/>
    <n v="20781.912109000001"/>
    <n v="22485.689452999999"/>
    <x v="2753"/>
    <n v="8.1983666135424821E-2"/>
    <n v="22485.689452999999"/>
    <n v="39974475562"/>
  </r>
  <r>
    <d v="2022-07-19T00:00:00"/>
    <d v="2022-07-01T00:00:00"/>
    <x v="7"/>
    <x v="6"/>
    <n v="22467.849609000001"/>
    <n v="23666.962890999999"/>
    <n v="21683.40625"/>
    <n v="23389.433593999998"/>
    <x v="2754"/>
    <n v="4.1017898955084529E-2"/>
    <n v="23389.433593999998"/>
    <n v="48765202697"/>
  </r>
  <r>
    <d v="2022-07-20T00:00:00"/>
    <d v="2022-07-01T00:00:00"/>
    <x v="7"/>
    <x v="6"/>
    <n v="23393.191406000002"/>
    <n v="24196.818359000001"/>
    <n v="23009.949218999998"/>
    <n v="23231.732422000001"/>
    <x v="2755"/>
    <n v="-6.9019648152235007E-3"/>
    <n v="23231.732422000001"/>
    <n v="42932549127"/>
  </r>
  <r>
    <d v="2022-07-21T00:00:00"/>
    <d v="2022-07-01T00:00:00"/>
    <x v="7"/>
    <x v="6"/>
    <n v="23233.201172000001"/>
    <n v="23388.322265999999"/>
    <n v="22431.148438"/>
    <n v="23164.628906000002"/>
    <x v="2756"/>
    <n v="-2.9514773057894655E-3"/>
    <n v="23164.628906000002"/>
    <n v="33631012204"/>
  </r>
  <r>
    <d v="2022-07-22T00:00:00"/>
    <d v="2022-07-01T00:00:00"/>
    <x v="7"/>
    <x v="6"/>
    <n v="23163.751952999999"/>
    <n v="23671.927734000001"/>
    <n v="22603.416015999999"/>
    <n v="22714.978515999999"/>
    <x v="2757"/>
    <n v="-1.9373952799640388E-2"/>
    <n v="22714.978515999999"/>
    <n v="31421555646"/>
  </r>
  <r>
    <d v="2022-07-23T00:00:00"/>
    <d v="2022-07-01T00:00:00"/>
    <x v="7"/>
    <x v="6"/>
    <n v="22706.984375"/>
    <n v="22977.210938"/>
    <n v="22002.910156000002"/>
    <n v="22465.478515999999"/>
    <x v="2758"/>
    <n v="-1.0635752199041216E-2"/>
    <n v="22465.478515999999"/>
    <n v="24021799169"/>
  </r>
  <r>
    <d v="2022-07-24T00:00:00"/>
    <d v="2022-07-01T00:00:00"/>
    <x v="7"/>
    <x v="6"/>
    <n v="22465.509765999999"/>
    <n v="22974.001952999999"/>
    <n v="22306.839843999998"/>
    <n v="22609.164063"/>
    <x v="2759"/>
    <n v="6.3944374508435068E-3"/>
    <n v="22609.164063"/>
    <n v="23565495303"/>
  </r>
  <r>
    <d v="2022-07-25T00:00:00"/>
    <d v="2022-07-01T00:00:00"/>
    <x v="7"/>
    <x v="6"/>
    <n v="22607.15625"/>
    <n v="22649.121093999998"/>
    <n v="21361.642577999999"/>
    <n v="21361.701172000001"/>
    <x v="2760"/>
    <n v="-5.5091187242977499E-2"/>
    <n v="21361.701172000001"/>
    <n v="35574561406"/>
  </r>
  <r>
    <d v="2022-07-26T00:00:00"/>
    <d v="2022-07-01T00:00:00"/>
    <x v="7"/>
    <x v="6"/>
    <n v="21361.121093999998"/>
    <n v="21361.121093999998"/>
    <n v="20776.816406000002"/>
    <n v="21239.753906000002"/>
    <x v="2761"/>
    <n v="-5.6816862497955064E-3"/>
    <n v="21239.753906000002"/>
    <n v="28624673855"/>
  </r>
  <r>
    <d v="2022-07-27T00:00:00"/>
    <d v="2022-07-01T00:00:00"/>
    <x v="7"/>
    <x v="6"/>
    <n v="21244.169922000001"/>
    <n v="22986.529297000001"/>
    <n v="21070.806640999999"/>
    <n v="22930.548827999999"/>
    <x v="2762"/>
    <n v="7.938078598465835E-2"/>
    <n v="22930.548827999999"/>
    <n v="31758955233"/>
  </r>
  <r>
    <d v="2022-07-28T00:00:00"/>
    <d v="2022-07-01T00:00:00"/>
    <x v="7"/>
    <x v="6"/>
    <n v="22933.640625"/>
    <n v="24110.470702999999"/>
    <n v="22722.265625"/>
    <n v="23843.886718999998"/>
    <x v="2763"/>
    <n v="3.969043157533992E-2"/>
    <n v="23843.886718999998"/>
    <n v="40212386158"/>
  </r>
  <r>
    <d v="2022-07-29T00:00:00"/>
    <d v="2022-07-01T00:00:00"/>
    <x v="7"/>
    <x v="6"/>
    <n v="23845.212890999999"/>
    <n v="24294.787109000001"/>
    <n v="23481.173827999999"/>
    <n v="23804.632813"/>
    <x v="2764"/>
    <n v="-1.7018123589626394E-3"/>
    <n v="23804.632813"/>
    <n v="35887249746"/>
  </r>
  <r>
    <d v="2022-07-30T00:00:00"/>
    <d v="2022-07-01T00:00:00"/>
    <x v="7"/>
    <x v="6"/>
    <n v="23796.818359000001"/>
    <n v="24572.580077999999"/>
    <n v="23580.507813"/>
    <n v="23656.207031000002"/>
    <x v="2765"/>
    <n v="-5.908828897995079E-3"/>
    <n v="23656.207031000002"/>
    <n v="28148218301"/>
  </r>
  <r>
    <d v="2022-07-31T00:00:00"/>
    <d v="2022-07-01T00:00:00"/>
    <x v="7"/>
    <x v="6"/>
    <n v="23652.070313"/>
    <n v="24121.642577999999"/>
    <n v="23275.703125"/>
    <n v="23336.896484000001"/>
    <x v="2766"/>
    <n v="-1.3325422461084469E-2"/>
    <n v="23336.896484000001"/>
    <n v="23553591896"/>
  </r>
  <r>
    <d v="2022-08-01T00:00:00"/>
    <d v="2022-08-01T00:00:00"/>
    <x v="7"/>
    <x v="7"/>
    <n v="23336.71875"/>
    <n v="23464.787109000001"/>
    <n v="22890.796875"/>
    <n v="23314.199218999998"/>
    <x v="2767"/>
    <n v="-9.6498274848522711E-4"/>
    <n v="23314.199218999998"/>
    <n v="25849159141"/>
  </r>
  <r>
    <d v="2022-08-02T00:00:00"/>
    <d v="2022-08-01T00:00:00"/>
    <x v="7"/>
    <x v="7"/>
    <n v="23308.433593999998"/>
    <n v="23415.041015999999"/>
    <n v="22710.083984000001"/>
    <n v="22978.117188"/>
    <x v="2768"/>
    <n v="-1.4171540299689095E-2"/>
    <n v="22978.117188"/>
    <n v="28389250717"/>
  </r>
  <r>
    <d v="2022-08-03T00:00:00"/>
    <d v="2022-08-01T00:00:00"/>
    <x v="7"/>
    <x v="7"/>
    <n v="22981.302734000001"/>
    <n v="23578.650390999999"/>
    <n v="22747.835938"/>
    <n v="22846.507813"/>
    <x v="2769"/>
    <n v="-5.8654168808531656E-3"/>
    <n v="22846.507813"/>
    <n v="26288169966"/>
  </r>
  <r>
    <d v="2022-08-04T00:00:00"/>
    <d v="2022-08-01T00:00:00"/>
    <x v="7"/>
    <x v="7"/>
    <n v="22848.214843999998"/>
    <n v="23198.009765999999"/>
    <n v="22485.701172000001"/>
    <n v="22630.957031000002"/>
    <x v="2770"/>
    <n v="-9.5087434394048077E-3"/>
    <n v="22630.957031000002"/>
    <n v="25120229769"/>
  </r>
  <r>
    <d v="2022-08-05T00:00:00"/>
    <d v="2022-08-01T00:00:00"/>
    <x v="7"/>
    <x v="7"/>
    <n v="22626.833984000001"/>
    <n v="23422.828125"/>
    <n v="22612.177734000001"/>
    <n v="23289.314452999999"/>
    <x v="2771"/>
    <n v="2.9278531387486855E-2"/>
    <n v="23289.314452999999"/>
    <n v="28881249043"/>
  </r>
  <r>
    <d v="2022-08-06T00:00:00"/>
    <d v="2022-08-01T00:00:00"/>
    <x v="7"/>
    <x v="7"/>
    <n v="23291.423827999999"/>
    <n v="23326.5625"/>
    <n v="22961.279297000001"/>
    <n v="22961.279297000001"/>
    <x v="2772"/>
    <n v="-1.4174510473812761E-2"/>
    <n v="22961.279297000001"/>
    <n v="15978259885"/>
  </r>
  <r>
    <d v="2022-08-07T00:00:00"/>
    <d v="2022-08-01T00:00:00"/>
    <x v="7"/>
    <x v="7"/>
    <n v="22963.505859000001"/>
    <n v="23359.009765999999"/>
    <n v="22894.556640999999"/>
    <n v="23175.890625"/>
    <x v="2773"/>
    <n v="9.2487953409239581E-3"/>
    <n v="23175.890625"/>
    <n v="15886817043"/>
  </r>
  <r>
    <d v="2022-08-08T00:00:00"/>
    <d v="2022-08-01T00:00:00"/>
    <x v="7"/>
    <x v="7"/>
    <n v="23179.527343999998"/>
    <n v="24203.689452999999"/>
    <n v="23176.546875"/>
    <n v="23809.486327999999"/>
    <x v="2774"/>
    <n v="2.7177386952329945E-2"/>
    <n v="23809.486327999999"/>
    <n v="28575544847"/>
  </r>
  <r>
    <d v="2022-08-09T00:00:00"/>
    <d v="2022-08-01T00:00:00"/>
    <x v="7"/>
    <x v="7"/>
    <n v="23811.484375"/>
    <n v="23898.615234000001"/>
    <n v="22982"/>
    <n v="23164.318359000001"/>
    <x v="2775"/>
    <n v="-2.717873467306673E-2"/>
    <n v="23164.318359000001"/>
    <n v="23555719219"/>
  </r>
  <r>
    <d v="2022-08-10T00:00:00"/>
    <d v="2022-08-01T00:00:00"/>
    <x v="7"/>
    <x v="7"/>
    <n v="23162.898438"/>
    <n v="24127.414063"/>
    <n v="22771.519531000002"/>
    <n v="23947.642577999999"/>
    <x v="2776"/>
    <n v="3.3879358496542181E-2"/>
    <n v="23947.642577999999"/>
    <n v="32837431722"/>
  </r>
  <r>
    <d v="2022-08-11T00:00:00"/>
    <d v="2022-08-01T00:00:00"/>
    <x v="7"/>
    <x v="7"/>
    <n v="23948.345702999999"/>
    <n v="24822.628906000002"/>
    <n v="23900.996093999998"/>
    <n v="23957.529297000001"/>
    <x v="2777"/>
    <n v="3.8347508900589649E-4"/>
    <n v="23957.529297000001"/>
    <n v="37127036580"/>
  </r>
  <r>
    <d v="2022-08-12T00:00:00"/>
    <d v="2022-08-01T00:00:00"/>
    <x v="7"/>
    <x v="7"/>
    <n v="23957.203125"/>
    <n v="24412.566406000002"/>
    <n v="23657.265625"/>
    <n v="24402.818359000001"/>
    <x v="2778"/>
    <n v="1.8600469832598658E-2"/>
    <n v="24402.818359000001"/>
    <n v="27265804688"/>
  </r>
  <r>
    <d v="2022-08-13T00:00:00"/>
    <d v="2022-08-01T00:00:00"/>
    <x v="7"/>
    <x v="7"/>
    <n v="24402.1875"/>
    <n v="24860.050781000002"/>
    <n v="24346.115234000001"/>
    <n v="24424.068359000001"/>
    <x v="2779"/>
    <n v="8.9667612790864679E-4"/>
    <n v="24424.068359000001"/>
    <n v="22987346289"/>
  </r>
  <r>
    <d v="2022-08-14T00:00:00"/>
    <d v="2022-08-01T00:00:00"/>
    <x v="7"/>
    <x v="7"/>
    <n v="24429.056640999999"/>
    <n v="24974.914063"/>
    <n v="24206.259765999999"/>
    <n v="24319.333984000001"/>
    <x v="2780"/>
    <n v="-4.4914815423468995E-3"/>
    <n v="24319.333984000001"/>
    <n v="22994133555"/>
  </r>
  <r>
    <d v="2022-08-15T00:00:00"/>
    <d v="2022-08-01T00:00:00"/>
    <x v="7"/>
    <x v="7"/>
    <n v="24318.316406000002"/>
    <n v="25135.589843999998"/>
    <n v="23839.775390999999"/>
    <n v="24136.972656000002"/>
    <x v="2781"/>
    <n v="-7.4570848973433655E-3"/>
    <n v="24136.972656000002"/>
    <n v="35123501685"/>
  </r>
  <r>
    <d v="2022-08-16T00:00:00"/>
    <d v="2022-08-01T00:00:00"/>
    <x v="7"/>
    <x v="7"/>
    <n v="24126.136718999998"/>
    <n v="24228.416015999999"/>
    <n v="23733.5"/>
    <n v="23883.291015999999"/>
    <x v="2782"/>
    <n v="-1.0065668856495841E-2"/>
    <n v="23883.291015999999"/>
    <n v="27753685646"/>
  </r>
  <r>
    <d v="2022-08-17T00:00:00"/>
    <d v="2022-08-01T00:00:00"/>
    <x v="7"/>
    <x v="7"/>
    <n v="23881.316406000002"/>
    <n v="24407.058593999998"/>
    <n v="23243.353515999999"/>
    <n v="23335.998047000001"/>
    <x v="2783"/>
    <n v="-2.2834518404646807E-2"/>
    <n v="23335.998047000001"/>
    <n v="30931623076"/>
  </r>
  <r>
    <d v="2022-08-18T00:00:00"/>
    <d v="2022-08-01T00:00:00"/>
    <x v="7"/>
    <x v="7"/>
    <n v="23341.039063"/>
    <n v="23563.832031000002"/>
    <n v="23177.601563"/>
    <n v="23212.738281000002"/>
    <x v="2784"/>
    <n v="-5.4967896524957902E-3"/>
    <n v="23212.738281000002"/>
    <n v="23747613147"/>
  </r>
  <r>
    <d v="2022-08-19T00:00:00"/>
    <d v="2022-08-01T00:00:00"/>
    <x v="7"/>
    <x v="7"/>
    <n v="23213.3125"/>
    <n v="23213.3125"/>
    <n v="20868.847656000002"/>
    <n v="20877.552734000001"/>
    <x v="2785"/>
    <n v="-0.10062156213164318"/>
    <n v="20877.552734000001"/>
    <n v="40509610260"/>
  </r>
  <r>
    <d v="2022-08-20T00:00:00"/>
    <d v="2022-08-01T00:00:00"/>
    <x v="7"/>
    <x v="7"/>
    <n v="20872.841797000001"/>
    <n v="21350.806640999999"/>
    <n v="20856.730468999998"/>
    <n v="21166.060547000001"/>
    <x v="2786"/>
    <n v="1.4047859551263574E-2"/>
    <n v="21166.060547000001"/>
    <n v="27595671000"/>
  </r>
  <r>
    <d v="2022-08-21T00:00:00"/>
    <d v="2022-08-01T00:00:00"/>
    <x v="7"/>
    <x v="7"/>
    <n v="21160.392577999999"/>
    <n v="21668.845702999999"/>
    <n v="21103.197265999999"/>
    <n v="21534.121093999998"/>
    <x v="2787"/>
    <n v="1.7661700491727012E-2"/>
    <n v="21534.121093999998"/>
    <n v="23102307723"/>
  </r>
  <r>
    <d v="2022-08-22T00:00:00"/>
    <d v="2022-08-01T00:00:00"/>
    <x v="7"/>
    <x v="7"/>
    <n v="21531.462890999999"/>
    <n v="21531.462890999999"/>
    <n v="20939.183593999998"/>
    <n v="21398.908202999999"/>
    <x v="2788"/>
    <n v="-6.1563252191009794E-3"/>
    <n v="21398.908202999999"/>
    <n v="31666498758"/>
  </r>
  <r>
    <d v="2022-08-23T00:00:00"/>
    <d v="2022-08-01T00:00:00"/>
    <x v="7"/>
    <x v="7"/>
    <n v="21401.044922000001"/>
    <n v="21646.203125"/>
    <n v="20955.138672000001"/>
    <n v="21528.087890999999"/>
    <x v="2789"/>
    <n v="5.9362974781385427E-3"/>
    <n v="21528.087890999999"/>
    <n v="31878280659"/>
  </r>
  <r>
    <d v="2022-08-24T00:00:00"/>
    <d v="2022-08-01T00:00:00"/>
    <x v="7"/>
    <x v="7"/>
    <n v="21526.455077999999"/>
    <n v="21783.076172000001"/>
    <n v="21195.005859000001"/>
    <n v="21395.019531000002"/>
    <x v="2790"/>
    <n v="-6.1057682987629589E-3"/>
    <n v="21395.019531000002"/>
    <n v="31962253368"/>
  </r>
  <r>
    <d v="2022-08-25T00:00:00"/>
    <d v="2022-08-01T00:00:00"/>
    <x v="7"/>
    <x v="7"/>
    <n v="21395.458984000001"/>
    <n v="21789.636718999998"/>
    <n v="21362.441406000002"/>
    <n v="21600.904297000001"/>
    <x v="2791"/>
    <n v="9.6022858473677405E-3"/>
    <n v="21600.904297000001"/>
    <n v="31028679593"/>
  </r>
  <r>
    <d v="2022-08-26T00:00:00"/>
    <d v="2022-08-01T00:00:00"/>
    <x v="7"/>
    <x v="7"/>
    <n v="21596.085938"/>
    <n v="21804.908202999999"/>
    <n v="20199.482422000001"/>
    <n v="20260.019531000002"/>
    <x v="2792"/>
    <n v="-6.1866136800700779E-2"/>
    <n v="20260.019531000002"/>
    <n v="42326789564"/>
  </r>
  <r>
    <d v="2022-08-27T00:00:00"/>
    <d v="2022-08-01T00:00:00"/>
    <x v="7"/>
    <x v="7"/>
    <n v="20262.480468999998"/>
    <n v="20340.775390999999"/>
    <n v="19890.523438"/>
    <n v="20041.738281000002"/>
    <x v="2793"/>
    <n v="-1.0894134523051841E-2"/>
    <n v="20041.738281000002"/>
    <n v="30116729776"/>
  </r>
  <r>
    <d v="2022-08-28T00:00:00"/>
    <d v="2022-08-01T00:00:00"/>
    <x v="7"/>
    <x v="7"/>
    <n v="20041.035156000002"/>
    <n v="20139.054688"/>
    <n v="19616.814452999999"/>
    <n v="19616.814452999999"/>
    <x v="2794"/>
    <n v="-2.1167604352662243E-2"/>
    <n v="19616.814452999999"/>
    <n v="24366810591"/>
  </r>
  <r>
    <d v="2022-08-29T00:00:00"/>
    <d v="2022-08-01T00:00:00"/>
    <x v="7"/>
    <x v="7"/>
    <n v="19615.154297000001"/>
    <n v="20357.462890999999"/>
    <n v="19600.785156000002"/>
    <n v="20297.994140999999"/>
    <x v="2795"/>
    <n v="3.4811851778521759E-2"/>
    <n v="20297.994140999999"/>
    <n v="32637854078"/>
  </r>
  <r>
    <d v="2022-08-30T00:00:00"/>
    <d v="2022-08-01T00:00:00"/>
    <x v="7"/>
    <x v="7"/>
    <n v="20298.611327999999"/>
    <n v="20542.644531000002"/>
    <n v="19617.640625"/>
    <n v="19796.808593999998"/>
    <x v="2796"/>
    <n v="-2.4721037606538716E-2"/>
    <n v="19796.808593999998"/>
    <n v="34483360283"/>
  </r>
  <r>
    <d v="2022-08-31T00:00:00"/>
    <d v="2022-08-01T00:00:00"/>
    <x v="7"/>
    <x v="7"/>
    <n v="19799.582031000002"/>
    <n v="20420.990234000001"/>
    <n v="19799.582031000002"/>
    <n v="20049.763672000001"/>
    <x v="2797"/>
    <n v="1.2635703148091329E-2"/>
    <n v="20049.763672000001"/>
    <n v="33225232872"/>
  </r>
  <r>
    <d v="2022-09-01T00:00:00"/>
    <d v="2022-09-01T00:00:00"/>
    <x v="7"/>
    <x v="8"/>
    <n v="20050.498047000001"/>
    <n v="20198.390625"/>
    <n v="19653.96875"/>
    <n v="20127.140625"/>
    <x v="2798"/>
    <n v="3.8224775175331109E-3"/>
    <n v="20127.140625"/>
    <n v="30182031010"/>
  </r>
  <r>
    <d v="2022-09-02T00:00:00"/>
    <d v="2022-09-01T00:00:00"/>
    <x v="7"/>
    <x v="8"/>
    <n v="20126.072265999999"/>
    <n v="20401.568359000001"/>
    <n v="19814.765625"/>
    <n v="19969.771484000001"/>
    <x v="2799"/>
    <n v="-7.7660847051635269E-3"/>
    <n v="19969.771484000001"/>
    <n v="29123998928"/>
  </r>
  <r>
    <d v="2022-09-03T00:00:00"/>
    <d v="2022-09-01T00:00:00"/>
    <x v="7"/>
    <x v="8"/>
    <n v="19969.71875"/>
    <n v="20037.009765999999"/>
    <n v="19698.355468999998"/>
    <n v="19832.087890999999"/>
    <x v="2800"/>
    <n v="-6.8919778351911329E-3"/>
    <n v="19832.087890999999"/>
    <n v="23613051457"/>
  </r>
  <r>
    <d v="2022-09-04T00:00:00"/>
    <d v="2022-09-01T00:00:00"/>
    <x v="7"/>
    <x v="8"/>
    <n v="19832.470702999999"/>
    <n v="19999.689452999999"/>
    <n v="19636.816406000002"/>
    <n v="19986.712890999999"/>
    <x v="2801"/>
    <n v="7.777255305697661E-3"/>
    <n v="19986.712890999999"/>
    <n v="25245861652"/>
  </r>
  <r>
    <d v="2022-09-05T00:00:00"/>
    <d v="2022-09-01T00:00:00"/>
    <x v="7"/>
    <x v="8"/>
    <n v="19988.789063"/>
    <n v="20031.160156000002"/>
    <n v="19673.046875"/>
    <n v="19812.371093999998"/>
    <x v="2802"/>
    <n v="-8.825845750033862E-3"/>
    <n v="19812.371093999998"/>
    <n v="28813460025"/>
  </r>
  <r>
    <d v="2022-09-06T00:00:00"/>
    <d v="2022-09-01T00:00:00"/>
    <x v="7"/>
    <x v="8"/>
    <n v="19817.724609000001"/>
    <n v="20155.269531000002"/>
    <n v="18800.171875"/>
    <n v="18837.667968999998"/>
    <x v="2803"/>
    <n v="-4.9453540168527751E-2"/>
    <n v="18837.667968999998"/>
    <n v="43403978910"/>
  </r>
  <r>
    <d v="2022-09-07T00:00:00"/>
    <d v="2022-09-01T00:00:00"/>
    <x v="7"/>
    <x v="8"/>
    <n v="18837.683593999998"/>
    <n v="19427.171875"/>
    <n v="18644.466797000001"/>
    <n v="19290.324218999998"/>
    <x v="2804"/>
    <n v="2.4028465216613514E-2"/>
    <n v="19290.324218999998"/>
    <n v="35239757134"/>
  </r>
  <r>
    <d v="2022-09-08T00:00:00"/>
    <d v="2022-09-01T00:00:00"/>
    <x v="7"/>
    <x v="8"/>
    <n v="19289.941406000002"/>
    <n v="19417.351563"/>
    <n v="19076.714843999998"/>
    <n v="19329.833984000001"/>
    <x v="2805"/>
    <n v="2.068050760775807E-3"/>
    <n v="19329.833984000001"/>
    <n v="32194477850"/>
  </r>
  <r>
    <d v="2022-09-09T00:00:00"/>
    <d v="2022-09-01T00:00:00"/>
    <x v="7"/>
    <x v="8"/>
    <n v="19328.140625"/>
    <n v="21439.410156000002"/>
    <n v="19310.962890999999"/>
    <n v="21381.152343999998"/>
    <x v="2806"/>
    <n v="0.10621879045853633"/>
    <n v="21381.152343999998"/>
    <n v="48469528171"/>
  </r>
  <r>
    <d v="2022-09-10T00:00:00"/>
    <d v="2022-09-01T00:00:00"/>
    <x v="7"/>
    <x v="8"/>
    <n v="21376.912109000001"/>
    <n v="21760.275390999999"/>
    <n v="21168.722656000002"/>
    <n v="21680.539063"/>
    <x v="2807"/>
    <n v="1.420349919819186E-2"/>
    <n v="21680.539063"/>
    <n v="36913738894"/>
  </r>
  <r>
    <d v="2022-09-11T00:00:00"/>
    <d v="2022-09-01T00:00:00"/>
    <x v="7"/>
    <x v="8"/>
    <n v="21678.542968999998"/>
    <n v="21770.552734000001"/>
    <n v="21406.945313"/>
    <n v="21769.255859000001"/>
    <x v="2808"/>
    <n v="4.1844551144290757E-3"/>
    <n v="21769.255859000001"/>
    <n v="34493951963"/>
  </r>
  <r>
    <d v="2022-09-12T00:00:00"/>
    <d v="2022-09-01T00:00:00"/>
    <x v="7"/>
    <x v="8"/>
    <n v="21770.148438"/>
    <n v="22439.181640999999"/>
    <n v="21603.896484000001"/>
    <n v="22370.449218999998"/>
    <x v="2809"/>
    <n v="2.7574491864840362E-2"/>
    <n v="22370.449218999998"/>
    <n v="50212088965"/>
  </r>
  <r>
    <d v="2022-09-13T00:00:00"/>
    <d v="2022-09-01T00:00:00"/>
    <x v="7"/>
    <x v="8"/>
    <n v="22371.480468999998"/>
    <n v="22673.820313"/>
    <n v="20062.669922000001"/>
    <n v="20296.707031000002"/>
    <x v="2810"/>
    <n v="-9.2741892557132971E-2"/>
    <n v="20296.707031000002"/>
    <n v="51091116622"/>
  </r>
  <r>
    <d v="2022-09-14T00:00:00"/>
    <d v="2022-09-01T00:00:00"/>
    <x v="7"/>
    <x v="8"/>
    <n v="20184.554688"/>
    <n v="20467.201172000001"/>
    <n v="19793.396484000001"/>
    <n v="20241.089843999998"/>
    <x v="2811"/>
    <n v="2.8009117304732532E-3"/>
    <n v="20241.089843999998"/>
    <n v="37872380889"/>
  </r>
  <r>
    <d v="2022-09-15T00:00:00"/>
    <d v="2022-09-01T00:00:00"/>
    <x v="7"/>
    <x v="8"/>
    <n v="20242.289063"/>
    <n v="20318.166015999999"/>
    <n v="19636.734375"/>
    <n v="19701.210938"/>
    <x v="2812"/>
    <n v="-2.6730085876948233E-2"/>
    <n v="19701.210938"/>
    <n v="36389011503"/>
  </r>
  <r>
    <d v="2022-09-16T00:00:00"/>
    <d v="2022-09-01T00:00:00"/>
    <x v="7"/>
    <x v="8"/>
    <n v="19704.005859000001"/>
    <n v="19870.628906000002"/>
    <n v="19400.076172000001"/>
    <n v="19772.583984000001"/>
    <x v="2813"/>
    <n v="3.4804153780068157E-3"/>
    <n v="19772.583984000001"/>
    <n v="30123362273"/>
  </r>
  <r>
    <d v="2022-09-17T00:00:00"/>
    <d v="2022-09-01T00:00:00"/>
    <x v="7"/>
    <x v="8"/>
    <n v="19777.033202999999"/>
    <n v="20162.53125"/>
    <n v="19777.033202999999"/>
    <n v="20127.576172000001"/>
    <x v="2814"/>
    <n v="1.7724749986607075E-2"/>
    <n v="20127.576172000001"/>
    <n v="24957448100"/>
  </r>
  <r>
    <d v="2022-09-18T00:00:00"/>
    <d v="2022-09-01T00:00:00"/>
    <x v="7"/>
    <x v="8"/>
    <n v="20127.234375"/>
    <n v="20127.234375"/>
    <n v="19387.492188"/>
    <n v="19419.505859000001"/>
    <x v="2815"/>
    <n v="-3.5162730398721219E-2"/>
    <n v="19419.505859000001"/>
    <n v="31254779144"/>
  </r>
  <r>
    <d v="2022-09-19T00:00:00"/>
    <d v="2022-09-01T00:00:00"/>
    <x v="7"/>
    <x v="8"/>
    <n v="19418.572265999999"/>
    <n v="19639.480468999998"/>
    <n v="18390.318359000001"/>
    <n v="19544.128906000002"/>
    <x v="2816"/>
    <n v="6.4658018251856648E-3"/>
    <n v="19544.128906000002"/>
    <n v="40177002624"/>
  </r>
  <r>
    <d v="2022-09-20T00:00:00"/>
    <d v="2022-09-01T00:00:00"/>
    <x v="7"/>
    <x v="8"/>
    <n v="19545.591797000001"/>
    <n v="19602.457031000002"/>
    <n v="18813.455077999999"/>
    <n v="18890.789063"/>
    <x v="2817"/>
    <n v="-3.3501299976013241E-2"/>
    <n v="18890.789063"/>
    <n v="36791346508"/>
  </r>
  <r>
    <d v="2022-09-21T00:00:00"/>
    <d v="2022-09-01T00:00:00"/>
    <x v="7"/>
    <x v="8"/>
    <n v="18891.283202999999"/>
    <n v="19674.630859000001"/>
    <n v="18290.314452999999"/>
    <n v="18547.400390999999"/>
    <x v="2818"/>
    <n v="-1.8203253230854647E-2"/>
    <n v="18547.400390999999"/>
    <n v="46363793975"/>
  </r>
  <r>
    <d v="2022-09-22T00:00:00"/>
    <d v="2022-09-01T00:00:00"/>
    <x v="7"/>
    <x v="8"/>
    <n v="18534.650390999999"/>
    <n v="19456.910156000002"/>
    <n v="18415.591797000001"/>
    <n v="19413.550781000002"/>
    <x v="2819"/>
    <n v="4.7419313095151572E-2"/>
    <n v="19413.550781000002"/>
    <n v="41135767926"/>
  </r>
  <r>
    <d v="2022-09-23T00:00:00"/>
    <d v="2022-09-01T00:00:00"/>
    <x v="7"/>
    <x v="8"/>
    <n v="19412.400390999999"/>
    <n v="19464.671875"/>
    <n v="18617.552734000001"/>
    <n v="19297.638672000001"/>
    <x v="2820"/>
    <n v="-5.9117737471149744E-3"/>
    <n v="19297.638672000001"/>
    <n v="38896078052"/>
  </r>
  <r>
    <d v="2022-09-24T00:00:00"/>
    <d v="2022-09-01T00:00:00"/>
    <x v="7"/>
    <x v="8"/>
    <n v="19296.990234000001"/>
    <n v="19310.197265999999"/>
    <n v="18861.974609000001"/>
    <n v="18937.011718999998"/>
    <x v="2821"/>
    <n v="-1.8654645653794474E-2"/>
    <n v="18937.011718999998"/>
    <n v="26149643168"/>
  </r>
  <r>
    <d v="2022-09-25T00:00:00"/>
    <d v="2022-09-01T00:00:00"/>
    <x v="7"/>
    <x v="8"/>
    <n v="18936.310547000001"/>
    <n v="19134.732422000001"/>
    <n v="18696.46875"/>
    <n v="18802.097656000002"/>
    <x v="2822"/>
    <n v="-7.0875945272909557E-3"/>
    <n v="18802.097656000002"/>
    <n v="23359966112"/>
  </r>
  <r>
    <d v="2022-09-26T00:00:00"/>
    <d v="2022-09-01T00:00:00"/>
    <x v="7"/>
    <x v="8"/>
    <n v="18803.900390999999"/>
    <n v="19274.873047000001"/>
    <n v="18721.285156000002"/>
    <n v="19222.671875"/>
    <x v="2823"/>
    <n v="2.227045853744444E-2"/>
    <n v="19222.671875"/>
    <n v="44148798321"/>
  </r>
  <r>
    <d v="2022-09-27T00:00:00"/>
    <d v="2022-09-01T00:00:00"/>
    <x v="7"/>
    <x v="8"/>
    <n v="19221.839843999998"/>
    <n v="20338.455077999999"/>
    <n v="18915.667968999998"/>
    <n v="19110.546875"/>
    <x v="2824"/>
    <n v="-5.7899228119277987E-3"/>
    <n v="19110.546875"/>
    <n v="58571439619"/>
  </r>
  <r>
    <d v="2022-09-28T00:00:00"/>
    <d v="2022-09-01T00:00:00"/>
    <x v="7"/>
    <x v="8"/>
    <n v="19104.621093999998"/>
    <n v="19688.34375"/>
    <n v="18553.296875"/>
    <n v="19426.720702999999"/>
    <x v="2825"/>
    <n v="1.685977478512565E-2"/>
    <n v="19426.720702999999"/>
    <n v="53071298734"/>
  </r>
  <r>
    <d v="2022-09-29T00:00:00"/>
    <d v="2022-09-01T00:00:00"/>
    <x v="7"/>
    <x v="8"/>
    <n v="19427.779297000001"/>
    <n v="19589.265625"/>
    <n v="18924.353515999999"/>
    <n v="19573.050781000002"/>
    <x v="2826"/>
    <n v="7.4775136045751416E-3"/>
    <n v="19573.050781000002"/>
    <n v="41037843771"/>
  </r>
  <r>
    <d v="2022-09-30T00:00:00"/>
    <d v="2022-09-01T00:00:00"/>
    <x v="7"/>
    <x v="8"/>
    <n v="19573.431640999999"/>
    <n v="20109.849609000001"/>
    <n v="19265.662109000001"/>
    <n v="19431.789063"/>
    <x v="2827"/>
    <n v="-7.2364713862082177E-3"/>
    <n v="19431.789063"/>
    <n v="43975248085"/>
  </r>
  <r>
    <d v="2022-10-01T00:00:00"/>
    <d v="2022-10-01T00:00:00"/>
    <x v="7"/>
    <x v="9"/>
    <n v="19431.105468999998"/>
    <n v="19471.154297000001"/>
    <n v="19231.082031000002"/>
    <n v="19312.095702999999"/>
    <x v="2828"/>
    <n v="-6.1247038255165176E-3"/>
    <n v="19312.095702999999"/>
    <n v="18719537670"/>
  </r>
  <r>
    <d v="2022-10-02T00:00:00"/>
    <d v="2022-10-01T00:00:00"/>
    <x v="7"/>
    <x v="9"/>
    <n v="19311.849609000001"/>
    <n v="19370.308593999998"/>
    <n v="18970.621093999998"/>
    <n v="19044.107422000001"/>
    <x v="2829"/>
    <n v="-1.386414001873868E-2"/>
    <n v="19044.107422000001"/>
    <n v="20765955327"/>
  </r>
  <r>
    <d v="2022-10-03T00:00:00"/>
    <d v="2022-10-01T00:00:00"/>
    <x v="7"/>
    <x v="9"/>
    <n v="19044.068359000001"/>
    <n v="19653.542968999998"/>
    <n v="19025.226563"/>
    <n v="19623.580077999999"/>
    <x v="2830"/>
    <n v="3.0430037745906739E-2"/>
    <n v="19623.580077999999"/>
    <n v="30484729489"/>
  </r>
  <r>
    <d v="2022-10-04T00:00:00"/>
    <d v="2022-10-01T00:00:00"/>
    <x v="7"/>
    <x v="9"/>
    <n v="19623.583984000001"/>
    <n v="20380.34375"/>
    <n v="19523.839843999998"/>
    <n v="20336.84375"/>
    <x v="2831"/>
    <n v="3.6347069250018363E-2"/>
    <n v="20336.84375"/>
    <n v="35887278685"/>
  </r>
  <r>
    <d v="2022-10-05T00:00:00"/>
    <d v="2022-10-01T00:00:00"/>
    <x v="7"/>
    <x v="9"/>
    <n v="20335.900390999999"/>
    <n v="20343.748047000001"/>
    <n v="19801.800781000002"/>
    <n v="20160.716797000001"/>
    <x v="2832"/>
    <n v="-8.6144990205365458E-3"/>
    <n v="20160.716797000001"/>
    <n v="33223790572"/>
  </r>
  <r>
    <d v="2022-10-06T00:00:00"/>
    <d v="2022-10-01T00:00:00"/>
    <x v="7"/>
    <x v="9"/>
    <n v="20161.039063"/>
    <n v="20408.392577999999"/>
    <n v="19900.087890999999"/>
    <n v="19955.443359000001"/>
    <x v="2833"/>
    <n v="-1.0197674006659375E-2"/>
    <n v="19955.443359000001"/>
    <n v="34711412966"/>
  </r>
  <r>
    <d v="2022-10-07T00:00:00"/>
    <d v="2022-10-01T00:00:00"/>
    <x v="7"/>
    <x v="9"/>
    <n v="19957.558593999998"/>
    <n v="20041.085938"/>
    <n v="19395.792968999998"/>
    <n v="19546.849609000001"/>
    <x v="2834"/>
    <n v="-2.0579119588478734E-2"/>
    <n v="19546.849609000001"/>
    <n v="29227315390"/>
  </r>
  <r>
    <d v="2022-10-08T00:00:00"/>
    <d v="2022-10-01T00:00:00"/>
    <x v="7"/>
    <x v="9"/>
    <n v="19546.328125"/>
    <n v="19601.695313"/>
    <n v="19299.414063"/>
    <n v="19416.568359000001"/>
    <x v="2835"/>
    <n v="-6.6385750392696438E-3"/>
    <n v="19416.568359000001"/>
    <n v="16437423167"/>
  </r>
  <r>
    <d v="2022-10-09T00:00:00"/>
    <d v="2022-10-01T00:00:00"/>
    <x v="7"/>
    <x v="9"/>
    <n v="19417.478515999999"/>
    <n v="19542.539063"/>
    <n v="19349.259765999999"/>
    <n v="19446.425781000002"/>
    <x v="2836"/>
    <n v="1.4907839334623173E-3"/>
    <n v="19446.425781000002"/>
    <n v="16837262532"/>
  </r>
  <r>
    <d v="2022-10-10T00:00:00"/>
    <d v="2022-10-01T00:00:00"/>
    <x v="7"/>
    <x v="9"/>
    <n v="19446.416015999999"/>
    <n v="19515.466797000001"/>
    <n v="19102.978515999999"/>
    <n v="19141.484375"/>
    <x v="2837"/>
    <n v="-1.5680608742974E-2"/>
    <n v="19141.484375"/>
    <n v="27425022774"/>
  </r>
  <r>
    <d v="2022-10-11T00:00:00"/>
    <d v="2022-10-01T00:00:00"/>
    <x v="7"/>
    <x v="9"/>
    <n v="19139"/>
    <n v="19241.960938"/>
    <n v="18925.603515999999"/>
    <n v="19051.417968999998"/>
    <x v="2838"/>
    <n v="-4.5761027744397166E-3"/>
    <n v="19051.417968999998"/>
    <n v="28711532910"/>
  </r>
  <r>
    <d v="2022-10-12T00:00:00"/>
    <d v="2022-10-01T00:00:00"/>
    <x v="7"/>
    <x v="9"/>
    <n v="19052.646484000001"/>
    <n v="19203.199218999998"/>
    <n v="19029.757813"/>
    <n v="19157.445313"/>
    <x v="2839"/>
    <n v="5.5004867217794216E-3"/>
    <n v="19157.445313"/>
    <n v="24950173846"/>
  </r>
  <r>
    <d v="2022-10-13T00:00:00"/>
    <d v="2022-10-01T00:00:00"/>
    <x v="7"/>
    <x v="9"/>
    <n v="19156.966797000001"/>
    <n v="19453.328125"/>
    <n v="18319.822265999999"/>
    <n v="19382.904297000001"/>
    <x v="2840"/>
    <n v="1.1794012193797925E-2"/>
    <n v="19382.904297000001"/>
    <n v="44219840004"/>
  </r>
  <r>
    <d v="2022-10-14T00:00:00"/>
    <d v="2022-10-01T00:00:00"/>
    <x v="7"/>
    <x v="9"/>
    <n v="19382.533202999999"/>
    <n v="19889.146484000001"/>
    <n v="19115.408202999999"/>
    <n v="19185.65625"/>
    <x v="2841"/>
    <n v="-1.0157441802783896E-2"/>
    <n v="19185.65625"/>
    <n v="38452356727"/>
  </r>
  <r>
    <d v="2022-10-15T00:00:00"/>
    <d v="2022-10-01T00:00:00"/>
    <x v="7"/>
    <x v="9"/>
    <n v="19185.4375"/>
    <n v="19212.541015999999"/>
    <n v="19019.25"/>
    <n v="19067.634765999999"/>
    <x v="2842"/>
    <n v="-6.1402161926200948E-3"/>
    <n v="19067.634765999999"/>
    <n v="16192235532"/>
  </r>
  <r>
    <d v="2022-10-16T00:00:00"/>
    <d v="2022-10-01T00:00:00"/>
    <x v="7"/>
    <x v="9"/>
    <n v="19068.914063"/>
    <n v="19389.603515999999"/>
    <n v="19068.914063"/>
    <n v="19268.09375"/>
    <x v="2843"/>
    <n v="1.0445255893542166E-2"/>
    <n v="19268.09375"/>
    <n v="17988916650"/>
  </r>
  <r>
    <d v="2022-10-17T00:00:00"/>
    <d v="2022-10-01T00:00:00"/>
    <x v="7"/>
    <x v="9"/>
    <n v="19268.5625"/>
    <n v="19635.802734000001"/>
    <n v="19173.333984000001"/>
    <n v="19550.757813"/>
    <x v="2844"/>
    <n v="1.4645374453854571E-2"/>
    <n v="19550.757813"/>
    <n v="27472552998"/>
  </r>
  <r>
    <d v="2022-10-18T00:00:00"/>
    <d v="2022-10-01T00:00:00"/>
    <x v="7"/>
    <x v="9"/>
    <n v="19550.466797000001"/>
    <n v="19666.994140999999"/>
    <n v="19144.769531000002"/>
    <n v="19334.416015999999"/>
    <x v="2845"/>
    <n v="-1.1050926980073667E-2"/>
    <n v="19334.416015999999"/>
    <n v="30580012344"/>
  </r>
  <r>
    <d v="2022-10-19T00:00:00"/>
    <d v="2022-10-01T00:00:00"/>
    <x v="7"/>
    <x v="9"/>
    <n v="19335.027343999998"/>
    <n v="19348.416015999999"/>
    <n v="19127.6875"/>
    <n v="19139.535156000002"/>
    <x v="2846"/>
    <n v="-1.0110778977546222E-2"/>
    <n v="19139.535156000002"/>
    <n v="22425387184"/>
  </r>
  <r>
    <d v="2022-10-20T00:00:00"/>
    <d v="2022-10-01T00:00:00"/>
    <x v="7"/>
    <x v="9"/>
    <n v="19138.085938"/>
    <n v="19315.199218999998"/>
    <n v="18971.458984000001"/>
    <n v="19053.740234000001"/>
    <x v="2847"/>
    <n v="-4.4072173295305944E-3"/>
    <n v="19053.740234000001"/>
    <n v="24493974420"/>
  </r>
  <r>
    <d v="2022-10-21T00:00:00"/>
    <d v="2022-10-01T00:00:00"/>
    <x v="7"/>
    <x v="9"/>
    <n v="19053.203125"/>
    <n v="19237.384765999999"/>
    <n v="18770.970702999999"/>
    <n v="19172.46875"/>
    <x v="2848"/>
    <n v="6.2596102197383149E-3"/>
    <n v="19172.46875"/>
    <n v="32459287866"/>
  </r>
  <r>
    <d v="2022-10-22T00:00:00"/>
    <d v="2022-10-01T00:00:00"/>
    <x v="7"/>
    <x v="9"/>
    <n v="19172.380859000001"/>
    <n v="19248.068359000001"/>
    <n v="19132.244140999999"/>
    <n v="19208.189452999999"/>
    <x v="2849"/>
    <n v="1.8677176435908745E-3"/>
    <n v="19208.189452999999"/>
    <n v="16104440957"/>
  </r>
  <r>
    <d v="2022-10-23T00:00:00"/>
    <d v="2022-10-01T00:00:00"/>
    <x v="7"/>
    <x v="9"/>
    <n v="19207.734375"/>
    <n v="19646.652343999998"/>
    <n v="19124.197265999999"/>
    <n v="19567.007813"/>
    <x v="2850"/>
    <n v="1.8704623407725576E-2"/>
    <n v="19567.007813"/>
    <n v="22128794335"/>
  </r>
  <r>
    <d v="2022-10-24T00:00:00"/>
    <d v="2022-10-01T00:00:00"/>
    <x v="7"/>
    <x v="9"/>
    <n v="19567.769531000002"/>
    <n v="19589.125"/>
    <n v="19206.324218999998"/>
    <n v="19345.572265999999"/>
    <x v="2851"/>
    <n v="-1.1355267888248029E-2"/>
    <n v="19345.572265999999"/>
    <n v="30202235805"/>
  </r>
  <r>
    <d v="2022-10-25T00:00:00"/>
    <d v="2022-10-01T00:00:00"/>
    <x v="7"/>
    <x v="9"/>
    <n v="19344.964843999998"/>
    <n v="20348.412109000001"/>
    <n v="19261.447265999999"/>
    <n v="20095.857422000001"/>
    <x v="2852"/>
    <n v="3.8815918460192923E-2"/>
    <n v="20095.857422000001"/>
    <n v="47761524910"/>
  </r>
  <r>
    <d v="2022-10-26T00:00:00"/>
    <d v="2022-10-01T00:00:00"/>
    <x v="7"/>
    <x v="9"/>
    <n v="20092.236327999999"/>
    <n v="20938.134765999999"/>
    <n v="20076.117188"/>
    <n v="20770.441406000002"/>
    <x v="2853"/>
    <n v="3.375458395613605E-2"/>
    <n v="20770.441406000002"/>
    <n v="58895950537"/>
  </r>
  <r>
    <d v="2022-10-27T00:00:00"/>
    <d v="2022-10-01T00:00:00"/>
    <x v="7"/>
    <x v="9"/>
    <n v="20772.802734000001"/>
    <n v="20854.044922000001"/>
    <n v="20255.373047000001"/>
    <n v="20285.835938"/>
    <x v="2854"/>
    <n v="-2.3442517711052779E-2"/>
    <n v="20285.835938"/>
    <n v="49625110402"/>
  </r>
  <r>
    <d v="2022-10-28T00:00:00"/>
    <d v="2022-10-01T00:00:00"/>
    <x v="7"/>
    <x v="9"/>
    <n v="20287.957031000002"/>
    <n v="20724.980468999998"/>
    <n v="20086.068359000001"/>
    <n v="20595.351563"/>
    <x v="2855"/>
    <n v="1.5151576451502708E-2"/>
    <n v="20595.351563"/>
    <n v="43994715910"/>
  </r>
  <r>
    <d v="2022-10-29T00:00:00"/>
    <d v="2022-10-01T00:00:00"/>
    <x v="7"/>
    <x v="9"/>
    <n v="20595.103515999999"/>
    <n v="20988.394531000002"/>
    <n v="20566.484375"/>
    <n v="20818.476563"/>
    <x v="2856"/>
    <n v="1.0845929802026297E-2"/>
    <n v="20818.476563"/>
    <n v="40369840645"/>
  </r>
  <r>
    <d v="2022-10-30T00:00:00"/>
    <d v="2022-10-01T00:00:00"/>
    <x v="7"/>
    <x v="9"/>
    <n v="20817.982422000001"/>
    <n v="20917.005859000001"/>
    <n v="20547.462890999999"/>
    <n v="20635.603515999999"/>
    <x v="2857"/>
    <n v="-8.7606427127764116E-3"/>
    <n v="20635.603515999999"/>
    <n v="31486345556"/>
  </r>
  <r>
    <d v="2022-10-31T00:00:00"/>
    <d v="2022-10-01T00:00:00"/>
    <x v="7"/>
    <x v="9"/>
    <n v="20633.695313"/>
    <n v="20795.320313"/>
    <n v="20287.458984000001"/>
    <n v="20495.773438"/>
    <x v="2858"/>
    <n v="-6.6843031705088743E-3"/>
    <n v="20495.773438"/>
    <n v="45668466815"/>
  </r>
  <r>
    <d v="2022-11-01T00:00:00"/>
    <d v="2022-11-01T00:00:00"/>
    <x v="7"/>
    <x v="10"/>
    <n v="20494.898438"/>
    <n v="20647.289063"/>
    <n v="20359.845702999999"/>
    <n v="20485.273438"/>
    <x v="2859"/>
    <n v="-4.6962906545338598E-4"/>
    <n v="20485.273438"/>
    <n v="39819303159"/>
  </r>
  <r>
    <d v="2022-11-02T00:00:00"/>
    <d v="2022-11-01T00:00:00"/>
    <x v="7"/>
    <x v="10"/>
    <n v="20482.958984000001"/>
    <n v="20742.810547000001"/>
    <n v="20087.134765999999"/>
    <n v="20159.503906000002"/>
    <x v="2860"/>
    <n v="-1.5791423409706663E-2"/>
    <n v="20159.503906000002"/>
    <n v="55552169483"/>
  </r>
  <r>
    <d v="2022-11-03T00:00:00"/>
    <d v="2022-11-01T00:00:00"/>
    <x v="7"/>
    <x v="10"/>
    <n v="20162.689452999999"/>
    <n v="20382.095702999999"/>
    <n v="20086.240234000001"/>
    <n v="20209.988281000002"/>
    <x v="2861"/>
    <n v="2.3458590735257845E-3"/>
    <n v="20209.988281000002"/>
    <n v="43228750179"/>
  </r>
  <r>
    <d v="2022-11-04T00:00:00"/>
    <d v="2022-11-01T00:00:00"/>
    <x v="7"/>
    <x v="10"/>
    <n v="20208.769531000002"/>
    <n v="21209.560547000001"/>
    <n v="20188.019531000002"/>
    <n v="21147.230468999998"/>
    <x v="2862"/>
    <n v="4.6438301775890367E-2"/>
    <n v="21147.230468999998"/>
    <n v="64072727950"/>
  </r>
  <r>
    <d v="2022-11-05T00:00:00"/>
    <d v="2022-11-01T00:00:00"/>
    <x v="7"/>
    <x v="10"/>
    <n v="21144.832031000002"/>
    <n v="21446.886718999998"/>
    <n v="21097.634765999999"/>
    <n v="21282.691406000002"/>
    <x v="2863"/>
    <n v="6.5197668535690997E-3"/>
    <n v="21282.691406000002"/>
    <n v="37846047609"/>
  </r>
  <r>
    <d v="2022-11-06T00:00:00"/>
    <d v="2022-11-01T00:00:00"/>
    <x v="7"/>
    <x v="10"/>
    <n v="21285.056640999999"/>
    <n v="21345.376952999999"/>
    <n v="20920.191406000002"/>
    <n v="20926.486327999999"/>
    <x v="2864"/>
    <n v="-1.6846105652794451E-2"/>
    <n v="20926.486327999999"/>
    <n v="35082693210"/>
  </r>
  <r>
    <d v="2022-11-07T00:00:00"/>
    <d v="2022-11-01T00:00:00"/>
    <x v="7"/>
    <x v="10"/>
    <n v="20924.621093999998"/>
    <n v="21053.246093999998"/>
    <n v="20489.972656000002"/>
    <n v="20602.816406000002"/>
    <x v="2865"/>
    <n v="-1.53792360948544E-2"/>
    <n v="20602.816406000002"/>
    <n v="53510852236"/>
  </r>
  <r>
    <d v="2022-11-08T00:00:00"/>
    <d v="2022-11-01T00:00:00"/>
    <x v="7"/>
    <x v="10"/>
    <n v="20600.671875"/>
    <n v="20664.607422000001"/>
    <n v="17603.544922000001"/>
    <n v="18541.271484000001"/>
    <x v="2866"/>
    <n v="-9.9967632293546216E-2"/>
    <n v="18541.271484000001"/>
    <n v="118992465607"/>
  </r>
  <r>
    <d v="2022-11-09T00:00:00"/>
    <d v="2022-11-01T00:00:00"/>
    <x v="7"/>
    <x v="10"/>
    <n v="18543.761718999998"/>
    <n v="18590.458984000001"/>
    <n v="15682.692383"/>
    <n v="15880.780273"/>
    <x v="2867"/>
    <n v="-0.1436052450604722"/>
    <n v="15880.780273"/>
    <n v="102905151606"/>
  </r>
  <r>
    <d v="2022-11-10T00:00:00"/>
    <d v="2022-11-01T00:00:00"/>
    <x v="7"/>
    <x v="10"/>
    <n v="15883.158203000001"/>
    <n v="18054.3125"/>
    <n v="15834.018555000001"/>
    <n v="17586.771484000001"/>
    <x v="2868"/>
    <n v="0.10725910169919622"/>
    <n v="17586.771484000001"/>
    <n v="83202283721"/>
  </r>
  <r>
    <d v="2022-11-11T00:00:00"/>
    <d v="2022-11-01T00:00:00"/>
    <x v="7"/>
    <x v="10"/>
    <n v="17583.251952999999"/>
    <n v="17650.943359000001"/>
    <n v="16543.482422000001"/>
    <n v="17034.292968999998"/>
    <x v="2869"/>
    <n v="-3.1220560648699523E-2"/>
    <n v="17034.292968999998"/>
    <n v="55871616488"/>
  </r>
  <r>
    <d v="2022-11-12T00:00:00"/>
    <d v="2022-11-01T00:00:00"/>
    <x v="7"/>
    <x v="10"/>
    <n v="17036.875"/>
    <n v="17066.675781000002"/>
    <n v="16651.775390999999"/>
    <n v="16799.185547000001"/>
    <x v="2870"/>
    <n v="-1.3951470149308429E-2"/>
    <n v="16799.185547000001"/>
    <n v="29717699419"/>
  </r>
  <r>
    <d v="2022-11-13T00:00:00"/>
    <d v="2022-11-01T00:00:00"/>
    <x v="7"/>
    <x v="10"/>
    <n v="16799.722656000002"/>
    <n v="16920.765625"/>
    <n v="16320.634765999999"/>
    <n v="16353.365234000001"/>
    <x v="2871"/>
    <n v="-2.6569332788394868E-2"/>
    <n v="16353.365234000001"/>
    <n v="27209183682"/>
  </r>
  <r>
    <d v="2022-11-14T00:00:00"/>
    <d v="2022-11-01T00:00:00"/>
    <x v="7"/>
    <x v="10"/>
    <n v="16352.028319999999"/>
    <n v="17109.324218999998"/>
    <n v="15872.941406"/>
    <n v="16618.199218999998"/>
    <x v="2872"/>
    <n v="1.6277546356402033E-2"/>
    <n v="16618.199218999998"/>
    <n v="49630243054"/>
  </r>
  <r>
    <d v="2022-11-15T00:00:00"/>
    <d v="2022-11-01T00:00:00"/>
    <x v="7"/>
    <x v="10"/>
    <n v="16617.484375"/>
    <n v="17051.962890999999"/>
    <n v="16542.550781000002"/>
    <n v="16884.613281000002"/>
    <x v="2873"/>
    <n v="1.6075171185470229E-2"/>
    <n v="16884.613281000002"/>
    <n v="36599436183"/>
  </r>
  <r>
    <d v="2022-11-16T00:00:00"/>
    <d v="2022-11-01T00:00:00"/>
    <x v="7"/>
    <x v="10"/>
    <n v="16884.341797000001"/>
    <n v="16960.294922000001"/>
    <n v="16430.111327999999"/>
    <n v="16669.439452999999"/>
    <x v="2874"/>
    <n v="-1.2727907701926859E-2"/>
    <n v="16669.439452999999"/>
    <n v="33925512989"/>
  </r>
  <r>
    <d v="2022-11-17T00:00:00"/>
    <d v="2022-11-01T00:00:00"/>
    <x v="7"/>
    <x v="10"/>
    <n v="16670.425781000002"/>
    <n v="16726.439452999999"/>
    <n v="16460.683593999998"/>
    <n v="16687.517577999999"/>
    <x v="2875"/>
    <n v="1.0252765720883726E-3"/>
    <n v="16687.517577999999"/>
    <n v="27868914022"/>
  </r>
  <r>
    <d v="2022-11-18T00:00:00"/>
    <d v="2022-11-01T00:00:00"/>
    <x v="7"/>
    <x v="10"/>
    <n v="16687.912109000001"/>
    <n v="16947.058593999998"/>
    <n v="16564.611327999999"/>
    <n v="16697.777343999998"/>
    <x v="2876"/>
    <n v="5.9116053198033313E-4"/>
    <n v="16697.777343999998"/>
    <n v="26862218609"/>
  </r>
  <r>
    <d v="2022-11-19T00:00:00"/>
    <d v="2022-11-01T00:00:00"/>
    <x v="7"/>
    <x v="10"/>
    <n v="16696.220702999999"/>
    <n v="16797.876952999999"/>
    <n v="16570.410156000002"/>
    <n v="16711.546875"/>
    <x v="2877"/>
    <n v="9.1794258548865044E-4"/>
    <n v="16711.546875"/>
    <n v="16106223492"/>
  </r>
  <r>
    <d v="2022-11-20T00:00:00"/>
    <d v="2022-11-01T00:00:00"/>
    <x v="7"/>
    <x v="10"/>
    <n v="16712.919922000001"/>
    <n v="16746.779297000001"/>
    <n v="16248.692383"/>
    <n v="16291.832031"/>
    <x v="2878"/>
    <n v="-2.5195351438601899E-2"/>
    <n v="16291.832031"/>
    <n v="21313378652"/>
  </r>
  <r>
    <d v="2022-11-21T00:00:00"/>
    <d v="2022-11-01T00:00:00"/>
    <x v="7"/>
    <x v="10"/>
    <n v="16291.223633"/>
    <n v="16291.223633"/>
    <n v="15599.046875"/>
    <n v="15787.284180000001"/>
    <x v="2879"/>
    <n v="-3.093318613460096E-2"/>
    <n v="15787.284180000001"/>
    <n v="37429485518"/>
  </r>
  <r>
    <d v="2022-11-22T00:00:00"/>
    <d v="2022-11-01T00:00:00"/>
    <x v="7"/>
    <x v="10"/>
    <n v="15782.300781"/>
    <n v="16253.047852"/>
    <n v="15656.606444999999"/>
    <n v="16189.769531"/>
    <x v="2880"/>
    <n v="2.581808290528486E-2"/>
    <n v="16189.769531"/>
    <n v="30726828760"/>
  </r>
  <r>
    <d v="2022-11-23T00:00:00"/>
    <d v="2022-11-01T00:00:00"/>
    <x v="7"/>
    <x v="10"/>
    <n v="16195.588867"/>
    <n v="16638.193359000001"/>
    <n v="16170.502930000001"/>
    <n v="16610.707031000002"/>
    <x v="2881"/>
    <n v="2.5631557296804608E-2"/>
    <n v="16610.707031000002"/>
    <n v="32958875628"/>
  </r>
  <r>
    <d v="2022-11-24T00:00:00"/>
    <d v="2022-11-01T00:00:00"/>
    <x v="7"/>
    <x v="10"/>
    <n v="16611.636718999998"/>
    <n v="16771.474609000001"/>
    <n v="16501.767577999999"/>
    <n v="16604.464843999998"/>
    <x v="2882"/>
    <n v="-4.3173801120975505E-4"/>
    <n v="16604.464843999998"/>
    <n v="26129037414"/>
  </r>
  <r>
    <d v="2022-11-25T00:00:00"/>
    <d v="2022-11-01T00:00:00"/>
    <x v="7"/>
    <x v="10"/>
    <n v="16602.269531000002"/>
    <n v="16603.316406000002"/>
    <n v="16388.404297000001"/>
    <n v="16521.841797000001"/>
    <x v="2883"/>
    <n v="-4.8443818991027064E-3"/>
    <n v="16521.841797000001"/>
    <n v="18678255976"/>
  </r>
  <r>
    <d v="2022-11-26T00:00:00"/>
    <d v="2022-11-01T00:00:00"/>
    <x v="7"/>
    <x v="10"/>
    <n v="16521.576172000001"/>
    <n v="16666.863281000002"/>
    <n v="16416.228515999999"/>
    <n v="16464.28125"/>
    <x v="2884"/>
    <n v="-3.4678847468016835E-3"/>
    <n v="16464.28125"/>
    <n v="18000008764"/>
  </r>
  <r>
    <d v="2022-11-27T00:00:00"/>
    <d v="2022-11-01T00:00:00"/>
    <x v="7"/>
    <x v="10"/>
    <n v="16463.882813"/>
    <n v="16594.40625"/>
    <n v="16437.025390999999"/>
    <n v="16444.626952999999"/>
    <x v="2885"/>
    <n v="-1.1695819399781292E-3"/>
    <n v="16444.626952999999"/>
    <n v="20443898509"/>
  </r>
  <r>
    <d v="2022-11-28T00:00:00"/>
    <d v="2022-11-01T00:00:00"/>
    <x v="7"/>
    <x v="10"/>
    <n v="16440.222656000002"/>
    <n v="16482.933593999998"/>
    <n v="16054.530273"/>
    <n v="16217.322265999999"/>
    <x v="2886"/>
    <n v="-1.3558234256556926E-2"/>
    <n v="16217.322265999999"/>
    <n v="27743025156"/>
  </r>
  <r>
    <d v="2022-11-29T00:00:00"/>
    <d v="2022-11-01T00:00:00"/>
    <x v="7"/>
    <x v="10"/>
    <n v="16217.639648"/>
    <n v="16522.257813"/>
    <n v="16139.396484000001"/>
    <n v="16444.982422000001"/>
    <x v="2887"/>
    <n v="1.4018240566100945E-2"/>
    <n v="16444.982422000001"/>
    <n v="23581685468"/>
  </r>
  <r>
    <d v="2022-11-30T00:00:00"/>
    <d v="2022-11-01T00:00:00"/>
    <x v="7"/>
    <x v="10"/>
    <n v="16445.476563"/>
    <n v="17190.9375"/>
    <n v="16445.476563"/>
    <n v="17168.566406000002"/>
    <x v="2888"/>
    <n v="4.3968919978083922E-2"/>
    <n v="17168.566406000002"/>
    <n v="29523576583"/>
  </r>
  <r>
    <d v="2022-12-01T00:00:00"/>
    <d v="2022-12-01T00:00:00"/>
    <x v="7"/>
    <x v="11"/>
    <n v="17168.001952999999"/>
    <n v="17197.498047000001"/>
    <n v="16888.388672000001"/>
    <n v="16967.132813"/>
    <x v="2889"/>
    <n v="-1.1700204866583108E-2"/>
    <n v="16967.132813"/>
    <n v="22895392882"/>
  </r>
  <r>
    <d v="2022-12-02T00:00:00"/>
    <d v="2022-12-01T00:00:00"/>
    <x v="7"/>
    <x v="11"/>
    <n v="16968.683593999998"/>
    <n v="17088.660156000002"/>
    <n v="16877.880859000001"/>
    <n v="17088.660156000002"/>
    <x v="2890"/>
    <n v="7.0704696292661325E-3"/>
    <n v="17088.660156000002"/>
    <n v="19539705127"/>
  </r>
  <r>
    <d v="2022-12-03T00:00:00"/>
    <d v="2022-12-01T00:00:00"/>
    <x v="7"/>
    <x v="11"/>
    <n v="17090.097656000002"/>
    <n v="17116.041015999999"/>
    <n v="16888.140625"/>
    <n v="16908.236327999999"/>
    <x v="2891"/>
    <n v="-1.0641327607402799E-2"/>
    <n v="16908.236327999999"/>
    <n v="16217776704"/>
  </r>
  <r>
    <d v="2022-12-04T00:00:00"/>
    <d v="2022-12-01T00:00:00"/>
    <x v="7"/>
    <x v="11"/>
    <n v="16908.169922000001"/>
    <n v="17157.767577999999"/>
    <n v="16903.439452999999"/>
    <n v="17130.486327999999"/>
    <x v="2892"/>
    <n v="1.3148460597780718E-2"/>
    <n v="17130.486327999999"/>
    <n v="16824520830"/>
  </r>
  <r>
    <d v="2022-12-05T00:00:00"/>
    <d v="2022-12-01T00:00:00"/>
    <x v="7"/>
    <x v="11"/>
    <n v="17128.894531000002"/>
    <n v="17378.152343999998"/>
    <n v="16922.431640999999"/>
    <n v="16974.826172000001"/>
    <x v="2893"/>
    <n v="-8.9946469529114514E-3"/>
    <n v="16974.826172000001"/>
    <n v="22209086834"/>
  </r>
  <r>
    <d v="2022-12-06T00:00:00"/>
    <d v="2022-12-01T00:00:00"/>
    <x v="7"/>
    <x v="11"/>
    <n v="16975.238281000002"/>
    <n v="17091.863281000002"/>
    <n v="16939.921875"/>
    <n v="17089.503906000002"/>
    <x v="2894"/>
    <n v="6.7313119915315073E-3"/>
    <n v="17089.503906000002"/>
    <n v="19889922369"/>
  </r>
  <r>
    <d v="2022-12-07T00:00:00"/>
    <d v="2022-12-01T00:00:00"/>
    <x v="7"/>
    <x v="11"/>
    <n v="17089.505859000001"/>
    <n v="17109.376952999999"/>
    <n v="16750.558593999998"/>
    <n v="16848.126952999999"/>
    <x v="2895"/>
    <n v="-1.4124393530833555E-2"/>
    <n v="16848.126952999999"/>
    <n v="19675404389"/>
  </r>
  <r>
    <d v="2022-12-08T00:00:00"/>
    <d v="2022-12-01T00:00:00"/>
    <x v="7"/>
    <x v="11"/>
    <n v="16847.349609000001"/>
    <n v="17267.916015999999"/>
    <n v="16788.783202999999"/>
    <n v="17233.474609000001"/>
    <x v="2896"/>
    <n v="2.2919035276250731E-2"/>
    <n v="17233.474609000001"/>
    <n v="20496603770"/>
  </r>
  <r>
    <d v="2022-12-09T00:00:00"/>
    <d v="2022-12-01T00:00:00"/>
    <x v="7"/>
    <x v="11"/>
    <n v="17232.148438"/>
    <n v="17280.546875"/>
    <n v="17100.835938"/>
    <n v="17133.152343999998"/>
    <x v="2897"/>
    <n v="-5.7448491902319992E-3"/>
    <n v="17133.152343999998"/>
    <n v="20328426366"/>
  </r>
  <r>
    <d v="2022-12-10T00:00:00"/>
    <d v="2022-12-01T00:00:00"/>
    <x v="7"/>
    <x v="11"/>
    <n v="17134.220702999999"/>
    <n v="17216.826172000001"/>
    <n v="17120.683593999998"/>
    <n v="17128.724609000001"/>
    <x v="2898"/>
    <n v="-3.2076708332792541E-4"/>
    <n v="17128.724609000001"/>
    <n v="12706781969"/>
  </r>
  <r>
    <d v="2022-12-11T00:00:00"/>
    <d v="2022-12-01T00:00:00"/>
    <x v="7"/>
    <x v="11"/>
    <n v="17129.710938"/>
    <n v="17245.634765999999"/>
    <n v="17091.820313"/>
    <n v="17104.193359000001"/>
    <x v="2899"/>
    <n v="-1.4896678112292024E-3"/>
    <n v="17104.193359000001"/>
    <n v="14122486832"/>
  </r>
  <r>
    <d v="2022-12-12T00:00:00"/>
    <d v="2022-12-01T00:00:00"/>
    <x v="7"/>
    <x v="11"/>
    <n v="17102.5"/>
    <n v="17212.564452999999"/>
    <n v="16899.394531000002"/>
    <n v="17206.4375"/>
    <x v="2900"/>
    <n v="6.0773278760415141E-3"/>
    <n v="17206.4375"/>
    <n v="19617581341"/>
  </r>
  <r>
    <d v="2022-12-13T00:00:00"/>
    <d v="2022-12-01T00:00:00"/>
    <x v="7"/>
    <x v="11"/>
    <n v="17206.441406000002"/>
    <n v="17930.085938"/>
    <n v="17111.763672000001"/>
    <n v="17781.318359000001"/>
    <x v="2901"/>
    <n v="3.3410566394021228E-2"/>
    <n v="17781.318359000001"/>
    <n v="26634741631"/>
  </r>
  <r>
    <d v="2022-12-14T00:00:00"/>
    <d v="2022-12-01T00:00:00"/>
    <x v="7"/>
    <x v="11"/>
    <n v="17782.066406000002"/>
    <n v="18318.53125"/>
    <n v="17739.513672000001"/>
    <n v="17815.650390999999"/>
    <x v="2902"/>
    <n v="1.8886435486859738E-3"/>
    <n v="17815.650390999999"/>
    <n v="25534481470"/>
  </r>
  <r>
    <d v="2022-12-15T00:00:00"/>
    <d v="2022-12-01T00:00:00"/>
    <x v="7"/>
    <x v="11"/>
    <n v="17813.644531000002"/>
    <n v="17846.744140999999"/>
    <n v="17322.589843999998"/>
    <n v="17364.865234000001"/>
    <x v="2903"/>
    <n v="-2.5193008439065776E-2"/>
    <n v="17364.865234000001"/>
    <n v="20964448341"/>
  </r>
  <r>
    <d v="2022-12-16T00:00:00"/>
    <d v="2022-12-01T00:00:00"/>
    <x v="7"/>
    <x v="11"/>
    <n v="17364.546875"/>
    <n v="17505.525390999999"/>
    <n v="16584.701172000001"/>
    <n v="16647.484375"/>
    <x v="2904"/>
    <n v="-4.1294627793159733E-2"/>
    <n v="16647.484375"/>
    <n v="24031608960"/>
  </r>
  <r>
    <d v="2022-12-17T00:00:00"/>
    <d v="2022-12-01T00:00:00"/>
    <x v="7"/>
    <x v="11"/>
    <n v="16646.982422000001"/>
    <n v="16800.589843999998"/>
    <n v="16614.029297000001"/>
    <n v="16795.091797000001"/>
    <x v="2905"/>
    <n v="8.8970704266657027E-3"/>
    <n v="16795.091797000001"/>
    <n v="14463581825"/>
  </r>
  <r>
    <d v="2022-12-18T00:00:00"/>
    <d v="2022-12-01T00:00:00"/>
    <x v="7"/>
    <x v="11"/>
    <n v="16795.609375"/>
    <n v="16815.386718999998"/>
    <n v="16697.820313"/>
    <n v="16757.976563"/>
    <x v="2906"/>
    <n v="-2.2406339156717755E-3"/>
    <n v="16757.976563"/>
    <n v="10924354698"/>
  </r>
  <r>
    <d v="2022-12-19T00:00:00"/>
    <d v="2022-12-01T00:00:00"/>
    <x v="7"/>
    <x v="11"/>
    <n v="16759.041015999999"/>
    <n v="16807.527343999998"/>
    <n v="16398.136718999998"/>
    <n v="16439.679688"/>
    <x v="2907"/>
    <n v="-1.9056062199209495E-2"/>
    <n v="16439.679688"/>
    <n v="17221074814"/>
  </r>
  <r>
    <d v="2022-12-20T00:00:00"/>
    <d v="2022-12-01T00:00:00"/>
    <x v="7"/>
    <x v="11"/>
    <n v="16441.787109000001"/>
    <n v="17012.984375"/>
    <n v="16427.867188"/>
    <n v="16906.304688"/>
    <x v="2908"/>
    <n v="2.8252256030351412E-2"/>
    <n v="16906.304688"/>
    <n v="22722096615"/>
  </r>
  <r>
    <d v="2022-12-21T00:00:00"/>
    <d v="2022-12-01T00:00:00"/>
    <x v="7"/>
    <x v="11"/>
    <n v="16904.527343999998"/>
    <n v="16916.800781000002"/>
    <n v="16755.912109000001"/>
    <n v="16817.535156000002"/>
    <x v="2909"/>
    <n v="-5.1460881590914796E-3"/>
    <n v="16817.535156000002"/>
    <n v="14882945045"/>
  </r>
  <r>
    <d v="2022-12-22T00:00:00"/>
    <d v="2022-12-01T00:00:00"/>
    <x v="7"/>
    <x v="11"/>
    <n v="16818.380859000001"/>
    <n v="16866.673827999999"/>
    <n v="16592.408202999999"/>
    <n v="16830.341797000001"/>
    <x v="2910"/>
    <n v="7.1118249136328283E-4"/>
    <n v="16830.341797000001"/>
    <n v="16441573050"/>
  </r>
  <r>
    <d v="2022-12-23T00:00:00"/>
    <d v="2022-12-01T00:00:00"/>
    <x v="7"/>
    <x v="11"/>
    <n v="16829.644531000002"/>
    <n v="16905.21875"/>
    <n v="16794.458984000001"/>
    <n v="16796.953125"/>
    <x v="2911"/>
    <n v="-1.9424893936282825E-3"/>
    <n v="16796.953125"/>
    <n v="15329265213"/>
  </r>
  <r>
    <d v="2022-12-24T00:00:00"/>
    <d v="2022-12-01T00:00:00"/>
    <x v="7"/>
    <x v="11"/>
    <n v="16796.976563"/>
    <n v="16864.703125"/>
    <n v="16793.527343999998"/>
    <n v="16847.755859000001"/>
    <x v="2912"/>
    <n v="3.0231212033632348E-3"/>
    <n v="16847.755859000001"/>
    <n v="9744636213"/>
  </r>
  <r>
    <d v="2022-12-25T00:00:00"/>
    <d v="2022-12-01T00:00:00"/>
    <x v="7"/>
    <x v="11"/>
    <n v="16847.505859000001"/>
    <n v="16860.554688"/>
    <n v="16755.253906000002"/>
    <n v="16841.986327999999"/>
    <x v="2913"/>
    <n v="-3.2761709930216051E-4"/>
    <n v="16841.986327999999"/>
    <n v="11656379938"/>
  </r>
  <r>
    <d v="2022-12-26T00:00:00"/>
    <d v="2022-12-01T00:00:00"/>
    <x v="7"/>
    <x v="11"/>
    <n v="16842.25"/>
    <n v="16920.123047000001"/>
    <n v="16812.369140999999"/>
    <n v="16919.804688"/>
    <x v="2914"/>
    <n v="4.6047700277575838E-3"/>
    <n v="16919.804688"/>
    <n v="11886957804"/>
  </r>
  <r>
    <d v="2022-12-27T00:00:00"/>
    <d v="2022-12-01T00:00:00"/>
    <x v="7"/>
    <x v="11"/>
    <n v="16919.291015999999"/>
    <n v="16959.845702999999"/>
    <n v="16642.072265999999"/>
    <n v="16717.173827999999"/>
    <x v="2915"/>
    <n v="-1.1945960844864292E-2"/>
    <n v="16717.173827999999"/>
    <n v="15748580239"/>
  </r>
  <r>
    <d v="2022-12-28T00:00:00"/>
    <d v="2022-12-01T00:00:00"/>
    <x v="7"/>
    <x v="11"/>
    <n v="16716.400390999999"/>
    <n v="16768.169922000001"/>
    <n v="16497.556640999999"/>
    <n v="16552.572265999999"/>
    <x v="2916"/>
    <n v="-9.8004427489188396E-3"/>
    <n v="16552.572265999999"/>
    <n v="17005713920"/>
  </r>
  <r>
    <d v="2022-12-29T00:00:00"/>
    <d v="2022-12-01T00:00:00"/>
    <x v="7"/>
    <x v="11"/>
    <n v="16552.322265999999"/>
    <n v="16651.755859000001"/>
    <n v="16508.683593999998"/>
    <n v="16642.341797000001"/>
    <x v="2917"/>
    <n v="5.4384834679608784E-3"/>
    <n v="16642.341797000001"/>
    <n v="14472237479"/>
  </r>
  <r>
    <d v="2022-12-30T00:00:00"/>
    <d v="2022-12-01T00:00:00"/>
    <x v="7"/>
    <x v="11"/>
    <n v="16641.330077999999"/>
    <n v="16643.427734000001"/>
    <n v="16408.474609000001"/>
    <n v="16602.585938"/>
    <x v="2918"/>
    <n v="-2.3281877000456237E-3"/>
    <n v="16602.585938"/>
    <n v="15929162910"/>
  </r>
  <r>
    <d v="2022-12-31T00:00:00"/>
    <d v="2022-12-01T00:00:00"/>
    <x v="7"/>
    <x v="11"/>
    <n v="16603.673827999999"/>
    <n v="16628.986327999999"/>
    <n v="16517.519531000002"/>
    <n v="16547.496093999998"/>
    <x v="2919"/>
    <n v="-3.383452034890262E-3"/>
    <n v="16547.496093999998"/>
    <n v="11239186456"/>
  </r>
  <r>
    <d v="2023-01-01T00:00:00"/>
    <d v="2023-01-01T00:00:00"/>
    <x v="8"/>
    <x v="0"/>
    <n v="16547.914063"/>
    <n v="16630.439452999999"/>
    <n v="16521.234375"/>
    <n v="16625.080077999999"/>
    <x v="2920"/>
    <n v="4.6631868346800756E-3"/>
    <n v="16625.080077999999"/>
    <n v="9244361700"/>
  </r>
  <r>
    <d v="2023-01-02T00:00:00"/>
    <d v="2023-01-01T00:00:00"/>
    <x v="8"/>
    <x v="0"/>
    <n v="16625.509765999999"/>
    <n v="16759.34375"/>
    <n v="16572.228515999999"/>
    <n v="16688.470702999999"/>
    <x v="2921"/>
    <n v="3.7870079105037789E-3"/>
    <n v="16688.470702999999"/>
    <n v="12097775227"/>
  </r>
  <r>
    <d v="2023-01-03T00:00:00"/>
    <d v="2023-01-01T00:00:00"/>
    <x v="8"/>
    <x v="0"/>
    <n v="16688.847656000002"/>
    <n v="16760.447265999999"/>
    <n v="16622.371093999998"/>
    <n v="16679.857422000001"/>
    <x v="2922"/>
    <n v="-5.3869710990911944E-4"/>
    <n v="16679.857422000001"/>
    <n v="13903079207"/>
  </r>
  <r>
    <d v="2023-01-04T00:00:00"/>
    <d v="2023-01-01T00:00:00"/>
    <x v="8"/>
    <x v="0"/>
    <n v="16680.205077999999"/>
    <n v="16964.585938"/>
    <n v="16667.763672000001"/>
    <n v="16863.238281000002"/>
    <x v="2923"/>
    <n v="1.0973078696820727E-2"/>
    <n v="16863.238281000002"/>
    <n v="18421743322"/>
  </r>
  <r>
    <d v="2023-01-05T00:00:00"/>
    <d v="2023-01-01T00:00:00"/>
    <x v="8"/>
    <x v="0"/>
    <n v="16863.472656000002"/>
    <n v="16884.021484000001"/>
    <n v="16790.283202999999"/>
    <n v="16836.736327999999"/>
    <x v="2924"/>
    <n v="-1.5854580219270516E-3"/>
    <n v="16836.736327999999"/>
    <n v="13692758566"/>
  </r>
  <r>
    <d v="2023-01-06T00:00:00"/>
    <d v="2023-01-01T00:00:00"/>
    <x v="8"/>
    <x v="0"/>
    <n v="16836.472656000002"/>
    <n v="16991.994140999999"/>
    <n v="16716.421875"/>
    <n v="16951.96875"/>
    <x v="2925"/>
    <n v="6.8598747706716942E-3"/>
    <n v="16951.96875"/>
    <n v="14413662913"/>
  </r>
  <r>
    <d v="2023-01-07T00:00:00"/>
    <d v="2023-01-01T00:00:00"/>
    <x v="8"/>
    <x v="0"/>
    <n v="16952.117188"/>
    <n v="16975.017577999999"/>
    <n v="16914.191406000002"/>
    <n v="16955.078125"/>
    <x v="2926"/>
    <n v="1.746647316770443E-4"/>
    <n v="16955.078125"/>
    <n v="7714767174"/>
  </r>
  <r>
    <d v="2023-01-08T00:00:00"/>
    <d v="2023-01-01T00:00:00"/>
    <x v="8"/>
    <x v="0"/>
    <n v="16954.146484000001"/>
    <n v="17091.144531000002"/>
    <n v="16924.050781000002"/>
    <n v="17091.144531000002"/>
    <x v="2927"/>
    <n v="8.0805039126734569E-3"/>
    <n v="17091.144531000002"/>
    <n v="9768827914"/>
  </r>
  <r>
    <d v="2023-01-09T00:00:00"/>
    <d v="2023-01-01T00:00:00"/>
    <x v="8"/>
    <x v="0"/>
    <n v="17093.992188"/>
    <n v="17389.957031000002"/>
    <n v="17093.992188"/>
    <n v="17196.554688"/>
    <x v="2928"/>
    <n v="5.9999149918881431E-3"/>
    <n v="17196.554688"/>
    <n v="18624736866"/>
  </r>
  <r>
    <d v="2023-01-10T00:00:00"/>
    <d v="2023-01-01T00:00:00"/>
    <x v="8"/>
    <x v="0"/>
    <n v="17192.949218999998"/>
    <n v="17484.720702999999"/>
    <n v="17162.990234000001"/>
    <n v="17446.292968999998"/>
    <x v="2929"/>
    <n v="1.4735328230948811E-2"/>
    <n v="17446.292968999998"/>
    <n v="15808338949"/>
  </r>
  <r>
    <d v="2023-01-11T00:00:00"/>
    <d v="2023-01-01T00:00:00"/>
    <x v="8"/>
    <x v="0"/>
    <n v="17446.359375"/>
    <n v="17934.896484000001"/>
    <n v="17337.994140999999"/>
    <n v="17934.896484000001"/>
    <x v="2930"/>
    <n v="2.8002238088713039E-2"/>
    <n v="17934.896484000001"/>
    <n v="18372283782"/>
  </r>
  <r>
    <d v="2023-01-12T00:00:00"/>
    <d v="2023-01-01T00:00:00"/>
    <x v="8"/>
    <x v="0"/>
    <n v="18117.59375"/>
    <n v="19030.087890999999"/>
    <n v="17995.203125"/>
    <n v="18869.587890999999"/>
    <x v="2931"/>
    <n v="4.1506292247004334E-2"/>
    <n v="18869.587890999999"/>
    <n v="34971338710"/>
  </r>
  <r>
    <d v="2023-01-13T00:00:00"/>
    <d v="2023-01-01T00:00:00"/>
    <x v="8"/>
    <x v="0"/>
    <n v="18868.90625"/>
    <n v="19964.322265999999"/>
    <n v="18753.164063"/>
    <n v="19909.574218999998"/>
    <x v="2932"/>
    <n v="5.5152532701782768E-2"/>
    <n v="19909.574218999998"/>
    <n v="29225029694"/>
  </r>
  <r>
    <d v="2023-01-14T00:00:00"/>
    <d v="2023-01-01T00:00:00"/>
    <x v="8"/>
    <x v="0"/>
    <n v="19910.537109000001"/>
    <n v="21075.142577999999"/>
    <n v="19907.828125"/>
    <n v="20976.298827999999"/>
    <x v="2933"/>
    <n v="5.3527522294627129E-2"/>
    <n v="20976.298827999999"/>
    <n v="38967784639"/>
  </r>
  <r>
    <d v="2023-01-15T00:00:00"/>
    <d v="2023-01-01T00:00:00"/>
    <x v="8"/>
    <x v="0"/>
    <n v="20977.484375"/>
    <n v="20993.748047000001"/>
    <n v="20606.986327999999"/>
    <n v="20880.798827999999"/>
    <x v="2934"/>
    <n v="-4.6090153267007716E-3"/>
    <n v="20880.798827999999"/>
    <n v="19298407543"/>
  </r>
  <r>
    <d v="2023-01-16T00:00:00"/>
    <d v="2023-01-01T00:00:00"/>
    <x v="8"/>
    <x v="0"/>
    <n v="20882.224609000001"/>
    <n v="21360.875"/>
    <n v="20715.746093999998"/>
    <n v="21169.632813"/>
    <x v="2935"/>
    <n v="1.3763294351126255E-2"/>
    <n v="21169.632813"/>
    <n v="26792494050"/>
  </r>
  <r>
    <d v="2023-01-17T00:00:00"/>
    <d v="2023-01-01T00:00:00"/>
    <x v="8"/>
    <x v="0"/>
    <n v="21175.833984000001"/>
    <n v="21438.660156000002"/>
    <n v="20978.533202999999"/>
    <n v="21161.519531000002"/>
    <x v="2936"/>
    <n v="-6.7598060179423095E-4"/>
    <n v="21161.519531000002"/>
    <n v="24999983362"/>
  </r>
  <r>
    <d v="2023-01-18T00:00:00"/>
    <d v="2023-01-01T00:00:00"/>
    <x v="8"/>
    <x v="0"/>
    <n v="21161.050781000002"/>
    <n v="21564.501952999999"/>
    <n v="20541.544922000001"/>
    <n v="20688.78125"/>
    <x v="2937"/>
    <n v="-2.2317867665817483E-2"/>
    <n v="20688.78125"/>
    <n v="30005625418"/>
  </r>
  <r>
    <d v="2023-01-19T00:00:00"/>
    <d v="2023-01-01T00:00:00"/>
    <x v="8"/>
    <x v="0"/>
    <n v="20686.746093999998"/>
    <n v="21163.011718999998"/>
    <n v="20685.380859000001"/>
    <n v="21086.792968999998"/>
    <x v="2938"/>
    <n v="1.9338318031371302E-2"/>
    <n v="21086.792968999998"/>
    <n v="21152848261"/>
  </r>
  <r>
    <d v="2023-01-20T00:00:00"/>
    <d v="2023-01-01T00:00:00"/>
    <x v="8"/>
    <x v="0"/>
    <n v="21085.373047000001"/>
    <n v="22692.357422000001"/>
    <n v="20919.126952999999"/>
    <n v="22676.552734000001"/>
    <x v="2939"/>
    <n v="7.5463672539879054E-2"/>
    <n v="22676.552734000001"/>
    <n v="28799154319"/>
  </r>
  <r>
    <d v="2023-01-21T00:00:00"/>
    <d v="2023-01-01T00:00:00"/>
    <x v="8"/>
    <x v="0"/>
    <n v="22677.427734000001"/>
    <n v="23282.347656000002"/>
    <n v="22511.833984000001"/>
    <n v="22777.625"/>
    <x v="2940"/>
    <n v="4.4183699833722605E-3"/>
    <n v="22777.625"/>
    <n v="32442278429"/>
  </r>
  <r>
    <d v="2023-01-22T00:00:00"/>
    <d v="2023-01-01T00:00:00"/>
    <x v="8"/>
    <x v="0"/>
    <n v="22777.986327999999"/>
    <n v="23056.730468999998"/>
    <n v="22387.900390999999"/>
    <n v="22720.416015999999"/>
    <x v="2941"/>
    <n v="-2.5274539711717678E-3"/>
    <n v="22720.416015999999"/>
    <n v="24746386230"/>
  </r>
  <r>
    <d v="2023-01-23T00:00:00"/>
    <d v="2023-01-01T00:00:00"/>
    <x v="8"/>
    <x v="0"/>
    <n v="22721.087890999999"/>
    <n v="23126.486327999999"/>
    <n v="22654.304688"/>
    <n v="22934.431640999999"/>
    <x v="2942"/>
    <n v="9.3896802399372412E-3"/>
    <n v="22934.431640999999"/>
    <n v="26518700512"/>
  </r>
  <r>
    <d v="2023-01-24T00:00:00"/>
    <d v="2023-01-01T00:00:00"/>
    <x v="8"/>
    <x v="0"/>
    <n v="22929.626952999999"/>
    <n v="23134.011718999998"/>
    <n v="22549.744140999999"/>
    <n v="22636.46875"/>
    <x v="2943"/>
    <n v="-1.2785127451087628E-2"/>
    <n v="22636.46875"/>
    <n v="26405069715"/>
  </r>
  <r>
    <d v="2023-01-25T00:00:00"/>
    <d v="2023-01-01T00:00:00"/>
    <x v="8"/>
    <x v="0"/>
    <n v="22639.267577999999"/>
    <n v="23722.099609000001"/>
    <n v="22406.076172000001"/>
    <n v="23117.859375"/>
    <x v="2944"/>
    <n v="2.1139897540902723E-2"/>
    <n v="23117.859375"/>
    <n v="30685366709"/>
  </r>
  <r>
    <d v="2023-01-26T00:00:00"/>
    <d v="2023-01-01T00:00:00"/>
    <x v="8"/>
    <x v="0"/>
    <n v="23108.955077999999"/>
    <n v="23237.078125"/>
    <n v="22911.373047000001"/>
    <n v="23032.777343999998"/>
    <x v="2945"/>
    <n v="-3.2964594782791757E-3"/>
    <n v="23032.777343999998"/>
    <n v="26357839322"/>
  </r>
  <r>
    <d v="2023-01-27T00:00:00"/>
    <d v="2023-01-01T00:00:00"/>
    <x v="8"/>
    <x v="0"/>
    <n v="23030.716797000001"/>
    <n v="23417.720702999999"/>
    <n v="22654.59375"/>
    <n v="23078.728515999999"/>
    <x v="2946"/>
    <n v="2.0846819238492962E-3"/>
    <n v="23078.728515999999"/>
    <n v="25383335641"/>
  </r>
  <r>
    <d v="2023-01-28T00:00:00"/>
    <d v="2023-01-01T00:00:00"/>
    <x v="8"/>
    <x v="0"/>
    <n v="23079.964843999998"/>
    <n v="23165.896484000001"/>
    <n v="22908.845702999999"/>
    <n v="23031.089843999998"/>
    <x v="2947"/>
    <n v="-2.1176375410600257E-3"/>
    <n v="23031.089843999998"/>
    <n v="14712928379"/>
  </r>
  <r>
    <d v="2023-01-29T00:00:00"/>
    <d v="2023-01-01T00:00:00"/>
    <x v="8"/>
    <x v="0"/>
    <n v="23031.449218999998"/>
    <n v="23919.890625"/>
    <n v="22985.070313"/>
    <n v="23774.566406000002"/>
    <x v="2948"/>
    <n v="3.2265324684256622E-2"/>
    <n v="23774.566406000002"/>
    <n v="27423687259"/>
  </r>
  <r>
    <d v="2023-01-30T00:00:00"/>
    <d v="2023-01-01T00:00:00"/>
    <x v="8"/>
    <x v="0"/>
    <n v="23774.648438"/>
    <n v="23789.347656000002"/>
    <n v="22657.582031000002"/>
    <n v="22840.138672000001"/>
    <x v="2949"/>
    <n v="-3.9306985692639462E-2"/>
    <n v="22840.138672000001"/>
    <n v="27205595568"/>
  </r>
  <r>
    <d v="2023-01-31T00:00:00"/>
    <d v="2023-01-01T00:00:00"/>
    <x v="8"/>
    <x v="0"/>
    <n v="22840.796875"/>
    <n v="23225.021484000001"/>
    <n v="22765.568359000001"/>
    <n v="23139.283202999999"/>
    <x v="2950"/>
    <n v="1.3068122344133366E-2"/>
    <n v="23139.283202999999"/>
    <n v="22837828665"/>
  </r>
  <r>
    <d v="2023-02-01T00:00:00"/>
    <d v="2023-02-01T00:00:00"/>
    <x v="8"/>
    <x v="1"/>
    <n v="23137.835938"/>
    <n v="23764.539063"/>
    <n v="22877.75"/>
    <n v="23723.769531000002"/>
    <x v="2951"/>
    <n v="2.5323612569907814E-2"/>
    <n v="23723.769531000002"/>
    <n v="26683255504"/>
  </r>
  <r>
    <d v="2023-02-02T00:00:00"/>
    <d v="2023-02-01T00:00:00"/>
    <x v="8"/>
    <x v="1"/>
    <n v="23720.824218999998"/>
    <n v="24167.210938"/>
    <n v="23468.595702999999"/>
    <n v="23471.871093999998"/>
    <x v="2952"/>
    <n v="-1.0495129625411269E-2"/>
    <n v="23471.871093999998"/>
    <n v="32066936882"/>
  </r>
  <r>
    <d v="2023-02-03T00:00:00"/>
    <d v="2023-02-01T00:00:00"/>
    <x v="8"/>
    <x v="1"/>
    <n v="23469.412109000001"/>
    <n v="23678.103515999999"/>
    <n v="23279.955077999999"/>
    <n v="23449.322265999999"/>
    <x v="2953"/>
    <n v="-8.5600111782508411E-4"/>
    <n v="23449.322265999999"/>
    <n v="27083066007"/>
  </r>
  <r>
    <d v="2023-02-04T00:00:00"/>
    <d v="2023-02-01T00:00:00"/>
    <x v="8"/>
    <x v="1"/>
    <n v="23446.320313"/>
    <n v="23556.949218999998"/>
    <n v="23291.794922000001"/>
    <n v="23331.847656000002"/>
    <x v="2954"/>
    <n v="-4.8823293152967864E-3"/>
    <n v="23331.847656000002"/>
    <n v="15639298538"/>
  </r>
  <r>
    <d v="2023-02-05T00:00:00"/>
    <d v="2023-02-01T00:00:00"/>
    <x v="8"/>
    <x v="1"/>
    <n v="23332.248047000001"/>
    <n v="23423.435547000001"/>
    <n v="22841.759765999999"/>
    <n v="22955.666015999999"/>
    <x v="2955"/>
    <n v="-1.6139980607158926E-2"/>
    <n v="22955.666015999999"/>
    <n v="19564262605"/>
  </r>
  <r>
    <d v="2023-02-06T00:00:00"/>
    <d v="2023-02-01T00:00:00"/>
    <x v="8"/>
    <x v="1"/>
    <n v="22954.021484000001"/>
    <n v="23119.279297000001"/>
    <n v="22692.025390999999"/>
    <n v="22760.109375"/>
    <x v="2956"/>
    <n v="-8.4478490679799345E-3"/>
    <n v="22760.109375"/>
    <n v="23825006542"/>
  </r>
  <r>
    <d v="2023-02-07T00:00:00"/>
    <d v="2023-02-01T00:00:00"/>
    <x v="8"/>
    <x v="1"/>
    <n v="22757.267577999999"/>
    <n v="23310.974609000001"/>
    <n v="22756.257813"/>
    <n v="23264.291015999999"/>
    <x v="2957"/>
    <n v="2.2279627211930837E-2"/>
    <n v="23264.291015999999"/>
    <n v="27187964471"/>
  </r>
  <r>
    <d v="2023-02-08T00:00:00"/>
    <d v="2023-02-01T00:00:00"/>
    <x v="8"/>
    <x v="1"/>
    <n v="23263.416015999999"/>
    <n v="23367.958984000001"/>
    <n v="22731.097656000002"/>
    <n v="22939.398438"/>
    <x v="2958"/>
    <n v="-1.3928202882033653E-2"/>
    <n v="22939.398438"/>
    <n v="25371367758"/>
  </r>
  <r>
    <d v="2023-02-09T00:00:00"/>
    <d v="2023-02-01T00:00:00"/>
    <x v="8"/>
    <x v="1"/>
    <n v="22946.566406000002"/>
    <n v="22996.4375"/>
    <n v="21773.974609000001"/>
    <n v="21819.039063"/>
    <x v="2959"/>
    <n v="-4.913708321542952E-2"/>
    <n v="21819.039063"/>
    <n v="32572572185"/>
  </r>
  <r>
    <d v="2023-02-10T00:00:00"/>
    <d v="2023-02-01T00:00:00"/>
    <x v="8"/>
    <x v="1"/>
    <n v="21819.005859000001"/>
    <n v="21941.185547000001"/>
    <n v="21539.392577999999"/>
    <n v="21651.183593999998"/>
    <x v="2960"/>
    <n v="-7.691563313402679E-3"/>
    <n v="21651.183593999998"/>
    <n v="27078406594"/>
  </r>
  <r>
    <d v="2023-02-11T00:00:00"/>
    <d v="2023-02-01T00:00:00"/>
    <x v="8"/>
    <x v="1"/>
    <n v="21651.841797000001"/>
    <n v="21891.410156000002"/>
    <n v="21618.449218999998"/>
    <n v="21870.875"/>
    <x v="2961"/>
    <n v="1.0116146471675563E-2"/>
    <n v="21870.875"/>
    <n v="16356226232"/>
  </r>
  <r>
    <d v="2023-02-12T00:00:00"/>
    <d v="2023-02-01T00:00:00"/>
    <x v="8"/>
    <x v="1"/>
    <n v="21870.902343999998"/>
    <n v="22060.994140999999"/>
    <n v="21682.828125"/>
    <n v="21788.203125"/>
    <x v="2962"/>
    <n v="-3.7812440337051632E-3"/>
    <n v="21788.203125"/>
    <n v="17821046406"/>
  </r>
  <r>
    <d v="2023-02-13T00:00:00"/>
    <d v="2023-02-01T00:00:00"/>
    <x v="8"/>
    <x v="1"/>
    <n v="21787"/>
    <n v="21898.414063"/>
    <n v="21460.087890999999"/>
    <n v="21808.101563"/>
    <x v="2963"/>
    <n v="9.6853917473723643E-4"/>
    <n v="21808.101563"/>
    <n v="23918742607"/>
  </r>
  <r>
    <d v="2023-02-14T00:00:00"/>
    <d v="2023-02-01T00:00:00"/>
    <x v="8"/>
    <x v="1"/>
    <n v="21801.822265999999"/>
    <n v="22293.140625"/>
    <n v="21632.394531000002"/>
    <n v="22220.804688"/>
    <x v="2964"/>
    <n v="1.921777073898108E-2"/>
    <n v="22220.804688"/>
    <n v="26792596581"/>
  </r>
  <r>
    <d v="2023-02-15T00:00:00"/>
    <d v="2023-02-01T00:00:00"/>
    <x v="8"/>
    <x v="1"/>
    <n v="22220.585938"/>
    <n v="24307.841797000001"/>
    <n v="22082.769531000002"/>
    <n v="24307.841797000001"/>
    <x v="2965"/>
    <n v="9.3933430235542542E-2"/>
    <n v="24307.841797000001"/>
    <n v="32483312909"/>
  </r>
  <r>
    <d v="2023-02-16T00:00:00"/>
    <d v="2023-02-01T00:00:00"/>
    <x v="8"/>
    <x v="1"/>
    <n v="24307.349609000001"/>
    <n v="25134.117188"/>
    <n v="23602.523438"/>
    <n v="23623.474609000001"/>
    <x v="2966"/>
    <n v="-2.8134494751611651E-2"/>
    <n v="23623.474609000001"/>
    <n v="39316664596"/>
  </r>
  <r>
    <d v="2023-02-17T00:00:00"/>
    <d v="2023-02-01T00:00:00"/>
    <x v="8"/>
    <x v="1"/>
    <n v="23621.283202999999"/>
    <n v="24924.041015999999"/>
    <n v="23460.755859000001"/>
    <n v="24565.601563"/>
    <x v="2967"/>
    <n v="3.997743695313169E-2"/>
    <n v="24565.601563"/>
    <n v="41358451255"/>
  </r>
  <r>
    <d v="2023-02-18T00:00:00"/>
    <d v="2023-02-01T00:00:00"/>
    <x v="8"/>
    <x v="1"/>
    <n v="24565.296875"/>
    <n v="24798.835938"/>
    <n v="24468.373047000001"/>
    <n v="24641.277343999998"/>
    <x v="2968"/>
    <n v="3.0930002347060283E-3"/>
    <n v="24641.277343999998"/>
    <n v="19625427158"/>
  </r>
  <r>
    <d v="2023-02-19T00:00:00"/>
    <d v="2023-02-01T00:00:00"/>
    <x v="8"/>
    <x v="1"/>
    <n v="24640.027343999998"/>
    <n v="25093.054688"/>
    <n v="24327.642577999999"/>
    <n v="24327.642577999999"/>
    <x v="2969"/>
    <n v="-1.2677939096364959E-2"/>
    <n v="24327.642577999999"/>
    <n v="25555105670"/>
  </r>
  <r>
    <d v="2023-02-20T00:00:00"/>
    <d v="2023-02-01T00:00:00"/>
    <x v="8"/>
    <x v="1"/>
    <n v="24336.623047000001"/>
    <n v="25020.458984000001"/>
    <n v="23927.910156000002"/>
    <n v="24829.148438"/>
    <x v="2970"/>
    <n v="2.0238033438279898E-2"/>
    <n v="24829.148438"/>
    <n v="28987376573"/>
  </r>
  <r>
    <d v="2023-02-21T00:00:00"/>
    <d v="2023-02-01T00:00:00"/>
    <x v="8"/>
    <x v="1"/>
    <n v="24833.048827999999"/>
    <n v="25126.851563"/>
    <n v="24200.363281000002"/>
    <n v="24436.353515999999"/>
    <x v="2971"/>
    <n v="-1.5974490878973915E-2"/>
    <n v="24436.353515999999"/>
    <n v="31252098714"/>
  </r>
  <r>
    <d v="2023-02-22T00:00:00"/>
    <d v="2023-02-01T00:00:00"/>
    <x v="8"/>
    <x v="1"/>
    <n v="24437.417968999998"/>
    <n v="24472.339843999998"/>
    <n v="23644.318359000001"/>
    <n v="24188.84375"/>
    <x v="2972"/>
    <n v="-1.0171869193190795E-2"/>
    <n v="24188.84375"/>
    <n v="30199996781"/>
  </r>
  <r>
    <d v="2023-02-23T00:00:00"/>
    <d v="2023-02-01T00:00:00"/>
    <x v="8"/>
    <x v="1"/>
    <n v="24190.71875"/>
    <n v="24572.089843999998"/>
    <n v="23693.919922000001"/>
    <n v="23947.492188"/>
    <x v="2973"/>
    <n v="-1.0054540524968892E-2"/>
    <n v="23947.492188"/>
    <n v="30476264066"/>
  </r>
  <r>
    <d v="2023-02-24T00:00:00"/>
    <d v="2023-02-01T00:00:00"/>
    <x v="8"/>
    <x v="1"/>
    <n v="23946.007813"/>
    <n v="24103.705077999999"/>
    <n v="23007.072265999999"/>
    <n v="23198.126952999999"/>
    <x v="2974"/>
    <n v="-3.1231964252261941E-2"/>
    <n v="23198.126952999999"/>
    <n v="26811744928"/>
  </r>
  <r>
    <d v="2023-02-25T00:00:00"/>
    <d v="2023-02-01T00:00:00"/>
    <x v="8"/>
    <x v="1"/>
    <n v="23200.125"/>
    <n v="23210.210938"/>
    <n v="22861.558593999998"/>
    <n v="23175.375"/>
    <x v="2975"/>
    <n v="-1.0668045969579906E-3"/>
    <n v="23175.375"/>
    <n v="16100721565"/>
  </r>
  <r>
    <d v="2023-02-26T00:00:00"/>
    <d v="2023-02-01T00:00:00"/>
    <x v="8"/>
    <x v="1"/>
    <n v="23174.150390999999"/>
    <n v="23654.367188"/>
    <n v="23084.220702999999"/>
    <n v="23561.212890999999"/>
    <x v="2976"/>
    <n v="1.6702338315294659E-2"/>
    <n v="23561.212890999999"/>
    <n v="16644534842"/>
  </r>
  <r>
    <d v="2023-02-27T00:00:00"/>
    <d v="2023-02-01T00:00:00"/>
    <x v="8"/>
    <x v="1"/>
    <n v="23561.451172000001"/>
    <n v="23857.890625"/>
    <n v="23205.878906000002"/>
    <n v="23522.871093999998"/>
    <x v="2977"/>
    <n v="-1.6374236764266263E-3"/>
    <n v="23522.871093999998"/>
    <n v="22660763494"/>
  </r>
  <r>
    <d v="2023-02-28T00:00:00"/>
    <d v="2023-02-01T00:00:00"/>
    <x v="8"/>
    <x v="1"/>
    <n v="23521.837890999999"/>
    <n v="23585.384765999999"/>
    <n v="23077.650390999999"/>
    <n v="23147.353515999999"/>
    <x v="2978"/>
    <n v="-1.5920710649200011E-2"/>
    <n v="23147.353515999999"/>
    <n v="20535363434"/>
  </r>
  <r>
    <d v="2023-03-01T00:00:00"/>
    <d v="2023-03-01T00:00:00"/>
    <x v="8"/>
    <x v="2"/>
    <n v="23150.929688"/>
    <n v="23880.632813"/>
    <n v="23088.626952999999"/>
    <n v="23646.550781000002"/>
    <x v="2979"/>
    <n v="2.1408258747245935E-2"/>
    <n v="23646.550781000002"/>
    <n v="24662841200"/>
  </r>
  <r>
    <d v="2023-03-02T00:00:00"/>
    <d v="2023-03-01T00:00:00"/>
    <x v="8"/>
    <x v="2"/>
    <n v="23647.019531000002"/>
    <n v="23739.138672000001"/>
    <n v="23245.021484000001"/>
    <n v="23475.466797000001"/>
    <x v="2980"/>
    <n v="-7.2547296616008693E-3"/>
    <n v="23475.466797000001"/>
    <n v="20386398516"/>
  </r>
  <r>
    <d v="2023-03-03T00:00:00"/>
    <d v="2023-03-01T00:00:00"/>
    <x v="8"/>
    <x v="2"/>
    <n v="23476.632813"/>
    <n v="23479.347656000002"/>
    <n v="22213.238281000002"/>
    <n v="22362.679688"/>
    <x v="2981"/>
    <n v="-4.744944191413844E-2"/>
    <n v="22362.679688"/>
    <n v="26062404610"/>
  </r>
  <r>
    <d v="2023-03-04T00:00:00"/>
    <d v="2023-03-01T00:00:00"/>
    <x v="8"/>
    <x v="2"/>
    <n v="22362.923827999999"/>
    <n v="22405.177734000001"/>
    <n v="22198.980468999998"/>
    <n v="22353.349609000001"/>
    <x v="2982"/>
    <n v="-4.2812912451146708E-4"/>
    <n v="22353.349609000001"/>
    <n v="11166012913"/>
  </r>
  <r>
    <d v="2023-03-05T00:00:00"/>
    <d v="2023-03-01T00:00:00"/>
    <x v="8"/>
    <x v="2"/>
    <n v="22354.144531000002"/>
    <n v="22613.685547000001"/>
    <n v="22307.142577999999"/>
    <n v="22435.513672000001"/>
    <x v="2983"/>
    <n v="3.6400024562406822E-3"/>
    <n v="22435.513672000001"/>
    <n v="13317001733"/>
  </r>
  <r>
    <d v="2023-03-06T00:00:00"/>
    <d v="2023-03-01T00:00:00"/>
    <x v="8"/>
    <x v="2"/>
    <n v="22436.816406000002"/>
    <n v="22584.292968999998"/>
    <n v="22331.314452999999"/>
    <n v="22429.757813"/>
    <x v="2984"/>
    <n v="-3.1459868781178656E-4"/>
    <n v="22429.757813"/>
    <n v="17353192895"/>
  </r>
  <r>
    <d v="2023-03-07T00:00:00"/>
    <d v="2023-03-01T00:00:00"/>
    <x v="8"/>
    <x v="2"/>
    <n v="22428.322265999999"/>
    <n v="22527.417968999998"/>
    <n v="22011.261718999998"/>
    <n v="22219.769531000002"/>
    <x v="2985"/>
    <n v="-9.2986328859805539E-3"/>
    <n v="22219.769531000002"/>
    <n v="22765452204"/>
  </r>
  <r>
    <d v="2023-03-08T00:00:00"/>
    <d v="2023-03-01T00:00:00"/>
    <x v="8"/>
    <x v="2"/>
    <n v="22216.441406000002"/>
    <n v="22268.896484000001"/>
    <n v="21708.050781000002"/>
    <n v="21718.080077999999"/>
    <x v="2986"/>
    <n v="-2.2432095171885182E-2"/>
    <n v="21718.080077999999"/>
    <n v="22536575684"/>
  </r>
  <r>
    <d v="2023-03-09T00:00:00"/>
    <d v="2023-03-01T00:00:00"/>
    <x v="8"/>
    <x v="2"/>
    <n v="21720.080077999999"/>
    <n v="21802.716797000001"/>
    <n v="20210.306640999999"/>
    <n v="20363.021484000001"/>
    <x v="2987"/>
    <n v="-6.2479447088896606E-2"/>
    <n v="20363.021484000001"/>
    <n v="30364664171"/>
  </r>
  <r>
    <d v="2023-03-10T00:00:00"/>
    <d v="2023-03-01T00:00:00"/>
    <x v="8"/>
    <x v="2"/>
    <n v="20367.001952999999"/>
    <n v="20370.595702999999"/>
    <n v="19628.253906000002"/>
    <n v="20187.244140999999"/>
    <x v="2988"/>
    <n v="-8.8259338519640108E-3"/>
    <n v="20187.244140999999"/>
    <n v="39578257695"/>
  </r>
  <r>
    <d v="2023-03-11T00:00:00"/>
    <d v="2023-03-01T00:00:00"/>
    <x v="8"/>
    <x v="2"/>
    <n v="20187.876952999999"/>
    <n v="20792.525390999999"/>
    <n v="20068.660156000002"/>
    <n v="20632.410156000002"/>
    <x v="2989"/>
    <n v="2.2019809415072904E-2"/>
    <n v="20632.410156000002"/>
    <n v="30180288176"/>
  </r>
  <r>
    <d v="2023-03-12T00:00:00"/>
    <d v="2023-03-01T00:00:00"/>
    <x v="8"/>
    <x v="2"/>
    <n v="20628.029297000001"/>
    <n v="22185.03125"/>
    <n v="20448.806640999999"/>
    <n v="22163.949218999998"/>
    <x v="2990"/>
    <n v="7.4457908697239006E-2"/>
    <n v="22163.949218999998"/>
    <n v="29279035521"/>
  </r>
  <r>
    <d v="2023-03-13T00:00:00"/>
    <d v="2023-03-01T00:00:00"/>
    <x v="8"/>
    <x v="2"/>
    <n v="22156.40625"/>
    <n v="24550.837890999999"/>
    <n v="21918.199218999998"/>
    <n v="24197.533202999999"/>
    <x v="2991"/>
    <n v="9.212355695093824E-2"/>
    <n v="24197.533202999999"/>
    <n v="49466362688"/>
  </r>
  <r>
    <d v="2023-03-14T00:00:00"/>
    <d v="2023-03-01T00:00:00"/>
    <x v="8"/>
    <x v="2"/>
    <n v="24201.765625"/>
    <n v="26514.716797000001"/>
    <n v="24081.183593999998"/>
    <n v="24746.074218999998"/>
    <x v="2992"/>
    <n v="2.249044976444764E-2"/>
    <n v="24746.074218999998"/>
    <n v="54622230164"/>
  </r>
  <r>
    <d v="2023-03-15T00:00:00"/>
    <d v="2023-03-01T00:00:00"/>
    <x v="8"/>
    <x v="2"/>
    <n v="24770.925781000002"/>
    <n v="25240.615234000001"/>
    <n v="23964.910156000002"/>
    <n v="24375.960938"/>
    <x v="2993"/>
    <n v="-1.5944694457199121E-2"/>
    <n v="24375.960938"/>
    <n v="43655701450"/>
  </r>
  <r>
    <d v="2023-03-16T00:00:00"/>
    <d v="2023-03-01T00:00:00"/>
    <x v="8"/>
    <x v="2"/>
    <n v="24373.457031000002"/>
    <n v="25190.326172000001"/>
    <n v="24225.111327999999"/>
    <n v="25052.789063"/>
    <x v="2994"/>
    <n v="2.7871796402782451E-2"/>
    <n v="25052.789063"/>
    <n v="33866061747"/>
  </r>
  <r>
    <d v="2023-03-17T00:00:00"/>
    <d v="2023-03-01T00:00:00"/>
    <x v="8"/>
    <x v="2"/>
    <n v="25055.123047000001"/>
    <n v="27787.8125"/>
    <n v="24955.169922000001"/>
    <n v="27423.929688"/>
    <x v="2995"/>
    <n v="9.4543803938078472E-2"/>
    <n v="27423.929688"/>
    <n v="50730261335"/>
  </r>
  <r>
    <d v="2023-03-18T00:00:00"/>
    <d v="2023-03-01T00:00:00"/>
    <x v="8"/>
    <x v="2"/>
    <n v="27448.117188"/>
    <n v="27725.953125"/>
    <n v="26636.261718999998"/>
    <n v="26965.878906000002"/>
    <x v="2996"/>
    <n v="-1.7569084199728913E-2"/>
    <n v="26965.878906000002"/>
    <n v="35723036817"/>
  </r>
  <r>
    <d v="2023-03-19T00:00:00"/>
    <d v="2023-03-01T00:00:00"/>
    <x v="8"/>
    <x v="2"/>
    <n v="26969.503906000002"/>
    <n v="28440.560547000001"/>
    <n v="26907.716797000001"/>
    <n v="28038.675781000002"/>
    <x v="2997"/>
    <n v="3.964373533627133E-2"/>
    <n v="28038.675781000002"/>
    <n v="37769448859"/>
  </r>
  <r>
    <d v="2023-03-20T00:00:00"/>
    <d v="2023-03-01T00:00:00"/>
    <x v="8"/>
    <x v="2"/>
    <n v="28041.601563"/>
    <n v="28527.724609000001"/>
    <n v="27242.880859000001"/>
    <n v="27767.236327999999"/>
    <x v="2998"/>
    <n v="-9.7842212893438051E-3"/>
    <n v="27767.236327999999"/>
    <n v="44774027664"/>
  </r>
  <r>
    <d v="2023-03-21T00:00:00"/>
    <d v="2023-03-01T00:00:00"/>
    <x v="8"/>
    <x v="2"/>
    <n v="27768.392577999999"/>
    <n v="28439.5625"/>
    <n v="27439.646484000001"/>
    <n v="28175.816406000002"/>
    <x v="2999"/>
    <n v="1.4672215068105577E-2"/>
    <n v="28175.816406000002"/>
    <n v="36102192830"/>
  </r>
  <r>
    <d v="2023-03-22T00:00:00"/>
    <d v="2023-03-01T00:00:00"/>
    <x v="8"/>
    <x v="2"/>
    <n v="28158.720702999999"/>
    <n v="28803.335938"/>
    <n v="26759.996093999998"/>
    <n v="27307.4375"/>
    <x v="3000"/>
    <n v="-3.0231600788217069E-2"/>
    <n v="27307.4375"/>
    <n v="33382021890"/>
  </r>
  <r>
    <d v="2023-03-23T00:00:00"/>
    <d v="2023-03-01T00:00:00"/>
    <x v="8"/>
    <x v="2"/>
    <n v="27301.957031000002"/>
    <n v="28729.84375"/>
    <n v="27183.363281000002"/>
    <n v="28333.972656000002"/>
    <x v="3001"/>
    <n v="3.7800060406959032E-2"/>
    <n v="28333.972656000002"/>
    <n v="24220433689"/>
  </r>
  <r>
    <d v="2023-03-24T00:00:00"/>
    <d v="2023-03-01T00:00:00"/>
    <x v="8"/>
    <x v="2"/>
    <n v="28324.111327999999"/>
    <n v="28388.4375"/>
    <n v="27039.265625"/>
    <n v="27493.285156000002"/>
    <x v="3002"/>
    <n v="-2.9332823980912626E-2"/>
    <n v="27493.285156000002"/>
    <n v="25980310960"/>
  </r>
  <r>
    <d v="2023-03-25T00:00:00"/>
    <d v="2023-03-01T00:00:00"/>
    <x v="8"/>
    <x v="2"/>
    <n v="27487.337890999999"/>
    <n v="27791.826172000001"/>
    <n v="27196.234375"/>
    <n v="27494.707031000002"/>
    <x v="3003"/>
    <n v="2.6809216771826223E-4"/>
    <n v="27494.707031000002"/>
    <n v="13383005987"/>
  </r>
  <r>
    <d v="2023-03-26T00:00:00"/>
    <d v="2023-03-01T00:00:00"/>
    <x v="8"/>
    <x v="2"/>
    <n v="27495.523438"/>
    <n v="28178.144531000002"/>
    <n v="27445.046875"/>
    <n v="27994.330077999999"/>
    <x v="3004"/>
    <n v="1.8141376399862481E-2"/>
    <n v="27994.330077999999"/>
    <n v="13878363192"/>
  </r>
  <r>
    <d v="2023-03-27T00:00:00"/>
    <d v="2023-03-01T00:00:00"/>
    <x v="8"/>
    <x v="2"/>
    <n v="27994.068359000001"/>
    <n v="28037.925781000002"/>
    <n v="26606.689452999999"/>
    <n v="27139.888672000001"/>
    <x v="3005"/>
    <n v="-3.0512881373506537E-2"/>
    <n v="27139.888672000001"/>
    <n v="18188895178"/>
  </r>
  <r>
    <d v="2023-03-28T00:00:00"/>
    <d v="2023-03-01T00:00:00"/>
    <x v="8"/>
    <x v="2"/>
    <n v="27132.888672000001"/>
    <n v="27460.71875"/>
    <n v="26677.818359000001"/>
    <n v="27268.130859000001"/>
    <x v="3006"/>
    <n v="4.9844374712510455E-3"/>
    <n v="27268.130859000001"/>
    <n v="17783600385"/>
  </r>
  <r>
    <d v="2023-03-29T00:00:00"/>
    <d v="2023-03-01T00:00:00"/>
    <x v="8"/>
    <x v="2"/>
    <n v="27267.03125"/>
    <n v="28619.542968999998"/>
    <n v="27259.662109000001"/>
    <n v="28348.441406000002"/>
    <x v="3007"/>
    <n v="3.9659988873926334E-2"/>
    <n v="28348.441406000002"/>
    <n v="20684945906"/>
  </r>
  <r>
    <d v="2023-03-30T00:00:00"/>
    <d v="2023-03-01T00:00:00"/>
    <x v="8"/>
    <x v="2"/>
    <n v="28350.140625"/>
    <n v="29159.902343999998"/>
    <n v="27720.160156000002"/>
    <n v="28033.5625"/>
    <x v="3008"/>
    <n v="-1.1166721505459904E-2"/>
    <n v="28033.5625"/>
    <n v="22435349951"/>
  </r>
  <r>
    <d v="2023-03-31T00:00:00"/>
    <d v="2023-03-01T00:00:00"/>
    <x v="8"/>
    <x v="2"/>
    <n v="28032.261718999998"/>
    <n v="28639.896484000001"/>
    <n v="27583.714843999998"/>
    <n v="28478.484375"/>
    <x v="3009"/>
    <n v="1.5918182431122078E-2"/>
    <n v="28478.484375"/>
    <n v="19001327598"/>
  </r>
  <r>
    <d v="2023-04-01T00:00:00"/>
    <d v="2023-04-01T00:00:00"/>
    <x v="8"/>
    <x v="3"/>
    <n v="28473.332031000002"/>
    <n v="28802.457031000002"/>
    <n v="28297.171875"/>
    <n v="28411.035156000002"/>
    <x v="3010"/>
    <n v="-2.1879025233918887E-3"/>
    <n v="28411.035156000002"/>
    <n v="10876469901"/>
  </r>
  <r>
    <d v="2023-04-02T00:00:00"/>
    <d v="2023-04-01T00:00:00"/>
    <x v="8"/>
    <x v="3"/>
    <n v="28462.845702999999"/>
    <n v="28518.958984000001"/>
    <n v="27884.087890999999"/>
    <n v="28199.308593999998"/>
    <x v="3011"/>
    <n v="-9.2589866716040921E-3"/>
    <n v="28199.308593999998"/>
    <n v="12284641999"/>
  </r>
  <r>
    <d v="2023-04-03T00:00:00"/>
    <d v="2023-04-01T00:00:00"/>
    <x v="8"/>
    <x v="3"/>
    <n v="28183.080077999999"/>
    <n v="28475.623047000001"/>
    <n v="27276.720702999999"/>
    <n v="27790.220702999999"/>
    <x v="3012"/>
    <n v="-1.3939547200402346E-2"/>
    <n v="27790.220702999999"/>
    <n v="19556501327"/>
  </r>
  <r>
    <d v="2023-04-04T00:00:00"/>
    <d v="2023-04-01T00:00:00"/>
    <x v="8"/>
    <x v="3"/>
    <n v="27795.273438"/>
    <n v="28433.742188"/>
    <n v="27681.304688"/>
    <n v="28168.089843999998"/>
    <x v="3013"/>
    <n v="1.3412942557719409E-2"/>
    <n v="28168.089843999998"/>
    <n v="15284538859"/>
  </r>
  <r>
    <d v="2023-04-05T00:00:00"/>
    <d v="2023-04-01T00:00:00"/>
    <x v="8"/>
    <x v="3"/>
    <n v="28169.726563"/>
    <n v="28739.238281000002"/>
    <n v="27843.763672000001"/>
    <n v="28177.984375"/>
    <x v="3014"/>
    <n v="2.9314491148970512E-4"/>
    <n v="28177.984375"/>
    <n v="17052315986"/>
  </r>
  <r>
    <d v="2023-04-06T00:00:00"/>
    <d v="2023-04-01T00:00:00"/>
    <x v="8"/>
    <x v="3"/>
    <n v="28175.226563"/>
    <n v="28178.384765999999"/>
    <n v="27738.759765999999"/>
    <n v="28044.140625"/>
    <x v="3015"/>
    <n v="-4.6525247173040867E-3"/>
    <n v="28044.140625"/>
    <n v="13837809380"/>
  </r>
  <r>
    <d v="2023-04-07T00:00:00"/>
    <d v="2023-04-01T00:00:00"/>
    <x v="8"/>
    <x v="3"/>
    <n v="28038.966797000001"/>
    <n v="28111.59375"/>
    <n v="27794.03125"/>
    <n v="27925.859375"/>
    <x v="3016"/>
    <n v="-4.0339368714578583E-3"/>
    <n v="27925.859375"/>
    <n v="10861680497"/>
  </r>
  <r>
    <d v="2023-04-08T00:00:00"/>
    <d v="2023-04-01T00:00:00"/>
    <x v="8"/>
    <x v="3"/>
    <n v="27920.513672000001"/>
    <n v="28159.863281000002"/>
    <n v="27883.386718999998"/>
    <n v="27947.794922000001"/>
    <x v="3017"/>
    <n v="9.7710415791378916E-4"/>
    <n v="27947.794922000001"/>
    <n v="9373255556"/>
  </r>
  <r>
    <d v="2023-04-09T00:00:00"/>
    <d v="2023-04-01T00:00:00"/>
    <x v="8"/>
    <x v="3"/>
    <n v="27952.367188"/>
    <n v="28532.830077999999"/>
    <n v="27828.480468999998"/>
    <n v="28333.050781000002"/>
    <x v="3018"/>
    <n v="1.3619010885182909E-2"/>
    <n v="28333.050781000002"/>
    <n v="12175322951"/>
  </r>
  <r>
    <d v="2023-04-10T00:00:00"/>
    <d v="2023-04-01T00:00:00"/>
    <x v="8"/>
    <x v="3"/>
    <n v="28336.027343999998"/>
    <n v="29771.464843999998"/>
    <n v="28189.271484000001"/>
    <n v="29652.980468999998"/>
    <x v="3019"/>
    <n v="4.6476279437909905E-2"/>
    <n v="29652.980468999998"/>
    <n v="19282400094"/>
  </r>
  <r>
    <d v="2023-04-11T00:00:00"/>
    <d v="2023-04-01T00:00:00"/>
    <x v="8"/>
    <x v="3"/>
    <n v="29653.679688"/>
    <n v="30509.083984000001"/>
    <n v="29609.300781000002"/>
    <n v="30235.058593999998"/>
    <x v="3020"/>
    <n v="1.96056243986228E-2"/>
    <n v="30235.058593999998"/>
    <n v="20121259843"/>
  </r>
  <r>
    <d v="2023-04-12T00:00:00"/>
    <d v="2023-04-01T00:00:00"/>
    <x v="8"/>
    <x v="3"/>
    <n v="30231.582031000002"/>
    <n v="30462.480468999998"/>
    <n v="29725.574218999998"/>
    <n v="30139.052734000001"/>
    <x v="3021"/>
    <n v="-3.0606832584917244E-3"/>
    <n v="30139.052734000001"/>
    <n v="18651929926"/>
  </r>
  <r>
    <d v="2023-04-13T00:00:00"/>
    <d v="2023-04-01T00:00:00"/>
    <x v="8"/>
    <x v="3"/>
    <n v="29892.740234000001"/>
    <n v="30539.845702999999"/>
    <n v="29878.623047000001"/>
    <n v="30399.066406000002"/>
    <x v="3022"/>
    <n v="1.6938098281940227E-2"/>
    <n v="30399.066406000002"/>
    <n v="17487721001"/>
  </r>
  <r>
    <d v="2023-04-14T00:00:00"/>
    <d v="2023-04-01T00:00:00"/>
    <x v="8"/>
    <x v="3"/>
    <n v="30409.5625"/>
    <n v="31005.607422000001"/>
    <n v="30044.498047000001"/>
    <n v="30485.699218999998"/>
    <x v="3023"/>
    <n v="2.5037097787907426E-3"/>
    <n v="30485.699218999998"/>
    <n v="22659995079"/>
  </r>
  <r>
    <d v="2023-04-15T00:00:00"/>
    <d v="2023-04-01T00:00:00"/>
    <x v="8"/>
    <x v="3"/>
    <n v="30490.75"/>
    <n v="30601.740234000001"/>
    <n v="30245.882813"/>
    <n v="30318.496093999998"/>
    <x v="3024"/>
    <n v="-5.6493823864615248E-3"/>
    <n v="30318.496093999998"/>
    <n v="11940685378"/>
  </r>
  <r>
    <d v="2023-04-16T00:00:00"/>
    <d v="2023-04-01T00:00:00"/>
    <x v="8"/>
    <x v="3"/>
    <n v="30315.976563"/>
    <n v="30555.537109000001"/>
    <n v="30157.832031000002"/>
    <n v="30315.355468999998"/>
    <x v="3025"/>
    <n v="-2.0487349259925724E-5"/>
    <n v="30315.355468999998"/>
    <n v="12854816417"/>
  </r>
  <r>
    <d v="2023-04-17T00:00:00"/>
    <d v="2023-04-01T00:00:00"/>
    <x v="8"/>
    <x v="3"/>
    <n v="30317.146484000001"/>
    <n v="30319.197265999999"/>
    <n v="29275.371093999998"/>
    <n v="29445.044922000001"/>
    <x v="3026"/>
    <n v="-2.8765951388606281E-2"/>
    <n v="29445.044922000001"/>
    <n v="17872186762"/>
  </r>
  <r>
    <d v="2023-04-18T00:00:00"/>
    <d v="2023-04-01T00:00:00"/>
    <x v="8"/>
    <x v="3"/>
    <n v="29449.091797000001"/>
    <n v="30470.302734000001"/>
    <n v="29154.849609000001"/>
    <n v="30397.552734000001"/>
    <x v="3027"/>
    <n v="3.2206797531753428E-2"/>
    <n v="30397.552734000001"/>
    <n v="19480529496"/>
  </r>
  <r>
    <d v="2023-04-19T00:00:00"/>
    <d v="2023-04-01T00:00:00"/>
    <x v="8"/>
    <x v="3"/>
    <n v="30394.1875"/>
    <n v="30411.054688"/>
    <n v="28669.898438"/>
    <n v="28822.679688"/>
    <x v="3028"/>
    <n v="-5.1704221802277156E-2"/>
    <n v="28822.679688"/>
    <n v="24571565421"/>
  </r>
  <r>
    <d v="2023-04-20T00:00:00"/>
    <d v="2023-04-01T00:00:00"/>
    <x v="8"/>
    <x v="3"/>
    <n v="28823.683593999998"/>
    <n v="29076.400390999999"/>
    <n v="28037.257813"/>
    <n v="28245.988281000002"/>
    <x v="3029"/>
    <n v="-2.0042383240712888E-2"/>
    <n v="28245.988281000002"/>
    <n v="21340360360"/>
  </r>
  <r>
    <d v="2023-04-21T00:00:00"/>
    <d v="2023-04-01T00:00:00"/>
    <x v="8"/>
    <x v="3"/>
    <n v="28249.230468999998"/>
    <n v="28349.96875"/>
    <n v="27177.365234000001"/>
    <n v="27276.910156000002"/>
    <x v="3030"/>
    <n v="-3.441935574376076E-2"/>
    <n v="27276.910156000002"/>
    <n v="20759504330"/>
  </r>
  <r>
    <d v="2023-04-22T00:00:00"/>
    <d v="2023-04-01T00:00:00"/>
    <x v="8"/>
    <x v="3"/>
    <n v="27265.894531000002"/>
    <n v="27872.142577999999"/>
    <n v="27169.570313"/>
    <n v="27817.5"/>
    <x v="3031"/>
    <n v="2.0230602314288627E-2"/>
    <n v="27817.5"/>
    <n v="13125734602"/>
  </r>
  <r>
    <d v="2023-04-23T00:00:00"/>
    <d v="2023-04-01T00:00:00"/>
    <x v="8"/>
    <x v="3"/>
    <n v="27816.144531000002"/>
    <n v="27820.244140999999"/>
    <n v="27400.314452999999"/>
    <n v="27591.384765999999"/>
    <x v="3032"/>
    <n v="-8.0801911547992052E-3"/>
    <n v="27591.384765999999"/>
    <n v="12785446832"/>
  </r>
  <r>
    <d v="2023-04-24T00:00:00"/>
    <d v="2023-04-01T00:00:00"/>
    <x v="8"/>
    <x v="3"/>
    <n v="27591.730468999998"/>
    <n v="27979.982422000001"/>
    <n v="27070.849609000001"/>
    <n v="27525.339843999998"/>
    <x v="3033"/>
    <n v="-2.4061783683553858E-3"/>
    <n v="27525.339843999998"/>
    <n v="17703288330"/>
  </r>
  <r>
    <d v="2023-04-25T00:00:00"/>
    <d v="2023-04-01T00:00:00"/>
    <x v="8"/>
    <x v="3"/>
    <n v="27514.873047000001"/>
    <n v="28371.078125"/>
    <n v="27207.931640999999"/>
    <n v="28307.597656000002"/>
    <x v="3034"/>
    <n v="2.881076745823594E-2"/>
    <n v="28307.597656000002"/>
    <n v="17733373139"/>
  </r>
  <r>
    <d v="2023-04-26T00:00:00"/>
    <d v="2023-04-01T00:00:00"/>
    <x v="8"/>
    <x v="3"/>
    <n v="28300.058593999998"/>
    <n v="29995.837890999999"/>
    <n v="27324.548827999999"/>
    <n v="28422.701172000001"/>
    <x v="3035"/>
    <n v="4.3336510273517459E-3"/>
    <n v="28422.701172000001"/>
    <n v="31854242019"/>
  </r>
  <r>
    <d v="2023-04-27T00:00:00"/>
    <d v="2023-04-01T00:00:00"/>
    <x v="8"/>
    <x v="3"/>
    <n v="28428.464843999998"/>
    <n v="29871.546875"/>
    <n v="28402.886718999998"/>
    <n v="29473.787109000001"/>
    <x v="3036"/>
    <n v="3.6770267783932914E-2"/>
    <n v="29473.787109000001"/>
    <n v="27153445027"/>
  </r>
  <r>
    <d v="2023-04-28T00:00:00"/>
    <d v="2023-04-01T00:00:00"/>
    <x v="8"/>
    <x v="3"/>
    <n v="29481.013672000001"/>
    <n v="29572.791015999999"/>
    <n v="28929.609375"/>
    <n v="29340.261718999998"/>
    <x v="3037"/>
    <n v="-4.7743254206243186E-3"/>
    <n v="29340.261718999998"/>
    <n v="17544464887"/>
  </r>
  <r>
    <d v="2023-04-29T00:00:00"/>
    <d v="2023-04-01T00:00:00"/>
    <x v="8"/>
    <x v="3"/>
    <n v="29336.566406000002"/>
    <n v="29452.455077999999"/>
    <n v="29088.042968999998"/>
    <n v="29248.488281000002"/>
    <x v="3038"/>
    <n v="-3.0023324400358592E-3"/>
    <n v="29248.488281000002"/>
    <n v="10662634333"/>
  </r>
  <r>
    <d v="2023-04-30T00:00:00"/>
    <d v="2023-04-01T00:00:00"/>
    <x v="8"/>
    <x v="3"/>
    <n v="29245.515625"/>
    <n v="29952.029297000001"/>
    <n v="29114.021484000001"/>
    <n v="29268.806640999999"/>
    <x v="3039"/>
    <n v="7.9639614834109179E-4"/>
    <n v="29268.806640999999"/>
    <n v="14652199272"/>
  </r>
  <r>
    <d v="2023-05-01T00:00:00"/>
    <d v="2023-05-01T00:00:00"/>
    <x v="8"/>
    <x v="4"/>
    <n v="29227.103515999999"/>
    <n v="29329.935547000001"/>
    <n v="27680.792968999998"/>
    <n v="28091.568359000001"/>
    <x v="3040"/>
    <n v="-3.8852127662201093E-2"/>
    <n v="28091.568359000001"/>
    <n v="18655599976"/>
  </r>
  <r>
    <d v="2023-05-02T00:00:00"/>
    <d v="2023-05-01T00:00:00"/>
    <x v="8"/>
    <x v="4"/>
    <n v="28087.175781000002"/>
    <n v="28881.298827999999"/>
    <n v="27924.123047000001"/>
    <n v="28680.537109000001"/>
    <x v="3041"/>
    <n v="2.112570279854863E-2"/>
    <n v="28680.537109000001"/>
    <n v="16432924527"/>
  </r>
  <r>
    <d v="2023-05-03T00:00:00"/>
    <d v="2023-05-01T00:00:00"/>
    <x v="8"/>
    <x v="4"/>
    <n v="28680.494140999999"/>
    <n v="29259.533202999999"/>
    <n v="28178.388672000001"/>
    <n v="29006.308593999998"/>
    <x v="3042"/>
    <n v="1.1360140846884269E-2"/>
    <n v="29006.308593999998"/>
    <n v="19122972518"/>
  </r>
  <r>
    <d v="2023-05-04T00:00:00"/>
    <d v="2023-05-01T00:00:00"/>
    <x v="8"/>
    <x v="4"/>
    <n v="29031.304688"/>
    <n v="29353.185547000001"/>
    <n v="28694.039063"/>
    <n v="28847.710938"/>
    <x v="3043"/>
    <n v="-6.3239923928009997E-3"/>
    <n v="28847.710938"/>
    <n v="15548678514"/>
  </r>
  <r>
    <d v="2023-05-05T00:00:00"/>
    <d v="2023-05-01T00:00:00"/>
    <x v="8"/>
    <x v="4"/>
    <n v="28851.480468999998"/>
    <n v="29668.908202999999"/>
    <n v="28845.509765999999"/>
    <n v="29534.384765999999"/>
    <x v="3044"/>
    <n v="2.3669644881265623E-2"/>
    <n v="29534.384765999999"/>
    <n v="17936566518"/>
  </r>
  <r>
    <d v="2023-05-06T00:00:00"/>
    <d v="2023-05-01T00:00:00"/>
    <x v="8"/>
    <x v="4"/>
    <n v="29538.859375"/>
    <n v="29820.126952999999"/>
    <n v="28468.966797000001"/>
    <n v="28904.623047000001"/>
    <x v="3045"/>
    <n v="-2.1471253170214838E-2"/>
    <n v="28904.623047000001"/>
    <n v="15913866714"/>
  </r>
  <r>
    <d v="2023-05-07T00:00:00"/>
    <d v="2023-05-01T00:00:00"/>
    <x v="8"/>
    <x v="4"/>
    <n v="28901.623047000001"/>
    <n v="29157.517577999999"/>
    <n v="28441.367188"/>
    <n v="28454.978515999999"/>
    <x v="3046"/>
    <n v="-1.5453960155582459E-2"/>
    <n v="28454.978515999999"/>
    <n v="11301355486"/>
  </r>
  <r>
    <d v="2023-05-08T00:00:00"/>
    <d v="2023-05-01T00:00:00"/>
    <x v="8"/>
    <x v="4"/>
    <n v="28450.457031000002"/>
    <n v="28663.271484000001"/>
    <n v="27310.134765999999"/>
    <n v="27694.273438"/>
    <x v="3047"/>
    <n v="-2.6578961180695752E-2"/>
    <n v="27694.273438"/>
    <n v="19122903752"/>
  </r>
  <r>
    <d v="2023-05-09T00:00:00"/>
    <d v="2023-05-01T00:00:00"/>
    <x v="8"/>
    <x v="4"/>
    <n v="27695.068359000001"/>
    <n v="27821.400390999999"/>
    <n v="27375.601563"/>
    <n v="27658.775390999999"/>
    <x v="3048"/>
    <n v="-1.3104487603912169E-3"/>
    <n v="27658.775390999999"/>
    <n v="14128593256"/>
  </r>
  <r>
    <d v="2023-05-10T00:00:00"/>
    <d v="2023-05-01T00:00:00"/>
    <x v="8"/>
    <x v="4"/>
    <n v="27654.636718999998"/>
    <n v="28322.6875"/>
    <n v="26883.669922000001"/>
    <n v="27621.755859000001"/>
    <x v="3049"/>
    <n v="-1.188981809238768E-3"/>
    <n v="27621.755859000001"/>
    <n v="20656025026"/>
  </r>
  <r>
    <d v="2023-05-11T00:00:00"/>
    <d v="2023-05-01T00:00:00"/>
    <x v="8"/>
    <x v="4"/>
    <n v="27621.085938"/>
    <n v="27621.941406000002"/>
    <n v="26781.826172000001"/>
    <n v="27000.789063"/>
    <x v="3050"/>
    <n v="-2.2457367403742084E-2"/>
    <n v="27000.789063"/>
    <n v="16724343943"/>
  </r>
  <r>
    <d v="2023-05-12T00:00:00"/>
    <d v="2023-05-01T00:00:00"/>
    <x v="8"/>
    <x v="4"/>
    <n v="26987.662109000001"/>
    <n v="27055.646484000001"/>
    <n v="25878.429688"/>
    <n v="26804.990234000001"/>
    <x v="3051"/>
    <n v="-6.7687180261191103E-3"/>
    <n v="26804.990234000001"/>
    <n v="19313599897"/>
  </r>
  <r>
    <d v="2023-05-13T00:00:00"/>
    <d v="2023-05-01T00:00:00"/>
    <x v="8"/>
    <x v="4"/>
    <n v="26807.769531000002"/>
    <n v="27030.482422000001"/>
    <n v="26710.873047000001"/>
    <n v="26784.078125"/>
    <x v="3052"/>
    <n v="-8.837514800552667E-4"/>
    <n v="26784.078125"/>
    <n v="9999171605"/>
  </r>
  <r>
    <d v="2023-05-14T00:00:00"/>
    <d v="2023-05-01T00:00:00"/>
    <x v="8"/>
    <x v="4"/>
    <n v="26788.974609000001"/>
    <n v="27150.976563"/>
    <n v="26661.355468999998"/>
    <n v="26930.638672000001"/>
    <x v="3053"/>
    <n v="5.2881480186407299E-3"/>
    <n v="26930.638672000001"/>
    <n v="10014858959"/>
  </r>
  <r>
    <d v="2023-05-15T00:00:00"/>
    <d v="2023-05-01T00:00:00"/>
    <x v="8"/>
    <x v="4"/>
    <n v="26931.384765999999"/>
    <n v="27646.347656000002"/>
    <n v="26766.097656000002"/>
    <n v="27192.693359000001"/>
    <x v="3054"/>
    <n v="9.7027536931519089E-3"/>
    <n v="27192.693359000001"/>
    <n v="14413231792"/>
  </r>
  <r>
    <d v="2023-05-16T00:00:00"/>
    <d v="2023-05-01T00:00:00"/>
    <x v="8"/>
    <x v="4"/>
    <n v="27171.513672000001"/>
    <n v="27299.304688"/>
    <n v="26878.947265999999"/>
    <n v="27036.650390999999"/>
    <x v="3055"/>
    <n v="-4.9634069941041645E-3"/>
    <n v="27036.650390999999"/>
    <n v="12732238816"/>
  </r>
  <r>
    <d v="2023-05-17T00:00:00"/>
    <d v="2023-05-01T00:00:00"/>
    <x v="8"/>
    <x v="4"/>
    <n v="27035.470702999999"/>
    <n v="27465.927734000001"/>
    <n v="26600.144531000002"/>
    <n v="27398.802734000001"/>
    <x v="3056"/>
    <n v="1.3439086561185136E-2"/>
    <n v="27398.802734000001"/>
    <n v="15140006925"/>
  </r>
  <r>
    <d v="2023-05-18T00:00:00"/>
    <d v="2023-05-01T00:00:00"/>
    <x v="8"/>
    <x v="4"/>
    <n v="27401.650390999999"/>
    <n v="27466.527343999998"/>
    <n v="26415.101563"/>
    <n v="26832.208984000001"/>
    <x v="3057"/>
    <n v="-2.0781281378111079E-2"/>
    <n v="26832.208984000001"/>
    <n v="15222938600"/>
  </r>
  <r>
    <d v="2023-05-19T00:00:00"/>
    <d v="2023-05-01T00:00:00"/>
    <x v="8"/>
    <x v="4"/>
    <n v="26826.753906000002"/>
    <n v="27128.619140999999"/>
    <n v="26700.210938"/>
    <n v="26890.128906000002"/>
    <x v="3058"/>
    <n v="2.3623804885996927E-3"/>
    <n v="26890.128906000002"/>
    <n v="11258983301"/>
  </r>
  <r>
    <d v="2023-05-20T00:00:00"/>
    <d v="2023-05-01T00:00:00"/>
    <x v="8"/>
    <x v="4"/>
    <n v="26888.841797000001"/>
    <n v="27155.158202999999"/>
    <n v="26843.277343999998"/>
    <n v="27129.585938"/>
    <x v="3059"/>
    <n v="8.9533101803908541E-3"/>
    <n v="27129.585938"/>
    <n v="7044911360"/>
  </r>
  <r>
    <d v="2023-05-21T00:00:00"/>
    <d v="2023-05-01T00:00:00"/>
    <x v="8"/>
    <x v="4"/>
    <n v="27118.423827999999"/>
    <n v="27265.917968999998"/>
    <n v="26706.921875"/>
    <n v="26753.826172000001"/>
    <x v="3060"/>
    <n v="-1.3444647753589129E-2"/>
    <n v="26753.826172000001"/>
    <n v="8647416921"/>
  </r>
  <r>
    <d v="2023-05-22T00:00:00"/>
    <d v="2023-05-01T00:00:00"/>
    <x v="8"/>
    <x v="4"/>
    <n v="26749.892577999999"/>
    <n v="27045.734375"/>
    <n v="26549.734375"/>
    <n v="26851.277343999998"/>
    <x v="3061"/>
    <n v="3.7900999304715495E-3"/>
    <n v="26851.277343999998"/>
    <n v="11056770492"/>
  </r>
  <r>
    <d v="2023-05-23T00:00:00"/>
    <d v="2023-05-01T00:00:00"/>
    <x v="8"/>
    <x v="4"/>
    <n v="26855.960938"/>
    <n v="27434.683593999998"/>
    <n v="26816.179688"/>
    <n v="27225.726563"/>
    <x v="3062"/>
    <n v="1.3768474933875776E-2"/>
    <n v="27225.726563"/>
    <n v="13697203143"/>
  </r>
  <r>
    <d v="2023-05-24T00:00:00"/>
    <d v="2023-05-01T00:00:00"/>
    <x v="8"/>
    <x v="4"/>
    <n v="27224.603515999999"/>
    <n v="27224.603515999999"/>
    <n v="26106.576172000001"/>
    <n v="26334.818359000001"/>
    <x v="3063"/>
    <n v="-3.2683126366819942E-2"/>
    <n v="26334.818359000001"/>
    <n v="16299104428"/>
  </r>
  <r>
    <d v="2023-05-25T00:00:00"/>
    <d v="2023-05-01T00:00:00"/>
    <x v="8"/>
    <x v="4"/>
    <n v="26329.460938"/>
    <n v="26591.519531000002"/>
    <n v="25890.59375"/>
    <n v="26476.207031000002"/>
    <x v="3064"/>
    <n v="5.5734560363980045E-3"/>
    <n v="26476.207031000002"/>
    <n v="13851122697"/>
  </r>
  <r>
    <d v="2023-05-26T00:00:00"/>
    <d v="2023-05-01T00:00:00"/>
    <x v="8"/>
    <x v="4"/>
    <n v="26474.181640999999"/>
    <n v="26916.669922000001"/>
    <n v="26343.949218999998"/>
    <n v="26719.291015999999"/>
    <x v="3065"/>
    <n v="9.2584306598699293E-3"/>
    <n v="26719.291015999999"/>
    <n v="12711619225"/>
  </r>
  <r>
    <d v="2023-05-27T00:00:00"/>
    <d v="2023-05-01T00:00:00"/>
    <x v="8"/>
    <x v="4"/>
    <n v="26720.181640999999"/>
    <n v="26888.882813"/>
    <n v="26621.140625"/>
    <n v="26868.353515999999"/>
    <x v="3066"/>
    <n v="5.5453169065528361E-3"/>
    <n v="26868.353515999999"/>
    <n v="7892015141"/>
  </r>
  <r>
    <d v="2023-05-28T00:00:00"/>
    <d v="2023-05-01T00:00:00"/>
    <x v="8"/>
    <x v="4"/>
    <n v="26871.158202999999"/>
    <n v="28193.449218999998"/>
    <n v="26802.751952999999"/>
    <n v="28085.646484000001"/>
    <x v="3067"/>
    <n v="4.5196722516575846E-2"/>
    <n v="28085.646484000001"/>
    <n v="14545229578"/>
  </r>
  <r>
    <d v="2023-05-29T00:00:00"/>
    <d v="2023-05-01T00:00:00"/>
    <x v="8"/>
    <x v="4"/>
    <n v="28075.591797000001"/>
    <n v="28432.039063"/>
    <n v="27563.876952999999"/>
    <n v="27745.884765999999"/>
    <x v="3068"/>
    <n v="-1.1743546970761713E-2"/>
    <n v="27745.884765999999"/>
    <n v="15181308984"/>
  </r>
  <r>
    <d v="2023-05-30T00:00:00"/>
    <d v="2023-05-01T00:00:00"/>
    <x v="8"/>
    <x v="4"/>
    <n v="27745.123047000001"/>
    <n v="28044.759765999999"/>
    <n v="27588.501952999999"/>
    <n v="27702.349609000001"/>
    <x v="3069"/>
    <n v="-1.5416560931282349E-3"/>
    <n v="27702.349609000001"/>
    <n v="13251081851"/>
  </r>
  <r>
    <d v="2023-05-31T00:00:00"/>
    <d v="2023-05-01T00:00:00"/>
    <x v="8"/>
    <x v="4"/>
    <n v="27700.529297000001"/>
    <n v="27831.677734000001"/>
    <n v="26866.453125"/>
    <n v="27219.658202999999"/>
    <x v="3070"/>
    <n v="-1.7359635581117968E-2"/>
    <n v="27219.658202999999"/>
    <n v="15656371534"/>
  </r>
  <r>
    <d v="2023-06-01T00:00:00"/>
    <d v="2023-06-01T00:00:00"/>
    <x v="8"/>
    <x v="5"/>
    <n v="27218.412109000001"/>
    <n v="27346.105468999998"/>
    <n v="26671.720702999999"/>
    <n v="26819.972656000002"/>
    <x v="3071"/>
    <n v="-1.4638600202112878E-2"/>
    <n v="26819.972656000002"/>
    <n v="14678970415"/>
  </r>
  <r>
    <d v="2023-06-02T00:00:00"/>
    <d v="2023-06-01T00:00:00"/>
    <x v="8"/>
    <x v="5"/>
    <n v="26824.556640999999"/>
    <n v="27303.861327999999"/>
    <n v="26574.644531000002"/>
    <n v="27249.589843999998"/>
    <x v="3072"/>
    <n v="1.5844929282087628E-2"/>
    <n v="27249.589843999998"/>
    <n v="14837415000"/>
  </r>
  <r>
    <d v="2023-06-03T00:00:00"/>
    <d v="2023-06-01T00:00:00"/>
    <x v="8"/>
    <x v="5"/>
    <n v="27252.324218999998"/>
    <n v="27317.052734000001"/>
    <n v="26958.003906000002"/>
    <n v="27075.128906000002"/>
    <x v="3073"/>
    <n v="-6.502025719936873E-3"/>
    <n v="27075.128906000002"/>
    <n v="8385597470"/>
  </r>
  <r>
    <d v="2023-06-04T00:00:00"/>
    <d v="2023-06-01T00:00:00"/>
    <x v="8"/>
    <x v="5"/>
    <n v="27075.123047000001"/>
    <n v="27407.019531000002"/>
    <n v="26968.224609000001"/>
    <n v="27119.066406000002"/>
    <x v="3074"/>
    <n v="1.6230160403599653E-3"/>
    <n v="27119.066406000002"/>
    <n v="9360912318"/>
  </r>
  <r>
    <d v="2023-06-05T00:00:00"/>
    <d v="2023-06-01T00:00:00"/>
    <x v="8"/>
    <x v="5"/>
    <n v="27123.109375"/>
    <n v="27129.982422000001"/>
    <n v="25445.167968999998"/>
    <n v="25760.097656000002"/>
    <x v="3075"/>
    <n v="-5.0252782605239125E-2"/>
    <n v="25760.097656000002"/>
    <n v="21513292646"/>
  </r>
  <r>
    <d v="2023-06-06T00:00:00"/>
    <d v="2023-06-01T00:00:00"/>
    <x v="8"/>
    <x v="5"/>
    <n v="25732.109375"/>
    <n v="27313.820313"/>
    <n v="25434.867188"/>
    <n v="27238.783202999999"/>
    <x v="3076"/>
    <n v="5.8552286019109112E-2"/>
    <n v="27238.783202999999"/>
    <n v="21929670693"/>
  </r>
  <r>
    <d v="2023-06-07T00:00:00"/>
    <d v="2023-06-01T00:00:00"/>
    <x v="8"/>
    <x v="5"/>
    <n v="27235.650390999999"/>
    <n v="27332.181640999999"/>
    <n v="26146.988281000002"/>
    <n v="26345.998047000001"/>
    <x v="3077"/>
    <n v="-3.2664993537073132E-2"/>
    <n v="26345.998047000001"/>
    <n v="19530045082"/>
  </r>
  <r>
    <d v="2023-06-08T00:00:00"/>
    <d v="2023-06-01T00:00:00"/>
    <x v="8"/>
    <x v="5"/>
    <n v="26347.654297000001"/>
    <n v="26797.513672000001"/>
    <n v="26246.664063"/>
    <n v="26508.216797000001"/>
    <x v="3078"/>
    <n v="6.093996003973757E-3"/>
    <n v="26508.216797000001"/>
    <n v="11904824295"/>
  </r>
  <r>
    <d v="2023-06-09T00:00:00"/>
    <d v="2023-06-01T00:00:00"/>
    <x v="8"/>
    <x v="5"/>
    <n v="26505.923827999999"/>
    <n v="26770.289063"/>
    <n v="26339.314452999999"/>
    <n v="26480.375"/>
    <x v="3079"/>
    <n v="-9.6389124807678256E-4"/>
    <n v="26480.375"/>
    <n v="11015551640"/>
  </r>
  <r>
    <d v="2023-06-10T00:00:00"/>
    <d v="2023-06-01T00:00:00"/>
    <x v="8"/>
    <x v="5"/>
    <n v="26481.761718999998"/>
    <n v="26531.044922000001"/>
    <n v="25501.835938"/>
    <n v="25851.240234000001"/>
    <x v="3080"/>
    <n v="-2.3809650267626045E-2"/>
    <n v="25851.240234000001"/>
    <n v="19872933189"/>
  </r>
  <r>
    <d v="2023-06-11T00:00:00"/>
    <d v="2023-06-01T00:00:00"/>
    <x v="8"/>
    <x v="5"/>
    <n v="25854.03125"/>
    <n v="26203.439452999999"/>
    <n v="25668.986327999999"/>
    <n v="25940.167968999998"/>
    <x v="3081"/>
    <n v="3.3316552520218008E-3"/>
    <n v="25940.167968999998"/>
    <n v="10732609603"/>
  </r>
  <r>
    <d v="2023-06-12T00:00:00"/>
    <d v="2023-06-01T00:00:00"/>
    <x v="8"/>
    <x v="5"/>
    <n v="25934.285156000002"/>
    <n v="26087.919922000001"/>
    <n v="25675.197265999999"/>
    <n v="25902.5"/>
    <x v="3082"/>
    <n v="-1.2256037060133932E-3"/>
    <n v="25902.5"/>
    <n v="11677889997"/>
  </r>
  <r>
    <d v="2023-06-13T00:00:00"/>
    <d v="2023-06-01T00:00:00"/>
    <x v="8"/>
    <x v="5"/>
    <n v="25902.941406000002"/>
    <n v="26376.351563"/>
    <n v="25728.365234000001"/>
    <n v="25918.728515999999"/>
    <x v="3083"/>
    <n v="6.0947171028000137E-4"/>
    <n v="25918.728515999999"/>
    <n v="14143474486"/>
  </r>
  <r>
    <d v="2023-06-14T00:00:00"/>
    <d v="2023-06-01T00:00:00"/>
    <x v="8"/>
    <x v="5"/>
    <n v="25920.257813"/>
    <n v="26041.800781000002"/>
    <n v="24902.152343999998"/>
    <n v="25124.675781000002"/>
    <x v="3084"/>
    <n v="-3.0693445942539338E-2"/>
    <n v="25124.675781000002"/>
    <n v="14265717766"/>
  </r>
  <r>
    <d v="2023-06-15T00:00:00"/>
    <d v="2023-06-01T00:00:00"/>
    <x v="8"/>
    <x v="5"/>
    <n v="25121.673827999999"/>
    <n v="25735.308593999998"/>
    <n v="24797.167968999998"/>
    <n v="25576.394531000002"/>
    <x v="3085"/>
    <n v="1.8100732702499393E-2"/>
    <n v="25576.394531000002"/>
    <n v="15837384409"/>
  </r>
  <r>
    <d v="2023-06-16T00:00:00"/>
    <d v="2023-06-01T00:00:00"/>
    <x v="8"/>
    <x v="5"/>
    <n v="25575.283202999999"/>
    <n v="26463.173827999999"/>
    <n v="25245.357422000001"/>
    <n v="26327.462890999999"/>
    <x v="3086"/>
    <n v="2.9410414814556928E-2"/>
    <n v="26327.462890999999"/>
    <n v="16324646965"/>
  </r>
  <r>
    <d v="2023-06-17T00:00:00"/>
    <d v="2023-06-01T00:00:00"/>
    <x v="8"/>
    <x v="5"/>
    <n v="26328.679688"/>
    <n v="26769.394531000002"/>
    <n v="26174.492188"/>
    <n v="26510.675781000002"/>
    <x v="3087"/>
    <n v="6.9124656137979886E-3"/>
    <n v="26510.675781000002"/>
    <n v="11090276850"/>
  </r>
  <r>
    <d v="2023-06-18T00:00:00"/>
    <d v="2023-06-01T00:00:00"/>
    <x v="8"/>
    <x v="5"/>
    <n v="26510.457031000002"/>
    <n v="26675.925781000002"/>
    <n v="26325.890625"/>
    <n v="26336.212890999999"/>
    <x v="3088"/>
    <n v="-6.5726569631089403E-3"/>
    <n v="26336.212890999999"/>
    <n v="9565695129"/>
  </r>
  <r>
    <d v="2023-06-19T00:00:00"/>
    <d v="2023-06-01T00:00:00"/>
    <x v="8"/>
    <x v="5"/>
    <n v="26335.441406000002"/>
    <n v="26984.611327999999"/>
    <n v="26312.832031000002"/>
    <n v="26851.029297000001"/>
    <x v="3089"/>
    <n v="1.9577719737119456E-2"/>
    <n v="26851.029297000001"/>
    <n v="12826986222"/>
  </r>
  <r>
    <d v="2023-06-20T00:00:00"/>
    <d v="2023-06-01T00:00:00"/>
    <x v="8"/>
    <x v="5"/>
    <n v="26841.664063"/>
    <n v="28388.96875"/>
    <n v="26668.791015999999"/>
    <n v="28327.488281000002"/>
    <x v="3090"/>
    <n v="5.535514543780249E-2"/>
    <n v="28327.488281000002"/>
    <n v="22211859147"/>
  </r>
  <r>
    <d v="2023-06-21T00:00:00"/>
    <d v="2023-06-01T00:00:00"/>
    <x v="8"/>
    <x v="5"/>
    <n v="28311.310547000001"/>
    <n v="30737.330077999999"/>
    <n v="28283.410156000002"/>
    <n v="30027.296875"/>
    <x v="3091"/>
    <n v="6.0611335005183398E-2"/>
    <n v="30027.296875"/>
    <n v="33346760979"/>
  </r>
  <r>
    <d v="2023-06-22T00:00:00"/>
    <d v="2023-06-01T00:00:00"/>
    <x v="8"/>
    <x v="5"/>
    <n v="29995.935547000001"/>
    <n v="30495.998047000001"/>
    <n v="29679.158202999999"/>
    <n v="29912.28125"/>
    <x v="3092"/>
    <n v="-2.7888544055885436E-3"/>
    <n v="29912.28125"/>
    <n v="20653160491"/>
  </r>
  <r>
    <d v="2023-06-23T00:00:00"/>
    <d v="2023-06-01T00:00:00"/>
    <x v="8"/>
    <x v="5"/>
    <n v="29896.382813"/>
    <n v="31389.539063"/>
    <n v="29845.214843999998"/>
    <n v="30695.46875"/>
    <x v="3093"/>
    <n v="2.6728515686938861E-2"/>
    <n v="30695.46875"/>
    <n v="24115570085"/>
  </r>
  <r>
    <d v="2023-06-24T00:00:00"/>
    <d v="2023-06-01T00:00:00"/>
    <x v="8"/>
    <x v="5"/>
    <n v="30708.738281000002"/>
    <n v="30804.148438"/>
    <n v="30290.146484000001"/>
    <n v="30548.695313"/>
    <x v="3094"/>
    <n v="-5.2116425798914299E-3"/>
    <n v="30548.695313"/>
    <n v="12147822496"/>
  </r>
  <r>
    <d v="2023-06-25T00:00:00"/>
    <d v="2023-06-01T00:00:00"/>
    <x v="8"/>
    <x v="5"/>
    <n v="30545.150390999999"/>
    <n v="31041.271484000001"/>
    <n v="30327.943359000001"/>
    <n v="30480.261718999998"/>
    <x v="3095"/>
    <n v="-2.1243526769185632E-3"/>
    <n v="30480.261718999998"/>
    <n v="12703464114"/>
  </r>
  <r>
    <d v="2023-06-26T00:00:00"/>
    <d v="2023-06-01T00:00:00"/>
    <x v="8"/>
    <x v="5"/>
    <n v="30480.523438"/>
    <n v="30636.029297000001"/>
    <n v="29955.744140999999"/>
    <n v="30271.130859000001"/>
    <x v="3096"/>
    <n v="-6.8697172942558506E-3"/>
    <n v="30271.130859000001"/>
    <n v="16493186997"/>
  </r>
  <r>
    <d v="2023-06-27T00:00:00"/>
    <d v="2023-06-01T00:00:00"/>
    <x v="8"/>
    <x v="5"/>
    <n v="30274.320313"/>
    <n v="31006.787109000001"/>
    <n v="30236.650390999999"/>
    <n v="30688.164063"/>
    <x v="3097"/>
    <n v="1.3669794919303032E-2"/>
    <n v="30688.164063"/>
    <n v="16428827944"/>
  </r>
  <r>
    <d v="2023-06-28T00:00:00"/>
    <d v="2023-06-01T00:00:00"/>
    <x v="8"/>
    <x v="5"/>
    <n v="30696.560547000001"/>
    <n v="30703.279297000001"/>
    <n v="29921.822265999999"/>
    <n v="30086.246093999998"/>
    <x v="3098"/>
    <n v="-1.9882177094907437E-2"/>
    <n v="30086.246093999998"/>
    <n v="14571500779"/>
  </r>
  <r>
    <d v="2023-06-29T00:00:00"/>
    <d v="2023-06-01T00:00:00"/>
    <x v="8"/>
    <x v="5"/>
    <n v="30086.1875"/>
    <n v="30796.25"/>
    <n v="30057.203125"/>
    <n v="30445.351563"/>
    <x v="3099"/>
    <n v="1.1937839016658397E-2"/>
    <n v="30445.351563"/>
    <n v="13180860821"/>
  </r>
  <r>
    <d v="2023-06-30T00:00:00"/>
    <d v="2023-06-01T00:00:00"/>
    <x v="8"/>
    <x v="5"/>
    <n v="30441.353515999999"/>
    <n v="31256.863281000002"/>
    <n v="29600.275390999999"/>
    <n v="30477.251952999999"/>
    <x v="3100"/>
    <n v="1.1792654679803113E-3"/>
    <n v="30477.251952999999"/>
    <n v="26387306197"/>
  </r>
  <r>
    <d v="2023-07-01T00:00:00"/>
    <d v="2023-07-01T00:00:00"/>
    <x v="8"/>
    <x v="6"/>
    <n v="30471.847656000002"/>
    <n v="30641.289063"/>
    <n v="30328.865234000001"/>
    <n v="30590.078125"/>
    <x v="3101"/>
    <n v="3.8799901579554636E-3"/>
    <n v="30590.078125"/>
    <n v="9086606733"/>
  </r>
  <r>
    <d v="2023-07-02T00:00:00"/>
    <d v="2023-07-01T00:00:00"/>
    <x v="8"/>
    <x v="6"/>
    <n v="30587.269531000002"/>
    <n v="30766.140625"/>
    <n v="30264.019531000002"/>
    <n v="30620.769531000002"/>
    <x v="3102"/>
    <n v="1.0952268873182017E-3"/>
    <n v="30620.769531000002"/>
    <n v="10533418042"/>
  </r>
  <r>
    <d v="2023-07-03T00:00:00"/>
    <d v="2023-07-01T00:00:00"/>
    <x v="8"/>
    <x v="6"/>
    <n v="30624.515625"/>
    <n v="31375.613281000002"/>
    <n v="30586.513672000001"/>
    <n v="31156.439452999999"/>
    <x v="3103"/>
    <n v="1.7369216039641412E-2"/>
    <n v="31156.439452999999"/>
    <n v="15271884873"/>
  </r>
  <r>
    <d v="2023-07-04T00:00:00"/>
    <d v="2023-07-01T00:00:00"/>
    <x v="8"/>
    <x v="6"/>
    <n v="31156.865234000001"/>
    <n v="31325.197265999999"/>
    <n v="30659.355468999998"/>
    <n v="30777.582031000002"/>
    <x v="3104"/>
    <n v="-1.2173342862044587E-2"/>
    <n v="30777.582031000002"/>
    <n v="12810828427"/>
  </r>
  <r>
    <d v="2023-07-05T00:00:00"/>
    <d v="2023-07-01T00:00:00"/>
    <x v="8"/>
    <x v="6"/>
    <n v="30778.724609000001"/>
    <n v="30877.330077999999"/>
    <n v="30225.613281000002"/>
    <n v="30514.166015999999"/>
    <x v="3105"/>
    <n v="-8.5955021321007571E-3"/>
    <n v="30514.166015999999"/>
    <n v="12481622280"/>
  </r>
  <r>
    <d v="2023-07-06T00:00:00"/>
    <d v="2023-07-01T00:00:00"/>
    <x v="8"/>
    <x v="6"/>
    <n v="30507.150390999999"/>
    <n v="31460.052734000001"/>
    <n v="29892.226563"/>
    <n v="29909.337890999999"/>
    <x v="3106"/>
    <n v="-1.959581581163878E-2"/>
    <n v="29909.337890999999"/>
    <n v="21129219509"/>
  </r>
  <r>
    <d v="2023-07-07T00:00:00"/>
    <d v="2023-07-01T00:00:00"/>
    <x v="8"/>
    <x v="6"/>
    <n v="29907.998047000001"/>
    <n v="30434.644531000002"/>
    <n v="29777.285156000002"/>
    <n v="30342.265625"/>
    <x v="3107"/>
    <n v="1.4520115231970847E-2"/>
    <n v="30342.265625"/>
    <n v="13384770155"/>
  </r>
  <r>
    <d v="2023-07-08T00:00:00"/>
    <d v="2023-07-01T00:00:00"/>
    <x v="8"/>
    <x v="6"/>
    <n v="30346.921875"/>
    <n v="30374.4375"/>
    <n v="30080.160156000002"/>
    <n v="30292.541015999999"/>
    <x v="3108"/>
    <n v="-1.791972814376278E-3"/>
    <n v="30292.541015999999"/>
    <n v="7509378699"/>
  </r>
  <r>
    <d v="2023-07-09T00:00:00"/>
    <d v="2023-07-01T00:00:00"/>
    <x v="8"/>
    <x v="6"/>
    <n v="30291.611327999999"/>
    <n v="30427.589843999998"/>
    <n v="30085.591797000001"/>
    <n v="30171.234375"/>
    <x v="3109"/>
    <n v="-3.9739369324578921E-3"/>
    <n v="30171.234375"/>
    <n v="7903327692"/>
  </r>
  <r>
    <d v="2023-07-10T00:00:00"/>
    <d v="2023-07-01T00:00:00"/>
    <x v="8"/>
    <x v="6"/>
    <n v="30172.423827999999"/>
    <n v="31026.083984000001"/>
    <n v="29985.394531000002"/>
    <n v="30414.470702999999"/>
    <x v="3110"/>
    <n v="8.0221223319612983E-3"/>
    <n v="30414.470702999999"/>
    <n v="14828209155"/>
  </r>
  <r>
    <d v="2023-07-11T00:00:00"/>
    <d v="2023-07-01T00:00:00"/>
    <x v="8"/>
    <x v="6"/>
    <n v="30417.632813"/>
    <n v="30788.314452999999"/>
    <n v="30358.097656000002"/>
    <n v="30620.951172000001"/>
    <x v="3111"/>
    <n v="6.6842268841218249E-3"/>
    <n v="30620.951172000001"/>
    <n v="12151839152"/>
  </r>
  <r>
    <d v="2023-07-12T00:00:00"/>
    <d v="2023-07-01T00:00:00"/>
    <x v="8"/>
    <x v="6"/>
    <n v="30622.246093999998"/>
    <n v="30959.964843999998"/>
    <n v="30228.835938"/>
    <n v="30391.646484000001"/>
    <x v="3112"/>
    <n v="-7.5304603487325594E-3"/>
    <n v="30391.646484000001"/>
    <n v="14805659717"/>
  </r>
  <r>
    <d v="2023-07-13T00:00:00"/>
    <d v="2023-07-01T00:00:00"/>
    <x v="8"/>
    <x v="6"/>
    <n v="30387.488281000002"/>
    <n v="31814.515625"/>
    <n v="30268.351563"/>
    <n v="31476.048827999999"/>
    <x v="3113"/>
    <n v="3.5822656250290609E-2"/>
    <n v="31476.048827999999"/>
    <n v="23686079548"/>
  </r>
  <r>
    <d v="2023-07-14T00:00:00"/>
    <d v="2023-07-01T00:00:00"/>
    <x v="8"/>
    <x v="6"/>
    <n v="31474.720702999999"/>
    <n v="31582.253906000002"/>
    <n v="29966.386718999998"/>
    <n v="30334.068359000001"/>
    <x v="3114"/>
    <n v="-3.6240268968972214E-2"/>
    <n v="30334.068359000001"/>
    <n v="20917902660"/>
  </r>
  <r>
    <d v="2023-07-15T00:00:00"/>
    <d v="2023-07-01T00:00:00"/>
    <x v="8"/>
    <x v="6"/>
    <n v="30331.783202999999"/>
    <n v="30407.78125"/>
    <n v="30263.462890999999"/>
    <n v="30295.806640999999"/>
    <x v="3115"/>
    <n v="-1.1861011190546003E-3"/>
    <n v="30295.806640999999"/>
    <n v="8011667756"/>
  </r>
  <r>
    <d v="2023-07-16T00:00:00"/>
    <d v="2023-07-01T00:00:00"/>
    <x v="8"/>
    <x v="6"/>
    <n v="30297.472656000002"/>
    <n v="30437.560547000001"/>
    <n v="30089.669922000001"/>
    <n v="30249.132813"/>
    <x v="3116"/>
    <n v="-1.595507438816964E-3"/>
    <n v="30249.132813"/>
    <n v="8516564470"/>
  </r>
  <r>
    <d v="2023-07-17T00:00:00"/>
    <d v="2023-07-01T00:00:00"/>
    <x v="8"/>
    <x v="6"/>
    <n v="30249.626952999999"/>
    <n v="30336.400390999999"/>
    <n v="29685.783202999999"/>
    <n v="30145.888672000001"/>
    <x v="3117"/>
    <n v="-3.4294069530569826E-3"/>
    <n v="30145.888672000001"/>
    <n v="13240156074"/>
  </r>
  <r>
    <d v="2023-07-18T00:00:00"/>
    <d v="2023-07-01T00:00:00"/>
    <x v="8"/>
    <x v="6"/>
    <n v="30147.070313"/>
    <n v="30233.65625"/>
    <n v="29556.427734000001"/>
    <n v="29856.5625"/>
    <x v="3118"/>
    <n v="-9.6363530513519768E-3"/>
    <n v="29856.5625"/>
    <n v="13138897269"/>
  </r>
  <r>
    <d v="2023-07-19T00:00:00"/>
    <d v="2023-07-01T00:00:00"/>
    <x v="8"/>
    <x v="6"/>
    <n v="29862.046875"/>
    <n v="30184.181640999999"/>
    <n v="29794.269531000002"/>
    <n v="29913.923827999999"/>
    <x v="3119"/>
    <n v="1.7372202654811835E-3"/>
    <n v="29913.923827999999"/>
    <n v="12128602812"/>
  </r>
  <r>
    <d v="2023-07-20T00:00:00"/>
    <d v="2023-07-01T00:00:00"/>
    <x v="8"/>
    <x v="6"/>
    <n v="29915.25"/>
    <n v="30195.53125"/>
    <n v="29638.095702999999"/>
    <n v="29792.015625"/>
    <x v="3120"/>
    <n v="-4.1194499460977261E-3"/>
    <n v="29792.015625"/>
    <n v="14655207121"/>
  </r>
  <r>
    <d v="2023-07-21T00:00:00"/>
    <d v="2023-07-01T00:00:00"/>
    <x v="8"/>
    <x v="6"/>
    <n v="29805.111327999999"/>
    <n v="30045.998047000001"/>
    <n v="29733.851563"/>
    <n v="29908.744140999999"/>
    <x v="3121"/>
    <n v="3.4770147931856158E-3"/>
    <n v="29908.744140999999"/>
    <n v="10972789818"/>
  </r>
  <r>
    <d v="2023-07-22T00:00:00"/>
    <d v="2023-07-01T00:00:00"/>
    <x v="8"/>
    <x v="6"/>
    <n v="29908.697265999999"/>
    <n v="29991.615234000001"/>
    <n v="29664.121093999998"/>
    <n v="29771.802734000001"/>
    <x v="3122"/>
    <n v="-4.5770810671723634E-3"/>
    <n v="29771.802734000001"/>
    <n v="7873300598"/>
  </r>
  <r>
    <d v="2023-07-23T00:00:00"/>
    <d v="2023-07-01T00:00:00"/>
    <x v="8"/>
    <x v="6"/>
    <n v="29790.111327999999"/>
    <n v="30330.640625"/>
    <n v="29741.527343999998"/>
    <n v="30084.539063"/>
    <x v="3123"/>
    <n v="9.8834049916176649E-3"/>
    <n v="30084.539063"/>
    <n v="9220145050"/>
  </r>
  <r>
    <d v="2023-07-24T00:00:00"/>
    <d v="2023-07-01T00:00:00"/>
    <x v="8"/>
    <x v="6"/>
    <n v="30081.662109000001"/>
    <n v="30093.394531000002"/>
    <n v="28934.294922000001"/>
    <n v="29176.916015999999"/>
    <x v="3124"/>
    <n v="-3.007633320664534E-2"/>
    <n v="29176.916015999999"/>
    <n v="15395817395"/>
  </r>
  <r>
    <d v="2023-07-25T00:00:00"/>
    <d v="2023-07-01T00:00:00"/>
    <x v="8"/>
    <x v="6"/>
    <n v="29178.970702999999"/>
    <n v="29353.160156000002"/>
    <n v="29062.433593999998"/>
    <n v="29227.390625"/>
    <x v="3125"/>
    <n v="1.6594115842140627E-3"/>
    <n v="29227.390625"/>
    <n v="10266772793"/>
  </r>
  <r>
    <d v="2023-07-26T00:00:00"/>
    <d v="2023-07-01T00:00:00"/>
    <x v="8"/>
    <x v="6"/>
    <n v="29225.759765999999"/>
    <n v="29675.552734000001"/>
    <n v="29113.912109000001"/>
    <n v="29354.972656000002"/>
    <x v="3126"/>
    <n v="4.4211986629111785E-3"/>
    <n v="29354.972656000002"/>
    <n v="13497554655"/>
  </r>
  <r>
    <d v="2023-07-27T00:00:00"/>
    <d v="2023-07-01T00:00:00"/>
    <x v="8"/>
    <x v="6"/>
    <n v="29353.798827999999"/>
    <n v="29560.966797000001"/>
    <n v="29099.351563"/>
    <n v="29210.689452999999"/>
    <x v="3127"/>
    <n v="-4.8753272391950453E-3"/>
    <n v="29210.689452999999"/>
    <n v="10770779217"/>
  </r>
  <r>
    <d v="2023-07-28T00:00:00"/>
    <d v="2023-07-01T00:00:00"/>
    <x v="8"/>
    <x v="6"/>
    <n v="29212.164063"/>
    <n v="29521.513672000001"/>
    <n v="29125.845702999999"/>
    <n v="29319.246093999998"/>
    <x v="3128"/>
    <n v="3.6656658085673197E-3"/>
    <n v="29319.246093999998"/>
    <n v="11218474952"/>
  </r>
  <r>
    <d v="2023-07-29T00:00:00"/>
    <d v="2023-07-01T00:00:00"/>
    <x v="8"/>
    <x v="6"/>
    <n v="29319.445313"/>
    <n v="29396.84375"/>
    <n v="29264.166015999999"/>
    <n v="29356.917968999998"/>
    <x v="3129"/>
    <n v="1.2780820237203816E-3"/>
    <n v="29356.917968999998"/>
    <n v="6481775959"/>
  </r>
  <r>
    <d v="2023-07-30T00:00:00"/>
    <d v="2023-07-01T00:00:00"/>
    <x v="8"/>
    <x v="6"/>
    <n v="29357.09375"/>
    <n v="29443.169922000001"/>
    <n v="29059.501952999999"/>
    <n v="29275.308593999998"/>
    <x v="3130"/>
    <n v="-2.785873720895882E-3"/>
    <n v="29275.308593999998"/>
    <n v="8678454527"/>
  </r>
  <r>
    <d v="2023-07-31T00:00:00"/>
    <d v="2023-07-01T00:00:00"/>
    <x v="8"/>
    <x v="6"/>
    <n v="29278.314452999999"/>
    <n v="29489.873047000001"/>
    <n v="29131.578125"/>
    <n v="29230.111327999999"/>
    <x v="3131"/>
    <n v="-1.6463763676484754E-3"/>
    <n v="29230.111327999999"/>
    <n v="11656781982"/>
  </r>
  <r>
    <d v="2023-08-01T00:00:00"/>
    <d v="2023-08-01T00:00:00"/>
    <x v="8"/>
    <x v="7"/>
    <n v="29230.873047000001"/>
    <n v="29675.732422000001"/>
    <n v="28657.023438"/>
    <n v="29675.732422000001"/>
    <x v="3132"/>
    <n v="1.5218819303984369E-2"/>
    <n v="29675.732422000001"/>
    <n v="18272392391"/>
  </r>
  <r>
    <d v="2023-08-02T00:00:00"/>
    <d v="2023-08-01T00:00:00"/>
    <x v="8"/>
    <x v="7"/>
    <n v="29704.146484000001"/>
    <n v="29987.998047000001"/>
    <n v="28946.509765999999"/>
    <n v="29151.958984000001"/>
    <x v="3133"/>
    <n v="-1.85895763844766E-2"/>
    <n v="29151.958984000001"/>
    <n v="19212655598"/>
  </r>
  <r>
    <d v="2023-08-03T00:00:00"/>
    <d v="2023-08-01T00:00:00"/>
    <x v="8"/>
    <x v="7"/>
    <n v="29161.8125"/>
    <n v="29375.707031000002"/>
    <n v="28959.488281000002"/>
    <n v="29178.679688"/>
    <x v="3134"/>
    <n v="5.7839985083232295E-4"/>
    <n v="29178.679688"/>
    <n v="12780357746"/>
  </r>
  <r>
    <d v="2023-08-04T00:00:00"/>
    <d v="2023-08-01T00:00:00"/>
    <x v="8"/>
    <x v="7"/>
    <n v="29174.382813"/>
    <n v="29302.078125"/>
    <n v="28885.335938"/>
    <n v="29074.091797000001"/>
    <x v="3135"/>
    <n v="-3.4376396800863906E-3"/>
    <n v="29074.091797000001"/>
    <n v="12036639988"/>
  </r>
  <r>
    <d v="2023-08-05T00:00:00"/>
    <d v="2023-08-01T00:00:00"/>
    <x v="8"/>
    <x v="7"/>
    <n v="29075.388672000001"/>
    <n v="29102.464843999998"/>
    <n v="28957.796875"/>
    <n v="29042.126952999999"/>
    <x v="3136"/>
    <n v="-1.1439819214535006E-3"/>
    <n v="29042.126952999999"/>
    <n v="6598366353"/>
  </r>
  <r>
    <d v="2023-08-06T00:00:00"/>
    <d v="2023-08-01T00:00:00"/>
    <x v="8"/>
    <x v="7"/>
    <n v="29043.701172000001"/>
    <n v="29160.822265999999"/>
    <n v="28963.833984000001"/>
    <n v="29041.855468999998"/>
    <x v="3137"/>
    <n v="-6.35491664465293E-5"/>
    <n v="29041.855468999998"/>
    <n v="7269806994"/>
  </r>
  <r>
    <d v="2023-08-07T00:00:00"/>
    <d v="2023-08-01T00:00:00"/>
    <x v="8"/>
    <x v="7"/>
    <n v="29038.513672000001"/>
    <n v="29244.28125"/>
    <n v="28724.140625"/>
    <n v="29180.578125"/>
    <x v="3138"/>
    <n v="4.892277015437701E-3"/>
    <n v="29180.578125"/>
    <n v="13618163710"/>
  </r>
  <r>
    <d v="2023-08-08T00:00:00"/>
    <d v="2023-08-01T00:00:00"/>
    <x v="8"/>
    <x v="7"/>
    <n v="29180.019531000002"/>
    <n v="30176.796875"/>
    <n v="29113.814452999999"/>
    <n v="29765.492188"/>
    <x v="3139"/>
    <n v="2.0064162615724412E-2"/>
    <n v="29765.492188"/>
    <n v="17570561357"/>
  </r>
  <r>
    <d v="2023-08-09T00:00:00"/>
    <d v="2023-08-01T00:00:00"/>
    <x v="8"/>
    <x v="7"/>
    <n v="29766.695313"/>
    <n v="30093.435547000001"/>
    <n v="29376.800781000002"/>
    <n v="29561.494140999999"/>
    <x v="3140"/>
    <n v="-6.893649759984727E-3"/>
    <n v="29561.494140999999"/>
    <n v="18379521213"/>
  </r>
  <r>
    <d v="2023-08-10T00:00:00"/>
    <d v="2023-08-01T00:00:00"/>
    <x v="8"/>
    <x v="7"/>
    <n v="29563.972656000002"/>
    <n v="29688.564452999999"/>
    <n v="29354.447265999999"/>
    <n v="29429.591797000001"/>
    <x v="3141"/>
    <n v="-4.5454263053084044E-3"/>
    <n v="29429.591797000001"/>
    <n v="11865344789"/>
  </r>
  <r>
    <d v="2023-08-11T00:00:00"/>
    <d v="2023-08-01T00:00:00"/>
    <x v="8"/>
    <x v="7"/>
    <n v="29424.902343999998"/>
    <n v="29517.773438"/>
    <n v="29253.517577999999"/>
    <n v="29397.714843999998"/>
    <x v="3142"/>
    <n v="-9.2396228480750675E-4"/>
    <n v="29397.714843999998"/>
    <n v="10195168197"/>
  </r>
  <r>
    <d v="2023-08-12T00:00:00"/>
    <d v="2023-08-01T00:00:00"/>
    <x v="8"/>
    <x v="7"/>
    <n v="29399.787109000001"/>
    <n v="29465.113281000002"/>
    <n v="29357.587890999999"/>
    <n v="29415.964843999998"/>
    <x v="3143"/>
    <n v="5.5026707982674743E-4"/>
    <n v="29415.964843999998"/>
    <n v="6194358008"/>
  </r>
  <r>
    <d v="2023-08-13T00:00:00"/>
    <d v="2023-08-01T00:00:00"/>
    <x v="8"/>
    <x v="7"/>
    <n v="29416.59375"/>
    <n v="29441.433593999998"/>
    <n v="29265.806640999999"/>
    <n v="29282.914063"/>
    <x v="3144"/>
    <n v="-4.5443632303621088E-3"/>
    <n v="29282.914063"/>
    <n v="7329897180"/>
  </r>
  <r>
    <d v="2023-08-14T00:00:00"/>
    <d v="2023-08-01T00:00:00"/>
    <x v="8"/>
    <x v="7"/>
    <n v="29283.263672000001"/>
    <n v="29660.253906000002"/>
    <n v="29124.105468999998"/>
    <n v="29408.443359000001"/>
    <x v="3145"/>
    <n v="4.2747860485132273E-3"/>
    <n v="29408.443359000001"/>
    <n v="14013695304"/>
  </r>
  <r>
    <d v="2023-08-15T00:00:00"/>
    <d v="2023-08-01T00:00:00"/>
    <x v="8"/>
    <x v="7"/>
    <n v="29408.048827999999"/>
    <n v="29439.121093999998"/>
    <n v="29088.853515999999"/>
    <n v="29170.347656000002"/>
    <x v="3146"/>
    <n v="-8.0828610354345305E-3"/>
    <n v="29170.347656000002"/>
    <n v="12640195779"/>
  </r>
  <r>
    <d v="2023-08-16T00:00:00"/>
    <d v="2023-08-01T00:00:00"/>
    <x v="8"/>
    <x v="7"/>
    <n v="29169.074218999998"/>
    <n v="29221.976563"/>
    <n v="28701.779297000001"/>
    <n v="28701.779297000001"/>
    <x v="3147"/>
    <n v="-1.6020217799562978E-2"/>
    <n v="28701.779297000001"/>
    <n v="14949271904"/>
  </r>
  <r>
    <d v="2023-08-17T00:00:00"/>
    <d v="2023-08-01T00:00:00"/>
    <x v="8"/>
    <x v="7"/>
    <n v="28699.802734000001"/>
    <n v="28745.947265999999"/>
    <n v="25409.111327999999"/>
    <n v="26664.550781000002"/>
    <x v="3148"/>
    <n v="-7.0915189622153138E-2"/>
    <n v="26664.550781000002"/>
    <n v="31120851211"/>
  </r>
  <r>
    <d v="2023-08-18T00:00:00"/>
    <d v="2023-08-01T00:00:00"/>
    <x v="8"/>
    <x v="7"/>
    <n v="26636.078125"/>
    <n v="26808.195313"/>
    <n v="25668.921875"/>
    <n v="26049.556640999999"/>
    <x v="3149"/>
    <n v="-2.2019813924839989E-2"/>
    <n v="26049.556640999999"/>
    <n v="24026236529"/>
  </r>
  <r>
    <d v="2023-08-19T00:00:00"/>
    <d v="2023-08-01T00:00:00"/>
    <x v="8"/>
    <x v="7"/>
    <n v="26047.832031000002"/>
    <n v="26249.449218999998"/>
    <n v="25802.408202999999"/>
    <n v="26096.205077999999"/>
    <x v="3150"/>
    <n v="1.857085339863512E-3"/>
    <n v="26096.205077999999"/>
    <n v="10631443812"/>
  </r>
  <r>
    <d v="2023-08-20T00:00:00"/>
    <d v="2023-08-01T00:00:00"/>
    <x v="8"/>
    <x v="7"/>
    <n v="26096.861327999999"/>
    <n v="26260.681640999999"/>
    <n v="26004.314452999999"/>
    <n v="26189.583984000001"/>
    <x v="3151"/>
    <n v="3.5530194545087762E-3"/>
    <n v="26189.583984000001"/>
    <n v="9036580420"/>
  </r>
  <r>
    <d v="2023-08-21T00:00:00"/>
    <d v="2023-08-01T00:00:00"/>
    <x v="8"/>
    <x v="7"/>
    <n v="26188.691406000002"/>
    <n v="26220.201172000001"/>
    <n v="25846.087890999999"/>
    <n v="26124.140625"/>
    <x v="3152"/>
    <n v="-2.4648341530044042E-3"/>
    <n v="26124.140625"/>
    <n v="13371557893"/>
  </r>
  <r>
    <d v="2023-08-22T00:00:00"/>
    <d v="2023-08-01T00:00:00"/>
    <x v="8"/>
    <x v="7"/>
    <n v="26130.748047000001"/>
    <n v="26135.507813"/>
    <n v="25520.728515999999"/>
    <n v="26031.65625"/>
    <x v="3153"/>
    <n v="-3.7921530918965563E-3"/>
    <n v="26031.65625"/>
    <n v="14503820706"/>
  </r>
  <r>
    <d v="2023-08-23T00:00:00"/>
    <d v="2023-08-01T00:00:00"/>
    <x v="8"/>
    <x v="7"/>
    <n v="26040.474609000001"/>
    <n v="26786.898438"/>
    <n v="25804.998047000001"/>
    <n v="26431.640625"/>
    <x v="3154"/>
    <n v="1.5021462622067805E-2"/>
    <n v="26431.640625"/>
    <n v="16985265785"/>
  </r>
  <r>
    <d v="2023-08-24T00:00:00"/>
    <d v="2023-08-01T00:00:00"/>
    <x v="8"/>
    <x v="7"/>
    <n v="26431.519531000002"/>
    <n v="26554.910156000002"/>
    <n v="25914.925781000002"/>
    <n v="26162.373047000001"/>
    <x v="3155"/>
    <n v="-1.0182785128351567E-2"/>
    <n v="26162.373047000001"/>
    <n v="12871532023"/>
  </r>
  <r>
    <d v="2023-08-25T00:00:00"/>
    <d v="2023-08-01T00:00:00"/>
    <x v="8"/>
    <x v="7"/>
    <n v="26163.679688"/>
    <n v="26248.103515999999"/>
    <n v="25786.8125"/>
    <n v="26047.667968999998"/>
    <x v="3156"/>
    <n v="-4.4340750377406127E-3"/>
    <n v="26047.667968999998"/>
    <n v="12406045118"/>
  </r>
  <r>
    <d v="2023-08-26T00:00:00"/>
    <d v="2023-08-01T00:00:00"/>
    <x v="8"/>
    <x v="7"/>
    <n v="26047.234375"/>
    <n v="26107.384765999999"/>
    <n v="25983.878906000002"/>
    <n v="26008.462890999999"/>
    <x v="3157"/>
    <n v="-1.4885067428584068E-3"/>
    <n v="26008.462890999999"/>
    <n v="6034817316"/>
  </r>
  <r>
    <d v="2023-08-27T00:00:00"/>
    <d v="2023-08-01T00:00:00"/>
    <x v="8"/>
    <x v="7"/>
    <n v="26008.242188"/>
    <n v="26165.373047000001"/>
    <n v="25965.097656000002"/>
    <n v="26089.693359000001"/>
    <x v="3158"/>
    <n v="3.1317445604832745E-3"/>
    <n v="26089.693359000001"/>
    <n v="6913768611"/>
  </r>
  <r>
    <d v="2023-08-28T00:00:00"/>
    <d v="2023-08-01T00:00:00"/>
    <x v="8"/>
    <x v="7"/>
    <n v="26089.615234000001"/>
    <n v="26198.578125"/>
    <n v="25880.599609000001"/>
    <n v="26106.150390999999"/>
    <x v="3159"/>
    <n v="6.3378309153635235E-4"/>
    <n v="26106.150390999999"/>
    <n v="11002805166"/>
  </r>
  <r>
    <d v="2023-08-29T00:00:00"/>
    <d v="2023-08-01T00:00:00"/>
    <x v="8"/>
    <x v="7"/>
    <n v="26102.486327999999"/>
    <n v="28089.337890999999"/>
    <n v="25912.628906000002"/>
    <n v="27727.392577999999"/>
    <x v="3160"/>
    <n v="6.2251014312646978E-2"/>
    <n v="27727.392577999999"/>
    <n v="29368391712"/>
  </r>
  <r>
    <d v="2023-08-30T00:00:00"/>
    <d v="2023-08-01T00:00:00"/>
    <x v="8"/>
    <x v="7"/>
    <n v="27726.083984000001"/>
    <n v="27760.160156000002"/>
    <n v="27069.207031000002"/>
    <n v="27297.265625"/>
    <x v="3161"/>
    <n v="-1.5466243240389111E-2"/>
    <n v="27297.265625"/>
    <n v="16343655235"/>
  </r>
  <r>
    <d v="2023-08-31T00:00:00"/>
    <d v="2023-08-01T00:00:00"/>
    <x v="8"/>
    <x v="7"/>
    <n v="27301.929688"/>
    <n v="27456.078125"/>
    <n v="25752.929688"/>
    <n v="25931.472656000002"/>
    <x v="3162"/>
    <n v="-5.0196343176517465E-2"/>
    <n v="25931.472656000002"/>
    <n v="20181001451"/>
  </r>
  <r>
    <d v="2023-09-01T00:00:00"/>
    <d v="2023-09-01T00:00:00"/>
    <x v="8"/>
    <x v="8"/>
    <n v="25934.021484000001"/>
    <n v="26125.869140999999"/>
    <n v="25362.609375"/>
    <n v="25800.724609000001"/>
    <x v="3163"/>
    <n v="-5.1398459387502838E-3"/>
    <n v="25800.724609000001"/>
    <n v="17202862221"/>
  </r>
  <r>
    <d v="2023-09-02T00:00:00"/>
    <d v="2023-09-01T00:00:00"/>
    <x v="8"/>
    <x v="8"/>
    <n v="25800.910156000002"/>
    <n v="25970.285156000002"/>
    <n v="25753.09375"/>
    <n v="25868.798827999999"/>
    <x v="3164"/>
    <n v="2.6312510523668407E-3"/>
    <n v="25868.798827999999"/>
    <n v="10100387473"/>
  </r>
  <r>
    <d v="2023-09-03T00:00:00"/>
    <d v="2023-09-01T00:00:00"/>
    <x v="8"/>
    <x v="8"/>
    <n v="25869.472656000002"/>
    <n v="26087.148438"/>
    <n v="25817.03125"/>
    <n v="25969.566406000002"/>
    <x v="3165"/>
    <n v="3.8691840120206275E-3"/>
    <n v="25969.566406000002"/>
    <n v="8962524523"/>
  </r>
  <r>
    <d v="2023-09-04T00:00:00"/>
    <d v="2023-09-01T00:00:00"/>
    <x v="8"/>
    <x v="8"/>
    <n v="25968.169922000001"/>
    <n v="26081.525390999999"/>
    <n v="25657.025390999999"/>
    <n v="25812.416015999999"/>
    <x v="3166"/>
    <n v="-5.9978776505173904E-3"/>
    <n v="25812.416015999999"/>
    <n v="10680635106"/>
  </r>
  <r>
    <d v="2023-09-05T00:00:00"/>
    <d v="2023-09-01T00:00:00"/>
    <x v="8"/>
    <x v="8"/>
    <n v="25814.957031000002"/>
    <n v="25858.375"/>
    <n v="25589.988281000002"/>
    <n v="25779.982422000001"/>
    <x v="3167"/>
    <n v="-1.354819570607899E-3"/>
    <n v="25779.982422000001"/>
    <n v="11094740040"/>
  </r>
  <r>
    <d v="2023-09-06T00:00:00"/>
    <d v="2023-09-01T00:00:00"/>
    <x v="8"/>
    <x v="8"/>
    <n v="25772.601563"/>
    <n v="25845.994140999999"/>
    <n v="25708.595702999999"/>
    <n v="25721.945313"/>
    <x v="3168"/>
    <n v="-1.9655078233438332E-3"/>
    <n v="25721.945313"/>
    <n v="10252755968"/>
  </r>
  <r>
    <m/>
    <m/>
    <x v="9"/>
    <x v="12"/>
    <m/>
    <m/>
    <m/>
    <m/>
    <x v="316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8AD9B5-AFC9-42B0-873B-4A2EFEC29EB9}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4:D48" firstHeaderRow="0" firstDataRow="1" firstDataCol="1"/>
  <pivotFields count="12"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43" showAll="0"/>
    <pivotField dataField="1" numFmtId="43" showAll="0"/>
    <pivotField dataField="1" numFmtId="43" showAll="0"/>
    <pivotField numFmtId="43" showAll="0"/>
    <pivotField numFmtId="4" showAll="0"/>
    <pivotField numFmtId="10" showAll="0"/>
    <pivotField numFmtId="43" showAll="0"/>
    <pivotField dataField="1" numFmtId="43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3">
    <field x="11"/>
    <field x="10"/>
    <field x="1"/>
  </rowFields>
  <rowItems count="44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</rowItems>
  <colFields count="1">
    <field x="-2"/>
  </colFields>
  <colItems count="3">
    <i>
      <x/>
    </i>
    <i i="1">
      <x v="1"/>
    </i>
    <i i="2">
      <x v="2"/>
    </i>
  </colItems>
  <dataFields count="3">
    <dataField name="Min of Low Price (USD)" fld="4" subtotal="min" baseField="9" baseItem="1" numFmtId="4"/>
    <dataField name="Max of High Price (USD)" fld="3" subtotal="max" baseField="9" baseItem="1" numFmtId="4"/>
    <dataField name="Sum of Trading Volume" fld="9" baseField="9" baseItem="1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04ABD4-BD18-4E03-B352-C233270C94FB}" name="PivotTable3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5:M15" firstHeaderRow="1" firstDataRow="2" firstDataCol="1"/>
  <pivotFields count="12"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</pivotField>
    <pivotField axis="axisCol" showAll="0">
      <items count="26">
        <item m="1" x="17"/>
        <item m="1" x="14"/>
        <item m="1" x="18"/>
        <item m="1" x="23"/>
        <item m="1" x="13"/>
        <item m="1" x="15"/>
        <item m="1" x="16"/>
        <item m="1" x="19"/>
        <item m="1" x="20"/>
        <item m="1" x="21"/>
        <item m="1" x="22"/>
        <item m="1" x="24"/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3"/>
  </colFields>
  <colItems count="12"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colItems>
  <dataFields count="1">
    <dataField name="Sum of Change" fld="8" baseField="2" baseItem="0" numFmtId="4"/>
  </dataFields>
  <formats count="1">
    <format dxfId="8">
      <pivotArea dataOnly="0" labelOnly="1" fieldPosition="0">
        <references count="1">
          <reference field="3" count="12"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</formats>
  <conditionalFormats count="4">
    <conditionalFormat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9">
              <x v="0"/>
              <x v="1"/>
              <x v="2"/>
              <x v="3"/>
              <x v="4"/>
              <x v="5"/>
              <x v="6"/>
              <x v="7"/>
              <x v="8"/>
            </reference>
            <reference field="3" count="12" selected="0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9">
              <x v="0"/>
              <x v="1"/>
              <x v="2"/>
              <x v="3"/>
              <x v="4"/>
              <x v="5"/>
              <x v="6"/>
              <x v="7"/>
              <x v="8"/>
            </reference>
            <reference field="3" count="12" selected="0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9">
              <x v="0"/>
              <x v="1"/>
              <x v="2"/>
              <x v="3"/>
              <x v="4"/>
              <x v="5"/>
              <x v="6"/>
              <x v="7"/>
              <x v="8"/>
            </reference>
            <reference field="3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9">
              <x v="0"/>
              <x v="1"/>
              <x v="2"/>
              <x v="3"/>
              <x v="4"/>
              <x v="5"/>
              <x v="6"/>
              <x v="7"/>
              <x v="8"/>
            </reference>
            <reference field="3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172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172"/>
  <sheetViews>
    <sheetView tabSelected="1" workbookViewId="0"/>
  </sheetViews>
  <sheetFormatPr defaultRowHeight="15" x14ac:dyDescent="0.25"/>
  <cols>
    <col min="1" max="1" width="14" style="7" bestFit="1" customWidth="1"/>
    <col min="2" max="2" width="14" style="8" bestFit="1" customWidth="1"/>
    <col min="3" max="3" width="21" style="15" bestFit="1" customWidth="1"/>
    <col min="4" max="4" width="20.140625" style="15" bestFit="1" customWidth="1"/>
    <col min="5" max="5" width="19.7109375" style="15" bestFit="1" customWidth="1"/>
    <col min="6" max="6" width="22.7109375" style="15" bestFit="1" customWidth="1"/>
    <col min="7" max="7" width="31.42578125" style="15" bestFit="1" customWidth="1"/>
    <col min="8" max="8" width="19.7109375" style="15" bestFit="1" customWidth="1"/>
  </cols>
  <sheetData>
    <row r="1" spans="1:10" s="1" customFormat="1" x14ac:dyDescent="0.25">
      <c r="A1" s="1" t="s">
        <v>6354</v>
      </c>
      <c r="B1" s="6" t="s">
        <v>6355</v>
      </c>
      <c r="C1" s="2" t="s">
        <v>3172</v>
      </c>
      <c r="D1" s="2" t="s">
        <v>3173</v>
      </c>
      <c r="E1" s="2" t="s">
        <v>3174</v>
      </c>
      <c r="F1" s="2" t="s">
        <v>3175</v>
      </c>
      <c r="G1" s="2" t="s">
        <v>3176</v>
      </c>
      <c r="H1" s="2" t="s">
        <v>3177</v>
      </c>
    </row>
    <row r="2" spans="1:10" x14ac:dyDescent="0.25">
      <c r="A2" s="7" t="s">
        <v>6348</v>
      </c>
      <c r="B2" s="5">
        <f>DATE(YEAR(A2),MONTH(A2),DAY(A2))</f>
        <v>42005</v>
      </c>
      <c r="C2" s="15">
        <v>320.43499800000001</v>
      </c>
      <c r="D2" s="15">
        <v>320.43499800000001</v>
      </c>
      <c r="E2" s="15">
        <v>314.00299100000001</v>
      </c>
      <c r="F2" s="15">
        <v>314.24899299999998</v>
      </c>
      <c r="G2" s="15">
        <v>314.24899299999998</v>
      </c>
      <c r="H2" s="15">
        <v>8036550</v>
      </c>
      <c r="J2" t="s">
        <v>6356</v>
      </c>
    </row>
    <row r="3" spans="1:10" x14ac:dyDescent="0.25">
      <c r="A3" s="7" t="s">
        <v>6347</v>
      </c>
      <c r="B3" s="5">
        <f t="shared" ref="B3:B66" si="0">DATE(YEAR(A3),MONTH(A3),DAY(A3))</f>
        <v>42006</v>
      </c>
      <c r="C3" s="15">
        <v>314.07900999999998</v>
      </c>
      <c r="D3" s="15">
        <v>315.83898900000003</v>
      </c>
      <c r="E3" s="15">
        <v>313.56500199999999</v>
      </c>
      <c r="F3" s="15">
        <v>315.03201300000001</v>
      </c>
      <c r="G3" s="15">
        <v>315.03201300000001</v>
      </c>
      <c r="H3" s="15">
        <v>7860650</v>
      </c>
      <c r="J3" t="s">
        <v>6352</v>
      </c>
    </row>
    <row r="4" spans="1:10" x14ac:dyDescent="0.25">
      <c r="A4" s="7" t="s">
        <v>6346</v>
      </c>
      <c r="B4" s="5">
        <f t="shared" si="0"/>
        <v>42007</v>
      </c>
      <c r="C4" s="15">
        <v>314.84600799999998</v>
      </c>
      <c r="D4" s="15">
        <v>315.14999399999999</v>
      </c>
      <c r="E4" s="15">
        <v>281.08200099999999</v>
      </c>
      <c r="F4" s="15">
        <v>281.08200099999999</v>
      </c>
      <c r="G4" s="15">
        <v>281.08200099999999</v>
      </c>
      <c r="H4" s="15">
        <v>33054400</v>
      </c>
      <c r="J4" t="s">
        <v>6350</v>
      </c>
    </row>
    <row r="5" spans="1:10" x14ac:dyDescent="0.25">
      <c r="A5" s="7" t="s">
        <v>6345</v>
      </c>
      <c r="B5" s="5">
        <f t="shared" si="0"/>
        <v>42008</v>
      </c>
      <c r="C5" s="15">
        <v>281.14599600000003</v>
      </c>
      <c r="D5" s="15">
        <v>287.23001099999999</v>
      </c>
      <c r="E5" s="15">
        <v>257.61200000000002</v>
      </c>
      <c r="F5" s="15">
        <v>264.19500699999998</v>
      </c>
      <c r="G5" s="15">
        <v>264.19500699999998</v>
      </c>
      <c r="H5" s="15">
        <v>55629100</v>
      </c>
      <c r="J5" t="s">
        <v>6351</v>
      </c>
    </row>
    <row r="6" spans="1:10" x14ac:dyDescent="0.25">
      <c r="A6" s="7" t="s">
        <v>6344</v>
      </c>
      <c r="B6" s="5">
        <f t="shared" si="0"/>
        <v>42009</v>
      </c>
      <c r="C6" s="15">
        <v>265.08401500000002</v>
      </c>
      <c r="D6" s="15">
        <v>278.341003</v>
      </c>
      <c r="E6" s="15">
        <v>265.08401500000002</v>
      </c>
      <c r="F6" s="15">
        <v>274.47399899999999</v>
      </c>
      <c r="G6" s="15">
        <v>274.47399899999999</v>
      </c>
      <c r="H6" s="15">
        <v>43962800</v>
      </c>
    </row>
    <row r="7" spans="1:10" x14ac:dyDescent="0.25">
      <c r="A7" s="7" t="s">
        <v>6343</v>
      </c>
      <c r="B7" s="5">
        <f t="shared" si="0"/>
        <v>42010</v>
      </c>
      <c r="C7" s="15">
        <v>274.61099200000001</v>
      </c>
      <c r="D7" s="15">
        <v>287.55300899999997</v>
      </c>
      <c r="E7" s="15">
        <v>272.69601399999999</v>
      </c>
      <c r="F7" s="15">
        <v>286.18899499999998</v>
      </c>
      <c r="G7" s="15">
        <v>286.18899499999998</v>
      </c>
      <c r="H7" s="15">
        <v>23245700</v>
      </c>
    </row>
    <row r="8" spans="1:10" x14ac:dyDescent="0.25">
      <c r="A8" s="7" t="s">
        <v>6342</v>
      </c>
      <c r="B8" s="5">
        <f t="shared" si="0"/>
        <v>42011</v>
      </c>
      <c r="C8" s="15">
        <v>286.07699600000001</v>
      </c>
      <c r="D8" s="15">
        <v>298.75399800000002</v>
      </c>
      <c r="E8" s="15">
        <v>283.07900999999998</v>
      </c>
      <c r="F8" s="15">
        <v>294.33700599999997</v>
      </c>
      <c r="G8" s="15">
        <v>294.33700599999997</v>
      </c>
      <c r="H8" s="15">
        <v>24866800</v>
      </c>
    </row>
    <row r="9" spans="1:10" x14ac:dyDescent="0.25">
      <c r="A9" s="7" t="s">
        <v>6341</v>
      </c>
      <c r="B9" s="5">
        <f t="shared" si="0"/>
        <v>42012</v>
      </c>
      <c r="C9" s="15">
        <v>294.13501000000002</v>
      </c>
      <c r="D9" s="15">
        <v>294.13501000000002</v>
      </c>
      <c r="E9" s="15">
        <v>282.17498799999998</v>
      </c>
      <c r="F9" s="15">
        <v>283.34899899999999</v>
      </c>
      <c r="G9" s="15">
        <v>283.34899899999999</v>
      </c>
      <c r="H9" s="15">
        <v>19982500</v>
      </c>
    </row>
    <row r="10" spans="1:10" x14ac:dyDescent="0.25">
      <c r="A10" s="7" t="s">
        <v>6340</v>
      </c>
      <c r="B10" s="5">
        <f t="shared" si="0"/>
        <v>42013</v>
      </c>
      <c r="C10" s="15">
        <v>282.38299599999999</v>
      </c>
      <c r="D10" s="15">
        <v>291.114014</v>
      </c>
      <c r="E10" s="15">
        <v>280.53298999999998</v>
      </c>
      <c r="F10" s="15">
        <v>290.40798999999998</v>
      </c>
      <c r="G10" s="15">
        <v>290.40798999999998</v>
      </c>
      <c r="H10" s="15">
        <v>18718600</v>
      </c>
    </row>
    <row r="11" spans="1:10" x14ac:dyDescent="0.25">
      <c r="A11" s="7" t="s">
        <v>6339</v>
      </c>
      <c r="B11" s="5">
        <f t="shared" si="0"/>
        <v>42014</v>
      </c>
      <c r="C11" s="15">
        <v>287.30300899999997</v>
      </c>
      <c r="D11" s="15">
        <v>288.12701399999997</v>
      </c>
      <c r="E11" s="15">
        <v>273.966003</v>
      </c>
      <c r="F11" s="15">
        <v>274.79599000000002</v>
      </c>
      <c r="G11" s="15">
        <v>274.79599000000002</v>
      </c>
      <c r="H11" s="15">
        <v>15264300</v>
      </c>
    </row>
    <row r="12" spans="1:10" x14ac:dyDescent="0.25">
      <c r="A12" s="7" t="s">
        <v>6338</v>
      </c>
      <c r="B12" s="5">
        <f t="shared" si="0"/>
        <v>42015</v>
      </c>
      <c r="C12" s="15">
        <v>274.608002</v>
      </c>
      <c r="D12" s="15">
        <v>279.63799999999998</v>
      </c>
      <c r="E12" s="15">
        <v>265.03900099999998</v>
      </c>
      <c r="F12" s="15">
        <v>265.66000400000001</v>
      </c>
      <c r="G12" s="15">
        <v>265.66000400000001</v>
      </c>
      <c r="H12" s="15">
        <v>18200800</v>
      </c>
    </row>
    <row r="13" spans="1:10" x14ac:dyDescent="0.25">
      <c r="A13" s="7" t="s">
        <v>6337</v>
      </c>
      <c r="B13" s="5">
        <f t="shared" si="0"/>
        <v>42016</v>
      </c>
      <c r="C13" s="15">
        <v>266.14599600000003</v>
      </c>
      <c r="D13" s="15">
        <v>272.20300300000002</v>
      </c>
      <c r="E13" s="15">
        <v>265.20001200000002</v>
      </c>
      <c r="F13" s="15">
        <v>267.79599000000002</v>
      </c>
      <c r="G13" s="15">
        <v>267.79599000000002</v>
      </c>
      <c r="H13" s="15">
        <v>18880300</v>
      </c>
    </row>
    <row r="14" spans="1:10" x14ac:dyDescent="0.25">
      <c r="A14" s="7" t="s">
        <v>6336</v>
      </c>
      <c r="B14" s="5">
        <f t="shared" si="0"/>
        <v>42017</v>
      </c>
      <c r="C14" s="15">
        <v>267.39401199999998</v>
      </c>
      <c r="D14" s="15">
        <v>268.27700800000002</v>
      </c>
      <c r="E14" s="15">
        <v>219.90600599999999</v>
      </c>
      <c r="F14" s="15">
        <v>225.86099200000001</v>
      </c>
      <c r="G14" s="15">
        <v>225.86099200000001</v>
      </c>
      <c r="H14" s="15">
        <v>72843904</v>
      </c>
    </row>
    <row r="15" spans="1:10" x14ac:dyDescent="0.25">
      <c r="A15" s="7" t="s">
        <v>6335</v>
      </c>
      <c r="B15" s="5">
        <f t="shared" si="0"/>
        <v>42018</v>
      </c>
      <c r="C15" s="15">
        <v>223.89399700000001</v>
      </c>
      <c r="D15" s="15">
        <v>223.89399700000001</v>
      </c>
      <c r="E15" s="15">
        <v>171.509995</v>
      </c>
      <c r="F15" s="15">
        <v>178.10299699999999</v>
      </c>
      <c r="G15" s="15">
        <v>178.10299699999999</v>
      </c>
      <c r="H15" s="15">
        <v>97638704</v>
      </c>
    </row>
    <row r="16" spans="1:10" x14ac:dyDescent="0.25">
      <c r="A16" s="7" t="s">
        <v>6334</v>
      </c>
      <c r="B16" s="5">
        <f t="shared" si="0"/>
        <v>42019</v>
      </c>
      <c r="C16" s="15">
        <v>176.89700300000001</v>
      </c>
      <c r="D16" s="15">
        <v>229.067001</v>
      </c>
      <c r="E16" s="15">
        <v>176.89700300000001</v>
      </c>
      <c r="F16" s="15">
        <v>209.84399400000001</v>
      </c>
      <c r="G16" s="15">
        <v>209.84399400000001</v>
      </c>
      <c r="H16" s="15">
        <v>81773504</v>
      </c>
    </row>
    <row r="17" spans="1:8" x14ac:dyDescent="0.25">
      <c r="A17" s="7" t="s">
        <v>6333</v>
      </c>
      <c r="B17" s="5">
        <f t="shared" si="0"/>
        <v>42020</v>
      </c>
      <c r="C17" s="15">
        <v>209.070007</v>
      </c>
      <c r="D17" s="15">
        <v>221.591003</v>
      </c>
      <c r="E17" s="15">
        <v>199.770996</v>
      </c>
      <c r="F17" s="15">
        <v>208.09700000000001</v>
      </c>
      <c r="G17" s="15">
        <v>208.09700000000001</v>
      </c>
      <c r="H17" s="15">
        <v>38421000</v>
      </c>
    </row>
    <row r="18" spans="1:8" x14ac:dyDescent="0.25">
      <c r="A18" s="7" t="s">
        <v>6332</v>
      </c>
      <c r="B18" s="5">
        <f t="shared" si="0"/>
        <v>42021</v>
      </c>
      <c r="C18" s="15">
        <v>207.834</v>
      </c>
      <c r="D18" s="15">
        <v>211.73100299999999</v>
      </c>
      <c r="E18" s="15">
        <v>194.875</v>
      </c>
      <c r="F18" s="15">
        <v>199.259995</v>
      </c>
      <c r="G18" s="15">
        <v>199.259995</v>
      </c>
      <c r="H18" s="15">
        <v>23469700</v>
      </c>
    </row>
    <row r="19" spans="1:8" x14ac:dyDescent="0.25">
      <c r="A19" s="7" t="s">
        <v>6331</v>
      </c>
      <c r="B19" s="5">
        <f t="shared" si="0"/>
        <v>42022</v>
      </c>
      <c r="C19" s="15">
        <v>200.050003</v>
      </c>
      <c r="D19" s="15">
        <v>218.695007</v>
      </c>
      <c r="E19" s="15">
        <v>194.50599700000001</v>
      </c>
      <c r="F19" s="15">
        <v>210.33900499999999</v>
      </c>
      <c r="G19" s="15">
        <v>210.33900499999999</v>
      </c>
      <c r="H19" s="15">
        <v>30085100</v>
      </c>
    </row>
    <row r="20" spans="1:8" x14ac:dyDescent="0.25">
      <c r="A20" s="7" t="s">
        <v>6330</v>
      </c>
      <c r="B20" s="5">
        <f t="shared" si="0"/>
        <v>42023</v>
      </c>
      <c r="C20" s="15">
        <v>211.47099299999999</v>
      </c>
      <c r="D20" s="15">
        <v>216.72799699999999</v>
      </c>
      <c r="E20" s="15">
        <v>207.317993</v>
      </c>
      <c r="F20" s="15">
        <v>214.86099200000001</v>
      </c>
      <c r="G20" s="15">
        <v>214.86099200000001</v>
      </c>
      <c r="H20" s="15">
        <v>18658300</v>
      </c>
    </row>
    <row r="21" spans="1:8" x14ac:dyDescent="0.25">
      <c r="A21" s="7" t="s">
        <v>6329</v>
      </c>
      <c r="B21" s="5">
        <f t="shared" si="0"/>
        <v>42024</v>
      </c>
      <c r="C21" s="15">
        <v>212.90699799999999</v>
      </c>
      <c r="D21" s="15">
        <v>215.24099699999999</v>
      </c>
      <c r="E21" s="15">
        <v>205.15299999999999</v>
      </c>
      <c r="F21" s="15">
        <v>211.31500199999999</v>
      </c>
      <c r="G21" s="15">
        <v>211.31500199999999</v>
      </c>
      <c r="H21" s="15">
        <v>24051100</v>
      </c>
    </row>
    <row r="22" spans="1:8" x14ac:dyDescent="0.25">
      <c r="A22" s="7" t="s">
        <v>6328</v>
      </c>
      <c r="B22" s="5">
        <f t="shared" si="0"/>
        <v>42025</v>
      </c>
      <c r="C22" s="15">
        <v>211.378006</v>
      </c>
      <c r="D22" s="15">
        <v>227.787994</v>
      </c>
      <c r="E22" s="15">
        <v>211.212006</v>
      </c>
      <c r="F22" s="15">
        <v>226.89700300000001</v>
      </c>
      <c r="G22" s="15">
        <v>226.89700300000001</v>
      </c>
      <c r="H22" s="15">
        <v>29924600</v>
      </c>
    </row>
    <row r="23" spans="1:8" x14ac:dyDescent="0.25">
      <c r="A23" s="7" t="s">
        <v>6327</v>
      </c>
      <c r="B23" s="5">
        <f t="shared" si="0"/>
        <v>42026</v>
      </c>
      <c r="C23" s="15">
        <v>227.32200599999999</v>
      </c>
      <c r="D23" s="15">
        <v>237.01899700000001</v>
      </c>
      <c r="E23" s="15">
        <v>226.43400600000001</v>
      </c>
      <c r="F23" s="15">
        <v>233.40600599999999</v>
      </c>
      <c r="G23" s="15">
        <v>233.40600599999999</v>
      </c>
      <c r="H23" s="15">
        <v>33544600</v>
      </c>
    </row>
    <row r="24" spans="1:8" x14ac:dyDescent="0.25">
      <c r="A24" s="7" t="s">
        <v>6326</v>
      </c>
      <c r="B24" s="5">
        <f t="shared" si="0"/>
        <v>42027</v>
      </c>
      <c r="C24" s="15">
        <v>233.516998</v>
      </c>
      <c r="D24" s="15">
        <v>234.845001</v>
      </c>
      <c r="E24" s="15">
        <v>225.195999</v>
      </c>
      <c r="F24" s="15">
        <v>232.878998</v>
      </c>
      <c r="G24" s="15">
        <v>232.878998</v>
      </c>
      <c r="H24" s="15">
        <v>24621700</v>
      </c>
    </row>
    <row r="25" spans="1:8" x14ac:dyDescent="0.25">
      <c r="A25" s="7" t="s">
        <v>6325</v>
      </c>
      <c r="B25" s="5">
        <f t="shared" si="0"/>
        <v>42028</v>
      </c>
      <c r="C25" s="15">
        <v>232.699997</v>
      </c>
      <c r="D25" s="15">
        <v>248.21000699999999</v>
      </c>
      <c r="E25" s="15">
        <v>230.02200300000001</v>
      </c>
      <c r="F25" s="15">
        <v>247.84700000000001</v>
      </c>
      <c r="G25" s="15">
        <v>247.84700000000001</v>
      </c>
      <c r="H25" s="15">
        <v>24782500</v>
      </c>
    </row>
    <row r="26" spans="1:8" x14ac:dyDescent="0.25">
      <c r="A26" s="7" t="s">
        <v>6324</v>
      </c>
      <c r="B26" s="5">
        <f t="shared" si="0"/>
        <v>42029</v>
      </c>
      <c r="C26" s="15">
        <v>247.35200499999999</v>
      </c>
      <c r="D26" s="15">
        <v>255.074005</v>
      </c>
      <c r="E26" s="15">
        <v>243.88999899999999</v>
      </c>
      <c r="F26" s="15">
        <v>253.71800200000001</v>
      </c>
      <c r="G26" s="15">
        <v>253.71800200000001</v>
      </c>
      <c r="H26" s="15">
        <v>33582700</v>
      </c>
    </row>
    <row r="27" spans="1:8" x14ac:dyDescent="0.25">
      <c r="A27" s="7" t="s">
        <v>6323</v>
      </c>
      <c r="B27" s="5">
        <f t="shared" si="0"/>
        <v>42030</v>
      </c>
      <c r="C27" s="15">
        <v>254.07899499999999</v>
      </c>
      <c r="D27" s="15">
        <v>309.38400300000001</v>
      </c>
      <c r="E27" s="15">
        <v>254.07899499999999</v>
      </c>
      <c r="F27" s="15">
        <v>273.47299199999998</v>
      </c>
      <c r="G27" s="15">
        <v>273.47299199999998</v>
      </c>
      <c r="H27" s="15">
        <v>106794000</v>
      </c>
    </row>
    <row r="28" spans="1:8" x14ac:dyDescent="0.25">
      <c r="A28" s="7" t="s">
        <v>6322</v>
      </c>
      <c r="B28" s="5">
        <f t="shared" si="0"/>
        <v>42031</v>
      </c>
      <c r="C28" s="15">
        <v>273.16699199999999</v>
      </c>
      <c r="D28" s="15">
        <v>275.48001099999999</v>
      </c>
      <c r="E28" s="15">
        <v>250.65299999999999</v>
      </c>
      <c r="F28" s="15">
        <v>263.47500600000001</v>
      </c>
      <c r="G28" s="15">
        <v>263.47500600000001</v>
      </c>
      <c r="H28" s="15">
        <v>44399000</v>
      </c>
    </row>
    <row r="29" spans="1:8" x14ac:dyDescent="0.25">
      <c r="A29" s="7" t="s">
        <v>6321</v>
      </c>
      <c r="B29" s="5">
        <f t="shared" si="0"/>
        <v>42032</v>
      </c>
      <c r="C29" s="15">
        <v>263.35101300000002</v>
      </c>
      <c r="D29" s="15">
        <v>266.53500400000001</v>
      </c>
      <c r="E29" s="15">
        <v>227.04600500000001</v>
      </c>
      <c r="F29" s="15">
        <v>233.91499300000001</v>
      </c>
      <c r="G29" s="15">
        <v>233.91499300000001</v>
      </c>
      <c r="H29" s="15">
        <v>44352200</v>
      </c>
    </row>
    <row r="30" spans="1:8" x14ac:dyDescent="0.25">
      <c r="A30" s="7" t="s">
        <v>6320</v>
      </c>
      <c r="B30" s="5">
        <f t="shared" si="0"/>
        <v>42033</v>
      </c>
      <c r="C30" s="15">
        <v>233.348007</v>
      </c>
      <c r="D30" s="15">
        <v>238.705994</v>
      </c>
      <c r="E30" s="15">
        <v>220.712006</v>
      </c>
      <c r="F30" s="15">
        <v>233.51300000000001</v>
      </c>
      <c r="G30" s="15">
        <v>233.51300000000001</v>
      </c>
      <c r="H30" s="15">
        <v>32213400</v>
      </c>
    </row>
    <row r="31" spans="1:8" x14ac:dyDescent="0.25">
      <c r="A31" s="7" t="s">
        <v>6319</v>
      </c>
      <c r="B31" s="5">
        <f t="shared" si="0"/>
        <v>42034</v>
      </c>
      <c r="C31" s="15">
        <v>232.77200300000001</v>
      </c>
      <c r="D31" s="15">
        <v>242.850998</v>
      </c>
      <c r="E31" s="15">
        <v>225.83900499999999</v>
      </c>
      <c r="F31" s="15">
        <v>226.425003</v>
      </c>
      <c r="G31" s="15">
        <v>226.425003</v>
      </c>
      <c r="H31" s="15">
        <v>26605200</v>
      </c>
    </row>
    <row r="32" spans="1:8" x14ac:dyDescent="0.25">
      <c r="A32" s="7" t="s">
        <v>6318</v>
      </c>
      <c r="B32" s="5">
        <f t="shared" si="0"/>
        <v>42035</v>
      </c>
      <c r="C32" s="15">
        <v>226.44099399999999</v>
      </c>
      <c r="D32" s="15">
        <v>233.503998</v>
      </c>
      <c r="E32" s="15">
        <v>216.30900600000001</v>
      </c>
      <c r="F32" s="15">
        <v>217.46400499999999</v>
      </c>
      <c r="G32" s="15">
        <v>217.46400499999999</v>
      </c>
      <c r="H32" s="15">
        <v>23348200</v>
      </c>
    </row>
    <row r="33" spans="1:8" x14ac:dyDescent="0.25">
      <c r="A33" s="7" t="s">
        <v>6317</v>
      </c>
      <c r="B33" s="5">
        <f t="shared" si="0"/>
        <v>42036</v>
      </c>
      <c r="C33" s="15">
        <v>216.86700400000001</v>
      </c>
      <c r="D33" s="15">
        <v>231.574005</v>
      </c>
      <c r="E33" s="15">
        <v>212.01499899999999</v>
      </c>
      <c r="F33" s="15">
        <v>226.97200000000001</v>
      </c>
      <c r="G33" s="15">
        <v>226.97200000000001</v>
      </c>
      <c r="H33" s="15">
        <v>29128500</v>
      </c>
    </row>
    <row r="34" spans="1:8" x14ac:dyDescent="0.25">
      <c r="A34" s="7" t="s">
        <v>6316</v>
      </c>
      <c r="B34" s="5">
        <f t="shared" si="0"/>
        <v>42037</v>
      </c>
      <c r="C34" s="15">
        <v>226.49099699999999</v>
      </c>
      <c r="D34" s="15">
        <v>242.175003</v>
      </c>
      <c r="E34" s="15">
        <v>222.658997</v>
      </c>
      <c r="F34" s="15">
        <v>238.229004</v>
      </c>
      <c r="G34" s="15">
        <v>238.229004</v>
      </c>
      <c r="H34" s="15">
        <v>30612100</v>
      </c>
    </row>
    <row r="35" spans="1:8" x14ac:dyDescent="0.25">
      <c r="A35" s="7" t="s">
        <v>6315</v>
      </c>
      <c r="B35" s="5">
        <f t="shared" si="0"/>
        <v>42038</v>
      </c>
      <c r="C35" s="15">
        <v>237.45399499999999</v>
      </c>
      <c r="D35" s="15">
        <v>245.95700099999999</v>
      </c>
      <c r="E35" s="15">
        <v>224.483002</v>
      </c>
      <c r="F35" s="15">
        <v>227.26800499999999</v>
      </c>
      <c r="G35" s="15">
        <v>227.26800499999999</v>
      </c>
      <c r="H35" s="15">
        <v>40783700</v>
      </c>
    </row>
    <row r="36" spans="1:8" x14ac:dyDescent="0.25">
      <c r="A36" s="7" t="s">
        <v>6314</v>
      </c>
      <c r="B36" s="5">
        <f t="shared" si="0"/>
        <v>42039</v>
      </c>
      <c r="C36" s="15">
        <v>227.51100199999999</v>
      </c>
      <c r="D36" s="15">
        <v>230.057999</v>
      </c>
      <c r="E36" s="15">
        <v>221.11300700000001</v>
      </c>
      <c r="F36" s="15">
        <v>226.85299699999999</v>
      </c>
      <c r="G36" s="15">
        <v>226.85299699999999</v>
      </c>
      <c r="H36" s="15">
        <v>26594300</v>
      </c>
    </row>
    <row r="37" spans="1:8" x14ac:dyDescent="0.25">
      <c r="A37" s="7" t="s">
        <v>6313</v>
      </c>
      <c r="B37" s="5">
        <f t="shared" si="0"/>
        <v>42040</v>
      </c>
      <c r="C37" s="15">
        <v>227.66499300000001</v>
      </c>
      <c r="D37" s="15">
        <v>239.404999</v>
      </c>
      <c r="E37" s="15">
        <v>214.72500600000001</v>
      </c>
      <c r="F37" s="15">
        <v>217.11099200000001</v>
      </c>
      <c r="G37" s="15">
        <v>217.11099200000001</v>
      </c>
      <c r="H37" s="15">
        <v>22516400</v>
      </c>
    </row>
    <row r="38" spans="1:8" x14ac:dyDescent="0.25">
      <c r="A38" s="7" t="s">
        <v>6312</v>
      </c>
      <c r="B38" s="5">
        <f t="shared" si="0"/>
        <v>42041</v>
      </c>
      <c r="C38" s="15">
        <v>216.92300399999999</v>
      </c>
      <c r="D38" s="15">
        <v>230.509995</v>
      </c>
      <c r="E38" s="15">
        <v>216.23199500000001</v>
      </c>
      <c r="F38" s="15">
        <v>222.266006</v>
      </c>
      <c r="G38" s="15">
        <v>222.266006</v>
      </c>
      <c r="H38" s="15">
        <v>24435300</v>
      </c>
    </row>
    <row r="39" spans="1:8" x14ac:dyDescent="0.25">
      <c r="A39" s="7" t="s">
        <v>6311</v>
      </c>
      <c r="B39" s="5">
        <f t="shared" si="0"/>
        <v>42042</v>
      </c>
      <c r="C39" s="15">
        <v>222.63299599999999</v>
      </c>
      <c r="D39" s="15">
        <v>230.29899599999999</v>
      </c>
      <c r="E39" s="15">
        <v>222.60699500000001</v>
      </c>
      <c r="F39" s="15">
        <v>227.753998</v>
      </c>
      <c r="G39" s="15">
        <v>227.753998</v>
      </c>
      <c r="H39" s="15">
        <v>21604200</v>
      </c>
    </row>
    <row r="40" spans="1:8" x14ac:dyDescent="0.25">
      <c r="A40" s="7" t="s">
        <v>6310</v>
      </c>
      <c r="B40" s="5">
        <f t="shared" si="0"/>
        <v>42043</v>
      </c>
      <c r="C40" s="15">
        <v>227.692993</v>
      </c>
      <c r="D40" s="15">
        <v>229.43800400000001</v>
      </c>
      <c r="E40" s="15">
        <v>221.07699600000001</v>
      </c>
      <c r="F40" s="15">
        <v>223.412003</v>
      </c>
      <c r="G40" s="15">
        <v>223.412003</v>
      </c>
      <c r="H40" s="15">
        <v>17145200</v>
      </c>
    </row>
    <row r="41" spans="1:8" x14ac:dyDescent="0.25">
      <c r="A41" s="7" t="s">
        <v>6309</v>
      </c>
      <c r="B41" s="5">
        <f t="shared" si="0"/>
        <v>42044</v>
      </c>
      <c r="C41" s="15">
        <v>223.38900799999999</v>
      </c>
      <c r="D41" s="15">
        <v>223.97700499999999</v>
      </c>
      <c r="E41" s="15">
        <v>217.01899700000001</v>
      </c>
      <c r="F41" s="15">
        <v>220.11000100000001</v>
      </c>
      <c r="G41" s="15">
        <v>220.11000100000001</v>
      </c>
      <c r="H41" s="15">
        <v>27791300</v>
      </c>
    </row>
    <row r="42" spans="1:8" x14ac:dyDescent="0.25">
      <c r="A42" s="7" t="s">
        <v>6308</v>
      </c>
      <c r="B42" s="5">
        <f t="shared" si="0"/>
        <v>42045</v>
      </c>
      <c r="C42" s="15">
        <v>220.28199799999999</v>
      </c>
      <c r="D42" s="15">
        <v>221.807007</v>
      </c>
      <c r="E42" s="15">
        <v>215.33200099999999</v>
      </c>
      <c r="F42" s="15">
        <v>219.83900499999999</v>
      </c>
      <c r="G42" s="15">
        <v>219.83900499999999</v>
      </c>
      <c r="H42" s="15">
        <v>21115100</v>
      </c>
    </row>
    <row r="43" spans="1:8" x14ac:dyDescent="0.25">
      <c r="A43" s="7" t="s">
        <v>6307</v>
      </c>
      <c r="B43" s="5">
        <f t="shared" si="0"/>
        <v>42046</v>
      </c>
      <c r="C43" s="15">
        <v>219.73199500000001</v>
      </c>
      <c r="D43" s="15">
        <v>223.40600599999999</v>
      </c>
      <c r="E43" s="15">
        <v>218.074005</v>
      </c>
      <c r="F43" s="15">
        <v>219.18499800000001</v>
      </c>
      <c r="G43" s="15">
        <v>219.18499800000001</v>
      </c>
      <c r="H43" s="15">
        <v>17201900</v>
      </c>
    </row>
    <row r="44" spans="1:8" x14ac:dyDescent="0.25">
      <c r="A44" s="7" t="s">
        <v>6306</v>
      </c>
      <c r="B44" s="5">
        <f t="shared" si="0"/>
        <v>42047</v>
      </c>
      <c r="C44" s="15">
        <v>219.20799299999999</v>
      </c>
      <c r="D44" s="15">
        <v>222.199005</v>
      </c>
      <c r="E44" s="15">
        <v>217.61399800000001</v>
      </c>
      <c r="F44" s="15">
        <v>221.76400799999999</v>
      </c>
      <c r="G44" s="15">
        <v>221.76400799999999</v>
      </c>
      <c r="H44" s="15">
        <v>15206200</v>
      </c>
    </row>
    <row r="45" spans="1:8" x14ac:dyDescent="0.25">
      <c r="A45" s="7" t="s">
        <v>6305</v>
      </c>
      <c r="B45" s="5">
        <f t="shared" si="0"/>
        <v>42048</v>
      </c>
      <c r="C45" s="15">
        <v>221.96899400000001</v>
      </c>
      <c r="D45" s="15">
        <v>240.25900300000001</v>
      </c>
      <c r="E45" s="15">
        <v>221.26199299999999</v>
      </c>
      <c r="F45" s="15">
        <v>235.42700199999999</v>
      </c>
      <c r="G45" s="15">
        <v>235.42700199999999</v>
      </c>
      <c r="H45" s="15">
        <v>42744400</v>
      </c>
    </row>
    <row r="46" spans="1:8" x14ac:dyDescent="0.25">
      <c r="A46" s="7" t="s">
        <v>6304</v>
      </c>
      <c r="B46" s="5">
        <f t="shared" si="0"/>
        <v>42049</v>
      </c>
      <c r="C46" s="15">
        <v>235.52799999999999</v>
      </c>
      <c r="D46" s="15">
        <v>259.80801400000001</v>
      </c>
      <c r="E46" s="15">
        <v>235.52799999999999</v>
      </c>
      <c r="F46" s="15">
        <v>257.32101399999999</v>
      </c>
      <c r="G46" s="15">
        <v>257.32101399999999</v>
      </c>
      <c r="H46" s="15">
        <v>49732500</v>
      </c>
    </row>
    <row r="47" spans="1:8" x14ac:dyDescent="0.25">
      <c r="A47" s="7" t="s">
        <v>6303</v>
      </c>
      <c r="B47" s="5">
        <f t="shared" si="0"/>
        <v>42050</v>
      </c>
      <c r="C47" s="15">
        <v>257.50698899999998</v>
      </c>
      <c r="D47" s="15">
        <v>265.61099200000001</v>
      </c>
      <c r="E47" s="15">
        <v>227.68400600000001</v>
      </c>
      <c r="F47" s="15">
        <v>234.824997</v>
      </c>
      <c r="G47" s="15">
        <v>234.824997</v>
      </c>
      <c r="H47" s="15">
        <v>56552400</v>
      </c>
    </row>
    <row r="48" spans="1:8" x14ac:dyDescent="0.25">
      <c r="A48" s="7" t="s">
        <v>6302</v>
      </c>
      <c r="B48" s="5">
        <f t="shared" si="0"/>
        <v>42051</v>
      </c>
      <c r="C48" s="15">
        <v>234.824997</v>
      </c>
      <c r="D48" s="15">
        <v>239.520996</v>
      </c>
      <c r="E48" s="15">
        <v>229.02200300000001</v>
      </c>
      <c r="F48" s="15">
        <v>233.84300200000001</v>
      </c>
      <c r="G48" s="15">
        <v>233.84300200000001</v>
      </c>
      <c r="H48" s="15">
        <v>28153700</v>
      </c>
    </row>
    <row r="49" spans="1:8" x14ac:dyDescent="0.25">
      <c r="A49" s="7" t="s">
        <v>6301</v>
      </c>
      <c r="B49" s="5">
        <f t="shared" si="0"/>
        <v>42052</v>
      </c>
      <c r="C49" s="15">
        <v>233.421997</v>
      </c>
      <c r="D49" s="15">
        <v>245.77499399999999</v>
      </c>
      <c r="E49" s="15">
        <v>232.31399500000001</v>
      </c>
      <c r="F49" s="15">
        <v>243.61000100000001</v>
      </c>
      <c r="G49" s="15">
        <v>243.61000100000001</v>
      </c>
      <c r="H49" s="15">
        <v>27363100</v>
      </c>
    </row>
    <row r="50" spans="1:8" x14ac:dyDescent="0.25">
      <c r="A50" s="7" t="s">
        <v>6300</v>
      </c>
      <c r="B50" s="5">
        <f t="shared" si="0"/>
        <v>42053</v>
      </c>
      <c r="C50" s="15">
        <v>243.779999</v>
      </c>
      <c r="D50" s="15">
        <v>244.25100699999999</v>
      </c>
      <c r="E50" s="15">
        <v>232.33999600000001</v>
      </c>
      <c r="F50" s="15">
        <v>236.32600400000001</v>
      </c>
      <c r="G50" s="15">
        <v>236.32600400000001</v>
      </c>
      <c r="H50" s="15">
        <v>25200800</v>
      </c>
    </row>
    <row r="51" spans="1:8" x14ac:dyDescent="0.25">
      <c r="A51" s="7" t="s">
        <v>6299</v>
      </c>
      <c r="B51" s="5">
        <f t="shared" si="0"/>
        <v>42054</v>
      </c>
      <c r="C51" s="15">
        <v>236.41000399999999</v>
      </c>
      <c r="D51" s="15">
        <v>242.671997</v>
      </c>
      <c r="E51" s="15">
        <v>235.591995</v>
      </c>
      <c r="F51" s="15">
        <v>240.283005</v>
      </c>
      <c r="G51" s="15">
        <v>240.283005</v>
      </c>
      <c r="H51" s="15">
        <v>18270500</v>
      </c>
    </row>
    <row r="52" spans="1:8" x14ac:dyDescent="0.25">
      <c r="A52" s="7" t="s">
        <v>6298</v>
      </c>
      <c r="B52" s="5">
        <f t="shared" si="0"/>
        <v>42055</v>
      </c>
      <c r="C52" s="15">
        <v>240.25100699999999</v>
      </c>
      <c r="D52" s="15">
        <v>247.100998</v>
      </c>
      <c r="E52" s="15">
        <v>239.29899599999999</v>
      </c>
      <c r="F52" s="15">
        <v>243.77900700000001</v>
      </c>
      <c r="G52" s="15">
        <v>243.77900700000001</v>
      </c>
      <c r="H52" s="15">
        <v>23876700</v>
      </c>
    </row>
    <row r="53" spans="1:8" x14ac:dyDescent="0.25">
      <c r="A53" s="7" t="s">
        <v>6297</v>
      </c>
      <c r="B53" s="5">
        <f t="shared" si="0"/>
        <v>42056</v>
      </c>
      <c r="C53" s="15">
        <v>243.75199900000001</v>
      </c>
      <c r="D53" s="15">
        <v>255.320007</v>
      </c>
      <c r="E53" s="15">
        <v>243.18400600000001</v>
      </c>
      <c r="F53" s="15">
        <v>244.533997</v>
      </c>
      <c r="G53" s="15">
        <v>244.533997</v>
      </c>
      <c r="H53" s="15">
        <v>12284200</v>
      </c>
    </row>
    <row r="54" spans="1:8" x14ac:dyDescent="0.25">
      <c r="A54" s="7" t="s">
        <v>6296</v>
      </c>
      <c r="B54" s="5">
        <f t="shared" si="0"/>
        <v>42057</v>
      </c>
      <c r="C54" s="15">
        <v>244.544006</v>
      </c>
      <c r="D54" s="15">
        <v>246.391998</v>
      </c>
      <c r="E54" s="15">
        <v>233.850998</v>
      </c>
      <c r="F54" s="15">
        <v>235.97700499999999</v>
      </c>
      <c r="G54" s="15">
        <v>235.97700499999999</v>
      </c>
      <c r="H54" s="15">
        <v>19527000</v>
      </c>
    </row>
    <row r="55" spans="1:8" x14ac:dyDescent="0.25">
      <c r="A55" s="7" t="s">
        <v>6295</v>
      </c>
      <c r="B55" s="5">
        <f t="shared" si="0"/>
        <v>42058</v>
      </c>
      <c r="C55" s="15">
        <v>235.99499499999999</v>
      </c>
      <c r="D55" s="15">
        <v>240.108994</v>
      </c>
      <c r="E55" s="15">
        <v>232.42100500000001</v>
      </c>
      <c r="F55" s="15">
        <v>238.891998</v>
      </c>
      <c r="G55" s="15">
        <v>238.891998</v>
      </c>
      <c r="H55" s="15">
        <v>16400000</v>
      </c>
    </row>
    <row r="56" spans="1:8" x14ac:dyDescent="0.25">
      <c r="A56" s="7" t="s">
        <v>6294</v>
      </c>
      <c r="B56" s="5">
        <f t="shared" si="0"/>
        <v>42059</v>
      </c>
      <c r="C56" s="15">
        <v>238.99800099999999</v>
      </c>
      <c r="D56" s="15">
        <v>239.90100100000001</v>
      </c>
      <c r="E56" s="15">
        <v>236.401993</v>
      </c>
      <c r="F56" s="15">
        <v>238.73500100000001</v>
      </c>
      <c r="G56" s="15">
        <v>238.73500100000001</v>
      </c>
      <c r="H56" s="15">
        <v>14200400</v>
      </c>
    </row>
    <row r="57" spans="1:8" x14ac:dyDescent="0.25">
      <c r="A57" s="7" t="s">
        <v>6293</v>
      </c>
      <c r="B57" s="5">
        <f t="shared" si="0"/>
        <v>42060</v>
      </c>
      <c r="C57" s="15">
        <v>238.88999899999999</v>
      </c>
      <c r="D57" s="15">
        <v>239.33999600000001</v>
      </c>
      <c r="E57" s="15">
        <v>235.529999</v>
      </c>
      <c r="F57" s="15">
        <v>237.470001</v>
      </c>
      <c r="G57" s="15">
        <v>237.470001</v>
      </c>
      <c r="H57" s="15">
        <v>11496200</v>
      </c>
    </row>
    <row r="58" spans="1:8" x14ac:dyDescent="0.25">
      <c r="A58" s="7" t="s">
        <v>6292</v>
      </c>
      <c r="B58" s="5">
        <f t="shared" si="0"/>
        <v>42061</v>
      </c>
      <c r="C58" s="15">
        <v>237.337006</v>
      </c>
      <c r="D58" s="15">
        <v>237.71000699999999</v>
      </c>
      <c r="E58" s="15">
        <v>234.25700399999999</v>
      </c>
      <c r="F58" s="15">
        <v>236.425995</v>
      </c>
      <c r="G58" s="15">
        <v>236.425995</v>
      </c>
      <c r="H58" s="15">
        <v>13619400</v>
      </c>
    </row>
    <row r="59" spans="1:8" x14ac:dyDescent="0.25">
      <c r="A59" s="7" t="s">
        <v>6291</v>
      </c>
      <c r="B59" s="5">
        <f t="shared" si="0"/>
        <v>42062</v>
      </c>
      <c r="C59" s="15">
        <v>236.43600499999999</v>
      </c>
      <c r="D59" s="15">
        <v>256.65301499999998</v>
      </c>
      <c r="E59" s="15">
        <v>236.43600499999999</v>
      </c>
      <c r="F59" s="15">
        <v>253.828003</v>
      </c>
      <c r="G59" s="15">
        <v>253.828003</v>
      </c>
      <c r="H59" s="15">
        <v>44013900</v>
      </c>
    </row>
    <row r="60" spans="1:8" x14ac:dyDescent="0.25">
      <c r="A60" s="7" t="s">
        <v>6290</v>
      </c>
      <c r="B60" s="5">
        <f t="shared" si="0"/>
        <v>42063</v>
      </c>
      <c r="C60" s="15">
        <v>253.520004</v>
      </c>
      <c r="D60" s="15">
        <v>254.692001</v>
      </c>
      <c r="E60" s="15">
        <v>249.479004</v>
      </c>
      <c r="F60" s="15">
        <v>254.26300000000001</v>
      </c>
      <c r="G60" s="15">
        <v>254.26300000000001</v>
      </c>
      <c r="H60" s="15">
        <v>13949300</v>
      </c>
    </row>
    <row r="61" spans="1:8" x14ac:dyDescent="0.25">
      <c r="A61" s="7" t="s">
        <v>6289</v>
      </c>
      <c r="B61" s="5">
        <f t="shared" si="0"/>
        <v>42064</v>
      </c>
      <c r="C61" s="15">
        <v>254.283005</v>
      </c>
      <c r="D61" s="15">
        <v>261.66000400000001</v>
      </c>
      <c r="E61" s="15">
        <v>245.932999</v>
      </c>
      <c r="F61" s="15">
        <v>260.20199600000001</v>
      </c>
      <c r="G61" s="15">
        <v>260.20199600000001</v>
      </c>
      <c r="H61" s="15">
        <v>25213700</v>
      </c>
    </row>
    <row r="62" spans="1:8" x14ac:dyDescent="0.25">
      <c r="A62" s="7" t="s">
        <v>6288</v>
      </c>
      <c r="B62" s="5">
        <f t="shared" si="0"/>
        <v>42065</v>
      </c>
      <c r="C62" s="15">
        <v>260.35699499999998</v>
      </c>
      <c r="D62" s="15">
        <v>276.300995</v>
      </c>
      <c r="E62" s="15">
        <v>258.31298800000002</v>
      </c>
      <c r="F62" s="15">
        <v>275.67001299999998</v>
      </c>
      <c r="G62" s="15">
        <v>275.67001299999998</v>
      </c>
      <c r="H62" s="15">
        <v>40465700</v>
      </c>
    </row>
    <row r="63" spans="1:8" x14ac:dyDescent="0.25">
      <c r="A63" s="7" t="s">
        <v>6287</v>
      </c>
      <c r="B63" s="5">
        <f t="shared" si="0"/>
        <v>42066</v>
      </c>
      <c r="C63" s="15">
        <v>275.04599000000002</v>
      </c>
      <c r="D63" s="15">
        <v>285.79599000000002</v>
      </c>
      <c r="E63" s="15">
        <v>268.16101099999997</v>
      </c>
      <c r="F63" s="15">
        <v>281.70199600000001</v>
      </c>
      <c r="G63" s="15">
        <v>281.70199600000001</v>
      </c>
      <c r="H63" s="15">
        <v>50461300</v>
      </c>
    </row>
    <row r="64" spans="1:8" x14ac:dyDescent="0.25">
      <c r="A64" s="7" t="s">
        <v>6286</v>
      </c>
      <c r="B64" s="5">
        <f t="shared" si="0"/>
        <v>42067</v>
      </c>
      <c r="C64" s="15">
        <v>281.98998999999998</v>
      </c>
      <c r="D64" s="15">
        <v>284.22500600000001</v>
      </c>
      <c r="E64" s="15">
        <v>268.12600700000002</v>
      </c>
      <c r="F64" s="15">
        <v>273.09201000000002</v>
      </c>
      <c r="G64" s="15">
        <v>273.09201000000002</v>
      </c>
      <c r="H64" s="15">
        <v>41383000</v>
      </c>
    </row>
    <row r="65" spans="1:8" x14ac:dyDescent="0.25">
      <c r="A65" s="7" t="s">
        <v>6285</v>
      </c>
      <c r="B65" s="5">
        <f t="shared" si="0"/>
        <v>42068</v>
      </c>
      <c r="C65" s="15">
        <v>272.739014</v>
      </c>
      <c r="D65" s="15">
        <v>281.66699199999999</v>
      </c>
      <c r="E65" s="15">
        <v>264.76901199999998</v>
      </c>
      <c r="F65" s="15">
        <v>276.17800899999997</v>
      </c>
      <c r="G65" s="15">
        <v>276.17800899999997</v>
      </c>
      <c r="H65" s="15">
        <v>41302400</v>
      </c>
    </row>
    <row r="66" spans="1:8" x14ac:dyDescent="0.25">
      <c r="A66" s="7" t="s">
        <v>6284</v>
      </c>
      <c r="B66" s="5">
        <f t="shared" si="0"/>
        <v>42069</v>
      </c>
      <c r="C66" s="15">
        <v>275.60000600000001</v>
      </c>
      <c r="D66" s="15">
        <v>277.608002</v>
      </c>
      <c r="E66" s="15">
        <v>270.01501500000001</v>
      </c>
      <c r="F66" s="15">
        <v>272.72299199999998</v>
      </c>
      <c r="G66" s="15">
        <v>272.72299199999998</v>
      </c>
      <c r="H66" s="15">
        <v>28918900</v>
      </c>
    </row>
    <row r="67" spans="1:8" x14ac:dyDescent="0.25">
      <c r="A67" s="7" t="s">
        <v>6283</v>
      </c>
      <c r="B67" s="5">
        <f t="shared" ref="B67:B130" si="1">DATE(YEAR(A67),MONTH(A67),DAY(A67))</f>
        <v>42070</v>
      </c>
      <c r="C67" s="15">
        <v>272.29400600000002</v>
      </c>
      <c r="D67" s="15">
        <v>277.85400399999997</v>
      </c>
      <c r="E67" s="15">
        <v>270.13299599999999</v>
      </c>
      <c r="F67" s="15">
        <v>276.260986</v>
      </c>
      <c r="G67" s="15">
        <v>276.260986</v>
      </c>
      <c r="H67" s="15">
        <v>17825900</v>
      </c>
    </row>
    <row r="68" spans="1:8" x14ac:dyDescent="0.25">
      <c r="A68" s="7" t="s">
        <v>6282</v>
      </c>
      <c r="B68" s="5">
        <f t="shared" si="1"/>
        <v>42071</v>
      </c>
      <c r="C68" s="15">
        <v>276.43301400000001</v>
      </c>
      <c r="D68" s="15">
        <v>277.858002</v>
      </c>
      <c r="E68" s="15">
        <v>272.56500199999999</v>
      </c>
      <c r="F68" s="15">
        <v>274.35400399999997</v>
      </c>
      <c r="G68" s="15">
        <v>274.35400399999997</v>
      </c>
      <c r="H68" s="15">
        <v>22067900</v>
      </c>
    </row>
    <row r="69" spans="1:8" x14ac:dyDescent="0.25">
      <c r="A69" s="7" t="s">
        <v>6281</v>
      </c>
      <c r="B69" s="5">
        <f t="shared" si="1"/>
        <v>42072</v>
      </c>
      <c r="C69" s="15">
        <v>274.81201199999998</v>
      </c>
      <c r="D69" s="15">
        <v>292.70098899999999</v>
      </c>
      <c r="E69" s="15">
        <v>273.89300500000002</v>
      </c>
      <c r="F69" s="15">
        <v>289.60699499999998</v>
      </c>
      <c r="G69" s="15">
        <v>289.60699499999998</v>
      </c>
      <c r="H69" s="15">
        <v>59178200</v>
      </c>
    </row>
    <row r="70" spans="1:8" x14ac:dyDescent="0.25">
      <c r="A70" s="7" t="s">
        <v>6280</v>
      </c>
      <c r="B70" s="5">
        <f t="shared" si="1"/>
        <v>42073</v>
      </c>
      <c r="C70" s="15">
        <v>289.86200000000002</v>
      </c>
      <c r="D70" s="15">
        <v>300.04400600000002</v>
      </c>
      <c r="E70" s="15">
        <v>289.74301100000002</v>
      </c>
      <c r="F70" s="15">
        <v>291.76001000000002</v>
      </c>
      <c r="G70" s="15">
        <v>291.76001000000002</v>
      </c>
      <c r="H70" s="15">
        <v>67770800</v>
      </c>
    </row>
    <row r="71" spans="1:8" x14ac:dyDescent="0.25">
      <c r="A71" s="7" t="s">
        <v>6279</v>
      </c>
      <c r="B71" s="5">
        <f t="shared" si="1"/>
        <v>42074</v>
      </c>
      <c r="C71" s="15">
        <v>291.52499399999999</v>
      </c>
      <c r="D71" s="15">
        <v>297.39099099999999</v>
      </c>
      <c r="E71" s="15">
        <v>290.50799599999999</v>
      </c>
      <c r="F71" s="15">
        <v>296.37899800000002</v>
      </c>
      <c r="G71" s="15">
        <v>296.37899800000002</v>
      </c>
      <c r="H71" s="15">
        <v>33963900</v>
      </c>
    </row>
    <row r="72" spans="1:8" x14ac:dyDescent="0.25">
      <c r="A72" s="7" t="s">
        <v>6278</v>
      </c>
      <c r="B72" s="5">
        <f t="shared" si="1"/>
        <v>42075</v>
      </c>
      <c r="C72" s="15">
        <v>296.12701399999997</v>
      </c>
      <c r="D72" s="15">
        <v>297.08801299999999</v>
      </c>
      <c r="E72" s="15">
        <v>292.41299400000003</v>
      </c>
      <c r="F72" s="15">
        <v>294.35400399999997</v>
      </c>
      <c r="G72" s="15">
        <v>294.35400399999997</v>
      </c>
      <c r="H72" s="15">
        <v>32585200</v>
      </c>
    </row>
    <row r="73" spans="1:8" x14ac:dyDescent="0.25">
      <c r="A73" s="7" t="s">
        <v>6277</v>
      </c>
      <c r="B73" s="5">
        <f t="shared" si="1"/>
        <v>42076</v>
      </c>
      <c r="C73" s="15">
        <v>294.11801100000002</v>
      </c>
      <c r="D73" s="15">
        <v>294.49798600000003</v>
      </c>
      <c r="E73" s="15">
        <v>285.33700599999997</v>
      </c>
      <c r="F73" s="15">
        <v>285.33700599999997</v>
      </c>
      <c r="G73" s="15">
        <v>285.33700599999997</v>
      </c>
      <c r="H73" s="15">
        <v>31421500</v>
      </c>
    </row>
    <row r="74" spans="1:8" x14ac:dyDescent="0.25">
      <c r="A74" s="7" t="s">
        <v>6276</v>
      </c>
      <c r="B74" s="5">
        <f t="shared" si="1"/>
        <v>42077</v>
      </c>
      <c r="C74" s="15">
        <v>284.44198599999999</v>
      </c>
      <c r="D74" s="15">
        <v>286.34201000000002</v>
      </c>
      <c r="E74" s="15">
        <v>280.97601300000002</v>
      </c>
      <c r="F74" s="15">
        <v>281.88501000000002</v>
      </c>
      <c r="G74" s="15">
        <v>281.88501000000002</v>
      </c>
      <c r="H74" s="15">
        <v>22612300</v>
      </c>
    </row>
    <row r="75" spans="1:8" x14ac:dyDescent="0.25">
      <c r="A75" s="7" t="s">
        <v>6275</v>
      </c>
      <c r="B75" s="5">
        <f t="shared" si="1"/>
        <v>42078</v>
      </c>
      <c r="C75" s="15">
        <v>281.42498799999998</v>
      </c>
      <c r="D75" s="15">
        <v>286.52899200000002</v>
      </c>
      <c r="E75" s="15">
        <v>280.99600199999998</v>
      </c>
      <c r="F75" s="15">
        <v>286.39300500000002</v>
      </c>
      <c r="G75" s="15">
        <v>286.39300500000002</v>
      </c>
      <c r="H75" s="15">
        <v>11970100</v>
      </c>
    </row>
    <row r="76" spans="1:8" x14ac:dyDescent="0.25">
      <c r="A76" s="7" t="s">
        <v>6274</v>
      </c>
      <c r="B76" s="5">
        <f t="shared" si="1"/>
        <v>42079</v>
      </c>
      <c r="C76" s="15">
        <v>285.68499800000001</v>
      </c>
      <c r="D76" s="15">
        <v>294.11200000000002</v>
      </c>
      <c r="E76" s="15">
        <v>285.68499800000001</v>
      </c>
      <c r="F76" s="15">
        <v>290.59298699999999</v>
      </c>
      <c r="G76" s="15">
        <v>290.59298699999999</v>
      </c>
      <c r="H76" s="15">
        <v>21516100</v>
      </c>
    </row>
    <row r="77" spans="1:8" x14ac:dyDescent="0.25">
      <c r="A77" s="7" t="s">
        <v>6273</v>
      </c>
      <c r="B77" s="5">
        <f t="shared" si="1"/>
        <v>42080</v>
      </c>
      <c r="C77" s="15">
        <v>290.59500100000002</v>
      </c>
      <c r="D77" s="15">
        <v>292.36498999999998</v>
      </c>
      <c r="E77" s="15">
        <v>284.37399299999998</v>
      </c>
      <c r="F77" s="15">
        <v>285.50500499999998</v>
      </c>
      <c r="G77" s="15">
        <v>285.50500499999998</v>
      </c>
      <c r="H77" s="15">
        <v>21497200</v>
      </c>
    </row>
    <row r="78" spans="1:8" x14ac:dyDescent="0.25">
      <c r="A78" s="7" t="s">
        <v>6272</v>
      </c>
      <c r="B78" s="5">
        <f t="shared" si="1"/>
        <v>42081</v>
      </c>
      <c r="C78" s="15">
        <v>285.06698599999999</v>
      </c>
      <c r="D78" s="15">
        <v>285.33599900000002</v>
      </c>
      <c r="E78" s="15">
        <v>249.86999499999999</v>
      </c>
      <c r="F78" s="15">
        <v>256.29901100000001</v>
      </c>
      <c r="G78" s="15">
        <v>256.29901100000001</v>
      </c>
      <c r="H78" s="15">
        <v>57008000</v>
      </c>
    </row>
    <row r="79" spans="1:8" x14ac:dyDescent="0.25">
      <c r="A79" s="7" t="s">
        <v>6271</v>
      </c>
      <c r="B79" s="5">
        <f t="shared" si="1"/>
        <v>42082</v>
      </c>
      <c r="C79" s="15">
        <v>255.88000500000001</v>
      </c>
      <c r="D79" s="15">
        <v>264.243988</v>
      </c>
      <c r="E79" s="15">
        <v>248.63600199999999</v>
      </c>
      <c r="F79" s="15">
        <v>260.92800899999997</v>
      </c>
      <c r="G79" s="15">
        <v>260.92800899999997</v>
      </c>
      <c r="H79" s="15">
        <v>52732000</v>
      </c>
    </row>
    <row r="80" spans="1:8" x14ac:dyDescent="0.25">
      <c r="A80" s="7" t="s">
        <v>6270</v>
      </c>
      <c r="B80" s="5">
        <f t="shared" si="1"/>
        <v>42083</v>
      </c>
      <c r="C80" s="15">
        <v>260.95599399999998</v>
      </c>
      <c r="D80" s="15">
        <v>264.84799199999998</v>
      </c>
      <c r="E80" s="15">
        <v>259.16198700000001</v>
      </c>
      <c r="F80" s="15">
        <v>261.74899299999998</v>
      </c>
      <c r="G80" s="15">
        <v>261.74899299999998</v>
      </c>
      <c r="H80" s="15">
        <v>18456700</v>
      </c>
    </row>
    <row r="81" spans="1:8" x14ac:dyDescent="0.25">
      <c r="A81" s="7" t="s">
        <v>6269</v>
      </c>
      <c r="B81" s="5">
        <f t="shared" si="1"/>
        <v>42084</v>
      </c>
      <c r="C81" s="15">
        <v>261.64401199999998</v>
      </c>
      <c r="D81" s="15">
        <v>262.19601399999999</v>
      </c>
      <c r="E81" s="15">
        <v>255.64999399999999</v>
      </c>
      <c r="F81" s="15">
        <v>260.02499399999999</v>
      </c>
      <c r="G81" s="15">
        <v>260.02499399999999</v>
      </c>
      <c r="H81" s="15">
        <v>17130100</v>
      </c>
    </row>
    <row r="82" spans="1:8" x14ac:dyDescent="0.25">
      <c r="A82" s="7" t="s">
        <v>6268</v>
      </c>
      <c r="B82" s="5">
        <f t="shared" si="1"/>
        <v>42085</v>
      </c>
      <c r="C82" s="15">
        <v>259.91699199999999</v>
      </c>
      <c r="D82" s="15">
        <v>269.74700899999999</v>
      </c>
      <c r="E82" s="15">
        <v>259.58999599999999</v>
      </c>
      <c r="F82" s="15">
        <v>267.959991</v>
      </c>
      <c r="G82" s="15">
        <v>267.959991</v>
      </c>
      <c r="H82" s="15">
        <v>18438100</v>
      </c>
    </row>
    <row r="83" spans="1:8" x14ac:dyDescent="0.25">
      <c r="A83" s="7" t="s">
        <v>6267</v>
      </c>
      <c r="B83" s="5">
        <f t="shared" si="1"/>
        <v>42086</v>
      </c>
      <c r="C83" s="15">
        <v>267.89498900000001</v>
      </c>
      <c r="D83" s="15">
        <v>277.29699699999998</v>
      </c>
      <c r="E83" s="15">
        <v>261.74499500000002</v>
      </c>
      <c r="F83" s="15">
        <v>266.73998999999998</v>
      </c>
      <c r="G83" s="15">
        <v>266.73998999999998</v>
      </c>
      <c r="H83" s="15">
        <v>22811900</v>
      </c>
    </row>
    <row r="84" spans="1:8" x14ac:dyDescent="0.25">
      <c r="A84" s="7" t="s">
        <v>6266</v>
      </c>
      <c r="B84" s="5">
        <f t="shared" si="1"/>
        <v>42087</v>
      </c>
      <c r="C84" s="15">
        <v>266.57699600000001</v>
      </c>
      <c r="D84" s="15">
        <v>267.00299100000001</v>
      </c>
      <c r="E84" s="15">
        <v>244.154999</v>
      </c>
      <c r="F84" s="15">
        <v>245.595001</v>
      </c>
      <c r="G84" s="15">
        <v>245.595001</v>
      </c>
      <c r="H84" s="15">
        <v>40073700</v>
      </c>
    </row>
    <row r="85" spans="1:8" x14ac:dyDescent="0.25">
      <c r="A85" s="7" t="s">
        <v>6265</v>
      </c>
      <c r="B85" s="5">
        <f t="shared" si="1"/>
        <v>42088</v>
      </c>
      <c r="C85" s="15">
        <v>247.47200000000001</v>
      </c>
      <c r="D85" s="15">
        <v>249.19000199999999</v>
      </c>
      <c r="E85" s="15">
        <v>236.51499899999999</v>
      </c>
      <c r="F85" s="15">
        <v>246.19700599999999</v>
      </c>
      <c r="G85" s="15">
        <v>246.19700599999999</v>
      </c>
      <c r="H85" s="15">
        <v>35866900</v>
      </c>
    </row>
    <row r="86" spans="1:8" x14ac:dyDescent="0.25">
      <c r="A86" s="7" t="s">
        <v>6264</v>
      </c>
      <c r="B86" s="5">
        <f t="shared" si="1"/>
        <v>42089</v>
      </c>
      <c r="C86" s="15">
        <v>246.27600100000001</v>
      </c>
      <c r="D86" s="15">
        <v>254.354004</v>
      </c>
      <c r="E86" s="15">
        <v>244.904999</v>
      </c>
      <c r="F86" s="15">
        <v>248.53199799999999</v>
      </c>
      <c r="G86" s="15">
        <v>248.53199799999999</v>
      </c>
      <c r="H86" s="15">
        <v>25730000</v>
      </c>
    </row>
    <row r="87" spans="1:8" x14ac:dyDescent="0.25">
      <c r="A87" s="7" t="s">
        <v>6263</v>
      </c>
      <c r="B87" s="5">
        <f t="shared" si="1"/>
        <v>42090</v>
      </c>
      <c r="C87" s="15">
        <v>248.56599399999999</v>
      </c>
      <c r="D87" s="15">
        <v>256.81100500000002</v>
      </c>
      <c r="E87" s="15">
        <v>245.212997</v>
      </c>
      <c r="F87" s="15">
        <v>247.02900700000001</v>
      </c>
      <c r="G87" s="15">
        <v>247.02900700000001</v>
      </c>
      <c r="H87" s="15">
        <v>17274900</v>
      </c>
    </row>
    <row r="88" spans="1:8" x14ac:dyDescent="0.25">
      <c r="A88" s="7" t="s">
        <v>6262</v>
      </c>
      <c r="B88" s="5">
        <f t="shared" si="1"/>
        <v>42091</v>
      </c>
      <c r="C88" s="15">
        <v>246.97500600000001</v>
      </c>
      <c r="D88" s="15">
        <v>254.20500200000001</v>
      </c>
      <c r="E88" s="15">
        <v>246.97500600000001</v>
      </c>
      <c r="F88" s="15">
        <v>252.79800399999999</v>
      </c>
      <c r="G88" s="15">
        <v>252.79800399999999</v>
      </c>
      <c r="H88" s="15">
        <v>16040900</v>
      </c>
    </row>
    <row r="89" spans="1:8" x14ac:dyDescent="0.25">
      <c r="A89" s="7" t="s">
        <v>6261</v>
      </c>
      <c r="B89" s="5">
        <f t="shared" si="1"/>
        <v>42092</v>
      </c>
      <c r="C89" s="15">
        <v>252.740005</v>
      </c>
      <c r="D89" s="15">
        <v>253.13900799999999</v>
      </c>
      <c r="E89" s="15">
        <v>240.85000600000001</v>
      </c>
      <c r="F89" s="15">
        <v>242.712997</v>
      </c>
      <c r="G89" s="15">
        <v>242.712997</v>
      </c>
      <c r="H89" s="15">
        <v>21699400</v>
      </c>
    </row>
    <row r="90" spans="1:8" x14ac:dyDescent="0.25">
      <c r="A90" s="7" t="s">
        <v>6260</v>
      </c>
      <c r="B90" s="5">
        <f t="shared" si="1"/>
        <v>42093</v>
      </c>
      <c r="C90" s="15">
        <v>242.878998</v>
      </c>
      <c r="D90" s="15">
        <v>249.24200400000001</v>
      </c>
      <c r="E90" s="15">
        <v>239.21400499999999</v>
      </c>
      <c r="F90" s="15">
        <v>247.52600100000001</v>
      </c>
      <c r="G90" s="15">
        <v>247.52600100000001</v>
      </c>
      <c r="H90" s="15">
        <v>23009600</v>
      </c>
    </row>
    <row r="91" spans="1:8" x14ac:dyDescent="0.25">
      <c r="A91" s="7" t="s">
        <v>6259</v>
      </c>
      <c r="B91" s="5">
        <f t="shared" si="1"/>
        <v>42094</v>
      </c>
      <c r="C91" s="15">
        <v>247.45399499999999</v>
      </c>
      <c r="D91" s="15">
        <v>248.729996</v>
      </c>
      <c r="E91" s="15">
        <v>242.73899800000001</v>
      </c>
      <c r="F91" s="15">
        <v>244.22399899999999</v>
      </c>
      <c r="G91" s="15">
        <v>244.22399899999999</v>
      </c>
      <c r="H91" s="15">
        <v>22672000</v>
      </c>
    </row>
    <row r="92" spans="1:8" x14ac:dyDescent="0.25">
      <c r="A92" s="7" t="s">
        <v>6258</v>
      </c>
      <c r="B92" s="5">
        <f t="shared" si="1"/>
        <v>42095</v>
      </c>
      <c r="C92" s="15">
        <v>244.223007</v>
      </c>
      <c r="D92" s="15">
        <v>247.541</v>
      </c>
      <c r="E92" s="15">
        <v>241.16000399999999</v>
      </c>
      <c r="F92" s="15">
        <v>247.27200300000001</v>
      </c>
      <c r="G92" s="15">
        <v>247.27200300000001</v>
      </c>
      <c r="H92" s="15">
        <v>22877200</v>
      </c>
    </row>
    <row r="93" spans="1:8" x14ac:dyDescent="0.25">
      <c r="A93" s="7" t="s">
        <v>6257</v>
      </c>
      <c r="B93" s="5">
        <f t="shared" si="1"/>
        <v>42096</v>
      </c>
      <c r="C93" s="15">
        <v>247.08900499999999</v>
      </c>
      <c r="D93" s="15">
        <v>254.46099899999999</v>
      </c>
      <c r="E93" s="15">
        <v>245.416</v>
      </c>
      <c r="F93" s="15">
        <v>253.00500500000001</v>
      </c>
      <c r="G93" s="15">
        <v>253.00500500000001</v>
      </c>
      <c r="H93" s="15">
        <v>26272600</v>
      </c>
    </row>
    <row r="94" spans="1:8" x14ac:dyDescent="0.25">
      <c r="A94" s="7" t="s">
        <v>6256</v>
      </c>
      <c r="B94" s="5">
        <f t="shared" si="1"/>
        <v>42097</v>
      </c>
      <c r="C94" s="15">
        <v>253.074005</v>
      </c>
      <c r="D94" s="15">
        <v>256.04299900000001</v>
      </c>
      <c r="E94" s="15">
        <v>251.878998</v>
      </c>
      <c r="F94" s="15">
        <v>254.32200599999999</v>
      </c>
      <c r="G94" s="15">
        <v>254.32200599999999</v>
      </c>
      <c r="H94" s="15">
        <v>23146600</v>
      </c>
    </row>
    <row r="95" spans="1:8" x14ac:dyDescent="0.25">
      <c r="A95" s="7" t="s">
        <v>6255</v>
      </c>
      <c r="B95" s="5">
        <f t="shared" si="1"/>
        <v>42098</v>
      </c>
      <c r="C95" s="15">
        <v>254.291</v>
      </c>
      <c r="D95" s="15">
        <v>255.25799599999999</v>
      </c>
      <c r="E95" s="15">
        <v>251.10000600000001</v>
      </c>
      <c r="F95" s="15">
        <v>253.69700599999999</v>
      </c>
      <c r="G95" s="15">
        <v>253.69700599999999</v>
      </c>
      <c r="H95" s="15">
        <v>12493500</v>
      </c>
    </row>
    <row r="96" spans="1:8" x14ac:dyDescent="0.25">
      <c r="A96" s="7" t="s">
        <v>6254</v>
      </c>
      <c r="B96" s="5">
        <f t="shared" si="1"/>
        <v>42099</v>
      </c>
      <c r="C96" s="15">
        <v>253.76100199999999</v>
      </c>
      <c r="D96" s="15">
        <v>260.67498799999998</v>
      </c>
      <c r="E96" s="15">
        <v>251.942001</v>
      </c>
      <c r="F96" s="15">
        <v>260.59799199999998</v>
      </c>
      <c r="G96" s="15">
        <v>260.59799199999998</v>
      </c>
      <c r="H96" s="15">
        <v>19649200</v>
      </c>
    </row>
    <row r="97" spans="1:8" x14ac:dyDescent="0.25">
      <c r="A97" s="7" t="s">
        <v>6253</v>
      </c>
      <c r="B97" s="5">
        <f t="shared" si="1"/>
        <v>42100</v>
      </c>
      <c r="C97" s="15">
        <v>260.72100799999998</v>
      </c>
      <c r="D97" s="15">
        <v>261.79800399999999</v>
      </c>
      <c r="E97" s="15">
        <v>254.574997</v>
      </c>
      <c r="F97" s="15">
        <v>255.49200400000001</v>
      </c>
      <c r="G97" s="15">
        <v>255.49200400000001</v>
      </c>
      <c r="H97" s="15">
        <v>20034200</v>
      </c>
    </row>
    <row r="98" spans="1:8" x14ac:dyDescent="0.25">
      <c r="A98" s="7" t="s">
        <v>6252</v>
      </c>
      <c r="B98" s="5">
        <f t="shared" si="1"/>
        <v>42101</v>
      </c>
      <c r="C98" s="15">
        <v>255.274002</v>
      </c>
      <c r="D98" s="15">
        <v>255.804993</v>
      </c>
      <c r="E98" s="15">
        <v>252.20500200000001</v>
      </c>
      <c r="F98" s="15">
        <v>253.179993</v>
      </c>
      <c r="G98" s="15">
        <v>253.179993</v>
      </c>
      <c r="H98" s="15">
        <v>18467400</v>
      </c>
    </row>
    <row r="99" spans="1:8" x14ac:dyDescent="0.25">
      <c r="A99" s="7" t="s">
        <v>6251</v>
      </c>
      <c r="B99" s="5">
        <f t="shared" si="1"/>
        <v>42102</v>
      </c>
      <c r="C99" s="15">
        <v>253.06399500000001</v>
      </c>
      <c r="D99" s="15">
        <v>253.84700000000001</v>
      </c>
      <c r="E99" s="15">
        <v>244.21499600000001</v>
      </c>
      <c r="F99" s="15">
        <v>245.02200300000001</v>
      </c>
      <c r="G99" s="15">
        <v>245.02200300000001</v>
      </c>
      <c r="H99" s="15">
        <v>30086400</v>
      </c>
    </row>
    <row r="100" spans="1:8" x14ac:dyDescent="0.25">
      <c r="A100" s="7" t="s">
        <v>6250</v>
      </c>
      <c r="B100" s="5">
        <f t="shared" si="1"/>
        <v>42103</v>
      </c>
      <c r="C100" s="15">
        <v>244.75100699999999</v>
      </c>
      <c r="D100" s="15">
        <v>246.11799600000001</v>
      </c>
      <c r="E100" s="15">
        <v>239.39999399999999</v>
      </c>
      <c r="F100" s="15">
        <v>243.675995</v>
      </c>
      <c r="G100" s="15">
        <v>243.675995</v>
      </c>
      <c r="H100" s="15">
        <v>21643500</v>
      </c>
    </row>
    <row r="101" spans="1:8" x14ac:dyDescent="0.25">
      <c r="A101" s="7" t="s">
        <v>6249</v>
      </c>
      <c r="B101" s="5">
        <f t="shared" si="1"/>
        <v>42104</v>
      </c>
      <c r="C101" s="15">
        <v>243.69399999999999</v>
      </c>
      <c r="D101" s="15">
        <v>243.69399999999999</v>
      </c>
      <c r="E101" s="15">
        <v>232.770996</v>
      </c>
      <c r="F101" s="15">
        <v>236.07200599999999</v>
      </c>
      <c r="G101" s="15">
        <v>236.07200599999999</v>
      </c>
      <c r="H101" s="15">
        <v>28882000</v>
      </c>
    </row>
    <row r="102" spans="1:8" x14ac:dyDescent="0.25">
      <c r="A102" s="7" t="s">
        <v>6248</v>
      </c>
      <c r="B102" s="5">
        <f t="shared" si="1"/>
        <v>42105</v>
      </c>
      <c r="C102" s="15">
        <v>236.016006</v>
      </c>
      <c r="D102" s="15">
        <v>239.537003</v>
      </c>
      <c r="E102" s="15">
        <v>234.175003</v>
      </c>
      <c r="F102" s="15">
        <v>236.55200199999999</v>
      </c>
      <c r="G102" s="15">
        <v>236.55200199999999</v>
      </c>
      <c r="H102" s="15">
        <v>16365200</v>
      </c>
    </row>
    <row r="103" spans="1:8" x14ac:dyDescent="0.25">
      <c r="A103" s="7" t="s">
        <v>6247</v>
      </c>
      <c r="B103" s="5">
        <f t="shared" si="1"/>
        <v>42106</v>
      </c>
      <c r="C103" s="15">
        <v>236.53500399999999</v>
      </c>
      <c r="D103" s="15">
        <v>237.72799699999999</v>
      </c>
      <c r="E103" s="15">
        <v>233.49499499999999</v>
      </c>
      <c r="F103" s="15">
        <v>236.15299999999999</v>
      </c>
      <c r="G103" s="15">
        <v>236.15299999999999</v>
      </c>
      <c r="H103" s="15">
        <v>12387900</v>
      </c>
    </row>
    <row r="104" spans="1:8" x14ac:dyDescent="0.25">
      <c r="A104" s="7" t="s">
        <v>6246</v>
      </c>
      <c r="B104" s="5">
        <f t="shared" si="1"/>
        <v>42107</v>
      </c>
      <c r="C104" s="15">
        <v>235.949997</v>
      </c>
      <c r="D104" s="15">
        <v>236.93499800000001</v>
      </c>
      <c r="E104" s="15">
        <v>221.996002</v>
      </c>
      <c r="F104" s="15">
        <v>224.587006</v>
      </c>
      <c r="G104" s="15">
        <v>224.587006</v>
      </c>
      <c r="H104" s="15">
        <v>31181800</v>
      </c>
    </row>
    <row r="105" spans="1:8" x14ac:dyDescent="0.25">
      <c r="A105" s="7" t="s">
        <v>6245</v>
      </c>
      <c r="B105" s="5">
        <f t="shared" si="1"/>
        <v>42108</v>
      </c>
      <c r="C105" s="15">
        <v>224.75900300000001</v>
      </c>
      <c r="D105" s="15">
        <v>224.975998</v>
      </c>
      <c r="E105" s="15">
        <v>216.32299800000001</v>
      </c>
      <c r="F105" s="15">
        <v>219.158997</v>
      </c>
      <c r="G105" s="15">
        <v>219.158997</v>
      </c>
      <c r="H105" s="15">
        <v>31719000</v>
      </c>
    </row>
    <row r="106" spans="1:8" x14ac:dyDescent="0.25">
      <c r="A106" s="7" t="s">
        <v>6244</v>
      </c>
      <c r="B106" s="5">
        <f t="shared" si="1"/>
        <v>42109</v>
      </c>
      <c r="C106" s="15">
        <v>219.07299800000001</v>
      </c>
      <c r="D106" s="15">
        <v>223.83299299999999</v>
      </c>
      <c r="E106" s="15">
        <v>218.649002</v>
      </c>
      <c r="F106" s="15">
        <v>223.83299299999999</v>
      </c>
      <c r="G106" s="15">
        <v>223.83299299999999</v>
      </c>
      <c r="H106" s="15">
        <v>22562000</v>
      </c>
    </row>
    <row r="107" spans="1:8" x14ac:dyDescent="0.25">
      <c r="A107" s="7" t="s">
        <v>6243</v>
      </c>
      <c r="B107" s="5">
        <f t="shared" si="1"/>
        <v>42110</v>
      </c>
      <c r="C107" s="15">
        <v>223.91700700000001</v>
      </c>
      <c r="D107" s="15">
        <v>229.671997</v>
      </c>
      <c r="E107" s="15">
        <v>223.91700700000001</v>
      </c>
      <c r="F107" s="15">
        <v>228.57299800000001</v>
      </c>
      <c r="G107" s="15">
        <v>228.57299800000001</v>
      </c>
      <c r="H107" s="15">
        <v>24805400</v>
      </c>
    </row>
    <row r="108" spans="1:8" x14ac:dyDescent="0.25">
      <c r="A108" s="7" t="s">
        <v>6242</v>
      </c>
      <c r="B108" s="5">
        <f t="shared" si="1"/>
        <v>42111</v>
      </c>
      <c r="C108" s="15">
        <v>228.574997</v>
      </c>
      <c r="D108" s="15">
        <v>228.90600599999999</v>
      </c>
      <c r="E108" s="15">
        <v>221.942001</v>
      </c>
      <c r="F108" s="15">
        <v>222.88200399999999</v>
      </c>
      <c r="G108" s="15">
        <v>222.88200399999999</v>
      </c>
      <c r="H108" s="15">
        <v>20429800</v>
      </c>
    </row>
    <row r="109" spans="1:8" x14ac:dyDescent="0.25">
      <c r="A109" s="7" t="s">
        <v>6241</v>
      </c>
      <c r="B109" s="5">
        <f t="shared" si="1"/>
        <v>42112</v>
      </c>
      <c r="C109" s="15">
        <v>222.85299699999999</v>
      </c>
      <c r="D109" s="15">
        <v>224.31599399999999</v>
      </c>
      <c r="E109" s="15">
        <v>220.87600699999999</v>
      </c>
      <c r="F109" s="15">
        <v>223.35600299999999</v>
      </c>
      <c r="G109" s="15">
        <v>223.35600299999999</v>
      </c>
      <c r="H109" s="15">
        <v>12939000</v>
      </c>
    </row>
    <row r="110" spans="1:8" x14ac:dyDescent="0.25">
      <c r="A110" s="7" t="s">
        <v>6240</v>
      </c>
      <c r="B110" s="5">
        <f t="shared" si="1"/>
        <v>42113</v>
      </c>
      <c r="C110" s="15">
        <v>223.455994</v>
      </c>
      <c r="D110" s="15">
        <v>226.35299699999999</v>
      </c>
      <c r="E110" s="15">
        <v>222.37300099999999</v>
      </c>
      <c r="F110" s="15">
        <v>222.60000600000001</v>
      </c>
      <c r="G110" s="15">
        <v>222.60000600000001</v>
      </c>
      <c r="H110" s="15">
        <v>15021500</v>
      </c>
    </row>
    <row r="111" spans="1:8" x14ac:dyDescent="0.25">
      <c r="A111" s="7" t="s">
        <v>6239</v>
      </c>
      <c r="B111" s="5">
        <f t="shared" si="1"/>
        <v>42114</v>
      </c>
      <c r="C111" s="15">
        <v>222.61199999999999</v>
      </c>
      <c r="D111" s="15">
        <v>226.350998</v>
      </c>
      <c r="E111" s="15">
        <v>221.97700499999999</v>
      </c>
      <c r="F111" s="15">
        <v>224.62600699999999</v>
      </c>
      <c r="G111" s="15">
        <v>224.62600699999999</v>
      </c>
      <c r="H111" s="15">
        <v>18364700</v>
      </c>
    </row>
    <row r="112" spans="1:8" x14ac:dyDescent="0.25">
      <c r="A112" s="7" t="s">
        <v>6238</v>
      </c>
      <c r="B112" s="5">
        <f t="shared" si="1"/>
        <v>42115</v>
      </c>
      <c r="C112" s="15">
        <v>224.61999499999999</v>
      </c>
      <c r="D112" s="15">
        <v>235.26899700000001</v>
      </c>
      <c r="E112" s="15">
        <v>224.300995</v>
      </c>
      <c r="F112" s="15">
        <v>235.26899700000001</v>
      </c>
      <c r="G112" s="15">
        <v>235.26899700000001</v>
      </c>
      <c r="H112" s="15">
        <v>24978000</v>
      </c>
    </row>
    <row r="113" spans="1:8" x14ac:dyDescent="0.25">
      <c r="A113" s="7" t="s">
        <v>6237</v>
      </c>
      <c r="B113" s="5">
        <f t="shared" si="1"/>
        <v>42116</v>
      </c>
      <c r="C113" s="15">
        <v>235.60200499999999</v>
      </c>
      <c r="D113" s="15">
        <v>237.908997</v>
      </c>
      <c r="E113" s="15">
        <v>233.475998</v>
      </c>
      <c r="F113" s="15">
        <v>234.175995</v>
      </c>
      <c r="G113" s="15">
        <v>234.175995</v>
      </c>
      <c r="H113" s="15">
        <v>23847900</v>
      </c>
    </row>
    <row r="114" spans="1:8" x14ac:dyDescent="0.25">
      <c r="A114" s="7" t="s">
        <v>6236</v>
      </c>
      <c r="B114" s="5">
        <f t="shared" si="1"/>
        <v>42117</v>
      </c>
      <c r="C114" s="15">
        <v>234.05299400000001</v>
      </c>
      <c r="D114" s="15">
        <v>236.47500600000001</v>
      </c>
      <c r="E114" s="15">
        <v>233.199005</v>
      </c>
      <c r="F114" s="15">
        <v>236.462006</v>
      </c>
      <c r="G114" s="15">
        <v>236.462006</v>
      </c>
      <c r="H114" s="15">
        <v>17036000</v>
      </c>
    </row>
    <row r="115" spans="1:8" x14ac:dyDescent="0.25">
      <c r="A115" s="7" t="s">
        <v>6235</v>
      </c>
      <c r="B115" s="5">
        <f t="shared" si="1"/>
        <v>42118</v>
      </c>
      <c r="C115" s="15">
        <v>235.970001</v>
      </c>
      <c r="D115" s="15">
        <v>236.304993</v>
      </c>
      <c r="E115" s="15">
        <v>229.932999</v>
      </c>
      <c r="F115" s="15">
        <v>231.26800499999999</v>
      </c>
      <c r="G115" s="15">
        <v>231.26800499999999</v>
      </c>
      <c r="H115" s="15">
        <v>21448700</v>
      </c>
    </row>
    <row r="116" spans="1:8" x14ac:dyDescent="0.25">
      <c r="A116" s="7" t="s">
        <v>6234</v>
      </c>
      <c r="B116" s="5">
        <f t="shared" si="1"/>
        <v>42119</v>
      </c>
      <c r="C116" s="15">
        <v>231.23500100000001</v>
      </c>
      <c r="D116" s="15">
        <v>232.56100499999999</v>
      </c>
      <c r="E116" s="15">
        <v>226.337006</v>
      </c>
      <c r="F116" s="15">
        <v>226.38999899999999</v>
      </c>
      <c r="G116" s="15">
        <v>226.38999899999999</v>
      </c>
      <c r="H116" s="15">
        <v>13957200</v>
      </c>
    </row>
    <row r="117" spans="1:8" x14ac:dyDescent="0.25">
      <c r="A117" s="7" t="s">
        <v>6233</v>
      </c>
      <c r="B117" s="5">
        <f t="shared" si="1"/>
        <v>42120</v>
      </c>
      <c r="C117" s="15">
        <v>226.41000399999999</v>
      </c>
      <c r="D117" s="15">
        <v>226.94399999999999</v>
      </c>
      <c r="E117" s="15">
        <v>214.87399300000001</v>
      </c>
      <c r="F117" s="15">
        <v>219.429993</v>
      </c>
      <c r="G117" s="15">
        <v>219.429993</v>
      </c>
      <c r="H117" s="15">
        <v>28943700</v>
      </c>
    </row>
    <row r="118" spans="1:8" x14ac:dyDescent="0.25">
      <c r="A118" s="7" t="s">
        <v>6232</v>
      </c>
      <c r="B118" s="5">
        <f t="shared" si="1"/>
        <v>42121</v>
      </c>
      <c r="C118" s="15">
        <v>219.429001</v>
      </c>
      <c r="D118" s="15">
        <v>233.304993</v>
      </c>
      <c r="E118" s="15">
        <v>218.02299500000001</v>
      </c>
      <c r="F118" s="15">
        <v>229.28599500000001</v>
      </c>
      <c r="G118" s="15">
        <v>229.28599500000001</v>
      </c>
      <c r="H118" s="15">
        <v>38574000</v>
      </c>
    </row>
    <row r="119" spans="1:8" x14ac:dyDescent="0.25">
      <c r="A119" s="7" t="s">
        <v>6231</v>
      </c>
      <c r="B119" s="5">
        <f t="shared" si="1"/>
        <v>42122</v>
      </c>
      <c r="C119" s="15">
        <v>228.96899400000001</v>
      </c>
      <c r="D119" s="15">
        <v>229.49499499999999</v>
      </c>
      <c r="E119" s="15">
        <v>223.06899999999999</v>
      </c>
      <c r="F119" s="15">
        <v>225.854996</v>
      </c>
      <c r="G119" s="15">
        <v>225.854996</v>
      </c>
      <c r="H119" s="15">
        <v>21469200</v>
      </c>
    </row>
    <row r="120" spans="1:8" x14ac:dyDescent="0.25">
      <c r="A120" s="7" t="s">
        <v>6230</v>
      </c>
      <c r="B120" s="5">
        <f t="shared" si="1"/>
        <v>42123</v>
      </c>
      <c r="C120" s="15">
        <v>225.591003</v>
      </c>
      <c r="D120" s="15">
        <v>227.03999300000001</v>
      </c>
      <c r="E120" s="15">
        <v>223.429993</v>
      </c>
      <c r="F120" s="15">
        <v>225.807999</v>
      </c>
      <c r="G120" s="15">
        <v>225.807999</v>
      </c>
      <c r="H120" s="15">
        <v>18936500</v>
      </c>
    </row>
    <row r="121" spans="1:8" x14ac:dyDescent="0.25">
      <c r="A121" s="7" t="s">
        <v>6229</v>
      </c>
      <c r="B121" s="5">
        <f t="shared" si="1"/>
        <v>42124</v>
      </c>
      <c r="C121" s="15">
        <v>225.692993</v>
      </c>
      <c r="D121" s="15">
        <v>239.56300400000001</v>
      </c>
      <c r="E121" s="15">
        <v>224.99299600000001</v>
      </c>
      <c r="F121" s="15">
        <v>236.145004</v>
      </c>
      <c r="G121" s="15">
        <v>236.145004</v>
      </c>
      <c r="H121" s="15">
        <v>33818600</v>
      </c>
    </row>
    <row r="122" spans="1:8" x14ac:dyDescent="0.25">
      <c r="A122" s="7" t="s">
        <v>6228</v>
      </c>
      <c r="B122" s="5">
        <f t="shared" si="1"/>
        <v>42125</v>
      </c>
      <c r="C122" s="15">
        <v>235.93899500000001</v>
      </c>
      <c r="D122" s="15">
        <v>238.966003</v>
      </c>
      <c r="E122" s="15">
        <v>232.07899499999999</v>
      </c>
      <c r="F122" s="15">
        <v>232.07899499999999</v>
      </c>
      <c r="G122" s="15">
        <v>232.07899499999999</v>
      </c>
      <c r="H122" s="15">
        <v>18815300</v>
      </c>
    </row>
    <row r="123" spans="1:8" x14ac:dyDescent="0.25">
      <c r="A123" s="7" t="s">
        <v>6227</v>
      </c>
      <c r="B123" s="5">
        <f t="shared" si="1"/>
        <v>42126</v>
      </c>
      <c r="C123" s="15">
        <v>232.341003</v>
      </c>
      <c r="D123" s="15">
        <v>235.72700499999999</v>
      </c>
      <c r="E123" s="15">
        <v>232.341003</v>
      </c>
      <c r="F123" s="15">
        <v>234.929993</v>
      </c>
      <c r="G123" s="15">
        <v>234.929993</v>
      </c>
      <c r="H123" s="15">
        <v>12535500</v>
      </c>
    </row>
    <row r="124" spans="1:8" x14ac:dyDescent="0.25">
      <c r="A124" s="7" t="s">
        <v>6226</v>
      </c>
      <c r="B124" s="5">
        <f t="shared" si="1"/>
        <v>42127</v>
      </c>
      <c r="C124" s="15">
        <v>234.88000500000001</v>
      </c>
      <c r="D124" s="15">
        <v>243.240005</v>
      </c>
      <c r="E124" s="15">
        <v>234.08299299999999</v>
      </c>
      <c r="F124" s="15">
        <v>240.358002</v>
      </c>
      <c r="G124" s="15">
        <v>240.358002</v>
      </c>
      <c r="H124" s="15">
        <v>18494100</v>
      </c>
    </row>
    <row r="125" spans="1:8" x14ac:dyDescent="0.25">
      <c r="A125" s="7" t="s">
        <v>6225</v>
      </c>
      <c r="B125" s="5">
        <f t="shared" si="1"/>
        <v>42128</v>
      </c>
      <c r="C125" s="15">
        <v>240.35600299999999</v>
      </c>
      <c r="D125" s="15">
        <v>242.63800000000001</v>
      </c>
      <c r="E125" s="15">
        <v>237.80999800000001</v>
      </c>
      <c r="F125" s="15">
        <v>239.01800499999999</v>
      </c>
      <c r="G125" s="15">
        <v>239.01800499999999</v>
      </c>
      <c r="H125" s="15">
        <v>21223400</v>
      </c>
    </row>
    <row r="126" spans="1:8" x14ac:dyDescent="0.25">
      <c r="A126" s="7" t="s">
        <v>6224</v>
      </c>
      <c r="B126" s="5">
        <f t="shared" si="1"/>
        <v>42129</v>
      </c>
      <c r="C126" s="15">
        <v>238.85200499999999</v>
      </c>
      <c r="D126" s="15">
        <v>239.20399499999999</v>
      </c>
      <c r="E126" s="15">
        <v>232.054001</v>
      </c>
      <c r="F126" s="15">
        <v>236.121002</v>
      </c>
      <c r="G126" s="15">
        <v>236.121002</v>
      </c>
      <c r="H126" s="15">
        <v>23929100</v>
      </c>
    </row>
    <row r="127" spans="1:8" x14ac:dyDescent="0.25">
      <c r="A127" s="7" t="s">
        <v>6223</v>
      </c>
      <c r="B127" s="5">
        <f t="shared" si="1"/>
        <v>42130</v>
      </c>
      <c r="C127" s="15">
        <v>236.24899300000001</v>
      </c>
      <c r="D127" s="15">
        <v>236.45399499999999</v>
      </c>
      <c r="E127" s="15">
        <v>229.23100299999999</v>
      </c>
      <c r="F127" s="15">
        <v>229.78199799999999</v>
      </c>
      <c r="G127" s="15">
        <v>229.78199799999999</v>
      </c>
      <c r="H127" s="15">
        <v>29587200</v>
      </c>
    </row>
    <row r="128" spans="1:8" x14ac:dyDescent="0.25">
      <c r="A128" s="7" t="s">
        <v>6222</v>
      </c>
      <c r="B128" s="5">
        <f t="shared" si="1"/>
        <v>42131</v>
      </c>
      <c r="C128" s="15">
        <v>229.662003</v>
      </c>
      <c r="D128" s="15">
        <v>239.104996</v>
      </c>
      <c r="E128" s="15">
        <v>228.57299800000001</v>
      </c>
      <c r="F128" s="15">
        <v>237.334</v>
      </c>
      <c r="G128" s="15">
        <v>237.334</v>
      </c>
      <c r="H128" s="15">
        <v>29064400</v>
      </c>
    </row>
    <row r="129" spans="1:8" x14ac:dyDescent="0.25">
      <c r="A129" s="7" t="s">
        <v>6221</v>
      </c>
      <c r="B129" s="5">
        <f t="shared" si="1"/>
        <v>42132</v>
      </c>
      <c r="C129" s="15">
        <v>237.20399499999999</v>
      </c>
      <c r="D129" s="15">
        <v>246.27499399999999</v>
      </c>
      <c r="E129" s="15">
        <v>236.274002</v>
      </c>
      <c r="F129" s="15">
        <v>243.86300700000001</v>
      </c>
      <c r="G129" s="15">
        <v>243.86300700000001</v>
      </c>
      <c r="H129" s="15">
        <v>27445500</v>
      </c>
    </row>
    <row r="130" spans="1:8" x14ac:dyDescent="0.25">
      <c r="A130" s="7" t="s">
        <v>6220</v>
      </c>
      <c r="B130" s="5">
        <f t="shared" si="1"/>
        <v>42133</v>
      </c>
      <c r="C130" s="15">
        <v>243.76899700000001</v>
      </c>
      <c r="D130" s="15">
        <v>247.804001</v>
      </c>
      <c r="E130" s="15">
        <v>239.63900799999999</v>
      </c>
      <c r="F130" s="15">
        <v>241.83200099999999</v>
      </c>
      <c r="G130" s="15">
        <v>241.83200099999999</v>
      </c>
      <c r="H130" s="15">
        <v>19790500</v>
      </c>
    </row>
    <row r="131" spans="1:8" x14ac:dyDescent="0.25">
      <c r="A131" s="7" t="s">
        <v>6219</v>
      </c>
      <c r="B131" s="5">
        <f t="shared" ref="B131:B194" si="2">DATE(YEAR(A131),MONTH(A131),DAY(A131))</f>
        <v>42134</v>
      </c>
      <c r="C131" s="15">
        <v>241.729004</v>
      </c>
      <c r="D131" s="15">
        <v>244.067993</v>
      </c>
      <c r="E131" s="15">
        <v>238.84899899999999</v>
      </c>
      <c r="F131" s="15">
        <v>240.29600500000001</v>
      </c>
      <c r="G131" s="15">
        <v>240.29600500000001</v>
      </c>
      <c r="H131" s="15">
        <v>15019100</v>
      </c>
    </row>
    <row r="132" spans="1:8" x14ac:dyDescent="0.25">
      <c r="A132" s="7" t="s">
        <v>6218</v>
      </c>
      <c r="B132" s="5">
        <f t="shared" si="2"/>
        <v>42135</v>
      </c>
      <c r="C132" s="15">
        <v>240.29899599999999</v>
      </c>
      <c r="D132" s="15">
        <v>244.270004</v>
      </c>
      <c r="E132" s="15">
        <v>239.37600699999999</v>
      </c>
      <c r="F132" s="15">
        <v>242.158005</v>
      </c>
      <c r="G132" s="15">
        <v>242.158005</v>
      </c>
      <c r="H132" s="15">
        <v>20892300</v>
      </c>
    </row>
    <row r="133" spans="1:8" x14ac:dyDescent="0.25">
      <c r="A133" s="7" t="s">
        <v>6217</v>
      </c>
      <c r="B133" s="5">
        <f t="shared" si="2"/>
        <v>42136</v>
      </c>
      <c r="C133" s="15">
        <v>242.145004</v>
      </c>
      <c r="D133" s="15">
        <v>242.88099700000001</v>
      </c>
      <c r="E133" s="15">
        <v>240.09899899999999</v>
      </c>
      <c r="F133" s="15">
        <v>241.11199999999999</v>
      </c>
      <c r="G133" s="15">
        <v>241.11199999999999</v>
      </c>
      <c r="H133" s="15">
        <v>19282600</v>
      </c>
    </row>
    <row r="134" spans="1:8" x14ac:dyDescent="0.25">
      <c r="A134" s="7" t="s">
        <v>6216</v>
      </c>
      <c r="B134" s="5">
        <f t="shared" si="2"/>
        <v>42137</v>
      </c>
      <c r="C134" s="15">
        <v>241.39799500000001</v>
      </c>
      <c r="D134" s="15">
        <v>243.70399499999999</v>
      </c>
      <c r="E134" s="15">
        <v>235.04499799999999</v>
      </c>
      <c r="F134" s="15">
        <v>236.37699900000001</v>
      </c>
      <c r="G134" s="15">
        <v>236.37699900000001</v>
      </c>
      <c r="H134" s="15">
        <v>27180100</v>
      </c>
    </row>
    <row r="135" spans="1:8" x14ac:dyDescent="0.25">
      <c r="A135" s="7" t="s">
        <v>6215</v>
      </c>
      <c r="B135" s="5">
        <f t="shared" si="2"/>
        <v>42138</v>
      </c>
      <c r="C135" s="15">
        <v>236.21400499999999</v>
      </c>
      <c r="D135" s="15">
        <v>237.79899599999999</v>
      </c>
      <c r="E135" s="15">
        <v>234.057007</v>
      </c>
      <c r="F135" s="15">
        <v>236.929001</v>
      </c>
      <c r="G135" s="15">
        <v>236.929001</v>
      </c>
      <c r="H135" s="15">
        <v>24413700</v>
      </c>
    </row>
    <row r="136" spans="1:8" x14ac:dyDescent="0.25">
      <c r="A136" s="7" t="s">
        <v>6214</v>
      </c>
      <c r="B136" s="5">
        <f t="shared" si="2"/>
        <v>42139</v>
      </c>
      <c r="C136" s="15">
        <v>236.95500200000001</v>
      </c>
      <c r="D136" s="15">
        <v>238.753006</v>
      </c>
      <c r="E136" s="15">
        <v>236.79499799999999</v>
      </c>
      <c r="F136" s="15">
        <v>237.604996</v>
      </c>
      <c r="G136" s="15">
        <v>237.604996</v>
      </c>
      <c r="H136" s="15">
        <v>16329400</v>
      </c>
    </row>
    <row r="137" spans="1:8" x14ac:dyDescent="0.25">
      <c r="A137" s="7" t="s">
        <v>6213</v>
      </c>
      <c r="B137" s="5">
        <f t="shared" si="2"/>
        <v>42140</v>
      </c>
      <c r="C137" s="15">
        <v>237.64399700000001</v>
      </c>
      <c r="D137" s="15">
        <v>237.69700599999999</v>
      </c>
      <c r="E137" s="15">
        <v>235.29499799999999</v>
      </c>
      <c r="F137" s="15">
        <v>236.15299999999999</v>
      </c>
      <c r="G137" s="15">
        <v>236.15299999999999</v>
      </c>
      <c r="H137" s="15">
        <v>11089700</v>
      </c>
    </row>
    <row r="138" spans="1:8" x14ac:dyDescent="0.25">
      <c r="A138" s="7" t="s">
        <v>6212</v>
      </c>
      <c r="B138" s="5">
        <f t="shared" si="2"/>
        <v>42141</v>
      </c>
      <c r="C138" s="15">
        <v>236.009995</v>
      </c>
      <c r="D138" s="15">
        <v>238.02499399999999</v>
      </c>
      <c r="E138" s="15">
        <v>236.009995</v>
      </c>
      <c r="F138" s="15">
        <v>236.80200199999999</v>
      </c>
      <c r="G138" s="15">
        <v>236.80200199999999</v>
      </c>
      <c r="H138" s="15">
        <v>11134300</v>
      </c>
    </row>
    <row r="139" spans="1:8" x14ac:dyDescent="0.25">
      <c r="A139" s="7" t="s">
        <v>6211</v>
      </c>
      <c r="B139" s="5">
        <f t="shared" si="2"/>
        <v>42142</v>
      </c>
      <c r="C139" s="15">
        <v>236.88699299999999</v>
      </c>
      <c r="D139" s="15">
        <v>237.21000699999999</v>
      </c>
      <c r="E139" s="15">
        <v>232.46000699999999</v>
      </c>
      <c r="F139" s="15">
        <v>233.128006</v>
      </c>
      <c r="G139" s="15">
        <v>233.128006</v>
      </c>
      <c r="H139" s="15">
        <v>16780300</v>
      </c>
    </row>
    <row r="140" spans="1:8" x14ac:dyDescent="0.25">
      <c r="A140" s="7" t="s">
        <v>6210</v>
      </c>
      <c r="B140" s="5">
        <f t="shared" si="2"/>
        <v>42143</v>
      </c>
      <c r="C140" s="15">
        <v>233.037003</v>
      </c>
      <c r="D140" s="15">
        <v>234.15100100000001</v>
      </c>
      <c r="E140" s="15">
        <v>231.817001</v>
      </c>
      <c r="F140" s="15">
        <v>231.94700599999999</v>
      </c>
      <c r="G140" s="15">
        <v>231.94700599999999</v>
      </c>
      <c r="H140" s="15">
        <v>14241900</v>
      </c>
    </row>
    <row r="141" spans="1:8" x14ac:dyDescent="0.25">
      <c r="A141" s="7" t="s">
        <v>6209</v>
      </c>
      <c r="B141" s="5">
        <f t="shared" si="2"/>
        <v>42144</v>
      </c>
      <c r="C141" s="15">
        <v>231.88999899999999</v>
      </c>
      <c r="D141" s="15">
        <v>234.682999</v>
      </c>
      <c r="E141" s="15">
        <v>231.841995</v>
      </c>
      <c r="F141" s="15">
        <v>234.01800499999999</v>
      </c>
      <c r="G141" s="15">
        <v>234.01800499999999</v>
      </c>
      <c r="H141" s="15">
        <v>15499400</v>
      </c>
    </row>
    <row r="142" spans="1:8" x14ac:dyDescent="0.25">
      <c r="A142" s="7" t="s">
        <v>6208</v>
      </c>
      <c r="B142" s="5">
        <f t="shared" si="2"/>
        <v>42145</v>
      </c>
      <c r="C142" s="15">
        <v>234.016006</v>
      </c>
      <c r="D142" s="15">
        <v>236.24200400000001</v>
      </c>
      <c r="E142" s="15">
        <v>233.83500699999999</v>
      </c>
      <c r="F142" s="15">
        <v>235.34399400000001</v>
      </c>
      <c r="G142" s="15">
        <v>235.34399400000001</v>
      </c>
      <c r="H142" s="15">
        <v>15108900</v>
      </c>
    </row>
    <row r="143" spans="1:8" x14ac:dyDescent="0.25">
      <c r="A143" s="7" t="s">
        <v>6207</v>
      </c>
      <c r="B143" s="5">
        <f t="shared" si="2"/>
        <v>42146</v>
      </c>
      <c r="C143" s="15">
        <v>235.320999</v>
      </c>
      <c r="D143" s="15">
        <v>240.96899400000001</v>
      </c>
      <c r="E143" s="15">
        <v>235.05999800000001</v>
      </c>
      <c r="F143" s="15">
        <v>240.348007</v>
      </c>
      <c r="G143" s="15">
        <v>240.348007</v>
      </c>
      <c r="H143" s="15">
        <v>27003000</v>
      </c>
    </row>
    <row r="144" spans="1:8" x14ac:dyDescent="0.25">
      <c r="A144" s="7" t="s">
        <v>6206</v>
      </c>
      <c r="B144" s="5">
        <f t="shared" si="2"/>
        <v>42147</v>
      </c>
      <c r="C144" s="15">
        <v>240.28599500000001</v>
      </c>
      <c r="D144" s="15">
        <v>241.02499399999999</v>
      </c>
      <c r="E144" s="15">
        <v>238.69099399999999</v>
      </c>
      <c r="F144" s="15">
        <v>238.871994</v>
      </c>
      <c r="G144" s="15">
        <v>238.871994</v>
      </c>
      <c r="H144" s="15">
        <v>14605000</v>
      </c>
    </row>
    <row r="145" spans="1:8" x14ac:dyDescent="0.25">
      <c r="A145" s="7" t="s">
        <v>6205</v>
      </c>
      <c r="B145" s="5">
        <f t="shared" si="2"/>
        <v>42148</v>
      </c>
      <c r="C145" s="15">
        <v>238.975998</v>
      </c>
      <c r="D145" s="15">
        <v>241.97799699999999</v>
      </c>
      <c r="E145" s="15">
        <v>238.81100499999999</v>
      </c>
      <c r="F145" s="15">
        <v>240.953003</v>
      </c>
      <c r="G145" s="15">
        <v>240.953003</v>
      </c>
      <c r="H145" s="15">
        <v>11508000</v>
      </c>
    </row>
    <row r="146" spans="1:8" x14ac:dyDescent="0.25">
      <c r="A146" s="7" t="s">
        <v>6204</v>
      </c>
      <c r="B146" s="5">
        <f t="shared" si="2"/>
        <v>42149</v>
      </c>
      <c r="C146" s="15">
        <v>240.92700199999999</v>
      </c>
      <c r="D146" s="15">
        <v>241.020996</v>
      </c>
      <c r="E146" s="15">
        <v>236.63699299999999</v>
      </c>
      <c r="F146" s="15">
        <v>237.11000100000001</v>
      </c>
      <c r="G146" s="15">
        <v>237.11000100000001</v>
      </c>
      <c r="H146" s="15">
        <v>14423900</v>
      </c>
    </row>
    <row r="147" spans="1:8" x14ac:dyDescent="0.25">
      <c r="A147" s="7" t="s">
        <v>6203</v>
      </c>
      <c r="B147" s="5">
        <f t="shared" si="2"/>
        <v>42150</v>
      </c>
      <c r="C147" s="15">
        <v>237.104004</v>
      </c>
      <c r="D147" s="15">
        <v>238.24200400000001</v>
      </c>
      <c r="E147" s="15">
        <v>235.692001</v>
      </c>
      <c r="F147" s="15">
        <v>237.11599699999999</v>
      </c>
      <c r="G147" s="15">
        <v>237.11599699999999</v>
      </c>
      <c r="H147" s="15">
        <v>16425000</v>
      </c>
    </row>
    <row r="148" spans="1:8" x14ac:dyDescent="0.25">
      <c r="A148" s="7" t="s">
        <v>6202</v>
      </c>
      <c r="B148" s="5">
        <f t="shared" si="2"/>
        <v>42151</v>
      </c>
      <c r="C148" s="15">
        <v>237.06500199999999</v>
      </c>
      <c r="D148" s="15">
        <v>238.63600199999999</v>
      </c>
      <c r="E148" s="15">
        <v>236.695007</v>
      </c>
      <c r="F148" s="15">
        <v>237.283005</v>
      </c>
      <c r="G148" s="15">
        <v>237.283005</v>
      </c>
      <c r="H148" s="15">
        <v>18837000</v>
      </c>
    </row>
    <row r="149" spans="1:8" x14ac:dyDescent="0.25">
      <c r="A149" s="7" t="s">
        <v>6201</v>
      </c>
      <c r="B149" s="5">
        <f t="shared" si="2"/>
        <v>42152</v>
      </c>
      <c r="C149" s="15">
        <v>237.25700399999999</v>
      </c>
      <c r="D149" s="15">
        <v>237.824005</v>
      </c>
      <c r="E149" s="15">
        <v>236.651993</v>
      </c>
      <c r="F149" s="15">
        <v>237.408005</v>
      </c>
      <c r="G149" s="15">
        <v>237.408005</v>
      </c>
      <c r="H149" s="15">
        <v>13829600</v>
      </c>
    </row>
    <row r="150" spans="1:8" x14ac:dyDescent="0.25">
      <c r="A150" s="7" t="s">
        <v>6200</v>
      </c>
      <c r="B150" s="5">
        <f t="shared" si="2"/>
        <v>42153</v>
      </c>
      <c r="C150" s="15">
        <v>237.37699900000001</v>
      </c>
      <c r="D150" s="15">
        <v>237.52200300000001</v>
      </c>
      <c r="E150" s="15">
        <v>235.73100299999999</v>
      </c>
      <c r="F150" s="15">
        <v>237.09599299999999</v>
      </c>
      <c r="G150" s="15">
        <v>237.09599299999999</v>
      </c>
      <c r="H150" s="15">
        <v>14805000</v>
      </c>
    </row>
    <row r="151" spans="1:8" x14ac:dyDescent="0.25">
      <c r="A151" s="7" t="s">
        <v>6199</v>
      </c>
      <c r="B151" s="5">
        <f t="shared" si="2"/>
        <v>42154</v>
      </c>
      <c r="C151" s="15">
        <v>237.091995</v>
      </c>
      <c r="D151" s="15">
        <v>237.09300200000001</v>
      </c>
      <c r="E151" s="15">
        <v>232.04600500000001</v>
      </c>
      <c r="F151" s="15">
        <v>233.345001</v>
      </c>
      <c r="G151" s="15">
        <v>233.345001</v>
      </c>
      <c r="H151" s="15">
        <v>14098600</v>
      </c>
    </row>
    <row r="152" spans="1:8" x14ac:dyDescent="0.25">
      <c r="A152" s="7" t="s">
        <v>6198</v>
      </c>
      <c r="B152" s="5">
        <f t="shared" si="2"/>
        <v>42155</v>
      </c>
      <c r="C152" s="15">
        <v>233.134995</v>
      </c>
      <c r="D152" s="15">
        <v>233.25199900000001</v>
      </c>
      <c r="E152" s="15">
        <v>229.54200700000001</v>
      </c>
      <c r="F152" s="15">
        <v>230.19000199999999</v>
      </c>
      <c r="G152" s="15">
        <v>230.19000199999999</v>
      </c>
      <c r="H152" s="15">
        <v>14730800</v>
      </c>
    </row>
    <row r="153" spans="1:8" x14ac:dyDescent="0.25">
      <c r="A153" s="7" t="s">
        <v>6197</v>
      </c>
      <c r="B153" s="5">
        <f t="shared" si="2"/>
        <v>42156</v>
      </c>
      <c r="C153" s="15">
        <v>230.233002</v>
      </c>
      <c r="D153" s="15">
        <v>231.712997</v>
      </c>
      <c r="E153" s="15">
        <v>221.29600500000001</v>
      </c>
      <c r="F153" s="15">
        <v>222.925995</v>
      </c>
      <c r="G153" s="15">
        <v>222.925995</v>
      </c>
      <c r="H153" s="15">
        <v>26090500</v>
      </c>
    </row>
    <row r="154" spans="1:8" x14ac:dyDescent="0.25">
      <c r="A154" s="7" t="s">
        <v>6196</v>
      </c>
      <c r="B154" s="5">
        <f t="shared" si="2"/>
        <v>42157</v>
      </c>
      <c r="C154" s="15">
        <v>222.89399700000001</v>
      </c>
      <c r="D154" s="15">
        <v>226.416</v>
      </c>
      <c r="E154" s="15">
        <v>222.419006</v>
      </c>
      <c r="F154" s="15">
        <v>225.80299400000001</v>
      </c>
      <c r="G154" s="15">
        <v>225.80299400000001</v>
      </c>
      <c r="H154" s="15">
        <v>20459000</v>
      </c>
    </row>
    <row r="155" spans="1:8" x14ac:dyDescent="0.25">
      <c r="A155" s="7" t="s">
        <v>6195</v>
      </c>
      <c r="B155" s="5">
        <f t="shared" si="2"/>
        <v>42158</v>
      </c>
      <c r="C155" s="15">
        <v>225.73599200000001</v>
      </c>
      <c r="D155" s="15">
        <v>227.40400700000001</v>
      </c>
      <c r="E155" s="15">
        <v>223.929993</v>
      </c>
      <c r="F155" s="15">
        <v>225.87399300000001</v>
      </c>
      <c r="G155" s="15">
        <v>225.87399300000001</v>
      </c>
      <c r="H155" s="15">
        <v>17752400</v>
      </c>
    </row>
    <row r="156" spans="1:8" x14ac:dyDescent="0.25">
      <c r="A156" s="7" t="s">
        <v>6194</v>
      </c>
      <c r="B156" s="5">
        <f t="shared" si="2"/>
        <v>42159</v>
      </c>
      <c r="C156" s="15">
        <v>225.77200300000001</v>
      </c>
      <c r="D156" s="15">
        <v>226.580994</v>
      </c>
      <c r="E156" s="15">
        <v>224.054001</v>
      </c>
      <c r="F156" s="15">
        <v>224.324005</v>
      </c>
      <c r="G156" s="15">
        <v>224.324005</v>
      </c>
      <c r="H156" s="15">
        <v>14728100</v>
      </c>
    </row>
    <row r="157" spans="1:8" x14ac:dyDescent="0.25">
      <c r="A157" s="7" t="s">
        <v>6193</v>
      </c>
      <c r="B157" s="5">
        <f t="shared" si="2"/>
        <v>42160</v>
      </c>
      <c r="C157" s="15">
        <v>224.15400700000001</v>
      </c>
      <c r="D157" s="15">
        <v>225.96800200000001</v>
      </c>
      <c r="E157" s="15">
        <v>223.179001</v>
      </c>
      <c r="F157" s="15">
        <v>224.95199600000001</v>
      </c>
      <c r="G157" s="15">
        <v>224.95199600000001</v>
      </c>
      <c r="H157" s="15">
        <v>18056500</v>
      </c>
    </row>
    <row r="158" spans="1:8" x14ac:dyDescent="0.25">
      <c r="A158" s="7" t="s">
        <v>6192</v>
      </c>
      <c r="B158" s="5">
        <f t="shared" si="2"/>
        <v>42161</v>
      </c>
      <c r="C158" s="15">
        <v>225.00500500000001</v>
      </c>
      <c r="D158" s="15">
        <v>225.71899400000001</v>
      </c>
      <c r="E158" s="15">
        <v>224.378998</v>
      </c>
      <c r="F158" s="15">
        <v>225.61900299999999</v>
      </c>
      <c r="G158" s="15">
        <v>225.61900299999999</v>
      </c>
      <c r="H158" s="15">
        <v>11131500</v>
      </c>
    </row>
    <row r="159" spans="1:8" x14ac:dyDescent="0.25">
      <c r="A159" s="7" t="s">
        <v>6191</v>
      </c>
      <c r="B159" s="5">
        <f t="shared" si="2"/>
        <v>42162</v>
      </c>
      <c r="C159" s="15">
        <v>225.59599299999999</v>
      </c>
      <c r="D159" s="15">
        <v>226.19399999999999</v>
      </c>
      <c r="E159" s="15">
        <v>222.651993</v>
      </c>
      <c r="F159" s="15">
        <v>222.88099700000001</v>
      </c>
      <c r="G159" s="15">
        <v>222.88099700000001</v>
      </c>
      <c r="H159" s="15">
        <v>13318400</v>
      </c>
    </row>
    <row r="160" spans="1:8" x14ac:dyDescent="0.25">
      <c r="A160" s="7" t="s">
        <v>6190</v>
      </c>
      <c r="B160" s="5">
        <f t="shared" si="2"/>
        <v>42163</v>
      </c>
      <c r="C160" s="15">
        <v>222.878998</v>
      </c>
      <c r="D160" s="15">
        <v>229.46400499999999</v>
      </c>
      <c r="E160" s="15">
        <v>222.83900499999999</v>
      </c>
      <c r="F160" s="15">
        <v>228.48899800000001</v>
      </c>
      <c r="G160" s="15">
        <v>228.48899800000001</v>
      </c>
      <c r="H160" s="15">
        <v>23378400</v>
      </c>
    </row>
    <row r="161" spans="1:8" x14ac:dyDescent="0.25">
      <c r="A161" s="7" t="s">
        <v>6189</v>
      </c>
      <c r="B161" s="5">
        <f t="shared" si="2"/>
        <v>42164</v>
      </c>
      <c r="C161" s="15">
        <v>228.537994</v>
      </c>
      <c r="D161" s="15">
        <v>230.95399499999999</v>
      </c>
      <c r="E161" s="15">
        <v>227.929001</v>
      </c>
      <c r="F161" s="15">
        <v>229.04800399999999</v>
      </c>
      <c r="G161" s="15">
        <v>229.04800399999999</v>
      </c>
      <c r="H161" s="15">
        <v>28353100</v>
      </c>
    </row>
    <row r="162" spans="1:8" x14ac:dyDescent="0.25">
      <c r="A162" s="7" t="s">
        <v>6188</v>
      </c>
      <c r="B162" s="5">
        <f t="shared" si="2"/>
        <v>42165</v>
      </c>
      <c r="C162" s="15">
        <v>228.99499499999999</v>
      </c>
      <c r="D162" s="15">
        <v>229.78199799999999</v>
      </c>
      <c r="E162" s="15">
        <v>228.009995</v>
      </c>
      <c r="F162" s="15">
        <v>228.80299400000001</v>
      </c>
      <c r="G162" s="15">
        <v>228.80299400000001</v>
      </c>
      <c r="H162" s="15">
        <v>15904800</v>
      </c>
    </row>
    <row r="163" spans="1:8" x14ac:dyDescent="0.25">
      <c r="A163" s="7" t="s">
        <v>6187</v>
      </c>
      <c r="B163" s="5">
        <f t="shared" si="2"/>
        <v>42166</v>
      </c>
      <c r="C163" s="15">
        <v>228.854996</v>
      </c>
      <c r="D163" s="15">
        <v>230.287003</v>
      </c>
      <c r="E163" s="15">
        <v>228.766998</v>
      </c>
      <c r="F163" s="15">
        <v>229.70500200000001</v>
      </c>
      <c r="G163" s="15">
        <v>229.70500200000001</v>
      </c>
      <c r="H163" s="15">
        <v>14416000</v>
      </c>
    </row>
    <row r="164" spans="1:8" x14ac:dyDescent="0.25">
      <c r="A164" s="7" t="s">
        <v>6186</v>
      </c>
      <c r="B164" s="5">
        <f t="shared" si="2"/>
        <v>42167</v>
      </c>
      <c r="C164" s="15">
        <v>229.70500200000001</v>
      </c>
      <c r="D164" s="15">
        <v>231.057007</v>
      </c>
      <c r="E164" s="15">
        <v>229.31300400000001</v>
      </c>
      <c r="F164" s="15">
        <v>229.98199500000001</v>
      </c>
      <c r="G164" s="15">
        <v>229.98199500000001</v>
      </c>
      <c r="H164" s="15">
        <v>14017700</v>
      </c>
    </row>
    <row r="165" spans="1:8" x14ac:dyDescent="0.25">
      <c r="A165" s="7" t="s">
        <v>6185</v>
      </c>
      <c r="B165" s="5">
        <f t="shared" si="2"/>
        <v>42168</v>
      </c>
      <c r="C165" s="15">
        <v>229.91999799999999</v>
      </c>
      <c r="D165" s="15">
        <v>232.651993</v>
      </c>
      <c r="E165" s="15">
        <v>229.21000699999999</v>
      </c>
      <c r="F165" s="15">
        <v>232.401993</v>
      </c>
      <c r="G165" s="15">
        <v>232.401993</v>
      </c>
      <c r="H165" s="15">
        <v>13305300</v>
      </c>
    </row>
    <row r="166" spans="1:8" x14ac:dyDescent="0.25">
      <c r="A166" s="7" t="s">
        <v>6184</v>
      </c>
      <c r="B166" s="5">
        <f t="shared" si="2"/>
        <v>42169</v>
      </c>
      <c r="C166" s="15">
        <v>232.442001</v>
      </c>
      <c r="D166" s="15">
        <v>234.858002</v>
      </c>
      <c r="E166" s="15">
        <v>232.003998</v>
      </c>
      <c r="F166" s="15">
        <v>233.54299900000001</v>
      </c>
      <c r="G166" s="15">
        <v>233.54299900000001</v>
      </c>
      <c r="H166" s="15">
        <v>12165900</v>
      </c>
    </row>
    <row r="167" spans="1:8" x14ac:dyDescent="0.25">
      <c r="A167" s="7" t="s">
        <v>6183</v>
      </c>
      <c r="B167" s="5">
        <f t="shared" si="2"/>
        <v>42170</v>
      </c>
      <c r="C167" s="15">
        <v>233.421997</v>
      </c>
      <c r="D167" s="15">
        <v>237.83599899999999</v>
      </c>
      <c r="E167" s="15">
        <v>233.421997</v>
      </c>
      <c r="F167" s="15">
        <v>236.82299800000001</v>
      </c>
      <c r="G167" s="15">
        <v>236.82299800000001</v>
      </c>
      <c r="H167" s="15">
        <v>19912100</v>
      </c>
    </row>
    <row r="168" spans="1:8" x14ac:dyDescent="0.25">
      <c r="A168" s="7" t="s">
        <v>6182</v>
      </c>
      <c r="B168" s="5">
        <f t="shared" si="2"/>
        <v>42171</v>
      </c>
      <c r="C168" s="15">
        <v>236.76499899999999</v>
      </c>
      <c r="D168" s="15">
        <v>251.74200400000001</v>
      </c>
      <c r="E168" s="15">
        <v>236.121994</v>
      </c>
      <c r="F168" s="15">
        <v>250.895004</v>
      </c>
      <c r="G168" s="15">
        <v>250.895004</v>
      </c>
      <c r="H168" s="15">
        <v>41612000</v>
      </c>
    </row>
    <row r="169" spans="1:8" x14ac:dyDescent="0.25">
      <c r="A169" s="7" t="s">
        <v>6181</v>
      </c>
      <c r="B169" s="5">
        <f t="shared" si="2"/>
        <v>42172</v>
      </c>
      <c r="C169" s="15">
        <v>250.82299800000001</v>
      </c>
      <c r="D169" s="15">
        <v>256.85299700000002</v>
      </c>
      <c r="E169" s="15">
        <v>246.475998</v>
      </c>
      <c r="F169" s="15">
        <v>249.283997</v>
      </c>
      <c r="G169" s="15">
        <v>249.283997</v>
      </c>
      <c r="H169" s="15">
        <v>43858400</v>
      </c>
    </row>
    <row r="170" spans="1:8" x14ac:dyDescent="0.25">
      <c r="A170" s="7" t="s">
        <v>6180</v>
      </c>
      <c r="B170" s="5">
        <f t="shared" si="2"/>
        <v>42173</v>
      </c>
      <c r="C170" s="15">
        <v>249.42799400000001</v>
      </c>
      <c r="D170" s="15">
        <v>252.108002</v>
      </c>
      <c r="E170" s="15">
        <v>244.12699900000001</v>
      </c>
      <c r="F170" s="15">
        <v>249.00700399999999</v>
      </c>
      <c r="G170" s="15">
        <v>249.00700399999999</v>
      </c>
      <c r="H170" s="15">
        <v>30980200</v>
      </c>
    </row>
    <row r="171" spans="1:8" x14ac:dyDescent="0.25">
      <c r="A171" s="7" t="s">
        <v>6179</v>
      </c>
      <c r="B171" s="5">
        <f t="shared" si="2"/>
        <v>42174</v>
      </c>
      <c r="C171" s="15">
        <v>249.04299900000001</v>
      </c>
      <c r="D171" s="15">
        <v>250.97700499999999</v>
      </c>
      <c r="E171" s="15">
        <v>243.787003</v>
      </c>
      <c r="F171" s="15">
        <v>244.60600299999999</v>
      </c>
      <c r="G171" s="15">
        <v>244.60600299999999</v>
      </c>
      <c r="H171" s="15">
        <v>23965300</v>
      </c>
    </row>
    <row r="172" spans="1:8" x14ac:dyDescent="0.25">
      <c r="A172" s="7" t="s">
        <v>6178</v>
      </c>
      <c r="B172" s="5">
        <f t="shared" si="2"/>
        <v>42175</v>
      </c>
      <c r="C172" s="15">
        <v>244.529999</v>
      </c>
      <c r="D172" s="15">
        <v>245.828003</v>
      </c>
      <c r="E172" s="15">
        <v>240.62699900000001</v>
      </c>
      <c r="F172" s="15">
        <v>245.212006</v>
      </c>
      <c r="G172" s="15">
        <v>245.212006</v>
      </c>
      <c r="H172" s="15">
        <v>20608100</v>
      </c>
    </row>
    <row r="173" spans="1:8" x14ac:dyDescent="0.25">
      <c r="A173" s="7" t="s">
        <v>6177</v>
      </c>
      <c r="B173" s="5">
        <f t="shared" si="2"/>
        <v>42176</v>
      </c>
      <c r="C173" s="15">
        <v>245.10000600000001</v>
      </c>
      <c r="D173" s="15">
        <v>245.22399899999999</v>
      </c>
      <c r="E173" s="15">
        <v>241.88200399999999</v>
      </c>
      <c r="F173" s="15">
        <v>243.94399999999999</v>
      </c>
      <c r="G173" s="15">
        <v>243.94399999999999</v>
      </c>
      <c r="H173" s="15">
        <v>10600900</v>
      </c>
    </row>
    <row r="174" spans="1:8" x14ac:dyDescent="0.25">
      <c r="A174" s="7" t="s">
        <v>6176</v>
      </c>
      <c r="B174" s="5">
        <f t="shared" si="2"/>
        <v>42177</v>
      </c>
      <c r="C174" s="15">
        <v>243.96899400000001</v>
      </c>
      <c r="D174" s="15">
        <v>247.91700700000001</v>
      </c>
      <c r="E174" s="15">
        <v>243.77900700000001</v>
      </c>
      <c r="F174" s="15">
        <v>246.990005</v>
      </c>
      <c r="G174" s="15">
        <v>246.990005</v>
      </c>
      <c r="H174" s="15">
        <v>17692500</v>
      </c>
    </row>
    <row r="175" spans="1:8" x14ac:dyDescent="0.25">
      <c r="A175" s="7" t="s">
        <v>6175</v>
      </c>
      <c r="B175" s="5">
        <f t="shared" si="2"/>
        <v>42178</v>
      </c>
      <c r="C175" s="15">
        <v>246.92700199999999</v>
      </c>
      <c r="D175" s="15">
        <v>247.304001</v>
      </c>
      <c r="E175" s="15">
        <v>243.13299599999999</v>
      </c>
      <c r="F175" s="15">
        <v>244.29600500000001</v>
      </c>
      <c r="G175" s="15">
        <v>244.29600500000001</v>
      </c>
      <c r="H175" s="15">
        <v>15108700</v>
      </c>
    </row>
    <row r="176" spans="1:8" x14ac:dyDescent="0.25">
      <c r="A176" s="7" t="s">
        <v>6174</v>
      </c>
      <c r="B176" s="5">
        <f t="shared" si="2"/>
        <v>42179</v>
      </c>
      <c r="C176" s="15">
        <v>244.28199799999999</v>
      </c>
      <c r="D176" s="15">
        <v>244.341003</v>
      </c>
      <c r="E176" s="15">
        <v>240.51499899999999</v>
      </c>
      <c r="F176" s="15">
        <v>240.51499899999999</v>
      </c>
      <c r="G176" s="15">
        <v>240.51499899999999</v>
      </c>
      <c r="H176" s="15">
        <v>17344900</v>
      </c>
    </row>
    <row r="177" spans="1:8" x14ac:dyDescent="0.25">
      <c r="A177" s="7" t="s">
        <v>6173</v>
      </c>
      <c r="B177" s="5">
        <f t="shared" si="2"/>
        <v>42180</v>
      </c>
      <c r="C177" s="15">
        <v>240.365005</v>
      </c>
      <c r="D177" s="15">
        <v>243.33200099999999</v>
      </c>
      <c r="E177" s="15">
        <v>240.365005</v>
      </c>
      <c r="F177" s="15">
        <v>242.79899599999999</v>
      </c>
      <c r="G177" s="15">
        <v>242.79899599999999</v>
      </c>
      <c r="H177" s="15">
        <v>16133100</v>
      </c>
    </row>
    <row r="178" spans="1:8" x14ac:dyDescent="0.25">
      <c r="A178" s="7" t="s">
        <v>6172</v>
      </c>
      <c r="B178" s="5">
        <f t="shared" si="2"/>
        <v>42181</v>
      </c>
      <c r="C178" s="15">
        <v>242.604004</v>
      </c>
      <c r="D178" s="15">
        <v>243.74899300000001</v>
      </c>
      <c r="E178" s="15">
        <v>241.55299400000001</v>
      </c>
      <c r="F178" s="15">
        <v>243.59399400000001</v>
      </c>
      <c r="G178" s="15">
        <v>243.59399400000001</v>
      </c>
      <c r="H178" s="15">
        <v>13983500</v>
      </c>
    </row>
    <row r="179" spans="1:8" x14ac:dyDescent="0.25">
      <c r="A179" s="7" t="s">
        <v>6171</v>
      </c>
      <c r="B179" s="5">
        <f t="shared" si="2"/>
        <v>42182</v>
      </c>
      <c r="C179" s="15">
        <v>243.54899599999999</v>
      </c>
      <c r="D179" s="15">
        <v>251.33900499999999</v>
      </c>
      <c r="E179" s="15">
        <v>243.11700400000001</v>
      </c>
      <c r="F179" s="15">
        <v>250.990005</v>
      </c>
      <c r="G179" s="15">
        <v>250.990005</v>
      </c>
      <c r="H179" s="15">
        <v>20488600</v>
      </c>
    </row>
    <row r="180" spans="1:8" x14ac:dyDescent="0.25">
      <c r="A180" s="7" t="s">
        <v>6170</v>
      </c>
      <c r="B180" s="5">
        <f t="shared" si="2"/>
        <v>42183</v>
      </c>
      <c r="C180" s="15">
        <v>250.95500200000001</v>
      </c>
      <c r="D180" s="15">
        <v>251.171997</v>
      </c>
      <c r="E180" s="15">
        <v>247.43400600000001</v>
      </c>
      <c r="F180" s="15">
        <v>249.01100199999999</v>
      </c>
      <c r="G180" s="15">
        <v>249.01100199999999</v>
      </c>
      <c r="H180" s="15">
        <v>15137600</v>
      </c>
    </row>
    <row r="181" spans="1:8" x14ac:dyDescent="0.25">
      <c r="A181" s="7" t="s">
        <v>6169</v>
      </c>
      <c r="B181" s="5">
        <f t="shared" si="2"/>
        <v>42184</v>
      </c>
      <c r="C181" s="15">
        <v>248.72099299999999</v>
      </c>
      <c r="D181" s="15">
        <v>257.17300399999999</v>
      </c>
      <c r="E181" s="15">
        <v>248.580994</v>
      </c>
      <c r="F181" s="15">
        <v>257.06399499999998</v>
      </c>
      <c r="G181" s="15">
        <v>257.06399499999998</v>
      </c>
      <c r="H181" s="15">
        <v>34742900</v>
      </c>
    </row>
    <row r="182" spans="1:8" x14ac:dyDescent="0.25">
      <c r="A182" s="7" t="s">
        <v>6168</v>
      </c>
      <c r="B182" s="5">
        <f t="shared" si="2"/>
        <v>42185</v>
      </c>
      <c r="C182" s="15">
        <v>257.03601099999997</v>
      </c>
      <c r="D182" s="15">
        <v>267.86700400000001</v>
      </c>
      <c r="E182" s="15">
        <v>255.945999</v>
      </c>
      <c r="F182" s="15">
        <v>263.07199100000003</v>
      </c>
      <c r="G182" s="15">
        <v>263.07199100000003</v>
      </c>
      <c r="H182" s="15">
        <v>44533800</v>
      </c>
    </row>
    <row r="183" spans="1:8" x14ac:dyDescent="0.25">
      <c r="A183" s="7" t="s">
        <v>6167</v>
      </c>
      <c r="B183" s="5">
        <f t="shared" si="2"/>
        <v>42186</v>
      </c>
      <c r="C183" s="15">
        <v>263.34500100000002</v>
      </c>
      <c r="D183" s="15">
        <v>265.17199699999998</v>
      </c>
      <c r="E183" s="15">
        <v>255.774002</v>
      </c>
      <c r="F183" s="15">
        <v>258.62100199999998</v>
      </c>
      <c r="G183" s="15">
        <v>258.62100199999998</v>
      </c>
      <c r="H183" s="15">
        <v>27029800</v>
      </c>
    </row>
    <row r="184" spans="1:8" x14ac:dyDescent="0.25">
      <c r="A184" s="7" t="s">
        <v>6166</v>
      </c>
      <c r="B184" s="5">
        <f t="shared" si="2"/>
        <v>42187</v>
      </c>
      <c r="C184" s="15">
        <v>258.55200200000002</v>
      </c>
      <c r="D184" s="15">
        <v>261.631012</v>
      </c>
      <c r="E184" s="15">
        <v>254.11599699999999</v>
      </c>
      <c r="F184" s="15">
        <v>255.412003</v>
      </c>
      <c r="G184" s="15">
        <v>255.412003</v>
      </c>
      <c r="H184" s="15">
        <v>21551900</v>
      </c>
    </row>
    <row r="185" spans="1:8" x14ac:dyDescent="0.25">
      <c r="A185" s="7" t="s">
        <v>6165</v>
      </c>
      <c r="B185" s="5">
        <f t="shared" si="2"/>
        <v>42188</v>
      </c>
      <c r="C185" s="15">
        <v>255.459</v>
      </c>
      <c r="D185" s="15">
        <v>257.07699600000001</v>
      </c>
      <c r="E185" s="15">
        <v>253.50500500000001</v>
      </c>
      <c r="F185" s="15">
        <v>256.33599900000002</v>
      </c>
      <c r="G185" s="15">
        <v>256.33599900000002</v>
      </c>
      <c r="H185" s="15">
        <v>19033800</v>
      </c>
    </row>
    <row r="186" spans="1:8" x14ac:dyDescent="0.25">
      <c r="A186" s="7" t="s">
        <v>6164</v>
      </c>
      <c r="B186" s="5">
        <f t="shared" si="2"/>
        <v>42189</v>
      </c>
      <c r="C186" s="15">
        <v>256.49099699999999</v>
      </c>
      <c r="D186" s="15">
        <v>261.45700099999999</v>
      </c>
      <c r="E186" s="15">
        <v>254.199997</v>
      </c>
      <c r="F186" s="15">
        <v>260.885986</v>
      </c>
      <c r="G186" s="15">
        <v>260.885986</v>
      </c>
      <c r="H186" s="15">
        <v>15620400</v>
      </c>
    </row>
    <row r="187" spans="1:8" x14ac:dyDescent="0.25">
      <c r="A187" s="7" t="s">
        <v>6163</v>
      </c>
      <c r="B187" s="5">
        <f t="shared" si="2"/>
        <v>42190</v>
      </c>
      <c r="C187" s="15">
        <v>260.80499300000002</v>
      </c>
      <c r="D187" s="15">
        <v>274.506012</v>
      </c>
      <c r="E187" s="15">
        <v>258.70098899999999</v>
      </c>
      <c r="F187" s="15">
        <v>271.91299400000003</v>
      </c>
      <c r="G187" s="15">
        <v>271.91299400000003</v>
      </c>
      <c r="H187" s="15">
        <v>44156100</v>
      </c>
    </row>
    <row r="188" spans="1:8" x14ac:dyDescent="0.25">
      <c r="A188" s="7" t="s">
        <v>6162</v>
      </c>
      <c r="B188" s="5">
        <f t="shared" si="2"/>
        <v>42191</v>
      </c>
      <c r="C188" s="15">
        <v>271.108002</v>
      </c>
      <c r="D188" s="15">
        <v>277.42199699999998</v>
      </c>
      <c r="E188" s="15">
        <v>267.60000600000001</v>
      </c>
      <c r="F188" s="15">
        <v>269.02999899999998</v>
      </c>
      <c r="G188" s="15">
        <v>269.02999899999998</v>
      </c>
      <c r="H188" s="15">
        <v>49154800</v>
      </c>
    </row>
    <row r="189" spans="1:8" x14ac:dyDescent="0.25">
      <c r="A189" s="7" t="s">
        <v>6161</v>
      </c>
      <c r="B189" s="5">
        <f t="shared" si="2"/>
        <v>42192</v>
      </c>
      <c r="C189" s="15">
        <v>269.96301299999999</v>
      </c>
      <c r="D189" s="15">
        <v>271.341003</v>
      </c>
      <c r="E189" s="15">
        <v>264.83200099999999</v>
      </c>
      <c r="F189" s="15">
        <v>266.20700099999999</v>
      </c>
      <c r="G189" s="15">
        <v>266.20700099999999</v>
      </c>
      <c r="H189" s="15">
        <v>28857600</v>
      </c>
    </row>
    <row r="190" spans="1:8" x14ac:dyDescent="0.25">
      <c r="A190" s="7" t="s">
        <v>6160</v>
      </c>
      <c r="B190" s="5">
        <f t="shared" si="2"/>
        <v>42193</v>
      </c>
      <c r="C190" s="15">
        <v>265.98199499999998</v>
      </c>
      <c r="D190" s="15">
        <v>272.97100799999998</v>
      </c>
      <c r="E190" s="15">
        <v>264.385986</v>
      </c>
      <c r="F190" s="15">
        <v>270.78500400000001</v>
      </c>
      <c r="G190" s="15">
        <v>270.78500400000001</v>
      </c>
      <c r="H190" s="15">
        <v>36980200</v>
      </c>
    </row>
    <row r="191" spans="1:8" x14ac:dyDescent="0.25">
      <c r="A191" s="7" t="s">
        <v>6159</v>
      </c>
      <c r="B191" s="5">
        <f t="shared" si="2"/>
        <v>42194</v>
      </c>
      <c r="C191" s="15">
        <v>270.82699600000001</v>
      </c>
      <c r="D191" s="15">
        <v>272.334991</v>
      </c>
      <c r="E191" s="15">
        <v>267.08599900000002</v>
      </c>
      <c r="F191" s="15">
        <v>269.22799700000002</v>
      </c>
      <c r="G191" s="15">
        <v>269.22799700000002</v>
      </c>
      <c r="H191" s="15">
        <v>40301200</v>
      </c>
    </row>
    <row r="192" spans="1:8" x14ac:dyDescent="0.25">
      <c r="A192" s="7" t="s">
        <v>6158</v>
      </c>
      <c r="B192" s="5">
        <f t="shared" si="2"/>
        <v>42195</v>
      </c>
      <c r="C192" s="15">
        <v>269.15600599999999</v>
      </c>
      <c r="D192" s="15">
        <v>294.591003</v>
      </c>
      <c r="E192" s="15">
        <v>268.80200200000002</v>
      </c>
      <c r="F192" s="15">
        <v>284.89401199999998</v>
      </c>
      <c r="G192" s="15">
        <v>284.89401199999998</v>
      </c>
      <c r="H192" s="15">
        <v>100390000</v>
      </c>
    </row>
    <row r="193" spans="1:8" x14ac:dyDescent="0.25">
      <c r="A193" s="7" t="s">
        <v>6157</v>
      </c>
      <c r="B193" s="5">
        <f t="shared" si="2"/>
        <v>42196</v>
      </c>
      <c r="C193" s="15">
        <v>284.88000499999998</v>
      </c>
      <c r="D193" s="15">
        <v>298.506012</v>
      </c>
      <c r="E193" s="15">
        <v>283.52999899999998</v>
      </c>
      <c r="F193" s="15">
        <v>293.11498999999998</v>
      </c>
      <c r="G193" s="15">
        <v>293.11498999999998</v>
      </c>
      <c r="H193" s="15">
        <v>41109900</v>
      </c>
    </row>
    <row r="194" spans="1:8" x14ac:dyDescent="0.25">
      <c r="A194" s="7" t="s">
        <v>6156</v>
      </c>
      <c r="B194" s="5">
        <f t="shared" si="2"/>
        <v>42197</v>
      </c>
      <c r="C194" s="15">
        <v>293.14001500000001</v>
      </c>
      <c r="D194" s="15">
        <v>314.39401199999998</v>
      </c>
      <c r="E194" s="15">
        <v>292.50500499999998</v>
      </c>
      <c r="F194" s="15">
        <v>310.86700400000001</v>
      </c>
      <c r="G194" s="15">
        <v>310.86700400000001</v>
      </c>
      <c r="H194" s="15">
        <v>56405000</v>
      </c>
    </row>
    <row r="195" spans="1:8" x14ac:dyDescent="0.25">
      <c r="A195" s="7" t="s">
        <v>6155</v>
      </c>
      <c r="B195" s="5">
        <f t="shared" ref="B195:B258" si="3">DATE(YEAR(A195),MONTH(A195),DAY(A195))</f>
        <v>42198</v>
      </c>
      <c r="C195" s="15">
        <v>310.82699600000001</v>
      </c>
      <c r="D195" s="15">
        <v>310.94799799999998</v>
      </c>
      <c r="E195" s="15">
        <v>281.010986</v>
      </c>
      <c r="F195" s="15">
        <v>292.05398600000001</v>
      </c>
      <c r="G195" s="15">
        <v>292.05398600000001</v>
      </c>
      <c r="H195" s="15">
        <v>62053900</v>
      </c>
    </row>
    <row r="196" spans="1:8" x14ac:dyDescent="0.25">
      <c r="A196" s="7" t="s">
        <v>6154</v>
      </c>
      <c r="B196" s="5">
        <f t="shared" si="3"/>
        <v>42199</v>
      </c>
      <c r="C196" s="15">
        <v>292.033997</v>
      </c>
      <c r="D196" s="15">
        <v>296.14700299999998</v>
      </c>
      <c r="E196" s="15">
        <v>286.63799999999998</v>
      </c>
      <c r="F196" s="15">
        <v>287.46398900000003</v>
      </c>
      <c r="G196" s="15">
        <v>287.46398900000003</v>
      </c>
      <c r="H196" s="15">
        <v>28727200</v>
      </c>
    </row>
    <row r="197" spans="1:8" x14ac:dyDescent="0.25">
      <c r="A197" s="7" t="s">
        <v>6153</v>
      </c>
      <c r="B197" s="5">
        <f t="shared" si="3"/>
        <v>42200</v>
      </c>
      <c r="C197" s="15">
        <v>288.04501299999998</v>
      </c>
      <c r="D197" s="15">
        <v>293.24798600000003</v>
      </c>
      <c r="E197" s="15">
        <v>285.36700400000001</v>
      </c>
      <c r="F197" s="15">
        <v>285.82900999999998</v>
      </c>
      <c r="G197" s="15">
        <v>285.82900999999998</v>
      </c>
      <c r="H197" s="15">
        <v>27486600</v>
      </c>
    </row>
    <row r="198" spans="1:8" x14ac:dyDescent="0.25">
      <c r="A198" s="7" t="s">
        <v>6152</v>
      </c>
      <c r="B198" s="5">
        <f t="shared" si="3"/>
        <v>42201</v>
      </c>
      <c r="C198" s="15">
        <v>286.04199199999999</v>
      </c>
      <c r="D198" s="15">
        <v>291.18301400000001</v>
      </c>
      <c r="E198" s="15">
        <v>275.23998999999998</v>
      </c>
      <c r="F198" s="15">
        <v>278.08898900000003</v>
      </c>
      <c r="G198" s="15">
        <v>278.08898900000003</v>
      </c>
      <c r="H198" s="15">
        <v>49482600</v>
      </c>
    </row>
    <row r="199" spans="1:8" x14ac:dyDescent="0.25">
      <c r="A199" s="7" t="s">
        <v>6151</v>
      </c>
      <c r="B199" s="5">
        <f t="shared" si="3"/>
        <v>42202</v>
      </c>
      <c r="C199" s="15">
        <v>278.091003</v>
      </c>
      <c r="D199" s="15">
        <v>280.27999899999998</v>
      </c>
      <c r="E199" s="15">
        <v>272.04299900000001</v>
      </c>
      <c r="F199" s="15">
        <v>279.47198500000002</v>
      </c>
      <c r="G199" s="15">
        <v>279.47198500000002</v>
      </c>
      <c r="H199" s="15">
        <v>27591400</v>
      </c>
    </row>
    <row r="200" spans="1:8" x14ac:dyDescent="0.25">
      <c r="A200" s="7" t="s">
        <v>6150</v>
      </c>
      <c r="B200" s="5">
        <f t="shared" si="3"/>
        <v>42203</v>
      </c>
      <c r="C200" s="15">
        <v>279.33099399999998</v>
      </c>
      <c r="D200" s="15">
        <v>282.52700800000002</v>
      </c>
      <c r="E200" s="15">
        <v>274.07501200000002</v>
      </c>
      <c r="F200" s="15">
        <v>274.90100100000001</v>
      </c>
      <c r="G200" s="15">
        <v>274.90100100000001</v>
      </c>
      <c r="H200" s="15">
        <v>25187100</v>
      </c>
    </row>
    <row r="201" spans="1:8" x14ac:dyDescent="0.25">
      <c r="A201" s="7" t="s">
        <v>6149</v>
      </c>
      <c r="B201" s="5">
        <f t="shared" si="3"/>
        <v>42204</v>
      </c>
      <c r="C201" s="15">
        <v>274.766998</v>
      </c>
      <c r="D201" s="15">
        <v>275.67001299999998</v>
      </c>
      <c r="E201" s="15">
        <v>272.51299999999998</v>
      </c>
      <c r="F201" s="15">
        <v>273.614014</v>
      </c>
      <c r="G201" s="15">
        <v>273.614014</v>
      </c>
      <c r="H201" s="15">
        <v>15332500</v>
      </c>
    </row>
    <row r="202" spans="1:8" x14ac:dyDescent="0.25">
      <c r="A202" s="7" t="s">
        <v>6148</v>
      </c>
      <c r="B202" s="5">
        <f t="shared" si="3"/>
        <v>42205</v>
      </c>
      <c r="C202" s="15">
        <v>273.49899299999998</v>
      </c>
      <c r="D202" s="15">
        <v>278.98098800000002</v>
      </c>
      <c r="E202" s="15">
        <v>272.959991</v>
      </c>
      <c r="F202" s="15">
        <v>278.98098800000002</v>
      </c>
      <c r="G202" s="15">
        <v>278.98098800000002</v>
      </c>
      <c r="H202" s="15">
        <v>22711400</v>
      </c>
    </row>
    <row r="203" spans="1:8" x14ac:dyDescent="0.25">
      <c r="A203" s="7" t="s">
        <v>6147</v>
      </c>
      <c r="B203" s="5">
        <f t="shared" si="3"/>
        <v>42206</v>
      </c>
      <c r="C203" s="15">
        <v>278.88198899999998</v>
      </c>
      <c r="D203" s="15">
        <v>280.54699699999998</v>
      </c>
      <c r="E203" s="15">
        <v>275.41900600000002</v>
      </c>
      <c r="F203" s="15">
        <v>275.83300800000001</v>
      </c>
      <c r="G203" s="15">
        <v>275.83300800000001</v>
      </c>
      <c r="H203" s="15">
        <v>22930700</v>
      </c>
    </row>
    <row r="204" spans="1:8" x14ac:dyDescent="0.25">
      <c r="A204" s="7" t="s">
        <v>6146</v>
      </c>
      <c r="B204" s="5">
        <f t="shared" si="3"/>
        <v>42207</v>
      </c>
      <c r="C204" s="15">
        <v>275.65701300000001</v>
      </c>
      <c r="D204" s="15">
        <v>277.66598499999998</v>
      </c>
      <c r="E204" s="15">
        <v>274.381012</v>
      </c>
      <c r="F204" s="15">
        <v>277.22198500000002</v>
      </c>
      <c r="G204" s="15">
        <v>277.22198500000002</v>
      </c>
      <c r="H204" s="15">
        <v>19389800</v>
      </c>
    </row>
    <row r="205" spans="1:8" x14ac:dyDescent="0.25">
      <c r="A205" s="7" t="s">
        <v>6145</v>
      </c>
      <c r="B205" s="5">
        <f t="shared" si="3"/>
        <v>42208</v>
      </c>
      <c r="C205" s="15">
        <v>277.341003</v>
      </c>
      <c r="D205" s="15">
        <v>278.11099200000001</v>
      </c>
      <c r="E205" s="15">
        <v>275.716003</v>
      </c>
      <c r="F205" s="15">
        <v>276.04901100000001</v>
      </c>
      <c r="G205" s="15">
        <v>276.04901100000001</v>
      </c>
      <c r="H205" s="15">
        <v>18531300</v>
      </c>
    </row>
    <row r="206" spans="1:8" x14ac:dyDescent="0.25">
      <c r="A206" s="7" t="s">
        <v>6144</v>
      </c>
      <c r="B206" s="5">
        <f t="shared" si="3"/>
        <v>42209</v>
      </c>
      <c r="C206" s="15">
        <v>276.00500499999998</v>
      </c>
      <c r="D206" s="15">
        <v>289.25299100000001</v>
      </c>
      <c r="E206" s="15">
        <v>275.25399800000002</v>
      </c>
      <c r="F206" s="15">
        <v>288.27801499999998</v>
      </c>
      <c r="G206" s="15">
        <v>288.27801499999998</v>
      </c>
      <c r="H206" s="15">
        <v>37199400</v>
      </c>
    </row>
    <row r="207" spans="1:8" x14ac:dyDescent="0.25">
      <c r="A207" s="7" t="s">
        <v>6143</v>
      </c>
      <c r="B207" s="5">
        <f t="shared" si="3"/>
        <v>42210</v>
      </c>
      <c r="C207" s="15">
        <v>288.16400099999998</v>
      </c>
      <c r="D207" s="15">
        <v>290.733002</v>
      </c>
      <c r="E207" s="15">
        <v>286.00201399999997</v>
      </c>
      <c r="F207" s="15">
        <v>288.69699100000003</v>
      </c>
      <c r="G207" s="15">
        <v>288.69699100000003</v>
      </c>
      <c r="H207" s="15">
        <v>20662200</v>
      </c>
    </row>
    <row r="208" spans="1:8" x14ac:dyDescent="0.25">
      <c r="A208" s="7" t="s">
        <v>6142</v>
      </c>
      <c r="B208" s="5">
        <f t="shared" si="3"/>
        <v>42211</v>
      </c>
      <c r="C208" s="15">
        <v>288.64001500000001</v>
      </c>
      <c r="D208" s="15">
        <v>293.05200200000002</v>
      </c>
      <c r="E208" s="15">
        <v>287.70599399999998</v>
      </c>
      <c r="F208" s="15">
        <v>292.68600500000002</v>
      </c>
      <c r="G208" s="15">
        <v>292.68600500000002</v>
      </c>
      <c r="H208" s="15">
        <v>16032300</v>
      </c>
    </row>
    <row r="209" spans="1:8" x14ac:dyDescent="0.25">
      <c r="A209" s="7" t="s">
        <v>6141</v>
      </c>
      <c r="B209" s="5">
        <f t="shared" si="3"/>
        <v>42212</v>
      </c>
      <c r="C209" s="15">
        <v>292.63900799999999</v>
      </c>
      <c r="D209" s="15">
        <v>297.77398699999998</v>
      </c>
      <c r="E209" s="15">
        <v>287.45001200000002</v>
      </c>
      <c r="F209" s="15">
        <v>293.62399299999998</v>
      </c>
      <c r="G209" s="15">
        <v>293.62399299999998</v>
      </c>
      <c r="H209" s="15">
        <v>30592000</v>
      </c>
    </row>
    <row r="210" spans="1:8" x14ac:dyDescent="0.25">
      <c r="A210" s="7" t="s">
        <v>6140</v>
      </c>
      <c r="B210" s="5">
        <f t="shared" si="3"/>
        <v>42213</v>
      </c>
      <c r="C210" s="15">
        <v>293.63299599999999</v>
      </c>
      <c r="D210" s="15">
        <v>296.64898699999998</v>
      </c>
      <c r="E210" s="15">
        <v>293.42300399999999</v>
      </c>
      <c r="F210" s="15">
        <v>294.42700200000002</v>
      </c>
      <c r="G210" s="15">
        <v>294.42700200000002</v>
      </c>
      <c r="H210" s="15">
        <v>25453600</v>
      </c>
    </row>
    <row r="211" spans="1:8" x14ac:dyDescent="0.25">
      <c r="A211" s="7" t="s">
        <v>6139</v>
      </c>
      <c r="B211" s="5">
        <f t="shared" si="3"/>
        <v>42214</v>
      </c>
      <c r="C211" s="15">
        <v>294.48400900000001</v>
      </c>
      <c r="D211" s="15">
        <v>294.53601099999997</v>
      </c>
      <c r="E211" s="15">
        <v>288.77700800000002</v>
      </c>
      <c r="F211" s="15">
        <v>289.58999599999999</v>
      </c>
      <c r="G211" s="15">
        <v>289.58999599999999</v>
      </c>
      <c r="H211" s="15">
        <v>24672600</v>
      </c>
    </row>
    <row r="212" spans="1:8" x14ac:dyDescent="0.25">
      <c r="A212" s="7" t="s">
        <v>6138</v>
      </c>
      <c r="B212" s="5">
        <f t="shared" si="3"/>
        <v>42215</v>
      </c>
      <c r="C212" s="15">
        <v>289.10299700000002</v>
      </c>
      <c r="D212" s="15">
        <v>290.12600700000002</v>
      </c>
      <c r="E212" s="15">
        <v>286.567993</v>
      </c>
      <c r="F212" s="15">
        <v>287.72198500000002</v>
      </c>
      <c r="G212" s="15">
        <v>287.72198500000002</v>
      </c>
      <c r="H212" s="15">
        <v>21635800</v>
      </c>
    </row>
    <row r="213" spans="1:8" x14ac:dyDescent="0.25">
      <c r="A213" s="7" t="s">
        <v>6137</v>
      </c>
      <c r="B213" s="5">
        <f t="shared" si="3"/>
        <v>42216</v>
      </c>
      <c r="C213" s="15">
        <v>287.69601399999999</v>
      </c>
      <c r="D213" s="15">
        <v>288.95901500000002</v>
      </c>
      <c r="E213" s="15">
        <v>282.34399400000001</v>
      </c>
      <c r="F213" s="15">
        <v>284.64999399999999</v>
      </c>
      <c r="G213" s="15">
        <v>284.64999399999999</v>
      </c>
      <c r="H213" s="15">
        <v>23629100</v>
      </c>
    </row>
    <row r="214" spans="1:8" x14ac:dyDescent="0.25">
      <c r="A214" s="7" t="s">
        <v>6136</v>
      </c>
      <c r="B214" s="5">
        <f t="shared" si="3"/>
        <v>42217</v>
      </c>
      <c r="C214" s="15">
        <v>284.68600500000002</v>
      </c>
      <c r="D214" s="15">
        <v>284.932007</v>
      </c>
      <c r="E214" s="15">
        <v>278.11200000000002</v>
      </c>
      <c r="F214" s="15">
        <v>281.60101300000002</v>
      </c>
      <c r="G214" s="15">
        <v>281.60101300000002</v>
      </c>
      <c r="H214" s="15">
        <v>18995000</v>
      </c>
    </row>
    <row r="215" spans="1:8" x14ac:dyDescent="0.25">
      <c r="A215" s="7" t="s">
        <v>6135</v>
      </c>
      <c r="B215" s="5">
        <f t="shared" si="3"/>
        <v>42218</v>
      </c>
      <c r="C215" s="15">
        <v>280.449005</v>
      </c>
      <c r="D215" s="15">
        <v>283.03201300000001</v>
      </c>
      <c r="E215" s="15">
        <v>277.52899200000002</v>
      </c>
      <c r="F215" s="15">
        <v>282.614014</v>
      </c>
      <c r="G215" s="15">
        <v>282.614014</v>
      </c>
      <c r="H215" s="15">
        <v>17722200</v>
      </c>
    </row>
    <row r="216" spans="1:8" x14ac:dyDescent="0.25">
      <c r="A216" s="7" t="s">
        <v>6134</v>
      </c>
      <c r="B216" s="5">
        <f t="shared" si="3"/>
        <v>42219</v>
      </c>
      <c r="C216" s="15">
        <v>282.80599999999998</v>
      </c>
      <c r="D216" s="15">
        <v>285.47100799999998</v>
      </c>
      <c r="E216" s="15">
        <v>280.233002</v>
      </c>
      <c r="F216" s="15">
        <v>281.22699</v>
      </c>
      <c r="G216" s="15">
        <v>281.22699</v>
      </c>
      <c r="H216" s="15">
        <v>21474100</v>
      </c>
    </row>
    <row r="217" spans="1:8" x14ac:dyDescent="0.25">
      <c r="A217" s="7" t="s">
        <v>6133</v>
      </c>
      <c r="B217" s="5">
        <f t="shared" si="3"/>
        <v>42220</v>
      </c>
      <c r="C217" s="15">
        <v>281.22500600000001</v>
      </c>
      <c r="D217" s="15">
        <v>285.71499599999999</v>
      </c>
      <c r="E217" s="15">
        <v>281.22500600000001</v>
      </c>
      <c r="F217" s="15">
        <v>285.21798699999999</v>
      </c>
      <c r="G217" s="15">
        <v>285.21798699999999</v>
      </c>
      <c r="H217" s="15">
        <v>21908700</v>
      </c>
    </row>
    <row r="218" spans="1:8" x14ac:dyDescent="0.25">
      <c r="A218" s="7" t="s">
        <v>6132</v>
      </c>
      <c r="B218" s="5">
        <f t="shared" si="3"/>
        <v>42221</v>
      </c>
      <c r="C218" s="15">
        <v>284.84698500000002</v>
      </c>
      <c r="D218" s="15">
        <v>285.50100700000002</v>
      </c>
      <c r="E218" s="15">
        <v>281.48800699999998</v>
      </c>
      <c r="F218" s="15">
        <v>281.88198899999998</v>
      </c>
      <c r="G218" s="15">
        <v>281.88198899999998</v>
      </c>
      <c r="H218" s="15">
        <v>20128000</v>
      </c>
    </row>
    <row r="219" spans="1:8" x14ac:dyDescent="0.25">
      <c r="A219" s="7" t="s">
        <v>6131</v>
      </c>
      <c r="B219" s="5">
        <f t="shared" si="3"/>
        <v>42222</v>
      </c>
      <c r="C219" s="15">
        <v>281.90600599999999</v>
      </c>
      <c r="D219" s="15">
        <v>281.90600599999999</v>
      </c>
      <c r="E219" s="15">
        <v>278.40301499999998</v>
      </c>
      <c r="F219" s="15">
        <v>278.57699600000001</v>
      </c>
      <c r="G219" s="15">
        <v>278.57699600000001</v>
      </c>
      <c r="H219" s="15">
        <v>18792100</v>
      </c>
    </row>
    <row r="220" spans="1:8" x14ac:dyDescent="0.25">
      <c r="A220" s="7" t="s">
        <v>6130</v>
      </c>
      <c r="B220" s="5">
        <f t="shared" si="3"/>
        <v>42223</v>
      </c>
      <c r="C220" s="15">
        <v>278.74099699999999</v>
      </c>
      <c r="D220" s="15">
        <v>280.391998</v>
      </c>
      <c r="E220" s="15">
        <v>276.36599699999999</v>
      </c>
      <c r="F220" s="15">
        <v>279.584991</v>
      </c>
      <c r="G220" s="15">
        <v>279.584991</v>
      </c>
      <c r="H220" s="15">
        <v>42484800</v>
      </c>
    </row>
    <row r="221" spans="1:8" x14ac:dyDescent="0.25">
      <c r="A221" s="7" t="s">
        <v>6129</v>
      </c>
      <c r="B221" s="5">
        <f t="shared" si="3"/>
        <v>42224</v>
      </c>
      <c r="C221" s="15">
        <v>279.74200400000001</v>
      </c>
      <c r="D221" s="15">
        <v>279.92800899999997</v>
      </c>
      <c r="E221" s="15">
        <v>260.709991</v>
      </c>
      <c r="F221" s="15">
        <v>260.99700899999999</v>
      </c>
      <c r="G221" s="15">
        <v>260.99700899999999</v>
      </c>
      <c r="H221" s="15">
        <v>58533000</v>
      </c>
    </row>
    <row r="222" spans="1:8" x14ac:dyDescent="0.25">
      <c r="A222" s="7" t="s">
        <v>6128</v>
      </c>
      <c r="B222" s="5">
        <f t="shared" si="3"/>
        <v>42225</v>
      </c>
      <c r="C222" s="15">
        <v>261.11599699999999</v>
      </c>
      <c r="D222" s="15">
        <v>267.00299100000001</v>
      </c>
      <c r="E222" s="15">
        <v>260.46798699999999</v>
      </c>
      <c r="F222" s="15">
        <v>265.08300800000001</v>
      </c>
      <c r="G222" s="15">
        <v>265.08300800000001</v>
      </c>
      <c r="H222" s="15">
        <v>23789600</v>
      </c>
    </row>
    <row r="223" spans="1:8" x14ac:dyDescent="0.25">
      <c r="A223" s="7" t="s">
        <v>6127</v>
      </c>
      <c r="B223" s="5">
        <f t="shared" si="3"/>
        <v>42226</v>
      </c>
      <c r="C223" s="15">
        <v>265.47799700000002</v>
      </c>
      <c r="D223" s="15">
        <v>267.03201300000001</v>
      </c>
      <c r="E223" s="15">
        <v>262.59600799999998</v>
      </c>
      <c r="F223" s="15">
        <v>264.47000100000002</v>
      </c>
      <c r="G223" s="15">
        <v>264.47000100000002</v>
      </c>
      <c r="H223" s="15">
        <v>20979400</v>
      </c>
    </row>
    <row r="224" spans="1:8" x14ac:dyDescent="0.25">
      <c r="A224" s="7" t="s">
        <v>6126</v>
      </c>
      <c r="B224" s="5">
        <f t="shared" si="3"/>
        <v>42227</v>
      </c>
      <c r="C224" s="15">
        <v>264.34201000000002</v>
      </c>
      <c r="D224" s="15">
        <v>270.385986</v>
      </c>
      <c r="E224" s="15">
        <v>264.09399400000001</v>
      </c>
      <c r="F224" s="15">
        <v>270.385986</v>
      </c>
      <c r="G224" s="15">
        <v>270.385986</v>
      </c>
      <c r="H224" s="15">
        <v>25433900</v>
      </c>
    </row>
    <row r="225" spans="1:8" x14ac:dyDescent="0.25">
      <c r="A225" s="7" t="s">
        <v>6125</v>
      </c>
      <c r="B225" s="5">
        <f t="shared" si="3"/>
        <v>42228</v>
      </c>
      <c r="C225" s="15">
        <v>270.59799199999998</v>
      </c>
      <c r="D225" s="15">
        <v>270.67300399999999</v>
      </c>
      <c r="E225" s="15">
        <v>265.46899400000001</v>
      </c>
      <c r="F225" s="15">
        <v>266.37600700000002</v>
      </c>
      <c r="G225" s="15">
        <v>266.37600700000002</v>
      </c>
      <c r="H225" s="15">
        <v>26815400</v>
      </c>
    </row>
    <row r="226" spans="1:8" x14ac:dyDescent="0.25">
      <c r="A226" s="7" t="s">
        <v>6124</v>
      </c>
      <c r="B226" s="5">
        <f t="shared" si="3"/>
        <v>42229</v>
      </c>
      <c r="C226" s="15">
        <v>266.18301400000001</v>
      </c>
      <c r="D226" s="15">
        <v>266.23199499999998</v>
      </c>
      <c r="E226" s="15">
        <v>262.841003</v>
      </c>
      <c r="F226" s="15">
        <v>264.07998700000002</v>
      </c>
      <c r="G226" s="15">
        <v>264.07998700000002</v>
      </c>
      <c r="H226" s="15">
        <v>27685500</v>
      </c>
    </row>
    <row r="227" spans="1:8" x14ac:dyDescent="0.25">
      <c r="A227" s="7" t="s">
        <v>6123</v>
      </c>
      <c r="B227" s="5">
        <f t="shared" si="3"/>
        <v>42230</v>
      </c>
      <c r="C227" s="15">
        <v>264.13198899999998</v>
      </c>
      <c r="D227" s="15">
        <v>267.466003</v>
      </c>
      <c r="E227" s="15">
        <v>261.47799700000002</v>
      </c>
      <c r="F227" s="15">
        <v>265.67999300000002</v>
      </c>
      <c r="G227" s="15">
        <v>265.67999300000002</v>
      </c>
      <c r="H227" s="15">
        <v>27091200</v>
      </c>
    </row>
    <row r="228" spans="1:8" x14ac:dyDescent="0.25">
      <c r="A228" s="7" t="s">
        <v>6122</v>
      </c>
      <c r="B228" s="5">
        <f t="shared" si="3"/>
        <v>42231</v>
      </c>
      <c r="C228" s="15">
        <v>265.52899200000002</v>
      </c>
      <c r="D228" s="15">
        <v>266.66699199999999</v>
      </c>
      <c r="E228" s="15">
        <v>261.29599000000002</v>
      </c>
      <c r="F228" s="15">
        <v>261.550995</v>
      </c>
      <c r="G228" s="15">
        <v>261.550995</v>
      </c>
      <c r="H228" s="15">
        <v>19321100</v>
      </c>
    </row>
    <row r="229" spans="1:8" x14ac:dyDescent="0.25">
      <c r="A229" s="7" t="s">
        <v>6121</v>
      </c>
      <c r="B229" s="5">
        <f t="shared" si="3"/>
        <v>42232</v>
      </c>
      <c r="C229" s="15">
        <v>261.86599699999999</v>
      </c>
      <c r="D229" s="15">
        <v>262.44000199999999</v>
      </c>
      <c r="E229" s="15">
        <v>257.04098499999998</v>
      </c>
      <c r="F229" s="15">
        <v>258.50698899999998</v>
      </c>
      <c r="G229" s="15">
        <v>258.50698899999998</v>
      </c>
      <c r="H229" s="15">
        <v>29717000</v>
      </c>
    </row>
    <row r="230" spans="1:8" x14ac:dyDescent="0.25">
      <c r="A230" s="7" t="s">
        <v>6120</v>
      </c>
      <c r="B230" s="5">
        <f t="shared" si="3"/>
        <v>42233</v>
      </c>
      <c r="C230" s="15">
        <v>258.48998999999998</v>
      </c>
      <c r="D230" s="15">
        <v>260.50500499999998</v>
      </c>
      <c r="E230" s="15">
        <v>257.11700400000001</v>
      </c>
      <c r="F230" s="15">
        <v>257.97601300000002</v>
      </c>
      <c r="G230" s="15">
        <v>257.97601300000002</v>
      </c>
      <c r="H230" s="15">
        <v>21617900</v>
      </c>
    </row>
    <row r="231" spans="1:8" x14ac:dyDescent="0.25">
      <c r="A231" s="7" t="s">
        <v>6119</v>
      </c>
      <c r="B231" s="5">
        <f t="shared" si="3"/>
        <v>42234</v>
      </c>
      <c r="C231" s="15">
        <v>257.925995</v>
      </c>
      <c r="D231" s="15">
        <v>257.99301100000002</v>
      </c>
      <c r="E231" s="15">
        <v>211.07899499999999</v>
      </c>
      <c r="F231" s="15">
        <v>211.07899499999999</v>
      </c>
      <c r="G231" s="15">
        <v>211.07899499999999</v>
      </c>
      <c r="H231" s="15">
        <v>42147200</v>
      </c>
    </row>
    <row r="232" spans="1:8" x14ac:dyDescent="0.25">
      <c r="A232" s="7" t="s">
        <v>6118</v>
      </c>
      <c r="B232" s="5">
        <f t="shared" si="3"/>
        <v>42235</v>
      </c>
      <c r="C232" s="15">
        <v>225.67100500000001</v>
      </c>
      <c r="D232" s="15">
        <v>237.408997</v>
      </c>
      <c r="E232" s="15">
        <v>222.766006</v>
      </c>
      <c r="F232" s="15">
        <v>226.68400600000001</v>
      </c>
      <c r="G232" s="15">
        <v>226.68400600000001</v>
      </c>
      <c r="H232" s="15">
        <v>60869200</v>
      </c>
    </row>
    <row r="233" spans="1:8" x14ac:dyDescent="0.25">
      <c r="A233" s="7" t="s">
        <v>6117</v>
      </c>
      <c r="B233" s="5">
        <f t="shared" si="3"/>
        <v>42236</v>
      </c>
      <c r="C233" s="15">
        <v>226.899002</v>
      </c>
      <c r="D233" s="15">
        <v>237.365005</v>
      </c>
      <c r="E233" s="15">
        <v>226.899002</v>
      </c>
      <c r="F233" s="15">
        <v>235.35000600000001</v>
      </c>
      <c r="G233" s="15">
        <v>235.35000600000001</v>
      </c>
      <c r="H233" s="15">
        <v>32275000</v>
      </c>
    </row>
    <row r="234" spans="1:8" x14ac:dyDescent="0.25">
      <c r="A234" s="7" t="s">
        <v>6116</v>
      </c>
      <c r="B234" s="5">
        <f t="shared" si="3"/>
        <v>42237</v>
      </c>
      <c r="C234" s="15">
        <v>235.354996</v>
      </c>
      <c r="D234" s="15">
        <v>236.432007</v>
      </c>
      <c r="E234" s="15">
        <v>231.72399899999999</v>
      </c>
      <c r="F234" s="15">
        <v>232.56899999999999</v>
      </c>
      <c r="G234" s="15">
        <v>232.56899999999999</v>
      </c>
      <c r="H234" s="15">
        <v>23173800</v>
      </c>
    </row>
    <row r="235" spans="1:8" x14ac:dyDescent="0.25">
      <c r="A235" s="7" t="s">
        <v>6115</v>
      </c>
      <c r="B235" s="5">
        <f t="shared" si="3"/>
        <v>42238</v>
      </c>
      <c r="C235" s="15">
        <v>232.662003</v>
      </c>
      <c r="D235" s="15">
        <v>234.95700099999999</v>
      </c>
      <c r="E235" s="15">
        <v>222.70399499999999</v>
      </c>
      <c r="F235" s="15">
        <v>230.38999899999999</v>
      </c>
      <c r="G235" s="15">
        <v>230.38999899999999</v>
      </c>
      <c r="H235" s="15">
        <v>23205900</v>
      </c>
    </row>
    <row r="236" spans="1:8" x14ac:dyDescent="0.25">
      <c r="A236" s="7" t="s">
        <v>6114</v>
      </c>
      <c r="B236" s="5">
        <f t="shared" si="3"/>
        <v>42239</v>
      </c>
      <c r="C236" s="15">
        <v>230.37600699999999</v>
      </c>
      <c r="D236" s="15">
        <v>232.70500200000001</v>
      </c>
      <c r="E236" s="15">
        <v>225.58000200000001</v>
      </c>
      <c r="F236" s="15">
        <v>228.169006</v>
      </c>
      <c r="G236" s="15">
        <v>228.169006</v>
      </c>
      <c r="H236" s="15">
        <v>18406600</v>
      </c>
    </row>
    <row r="237" spans="1:8" x14ac:dyDescent="0.25">
      <c r="A237" s="7" t="s">
        <v>6113</v>
      </c>
      <c r="B237" s="5">
        <f t="shared" si="3"/>
        <v>42240</v>
      </c>
      <c r="C237" s="15">
        <v>228.11199999999999</v>
      </c>
      <c r="D237" s="15">
        <v>228.13900799999999</v>
      </c>
      <c r="E237" s="15">
        <v>210.442993</v>
      </c>
      <c r="F237" s="15">
        <v>210.49499499999999</v>
      </c>
      <c r="G237" s="15">
        <v>210.49499499999999</v>
      </c>
      <c r="H237" s="15">
        <v>59220700</v>
      </c>
    </row>
    <row r="238" spans="1:8" x14ac:dyDescent="0.25">
      <c r="A238" s="7" t="s">
        <v>6112</v>
      </c>
      <c r="B238" s="5">
        <f t="shared" si="3"/>
        <v>42241</v>
      </c>
      <c r="C238" s="15">
        <v>210.067993</v>
      </c>
      <c r="D238" s="15">
        <v>226.320999</v>
      </c>
      <c r="E238" s="15">
        <v>199.567001</v>
      </c>
      <c r="F238" s="15">
        <v>221.608994</v>
      </c>
      <c r="G238" s="15">
        <v>221.608994</v>
      </c>
      <c r="H238" s="15">
        <v>61089200</v>
      </c>
    </row>
    <row r="239" spans="1:8" x14ac:dyDescent="0.25">
      <c r="A239" s="7" t="s">
        <v>6111</v>
      </c>
      <c r="B239" s="5">
        <f t="shared" si="3"/>
        <v>42242</v>
      </c>
      <c r="C239" s="15">
        <v>222.07600400000001</v>
      </c>
      <c r="D239" s="15">
        <v>231.182999</v>
      </c>
      <c r="E239" s="15">
        <v>220.20399499999999</v>
      </c>
      <c r="F239" s="15">
        <v>225.830994</v>
      </c>
      <c r="G239" s="15">
        <v>225.830994</v>
      </c>
      <c r="H239" s="15">
        <v>31808000</v>
      </c>
    </row>
    <row r="240" spans="1:8" x14ac:dyDescent="0.25">
      <c r="A240" s="7" t="s">
        <v>6110</v>
      </c>
      <c r="B240" s="5">
        <f t="shared" si="3"/>
        <v>42243</v>
      </c>
      <c r="C240" s="15">
        <v>226.050003</v>
      </c>
      <c r="D240" s="15">
        <v>228.64300499999999</v>
      </c>
      <c r="E240" s="15">
        <v>223.68400600000001</v>
      </c>
      <c r="F240" s="15">
        <v>224.76899700000001</v>
      </c>
      <c r="G240" s="15">
        <v>224.76899700000001</v>
      </c>
      <c r="H240" s="15">
        <v>21905400</v>
      </c>
    </row>
    <row r="241" spans="1:8" x14ac:dyDescent="0.25">
      <c r="A241" s="7" t="s">
        <v>6109</v>
      </c>
      <c r="B241" s="5">
        <f t="shared" si="3"/>
        <v>42244</v>
      </c>
      <c r="C241" s="15">
        <v>224.70100400000001</v>
      </c>
      <c r="D241" s="15">
        <v>235.21899400000001</v>
      </c>
      <c r="E241" s="15">
        <v>220.925995</v>
      </c>
      <c r="F241" s="15">
        <v>231.395996</v>
      </c>
      <c r="G241" s="15">
        <v>231.395996</v>
      </c>
      <c r="H241" s="15">
        <v>31336600</v>
      </c>
    </row>
    <row r="242" spans="1:8" x14ac:dyDescent="0.25">
      <c r="A242" s="7" t="s">
        <v>6108</v>
      </c>
      <c r="B242" s="5">
        <f t="shared" si="3"/>
        <v>42245</v>
      </c>
      <c r="C242" s="15">
        <v>231.54899599999999</v>
      </c>
      <c r="D242" s="15">
        <v>233.22200000000001</v>
      </c>
      <c r="E242" s="15">
        <v>227.33000200000001</v>
      </c>
      <c r="F242" s="15">
        <v>229.779999</v>
      </c>
      <c r="G242" s="15">
        <v>229.779999</v>
      </c>
      <c r="H242" s="15">
        <v>17142500</v>
      </c>
    </row>
    <row r="243" spans="1:8" x14ac:dyDescent="0.25">
      <c r="A243" s="7" t="s">
        <v>6107</v>
      </c>
      <c r="B243" s="5">
        <f t="shared" si="3"/>
        <v>42246</v>
      </c>
      <c r="C243" s="15">
        <v>229.895004</v>
      </c>
      <c r="D243" s="15">
        <v>232.067993</v>
      </c>
      <c r="E243" s="15">
        <v>226.246994</v>
      </c>
      <c r="F243" s="15">
        <v>228.76100199999999</v>
      </c>
      <c r="G243" s="15">
        <v>228.76100199999999</v>
      </c>
      <c r="H243" s="15">
        <v>19412600</v>
      </c>
    </row>
    <row r="244" spans="1:8" x14ac:dyDescent="0.25">
      <c r="A244" s="7" t="s">
        <v>6106</v>
      </c>
      <c r="B244" s="5">
        <f t="shared" si="3"/>
        <v>42247</v>
      </c>
      <c r="C244" s="15">
        <v>229.11399800000001</v>
      </c>
      <c r="D244" s="15">
        <v>231.955994</v>
      </c>
      <c r="E244" s="15">
        <v>225.91499300000001</v>
      </c>
      <c r="F244" s="15">
        <v>230.05600000000001</v>
      </c>
      <c r="G244" s="15">
        <v>230.05600000000001</v>
      </c>
      <c r="H244" s="15">
        <v>20710700</v>
      </c>
    </row>
    <row r="245" spans="1:8" x14ac:dyDescent="0.25">
      <c r="A245" s="7" t="s">
        <v>6105</v>
      </c>
      <c r="B245" s="5">
        <f t="shared" si="3"/>
        <v>42248</v>
      </c>
      <c r="C245" s="15">
        <v>230.25599700000001</v>
      </c>
      <c r="D245" s="15">
        <v>231.216003</v>
      </c>
      <c r="E245" s="15">
        <v>226.86000100000001</v>
      </c>
      <c r="F245" s="15">
        <v>228.121002</v>
      </c>
      <c r="G245" s="15">
        <v>228.121002</v>
      </c>
      <c r="H245" s="15">
        <v>20575200</v>
      </c>
    </row>
    <row r="246" spans="1:8" x14ac:dyDescent="0.25">
      <c r="A246" s="7" t="s">
        <v>6104</v>
      </c>
      <c r="B246" s="5">
        <f t="shared" si="3"/>
        <v>42249</v>
      </c>
      <c r="C246" s="15">
        <v>228.026993</v>
      </c>
      <c r="D246" s="15">
        <v>230.57699600000001</v>
      </c>
      <c r="E246" s="15">
        <v>226.47500600000001</v>
      </c>
      <c r="F246" s="15">
        <v>229.283997</v>
      </c>
      <c r="G246" s="15">
        <v>229.283997</v>
      </c>
      <c r="H246" s="15">
        <v>18760400</v>
      </c>
    </row>
    <row r="247" spans="1:8" x14ac:dyDescent="0.25">
      <c r="A247" s="7" t="s">
        <v>6103</v>
      </c>
      <c r="B247" s="5">
        <f t="shared" si="3"/>
        <v>42250</v>
      </c>
      <c r="C247" s="15">
        <v>229.324005</v>
      </c>
      <c r="D247" s="15">
        <v>229.604996</v>
      </c>
      <c r="E247" s="15">
        <v>226.66700700000001</v>
      </c>
      <c r="F247" s="15">
        <v>227.182999</v>
      </c>
      <c r="G247" s="15">
        <v>227.182999</v>
      </c>
      <c r="H247" s="15">
        <v>17482000</v>
      </c>
    </row>
    <row r="248" spans="1:8" x14ac:dyDescent="0.25">
      <c r="A248" s="7" t="s">
        <v>6102</v>
      </c>
      <c r="B248" s="5">
        <f t="shared" si="3"/>
        <v>42251</v>
      </c>
      <c r="C248" s="15">
        <v>227.21499600000001</v>
      </c>
      <c r="D248" s="15">
        <v>230.89999399999999</v>
      </c>
      <c r="E248" s="15">
        <v>227.050995</v>
      </c>
      <c r="F248" s="15">
        <v>230.29800399999999</v>
      </c>
      <c r="G248" s="15">
        <v>230.29800399999999</v>
      </c>
      <c r="H248" s="15">
        <v>20962400</v>
      </c>
    </row>
    <row r="249" spans="1:8" x14ac:dyDescent="0.25">
      <c r="A249" s="7" t="s">
        <v>6101</v>
      </c>
      <c r="B249" s="5">
        <f t="shared" si="3"/>
        <v>42252</v>
      </c>
      <c r="C249" s="15">
        <v>230.199005</v>
      </c>
      <c r="D249" s="15">
        <v>236.14300499999999</v>
      </c>
      <c r="E249" s="15">
        <v>229.442993</v>
      </c>
      <c r="F249" s="15">
        <v>235.01899700000001</v>
      </c>
      <c r="G249" s="15">
        <v>235.01899700000001</v>
      </c>
      <c r="H249" s="15">
        <v>20671400</v>
      </c>
    </row>
    <row r="250" spans="1:8" x14ac:dyDescent="0.25">
      <c r="A250" s="7" t="s">
        <v>6100</v>
      </c>
      <c r="B250" s="5">
        <f t="shared" si="3"/>
        <v>42253</v>
      </c>
      <c r="C250" s="15">
        <v>234.86999499999999</v>
      </c>
      <c r="D250" s="15">
        <v>242.912003</v>
      </c>
      <c r="E250" s="15">
        <v>234.68100000000001</v>
      </c>
      <c r="F250" s="15">
        <v>239.83999600000001</v>
      </c>
      <c r="G250" s="15">
        <v>239.83999600000001</v>
      </c>
      <c r="H250" s="15">
        <v>25473700</v>
      </c>
    </row>
    <row r="251" spans="1:8" x14ac:dyDescent="0.25">
      <c r="A251" s="7" t="s">
        <v>6099</v>
      </c>
      <c r="B251" s="5">
        <f t="shared" si="3"/>
        <v>42254</v>
      </c>
      <c r="C251" s="15">
        <v>239.93400600000001</v>
      </c>
      <c r="D251" s="15">
        <v>242.10600299999999</v>
      </c>
      <c r="E251" s="15">
        <v>238.72200000000001</v>
      </c>
      <c r="F251" s="15">
        <v>239.84700000000001</v>
      </c>
      <c r="G251" s="15">
        <v>239.84700000000001</v>
      </c>
      <c r="H251" s="15">
        <v>21192200</v>
      </c>
    </row>
    <row r="252" spans="1:8" x14ac:dyDescent="0.25">
      <c r="A252" s="7" t="s">
        <v>6098</v>
      </c>
      <c r="B252" s="5">
        <f t="shared" si="3"/>
        <v>42255</v>
      </c>
      <c r="C252" s="15">
        <v>239.84599299999999</v>
      </c>
      <c r="D252" s="15">
        <v>245.78100599999999</v>
      </c>
      <c r="E252" s="15">
        <v>239.67799400000001</v>
      </c>
      <c r="F252" s="15">
        <v>243.60699500000001</v>
      </c>
      <c r="G252" s="15">
        <v>243.60699500000001</v>
      </c>
      <c r="H252" s="15">
        <v>26879200</v>
      </c>
    </row>
    <row r="253" spans="1:8" x14ac:dyDescent="0.25">
      <c r="A253" s="7" t="s">
        <v>6097</v>
      </c>
      <c r="B253" s="5">
        <f t="shared" si="3"/>
        <v>42256</v>
      </c>
      <c r="C253" s="15">
        <v>243.41499300000001</v>
      </c>
      <c r="D253" s="15">
        <v>244.416</v>
      </c>
      <c r="E253" s="15">
        <v>237.820999</v>
      </c>
      <c r="F253" s="15">
        <v>238.16799900000001</v>
      </c>
      <c r="G253" s="15">
        <v>238.16799900000001</v>
      </c>
      <c r="H253" s="15">
        <v>23635700</v>
      </c>
    </row>
    <row r="254" spans="1:8" x14ac:dyDescent="0.25">
      <c r="A254" s="7" t="s">
        <v>6096</v>
      </c>
      <c r="B254" s="5">
        <f t="shared" si="3"/>
        <v>42257</v>
      </c>
      <c r="C254" s="15">
        <v>238.33599899999999</v>
      </c>
      <c r="D254" s="15">
        <v>241.29299900000001</v>
      </c>
      <c r="E254" s="15">
        <v>235.791</v>
      </c>
      <c r="F254" s="15">
        <v>238.47700499999999</v>
      </c>
      <c r="G254" s="15">
        <v>238.47700499999999</v>
      </c>
      <c r="H254" s="15">
        <v>21215500</v>
      </c>
    </row>
    <row r="255" spans="1:8" x14ac:dyDescent="0.25">
      <c r="A255" s="7" t="s">
        <v>6095</v>
      </c>
      <c r="B255" s="5">
        <f t="shared" si="3"/>
        <v>42258</v>
      </c>
      <c r="C255" s="15">
        <v>238.32899499999999</v>
      </c>
      <c r="D255" s="15">
        <v>241.169006</v>
      </c>
      <c r="E255" s="15">
        <v>238.32899499999999</v>
      </c>
      <c r="F255" s="15">
        <v>240.10699500000001</v>
      </c>
      <c r="G255" s="15">
        <v>240.10699500000001</v>
      </c>
      <c r="H255" s="15">
        <v>19224700</v>
      </c>
    </row>
    <row r="256" spans="1:8" x14ac:dyDescent="0.25">
      <c r="A256" s="7" t="s">
        <v>6094</v>
      </c>
      <c r="B256" s="5">
        <f t="shared" si="3"/>
        <v>42259</v>
      </c>
      <c r="C256" s="15">
        <v>239.854996</v>
      </c>
      <c r="D256" s="15">
        <v>240.12399300000001</v>
      </c>
      <c r="E256" s="15">
        <v>234.753998</v>
      </c>
      <c r="F256" s="15">
        <v>235.229004</v>
      </c>
      <c r="G256" s="15">
        <v>235.229004</v>
      </c>
      <c r="H256" s="15">
        <v>17962600</v>
      </c>
    </row>
    <row r="257" spans="1:8" x14ac:dyDescent="0.25">
      <c r="A257" s="7" t="s">
        <v>6093</v>
      </c>
      <c r="B257" s="5">
        <f t="shared" si="3"/>
        <v>42260</v>
      </c>
      <c r="C257" s="15">
        <v>235.24200400000001</v>
      </c>
      <c r="D257" s="15">
        <v>235.93499800000001</v>
      </c>
      <c r="E257" s="15">
        <v>229.33200099999999</v>
      </c>
      <c r="F257" s="15">
        <v>230.51199299999999</v>
      </c>
      <c r="G257" s="15">
        <v>230.51199299999999</v>
      </c>
      <c r="H257" s="15">
        <v>18478800</v>
      </c>
    </row>
    <row r="258" spans="1:8" x14ac:dyDescent="0.25">
      <c r="A258" s="7" t="s">
        <v>6092</v>
      </c>
      <c r="B258" s="5">
        <f t="shared" si="3"/>
        <v>42261</v>
      </c>
      <c r="C258" s="15">
        <v>230.608994</v>
      </c>
      <c r="D258" s="15">
        <v>232.44000199999999</v>
      </c>
      <c r="E258" s="15">
        <v>227.96099899999999</v>
      </c>
      <c r="F258" s="15">
        <v>230.64399700000001</v>
      </c>
      <c r="G258" s="15">
        <v>230.64399700000001</v>
      </c>
      <c r="H258" s="15">
        <v>20997800</v>
      </c>
    </row>
    <row r="259" spans="1:8" x14ac:dyDescent="0.25">
      <c r="A259" s="7" t="s">
        <v>6091</v>
      </c>
      <c r="B259" s="5">
        <f t="shared" ref="B259:B322" si="4">DATE(YEAR(A259),MONTH(A259),DAY(A259))</f>
        <v>42262</v>
      </c>
      <c r="C259" s="15">
        <v>230.49200400000001</v>
      </c>
      <c r="D259" s="15">
        <v>259.182007</v>
      </c>
      <c r="E259" s="15">
        <v>229.82200599999999</v>
      </c>
      <c r="F259" s="15">
        <v>230.304001</v>
      </c>
      <c r="G259" s="15">
        <v>230.304001</v>
      </c>
      <c r="H259" s="15">
        <v>19177800</v>
      </c>
    </row>
    <row r="260" spans="1:8" x14ac:dyDescent="0.25">
      <c r="A260" s="7" t="s">
        <v>6090</v>
      </c>
      <c r="B260" s="5">
        <f t="shared" si="4"/>
        <v>42263</v>
      </c>
      <c r="C260" s="15">
        <v>230.25</v>
      </c>
      <c r="D260" s="15">
        <v>231.21499600000001</v>
      </c>
      <c r="E260" s="15">
        <v>227.401993</v>
      </c>
      <c r="F260" s="15">
        <v>229.091003</v>
      </c>
      <c r="G260" s="15">
        <v>229.091003</v>
      </c>
      <c r="H260" s="15">
        <v>20144200</v>
      </c>
    </row>
    <row r="261" spans="1:8" x14ac:dyDescent="0.25">
      <c r="A261" s="7" t="s">
        <v>6089</v>
      </c>
      <c r="B261" s="5">
        <f t="shared" si="4"/>
        <v>42264</v>
      </c>
      <c r="C261" s="15">
        <v>229.07600400000001</v>
      </c>
      <c r="D261" s="15">
        <v>230.28500399999999</v>
      </c>
      <c r="E261" s="15">
        <v>228.925995</v>
      </c>
      <c r="F261" s="15">
        <v>229.80999800000001</v>
      </c>
      <c r="G261" s="15">
        <v>229.80999800000001</v>
      </c>
      <c r="H261" s="15">
        <v>18935400</v>
      </c>
    </row>
    <row r="262" spans="1:8" x14ac:dyDescent="0.25">
      <c r="A262" s="7" t="s">
        <v>6088</v>
      </c>
      <c r="B262" s="5">
        <f t="shared" si="4"/>
        <v>42265</v>
      </c>
      <c r="C262" s="15">
        <v>233.520996</v>
      </c>
      <c r="D262" s="15">
        <v>234.35299699999999</v>
      </c>
      <c r="E262" s="15">
        <v>232.18499800000001</v>
      </c>
      <c r="F262" s="15">
        <v>232.97500600000001</v>
      </c>
      <c r="G262" s="15">
        <v>232.97500600000001</v>
      </c>
      <c r="H262" s="15">
        <v>20242200</v>
      </c>
    </row>
    <row r="263" spans="1:8" x14ac:dyDescent="0.25">
      <c r="A263" s="7" t="s">
        <v>6087</v>
      </c>
      <c r="B263" s="5">
        <f t="shared" si="4"/>
        <v>42266</v>
      </c>
      <c r="C263" s="15">
        <v>232.858002</v>
      </c>
      <c r="D263" s="15">
        <v>233.20500200000001</v>
      </c>
      <c r="E263" s="15">
        <v>231.08900499999999</v>
      </c>
      <c r="F263" s="15">
        <v>231.49299600000001</v>
      </c>
      <c r="G263" s="15">
        <v>231.49299600000001</v>
      </c>
      <c r="H263" s="15">
        <v>12712600</v>
      </c>
    </row>
    <row r="264" spans="1:8" x14ac:dyDescent="0.25">
      <c r="A264" s="7" t="s">
        <v>6086</v>
      </c>
      <c r="B264" s="5">
        <f t="shared" si="4"/>
        <v>42267</v>
      </c>
      <c r="C264" s="15">
        <v>231.399002</v>
      </c>
      <c r="D264" s="15">
        <v>232.365005</v>
      </c>
      <c r="E264" s="15">
        <v>230.91000399999999</v>
      </c>
      <c r="F264" s="15">
        <v>231.212006</v>
      </c>
      <c r="G264" s="15">
        <v>231.212006</v>
      </c>
      <c r="H264" s="15">
        <v>14444700</v>
      </c>
    </row>
    <row r="265" spans="1:8" x14ac:dyDescent="0.25">
      <c r="A265" s="7" t="s">
        <v>6085</v>
      </c>
      <c r="B265" s="5">
        <f t="shared" si="4"/>
        <v>42268</v>
      </c>
      <c r="C265" s="15">
        <v>231.216995</v>
      </c>
      <c r="D265" s="15">
        <v>231.216995</v>
      </c>
      <c r="E265" s="15">
        <v>226.520996</v>
      </c>
      <c r="F265" s="15">
        <v>227.08500699999999</v>
      </c>
      <c r="G265" s="15">
        <v>227.08500699999999</v>
      </c>
      <c r="H265" s="15">
        <v>19678800</v>
      </c>
    </row>
    <row r="266" spans="1:8" x14ac:dyDescent="0.25">
      <c r="A266" s="7" t="s">
        <v>6084</v>
      </c>
      <c r="B266" s="5">
        <f t="shared" si="4"/>
        <v>42269</v>
      </c>
      <c r="C266" s="15">
        <v>226.96899400000001</v>
      </c>
      <c r="D266" s="15">
        <v>232.38600199999999</v>
      </c>
      <c r="E266" s="15">
        <v>225.11700400000001</v>
      </c>
      <c r="F266" s="15">
        <v>230.61799600000001</v>
      </c>
      <c r="G266" s="15">
        <v>230.61799600000001</v>
      </c>
      <c r="H266" s="15">
        <v>25009300</v>
      </c>
    </row>
    <row r="267" spans="1:8" x14ac:dyDescent="0.25">
      <c r="A267" s="7" t="s">
        <v>6083</v>
      </c>
      <c r="B267" s="5">
        <f t="shared" si="4"/>
        <v>42270</v>
      </c>
      <c r="C267" s="15">
        <v>230.93600499999999</v>
      </c>
      <c r="D267" s="15">
        <v>231.83500699999999</v>
      </c>
      <c r="E267" s="15">
        <v>229.591003</v>
      </c>
      <c r="F267" s="15">
        <v>230.283005</v>
      </c>
      <c r="G267" s="15">
        <v>230.283005</v>
      </c>
      <c r="H267" s="15">
        <v>17254100</v>
      </c>
    </row>
    <row r="268" spans="1:8" x14ac:dyDescent="0.25">
      <c r="A268" s="7" t="s">
        <v>6082</v>
      </c>
      <c r="B268" s="5">
        <f t="shared" si="4"/>
        <v>42271</v>
      </c>
      <c r="C268" s="15">
        <v>230.358002</v>
      </c>
      <c r="D268" s="15">
        <v>235.649002</v>
      </c>
      <c r="E268" s="15">
        <v>230.29499799999999</v>
      </c>
      <c r="F268" s="15">
        <v>234.52900700000001</v>
      </c>
      <c r="G268" s="15">
        <v>234.52900700000001</v>
      </c>
      <c r="H268" s="15">
        <v>25097800</v>
      </c>
    </row>
    <row r="269" spans="1:8" x14ac:dyDescent="0.25">
      <c r="A269" s="7" t="s">
        <v>6081</v>
      </c>
      <c r="B269" s="5">
        <f t="shared" si="4"/>
        <v>42272</v>
      </c>
      <c r="C269" s="15">
        <v>234.36199999999999</v>
      </c>
      <c r="D269" s="15">
        <v>237.42700199999999</v>
      </c>
      <c r="E269" s="15">
        <v>233.68400600000001</v>
      </c>
      <c r="F269" s="15">
        <v>235.14399700000001</v>
      </c>
      <c r="G269" s="15">
        <v>235.14399700000001</v>
      </c>
      <c r="H269" s="15">
        <v>22363600</v>
      </c>
    </row>
    <row r="270" spans="1:8" x14ac:dyDescent="0.25">
      <c r="A270" s="7" t="s">
        <v>6080</v>
      </c>
      <c r="B270" s="5">
        <f t="shared" si="4"/>
        <v>42273</v>
      </c>
      <c r="C270" s="15">
        <v>235.07600400000001</v>
      </c>
      <c r="D270" s="15">
        <v>235.40299999999999</v>
      </c>
      <c r="E270" s="15">
        <v>233.358002</v>
      </c>
      <c r="F270" s="15">
        <v>234.33999600000001</v>
      </c>
      <c r="G270" s="15">
        <v>234.33999600000001</v>
      </c>
      <c r="H270" s="15">
        <v>13724100</v>
      </c>
    </row>
    <row r="271" spans="1:8" x14ac:dyDescent="0.25">
      <c r="A271" s="7" t="s">
        <v>6079</v>
      </c>
      <c r="B271" s="5">
        <f t="shared" si="4"/>
        <v>42274</v>
      </c>
      <c r="C271" s="15">
        <v>234.13900799999999</v>
      </c>
      <c r="D271" s="15">
        <v>234.52600100000001</v>
      </c>
      <c r="E271" s="15">
        <v>232.475998</v>
      </c>
      <c r="F271" s="15">
        <v>232.75700399999999</v>
      </c>
      <c r="G271" s="15">
        <v>232.75700399999999</v>
      </c>
      <c r="H271" s="15">
        <v>14179900</v>
      </c>
    </row>
    <row r="272" spans="1:8" x14ac:dyDescent="0.25">
      <c r="A272" s="7" t="s">
        <v>6078</v>
      </c>
      <c r="B272" s="5">
        <f t="shared" si="4"/>
        <v>42275</v>
      </c>
      <c r="C272" s="15">
        <v>232.83599899999999</v>
      </c>
      <c r="D272" s="15">
        <v>239.33900499999999</v>
      </c>
      <c r="E272" s="15">
        <v>232.466995</v>
      </c>
      <c r="F272" s="15">
        <v>239.141998</v>
      </c>
      <c r="G272" s="15">
        <v>239.141998</v>
      </c>
      <c r="H272" s="15">
        <v>24713000</v>
      </c>
    </row>
    <row r="273" spans="1:8" x14ac:dyDescent="0.25">
      <c r="A273" s="7" t="s">
        <v>6077</v>
      </c>
      <c r="B273" s="5">
        <f t="shared" si="4"/>
        <v>42276</v>
      </c>
      <c r="C273" s="15">
        <v>239.016006</v>
      </c>
      <c r="D273" s="15">
        <v>239.80200199999999</v>
      </c>
      <c r="E273" s="15">
        <v>235.92799400000001</v>
      </c>
      <c r="F273" s="15">
        <v>236.68699599999999</v>
      </c>
      <c r="G273" s="15">
        <v>236.68699599999999</v>
      </c>
      <c r="H273" s="15">
        <v>22691300</v>
      </c>
    </row>
    <row r="274" spans="1:8" x14ac:dyDescent="0.25">
      <c r="A274" s="7" t="s">
        <v>6076</v>
      </c>
      <c r="B274" s="5">
        <f t="shared" si="4"/>
        <v>42277</v>
      </c>
      <c r="C274" s="15">
        <v>236.63999899999999</v>
      </c>
      <c r="D274" s="15">
        <v>237.733994</v>
      </c>
      <c r="E274" s="15">
        <v>235.628998</v>
      </c>
      <c r="F274" s="15">
        <v>236.05999800000001</v>
      </c>
      <c r="G274" s="15">
        <v>236.05999800000001</v>
      </c>
      <c r="H274" s="15">
        <v>19743500</v>
      </c>
    </row>
    <row r="275" spans="1:8" x14ac:dyDescent="0.25">
      <c r="A275" s="7" t="s">
        <v>6075</v>
      </c>
      <c r="B275" s="5">
        <f t="shared" si="4"/>
        <v>42278</v>
      </c>
      <c r="C275" s="15">
        <v>236.003998</v>
      </c>
      <c r="D275" s="15">
        <v>238.445007</v>
      </c>
      <c r="E275" s="15">
        <v>235.61599699999999</v>
      </c>
      <c r="F275" s="15">
        <v>237.54899599999999</v>
      </c>
      <c r="G275" s="15">
        <v>237.54899599999999</v>
      </c>
      <c r="H275" s="15">
        <v>20488800</v>
      </c>
    </row>
    <row r="276" spans="1:8" x14ac:dyDescent="0.25">
      <c r="A276" s="7" t="s">
        <v>6074</v>
      </c>
      <c r="B276" s="5">
        <f t="shared" si="4"/>
        <v>42279</v>
      </c>
      <c r="C276" s="15">
        <v>237.26400799999999</v>
      </c>
      <c r="D276" s="15">
        <v>238.541</v>
      </c>
      <c r="E276" s="15">
        <v>236.60299699999999</v>
      </c>
      <c r="F276" s="15">
        <v>237.29299900000001</v>
      </c>
      <c r="G276" s="15">
        <v>237.29299900000001</v>
      </c>
      <c r="H276" s="15">
        <v>19677900</v>
      </c>
    </row>
    <row r="277" spans="1:8" x14ac:dyDescent="0.25">
      <c r="A277" s="7" t="s">
        <v>6073</v>
      </c>
      <c r="B277" s="5">
        <f t="shared" si="4"/>
        <v>42280</v>
      </c>
      <c r="C277" s="15">
        <v>237.20199600000001</v>
      </c>
      <c r="D277" s="15">
        <v>239.31500199999999</v>
      </c>
      <c r="E277" s="15">
        <v>236.94399999999999</v>
      </c>
      <c r="F277" s="15">
        <v>238.729996</v>
      </c>
      <c r="G277" s="15">
        <v>238.729996</v>
      </c>
      <c r="H277" s="15">
        <v>16482700</v>
      </c>
    </row>
    <row r="278" spans="1:8" x14ac:dyDescent="0.25">
      <c r="A278" s="7" t="s">
        <v>6072</v>
      </c>
      <c r="B278" s="5">
        <f t="shared" si="4"/>
        <v>42281</v>
      </c>
      <c r="C278" s="15">
        <v>238.53100599999999</v>
      </c>
      <c r="D278" s="15">
        <v>238.96800200000001</v>
      </c>
      <c r="E278" s="15">
        <v>237.94000199999999</v>
      </c>
      <c r="F278" s="15">
        <v>238.25900300000001</v>
      </c>
      <c r="G278" s="15">
        <v>238.25900300000001</v>
      </c>
      <c r="H278" s="15">
        <v>12999000</v>
      </c>
    </row>
    <row r="279" spans="1:8" x14ac:dyDescent="0.25">
      <c r="A279" s="7" t="s">
        <v>6071</v>
      </c>
      <c r="B279" s="5">
        <f t="shared" si="4"/>
        <v>42282</v>
      </c>
      <c r="C279" s="15">
        <v>238.14700300000001</v>
      </c>
      <c r="D279" s="15">
        <v>240.38299599999999</v>
      </c>
      <c r="E279" s="15">
        <v>237.03500399999999</v>
      </c>
      <c r="F279" s="15">
        <v>240.38299599999999</v>
      </c>
      <c r="G279" s="15">
        <v>240.38299599999999</v>
      </c>
      <c r="H279" s="15">
        <v>23335900</v>
      </c>
    </row>
    <row r="280" spans="1:8" x14ac:dyDescent="0.25">
      <c r="A280" s="7" t="s">
        <v>6070</v>
      </c>
      <c r="B280" s="5">
        <f t="shared" si="4"/>
        <v>42283</v>
      </c>
      <c r="C280" s="15">
        <v>240.36399800000001</v>
      </c>
      <c r="D280" s="15">
        <v>246.93499800000001</v>
      </c>
      <c r="E280" s="15">
        <v>240.13600199999999</v>
      </c>
      <c r="F280" s="15">
        <v>246.06300400000001</v>
      </c>
      <c r="G280" s="15">
        <v>246.06300400000001</v>
      </c>
      <c r="H280" s="15">
        <v>27535100</v>
      </c>
    </row>
    <row r="281" spans="1:8" x14ac:dyDescent="0.25">
      <c r="A281" s="7" t="s">
        <v>6069</v>
      </c>
      <c r="B281" s="5">
        <f t="shared" si="4"/>
        <v>42284</v>
      </c>
      <c r="C281" s="15">
        <v>246.16999799999999</v>
      </c>
      <c r="D281" s="15">
        <v>246.68100000000001</v>
      </c>
      <c r="E281" s="15">
        <v>242.58500699999999</v>
      </c>
      <c r="F281" s="15">
        <v>242.96899400000001</v>
      </c>
      <c r="G281" s="15">
        <v>242.96899400000001</v>
      </c>
      <c r="H281" s="15">
        <v>22999200</v>
      </c>
    </row>
    <row r="282" spans="1:8" x14ac:dyDescent="0.25">
      <c r="A282" s="7" t="s">
        <v>6068</v>
      </c>
      <c r="B282" s="5">
        <f t="shared" si="4"/>
        <v>42285</v>
      </c>
      <c r="C282" s="15">
        <v>243.074997</v>
      </c>
      <c r="D282" s="15">
        <v>244.25100699999999</v>
      </c>
      <c r="E282" s="15">
        <v>242.179001</v>
      </c>
      <c r="F282" s="15">
        <v>242.304001</v>
      </c>
      <c r="G282" s="15">
        <v>242.304001</v>
      </c>
      <c r="H282" s="15">
        <v>18515300</v>
      </c>
    </row>
    <row r="283" spans="1:8" x14ac:dyDescent="0.25">
      <c r="A283" s="7" t="s">
        <v>6067</v>
      </c>
      <c r="B283" s="5">
        <f t="shared" si="4"/>
        <v>42286</v>
      </c>
      <c r="C283" s="15">
        <v>242.49800099999999</v>
      </c>
      <c r="D283" s="15">
        <v>244.22799699999999</v>
      </c>
      <c r="E283" s="15">
        <v>242.121994</v>
      </c>
      <c r="F283" s="15">
        <v>243.93100000000001</v>
      </c>
      <c r="G283" s="15">
        <v>243.93100000000001</v>
      </c>
      <c r="H283" s="15">
        <v>17353100</v>
      </c>
    </row>
    <row r="284" spans="1:8" x14ac:dyDescent="0.25">
      <c r="A284" s="7" t="s">
        <v>6066</v>
      </c>
      <c r="B284" s="5">
        <f t="shared" si="4"/>
        <v>42287</v>
      </c>
      <c r="C284" s="15">
        <v>243.740005</v>
      </c>
      <c r="D284" s="15">
        <v>245.31899999999999</v>
      </c>
      <c r="E284" s="15">
        <v>243.074005</v>
      </c>
      <c r="F284" s="15">
        <v>244.94099399999999</v>
      </c>
      <c r="G284" s="15">
        <v>244.94099399999999</v>
      </c>
      <c r="H284" s="15">
        <v>15912700</v>
      </c>
    </row>
    <row r="285" spans="1:8" x14ac:dyDescent="0.25">
      <c r="A285" s="7" t="s">
        <v>6065</v>
      </c>
      <c r="B285" s="5">
        <f t="shared" si="4"/>
        <v>42288</v>
      </c>
      <c r="C285" s="15">
        <v>244.74200400000001</v>
      </c>
      <c r="D285" s="15">
        <v>247.24299600000001</v>
      </c>
      <c r="E285" s="15">
        <v>244.151993</v>
      </c>
      <c r="F285" s="15">
        <v>247.050003</v>
      </c>
      <c r="G285" s="15">
        <v>247.050003</v>
      </c>
      <c r="H285" s="15">
        <v>16827300</v>
      </c>
    </row>
    <row r="286" spans="1:8" x14ac:dyDescent="0.25">
      <c r="A286" s="7" t="s">
        <v>6064</v>
      </c>
      <c r="B286" s="5">
        <f t="shared" si="4"/>
        <v>42289</v>
      </c>
      <c r="C286" s="15">
        <v>246.875</v>
      </c>
      <c r="D286" s="15">
        <v>247.45399499999999</v>
      </c>
      <c r="E286" s="15">
        <v>245.179001</v>
      </c>
      <c r="F286" s="15">
        <v>245.307999</v>
      </c>
      <c r="G286" s="15">
        <v>245.307999</v>
      </c>
      <c r="H286" s="15">
        <v>17388300</v>
      </c>
    </row>
    <row r="287" spans="1:8" x14ac:dyDescent="0.25">
      <c r="A287" s="7" t="s">
        <v>6063</v>
      </c>
      <c r="B287" s="5">
        <f t="shared" si="4"/>
        <v>42290</v>
      </c>
      <c r="C287" s="15">
        <v>245.199997</v>
      </c>
      <c r="D287" s="15">
        <v>250.23599200000001</v>
      </c>
      <c r="E287" s="15">
        <v>243.75700399999999</v>
      </c>
      <c r="F287" s="15">
        <v>249.50799599999999</v>
      </c>
      <c r="G287" s="15">
        <v>249.50799599999999</v>
      </c>
      <c r="H287" s="15">
        <v>28198500</v>
      </c>
    </row>
    <row r="288" spans="1:8" x14ac:dyDescent="0.25">
      <c r="A288" s="7" t="s">
        <v>6062</v>
      </c>
      <c r="B288" s="5">
        <f t="shared" si="4"/>
        <v>42291</v>
      </c>
      <c r="C288" s="15">
        <v>249.49299600000001</v>
      </c>
      <c r="D288" s="15">
        <v>254.27499399999999</v>
      </c>
      <c r="E288" s="15">
        <v>248.90299999999999</v>
      </c>
      <c r="F288" s="15">
        <v>251.98899800000001</v>
      </c>
      <c r="G288" s="15">
        <v>251.98899800000001</v>
      </c>
      <c r="H288" s="15">
        <v>27462600</v>
      </c>
    </row>
    <row r="289" spans="1:8" x14ac:dyDescent="0.25">
      <c r="A289" s="7" t="s">
        <v>6061</v>
      </c>
      <c r="B289" s="5">
        <f t="shared" si="4"/>
        <v>42292</v>
      </c>
      <c r="C289" s="15">
        <v>252.10699500000001</v>
      </c>
      <c r="D289" s="15">
        <v>255.962006</v>
      </c>
      <c r="E289" s="15">
        <v>252.04600500000001</v>
      </c>
      <c r="F289" s="15">
        <v>254.320007</v>
      </c>
      <c r="G289" s="15">
        <v>254.320007</v>
      </c>
      <c r="H289" s="15">
        <v>25223500</v>
      </c>
    </row>
    <row r="290" spans="1:8" x14ac:dyDescent="0.25">
      <c r="A290" s="7" t="s">
        <v>6060</v>
      </c>
      <c r="B290" s="5">
        <f t="shared" si="4"/>
        <v>42293</v>
      </c>
      <c r="C290" s="15">
        <v>254.29600500000001</v>
      </c>
      <c r="D290" s="15">
        <v>266.13501000000002</v>
      </c>
      <c r="E290" s="15">
        <v>253.925995</v>
      </c>
      <c r="F290" s="15">
        <v>262.868988</v>
      </c>
      <c r="G290" s="15">
        <v>262.868988</v>
      </c>
      <c r="H290" s="15">
        <v>35901500</v>
      </c>
    </row>
    <row r="291" spans="1:8" x14ac:dyDescent="0.25">
      <c r="A291" s="7" t="s">
        <v>6059</v>
      </c>
      <c r="B291" s="5">
        <f t="shared" si="4"/>
        <v>42294</v>
      </c>
      <c r="C291" s="15">
        <v>262.74700899999999</v>
      </c>
      <c r="D291" s="15">
        <v>273.57800300000002</v>
      </c>
      <c r="E291" s="15">
        <v>262.36700400000001</v>
      </c>
      <c r="F291" s="15">
        <v>270.64001500000001</v>
      </c>
      <c r="G291" s="15">
        <v>270.64001500000001</v>
      </c>
      <c r="H291" s="15">
        <v>43199600</v>
      </c>
    </row>
    <row r="292" spans="1:8" x14ac:dyDescent="0.25">
      <c r="A292" s="7" t="s">
        <v>6058</v>
      </c>
      <c r="B292" s="5">
        <f t="shared" si="4"/>
        <v>42295</v>
      </c>
      <c r="C292" s="15">
        <v>270.90701300000001</v>
      </c>
      <c r="D292" s="15">
        <v>271.66799900000001</v>
      </c>
      <c r="E292" s="15">
        <v>260.77700800000002</v>
      </c>
      <c r="F292" s="15">
        <v>261.64300500000002</v>
      </c>
      <c r="G292" s="15">
        <v>261.64300500000002</v>
      </c>
      <c r="H292" s="15">
        <v>22434300</v>
      </c>
    </row>
    <row r="293" spans="1:8" x14ac:dyDescent="0.25">
      <c r="A293" s="7" t="s">
        <v>6057</v>
      </c>
      <c r="B293" s="5">
        <f t="shared" si="4"/>
        <v>42296</v>
      </c>
      <c r="C293" s="15">
        <v>261.86099200000001</v>
      </c>
      <c r="D293" s="15">
        <v>264.82000699999998</v>
      </c>
      <c r="E293" s="15">
        <v>260.95098899999999</v>
      </c>
      <c r="F293" s="15">
        <v>263.43701199999998</v>
      </c>
      <c r="G293" s="15">
        <v>263.43701199999998</v>
      </c>
      <c r="H293" s="15">
        <v>25258800</v>
      </c>
    </row>
    <row r="294" spans="1:8" x14ac:dyDescent="0.25">
      <c r="A294" s="7" t="s">
        <v>6056</v>
      </c>
      <c r="B294" s="5">
        <f t="shared" si="4"/>
        <v>42297</v>
      </c>
      <c r="C294" s="15">
        <v>263.57199100000003</v>
      </c>
      <c r="D294" s="15">
        <v>270.834991</v>
      </c>
      <c r="E294" s="15">
        <v>263.22699</v>
      </c>
      <c r="F294" s="15">
        <v>269.46301299999999</v>
      </c>
      <c r="G294" s="15">
        <v>269.46301299999999</v>
      </c>
      <c r="H294" s="15">
        <v>30889800</v>
      </c>
    </row>
    <row r="295" spans="1:8" x14ac:dyDescent="0.25">
      <c r="A295" s="7" t="s">
        <v>6055</v>
      </c>
      <c r="B295" s="5">
        <f t="shared" si="4"/>
        <v>42298</v>
      </c>
      <c r="C295" s="15">
        <v>269.30599999999998</v>
      </c>
      <c r="D295" s="15">
        <v>270.76998900000001</v>
      </c>
      <c r="E295" s="15">
        <v>263.83898900000003</v>
      </c>
      <c r="F295" s="15">
        <v>266.27200299999998</v>
      </c>
      <c r="G295" s="15">
        <v>266.27200299999998</v>
      </c>
      <c r="H295" s="15">
        <v>25637300</v>
      </c>
    </row>
    <row r="296" spans="1:8" x14ac:dyDescent="0.25">
      <c r="A296" s="7" t="s">
        <v>6054</v>
      </c>
      <c r="B296" s="5">
        <f t="shared" si="4"/>
        <v>42299</v>
      </c>
      <c r="C296" s="15">
        <v>266.49600199999998</v>
      </c>
      <c r="D296" s="15">
        <v>276.51001000000002</v>
      </c>
      <c r="E296" s="15">
        <v>266.13501000000002</v>
      </c>
      <c r="F296" s="15">
        <v>274.02301</v>
      </c>
      <c r="G296" s="15">
        <v>274.02301</v>
      </c>
      <c r="H296" s="15">
        <v>37808600</v>
      </c>
    </row>
    <row r="297" spans="1:8" x14ac:dyDescent="0.25">
      <c r="A297" s="7" t="s">
        <v>6053</v>
      </c>
      <c r="B297" s="5">
        <f t="shared" si="4"/>
        <v>42300</v>
      </c>
      <c r="C297" s="15">
        <v>273.64898699999998</v>
      </c>
      <c r="D297" s="15">
        <v>278.68398999999999</v>
      </c>
      <c r="E297" s="15">
        <v>273.54299900000001</v>
      </c>
      <c r="F297" s="15">
        <v>276.49600199999998</v>
      </c>
      <c r="G297" s="15">
        <v>276.49600199999998</v>
      </c>
      <c r="H297" s="15">
        <v>29442500</v>
      </c>
    </row>
    <row r="298" spans="1:8" x14ac:dyDescent="0.25">
      <c r="A298" s="7" t="s">
        <v>6052</v>
      </c>
      <c r="B298" s="5">
        <f t="shared" si="4"/>
        <v>42301</v>
      </c>
      <c r="C298" s="15">
        <v>276.50399800000002</v>
      </c>
      <c r="D298" s="15">
        <v>281.70599399999998</v>
      </c>
      <c r="E298" s="15">
        <v>276.50399800000002</v>
      </c>
      <c r="F298" s="15">
        <v>281.65399200000002</v>
      </c>
      <c r="G298" s="15">
        <v>281.65399200000002</v>
      </c>
      <c r="H298" s="15">
        <v>25942400</v>
      </c>
    </row>
    <row r="299" spans="1:8" x14ac:dyDescent="0.25">
      <c r="A299" s="7" t="s">
        <v>6051</v>
      </c>
      <c r="B299" s="5">
        <f t="shared" si="4"/>
        <v>42302</v>
      </c>
      <c r="C299" s="15">
        <v>281.44500699999998</v>
      </c>
      <c r="D299" s="15">
        <v>294.05898999999999</v>
      </c>
      <c r="E299" s="15">
        <v>281.44500699999998</v>
      </c>
      <c r="F299" s="15">
        <v>283.67999300000002</v>
      </c>
      <c r="G299" s="15">
        <v>283.67999300000002</v>
      </c>
      <c r="H299" s="15">
        <v>45717100</v>
      </c>
    </row>
    <row r="300" spans="1:8" x14ac:dyDescent="0.25">
      <c r="A300" s="7" t="s">
        <v>6050</v>
      </c>
      <c r="B300" s="5">
        <f t="shared" si="4"/>
        <v>42303</v>
      </c>
      <c r="C300" s="15">
        <v>283.62799100000001</v>
      </c>
      <c r="D300" s="15">
        <v>285.29998799999998</v>
      </c>
      <c r="E300" s="15">
        <v>280.51001000000002</v>
      </c>
      <c r="F300" s="15">
        <v>285.29998799999998</v>
      </c>
      <c r="G300" s="15">
        <v>285.29998799999998</v>
      </c>
      <c r="H300" s="15">
        <v>32108800</v>
      </c>
    </row>
    <row r="301" spans="1:8" x14ac:dyDescent="0.25">
      <c r="A301" s="7" t="s">
        <v>6049</v>
      </c>
      <c r="B301" s="5">
        <f t="shared" si="4"/>
        <v>42304</v>
      </c>
      <c r="C301" s="15">
        <v>285.18099999999998</v>
      </c>
      <c r="D301" s="15">
        <v>296.21200599999997</v>
      </c>
      <c r="E301" s="15">
        <v>285.00799599999999</v>
      </c>
      <c r="F301" s="15">
        <v>293.78799400000003</v>
      </c>
      <c r="G301" s="15">
        <v>293.78799400000003</v>
      </c>
      <c r="H301" s="15">
        <v>46331800</v>
      </c>
    </row>
    <row r="302" spans="1:8" x14ac:dyDescent="0.25">
      <c r="A302" s="7" t="s">
        <v>6048</v>
      </c>
      <c r="B302" s="5">
        <f t="shared" si="4"/>
        <v>42305</v>
      </c>
      <c r="C302" s="15">
        <v>293.70300300000002</v>
      </c>
      <c r="D302" s="15">
        <v>306.33099399999998</v>
      </c>
      <c r="E302" s="15">
        <v>293.70300300000002</v>
      </c>
      <c r="F302" s="15">
        <v>304.61801100000002</v>
      </c>
      <c r="G302" s="15">
        <v>304.61801100000002</v>
      </c>
      <c r="H302" s="15">
        <v>50808100</v>
      </c>
    </row>
    <row r="303" spans="1:8" x14ac:dyDescent="0.25">
      <c r="A303" s="7" t="s">
        <v>6047</v>
      </c>
      <c r="B303" s="5">
        <f t="shared" si="4"/>
        <v>42306</v>
      </c>
      <c r="C303" s="15">
        <v>304.324005</v>
      </c>
      <c r="D303" s="15">
        <v>318.17001299999998</v>
      </c>
      <c r="E303" s="15">
        <v>301.82299799999998</v>
      </c>
      <c r="F303" s="15">
        <v>313.85501099999999</v>
      </c>
      <c r="G303" s="15">
        <v>313.85501099999999</v>
      </c>
      <c r="H303" s="15">
        <v>64495900</v>
      </c>
    </row>
    <row r="304" spans="1:8" x14ac:dyDescent="0.25">
      <c r="A304" s="7" t="s">
        <v>6046</v>
      </c>
      <c r="B304" s="5">
        <f t="shared" si="4"/>
        <v>42307</v>
      </c>
      <c r="C304" s="15">
        <v>313.942993</v>
      </c>
      <c r="D304" s="15">
        <v>334.16900600000002</v>
      </c>
      <c r="E304" s="15">
        <v>313.94000199999999</v>
      </c>
      <c r="F304" s="15">
        <v>328.01501500000001</v>
      </c>
      <c r="G304" s="15">
        <v>328.01501500000001</v>
      </c>
      <c r="H304" s="15">
        <v>78305000</v>
      </c>
    </row>
    <row r="305" spans="1:8" x14ac:dyDescent="0.25">
      <c r="A305" s="7" t="s">
        <v>6045</v>
      </c>
      <c r="B305" s="5">
        <f t="shared" si="4"/>
        <v>42308</v>
      </c>
      <c r="C305" s="15">
        <v>328.51199300000002</v>
      </c>
      <c r="D305" s="15">
        <v>332.77700800000002</v>
      </c>
      <c r="E305" s="15">
        <v>309.25100700000002</v>
      </c>
      <c r="F305" s="15">
        <v>314.16598499999998</v>
      </c>
      <c r="G305" s="15">
        <v>314.16598499999998</v>
      </c>
      <c r="H305" s="15">
        <v>48598100</v>
      </c>
    </row>
    <row r="306" spans="1:8" x14ac:dyDescent="0.25">
      <c r="A306" s="7" t="s">
        <v>6044</v>
      </c>
      <c r="B306" s="5">
        <f t="shared" si="4"/>
        <v>42309</v>
      </c>
      <c r="C306" s="15">
        <v>315.00500499999998</v>
      </c>
      <c r="D306" s="15">
        <v>327.47198500000002</v>
      </c>
      <c r="E306" s="15">
        <v>311.881012</v>
      </c>
      <c r="F306" s="15">
        <v>325.43099999999998</v>
      </c>
      <c r="G306" s="15">
        <v>325.43099999999998</v>
      </c>
      <c r="H306" s="15">
        <v>37001100</v>
      </c>
    </row>
    <row r="307" spans="1:8" x14ac:dyDescent="0.25">
      <c r="A307" s="7" t="s">
        <v>6043</v>
      </c>
      <c r="B307" s="5">
        <f t="shared" si="4"/>
        <v>42310</v>
      </c>
      <c r="C307" s="15">
        <v>325.94198599999999</v>
      </c>
      <c r="D307" s="15">
        <v>365.35998499999999</v>
      </c>
      <c r="E307" s="15">
        <v>323.20901500000002</v>
      </c>
      <c r="F307" s="15">
        <v>361.18899499999998</v>
      </c>
      <c r="G307" s="15">
        <v>361.18899499999998</v>
      </c>
      <c r="H307" s="15">
        <v>101918000</v>
      </c>
    </row>
    <row r="308" spans="1:8" x14ac:dyDescent="0.25">
      <c r="A308" s="7" t="s">
        <v>6042</v>
      </c>
      <c r="B308" s="5">
        <f t="shared" si="4"/>
        <v>42311</v>
      </c>
      <c r="C308" s="15">
        <v>361.87298600000003</v>
      </c>
      <c r="D308" s="15">
        <v>417.89999399999999</v>
      </c>
      <c r="E308" s="15">
        <v>357.64700299999998</v>
      </c>
      <c r="F308" s="15">
        <v>403.41699199999999</v>
      </c>
      <c r="G308" s="15">
        <v>403.41699199999999</v>
      </c>
      <c r="H308" s="15">
        <v>206162000</v>
      </c>
    </row>
    <row r="309" spans="1:8" x14ac:dyDescent="0.25">
      <c r="A309" s="7" t="s">
        <v>6041</v>
      </c>
      <c r="B309" s="5">
        <f t="shared" si="4"/>
        <v>42312</v>
      </c>
      <c r="C309" s="15">
        <v>403.66400099999998</v>
      </c>
      <c r="D309" s="15">
        <v>495.56201199999998</v>
      </c>
      <c r="E309" s="15">
        <v>380.54800399999999</v>
      </c>
      <c r="F309" s="15">
        <v>411.56298800000002</v>
      </c>
      <c r="G309" s="15">
        <v>411.56298800000002</v>
      </c>
      <c r="H309" s="15">
        <v>263900000</v>
      </c>
    </row>
    <row r="310" spans="1:8" x14ac:dyDescent="0.25">
      <c r="A310" s="7" t="s">
        <v>6040</v>
      </c>
      <c r="B310" s="5">
        <f t="shared" si="4"/>
        <v>42313</v>
      </c>
      <c r="C310" s="15">
        <v>408.07699600000001</v>
      </c>
      <c r="D310" s="15">
        <v>447.56100500000002</v>
      </c>
      <c r="E310" s="15">
        <v>374.58099399999998</v>
      </c>
      <c r="F310" s="15">
        <v>386.35400399999997</v>
      </c>
      <c r="G310" s="15">
        <v>386.35400399999997</v>
      </c>
      <c r="H310" s="15">
        <v>151824992</v>
      </c>
    </row>
    <row r="311" spans="1:8" x14ac:dyDescent="0.25">
      <c r="A311" s="7" t="s">
        <v>6039</v>
      </c>
      <c r="B311" s="5">
        <f t="shared" si="4"/>
        <v>42314</v>
      </c>
      <c r="C311" s="15">
        <v>388.04699699999998</v>
      </c>
      <c r="D311" s="15">
        <v>395.83599900000002</v>
      </c>
      <c r="E311" s="15">
        <v>354.02499399999999</v>
      </c>
      <c r="F311" s="15">
        <v>374.47000100000002</v>
      </c>
      <c r="G311" s="15">
        <v>374.47000100000002</v>
      </c>
      <c r="H311" s="15">
        <v>122687000</v>
      </c>
    </row>
    <row r="312" spans="1:8" x14ac:dyDescent="0.25">
      <c r="A312" s="7" t="s">
        <v>6038</v>
      </c>
      <c r="B312" s="5">
        <f t="shared" si="4"/>
        <v>42315</v>
      </c>
      <c r="C312" s="15">
        <v>374.26901199999998</v>
      </c>
      <c r="D312" s="15">
        <v>390.58599900000002</v>
      </c>
      <c r="E312" s="15">
        <v>372.43301400000001</v>
      </c>
      <c r="F312" s="15">
        <v>386.48199499999998</v>
      </c>
      <c r="G312" s="15">
        <v>386.48199499999998</v>
      </c>
      <c r="H312" s="15">
        <v>56625100</v>
      </c>
    </row>
    <row r="313" spans="1:8" x14ac:dyDescent="0.25">
      <c r="A313" s="7" t="s">
        <v>6037</v>
      </c>
      <c r="B313" s="5">
        <f t="shared" si="4"/>
        <v>42316</v>
      </c>
      <c r="C313" s="15">
        <v>384.27801499999998</v>
      </c>
      <c r="D313" s="15">
        <v>389.89498900000001</v>
      </c>
      <c r="E313" s="15">
        <v>368.70001200000002</v>
      </c>
      <c r="F313" s="15">
        <v>373.36801100000002</v>
      </c>
      <c r="G313" s="15">
        <v>373.36801100000002</v>
      </c>
      <c r="H313" s="15">
        <v>51817600</v>
      </c>
    </row>
    <row r="314" spans="1:8" x14ac:dyDescent="0.25">
      <c r="A314" s="7" t="s">
        <v>6036</v>
      </c>
      <c r="B314" s="5">
        <f t="shared" si="4"/>
        <v>42317</v>
      </c>
      <c r="C314" s="15">
        <v>374.324005</v>
      </c>
      <c r="D314" s="15">
        <v>385.27801499999998</v>
      </c>
      <c r="E314" s="15">
        <v>362.89498900000001</v>
      </c>
      <c r="F314" s="15">
        <v>380.25698899999998</v>
      </c>
      <c r="G314" s="15">
        <v>380.25698899999998</v>
      </c>
      <c r="H314" s="15">
        <v>68224400</v>
      </c>
    </row>
    <row r="315" spans="1:8" x14ac:dyDescent="0.25">
      <c r="A315" s="7" t="s">
        <v>6035</v>
      </c>
      <c r="B315" s="5">
        <f t="shared" si="4"/>
        <v>42318</v>
      </c>
      <c r="C315" s="15">
        <v>379.98400900000001</v>
      </c>
      <c r="D315" s="15">
        <v>381.38699300000002</v>
      </c>
      <c r="E315" s="15">
        <v>329.108002</v>
      </c>
      <c r="F315" s="15">
        <v>336.81900000000002</v>
      </c>
      <c r="G315" s="15">
        <v>336.81900000000002</v>
      </c>
      <c r="H315" s="15">
        <v>95797904</v>
      </c>
    </row>
    <row r="316" spans="1:8" x14ac:dyDescent="0.25">
      <c r="A316" s="7" t="s">
        <v>6034</v>
      </c>
      <c r="B316" s="5">
        <f t="shared" si="4"/>
        <v>42319</v>
      </c>
      <c r="C316" s="15">
        <v>339.82000699999998</v>
      </c>
      <c r="D316" s="15">
        <v>340.584991</v>
      </c>
      <c r="E316" s="15">
        <v>300.99700899999999</v>
      </c>
      <c r="F316" s="15">
        <v>311.08401500000002</v>
      </c>
      <c r="G316" s="15">
        <v>311.08401500000002</v>
      </c>
      <c r="H316" s="15">
        <v>107070000</v>
      </c>
    </row>
    <row r="317" spans="1:8" x14ac:dyDescent="0.25">
      <c r="A317" s="7" t="s">
        <v>6033</v>
      </c>
      <c r="B317" s="5">
        <f t="shared" si="4"/>
        <v>42320</v>
      </c>
      <c r="C317" s="15">
        <v>314.07900999999998</v>
      </c>
      <c r="D317" s="15">
        <v>345.08099399999998</v>
      </c>
      <c r="E317" s="15">
        <v>313.35598800000002</v>
      </c>
      <c r="F317" s="15">
        <v>338.15200800000002</v>
      </c>
      <c r="G317" s="15">
        <v>338.15200800000002</v>
      </c>
      <c r="H317" s="15">
        <v>78477800</v>
      </c>
    </row>
    <row r="318" spans="1:8" x14ac:dyDescent="0.25">
      <c r="A318" s="7" t="s">
        <v>6032</v>
      </c>
      <c r="B318" s="5">
        <f t="shared" si="4"/>
        <v>42321</v>
      </c>
      <c r="C318" s="15">
        <v>338.49798600000003</v>
      </c>
      <c r="D318" s="15">
        <v>340.91400099999998</v>
      </c>
      <c r="E318" s="15">
        <v>326.07501200000002</v>
      </c>
      <c r="F318" s="15">
        <v>336.75299100000001</v>
      </c>
      <c r="G318" s="15">
        <v>336.75299100000001</v>
      </c>
      <c r="H318" s="15">
        <v>52003000</v>
      </c>
    </row>
    <row r="319" spans="1:8" x14ac:dyDescent="0.25">
      <c r="A319" s="7" t="s">
        <v>6031</v>
      </c>
      <c r="B319" s="5">
        <f t="shared" si="4"/>
        <v>42322</v>
      </c>
      <c r="C319" s="15">
        <v>336.62399299999998</v>
      </c>
      <c r="D319" s="15">
        <v>338.18099999999998</v>
      </c>
      <c r="E319" s="15">
        <v>329.97000100000002</v>
      </c>
      <c r="F319" s="15">
        <v>332.90600599999999</v>
      </c>
      <c r="G319" s="15">
        <v>332.90600599999999</v>
      </c>
      <c r="H319" s="15">
        <v>38612000</v>
      </c>
    </row>
    <row r="320" spans="1:8" x14ac:dyDescent="0.25">
      <c r="A320" s="7" t="s">
        <v>6030</v>
      </c>
      <c r="B320" s="5">
        <f t="shared" si="4"/>
        <v>42323</v>
      </c>
      <c r="C320" s="15">
        <v>333.050995</v>
      </c>
      <c r="D320" s="15">
        <v>334.66198700000001</v>
      </c>
      <c r="E320" s="15">
        <v>317.48998999999998</v>
      </c>
      <c r="F320" s="15">
        <v>320.16598499999998</v>
      </c>
      <c r="G320" s="15">
        <v>320.16598499999998</v>
      </c>
      <c r="H320" s="15">
        <v>44213100</v>
      </c>
    </row>
    <row r="321" spans="1:8" x14ac:dyDescent="0.25">
      <c r="A321" s="7" t="s">
        <v>6029</v>
      </c>
      <c r="B321" s="5">
        <f t="shared" si="4"/>
        <v>42324</v>
      </c>
      <c r="C321" s="15">
        <v>319.73498499999999</v>
      </c>
      <c r="D321" s="15">
        <v>331.62600700000002</v>
      </c>
      <c r="E321" s="15">
        <v>315.90499899999998</v>
      </c>
      <c r="F321" s="15">
        <v>330.75100700000002</v>
      </c>
      <c r="G321" s="15">
        <v>330.75100700000002</v>
      </c>
      <c r="H321" s="15">
        <v>47980100</v>
      </c>
    </row>
    <row r="322" spans="1:8" x14ac:dyDescent="0.25">
      <c r="A322" s="7" t="s">
        <v>6028</v>
      </c>
      <c r="B322" s="5">
        <f t="shared" si="4"/>
        <v>42325</v>
      </c>
      <c r="C322" s="15">
        <v>330.36200000000002</v>
      </c>
      <c r="D322" s="15">
        <v>338.35000600000001</v>
      </c>
      <c r="E322" s="15">
        <v>329.614014</v>
      </c>
      <c r="F322" s="15">
        <v>335.09399400000001</v>
      </c>
      <c r="G322" s="15">
        <v>335.09399400000001</v>
      </c>
      <c r="H322" s="15">
        <v>51001600</v>
      </c>
    </row>
    <row r="323" spans="1:8" x14ac:dyDescent="0.25">
      <c r="A323" s="7" t="s">
        <v>6027</v>
      </c>
      <c r="B323" s="5">
        <f t="shared" ref="B323:B386" si="5">DATE(YEAR(A323),MONTH(A323),DAY(A323))</f>
        <v>42326</v>
      </c>
      <c r="C323" s="15">
        <v>334.59298699999999</v>
      </c>
      <c r="D323" s="15">
        <v>336.53100599999999</v>
      </c>
      <c r="E323" s="15">
        <v>330.64001500000001</v>
      </c>
      <c r="F323" s="15">
        <v>334.58999599999999</v>
      </c>
      <c r="G323" s="15">
        <v>334.58999599999999</v>
      </c>
      <c r="H323" s="15">
        <v>43783800</v>
      </c>
    </row>
    <row r="324" spans="1:8" x14ac:dyDescent="0.25">
      <c r="A324" s="7" t="s">
        <v>6026</v>
      </c>
      <c r="B324" s="5">
        <f t="shared" si="5"/>
        <v>42327</v>
      </c>
      <c r="C324" s="15">
        <v>334.67898600000001</v>
      </c>
      <c r="D324" s="15">
        <v>335.33401500000002</v>
      </c>
      <c r="E324" s="15">
        <v>325.27301</v>
      </c>
      <c r="F324" s="15">
        <v>326.14898699999998</v>
      </c>
      <c r="G324" s="15">
        <v>326.14898699999998</v>
      </c>
      <c r="H324" s="15">
        <v>45011100</v>
      </c>
    </row>
    <row r="325" spans="1:8" x14ac:dyDescent="0.25">
      <c r="A325" s="7" t="s">
        <v>6025</v>
      </c>
      <c r="B325" s="5">
        <f t="shared" si="5"/>
        <v>42328</v>
      </c>
      <c r="C325" s="15">
        <v>326.41101099999997</v>
      </c>
      <c r="D325" s="15">
        <v>326.47299199999998</v>
      </c>
      <c r="E325" s="15">
        <v>312.21701000000002</v>
      </c>
      <c r="F325" s="15">
        <v>322.02200299999998</v>
      </c>
      <c r="G325" s="15">
        <v>322.02200299999998</v>
      </c>
      <c r="H325" s="15">
        <v>53152900</v>
      </c>
    </row>
    <row r="326" spans="1:8" x14ac:dyDescent="0.25">
      <c r="A326" s="7" t="s">
        <v>6024</v>
      </c>
      <c r="B326" s="5">
        <f t="shared" si="5"/>
        <v>42329</v>
      </c>
      <c r="C326" s="15">
        <v>322.09201000000002</v>
      </c>
      <c r="D326" s="15">
        <v>328.158997</v>
      </c>
      <c r="E326" s="15">
        <v>319.59500100000002</v>
      </c>
      <c r="F326" s="15">
        <v>326.92700200000002</v>
      </c>
      <c r="G326" s="15">
        <v>326.92700200000002</v>
      </c>
      <c r="H326" s="15">
        <v>28200500</v>
      </c>
    </row>
    <row r="327" spans="1:8" x14ac:dyDescent="0.25">
      <c r="A327" s="7" t="s">
        <v>6023</v>
      </c>
      <c r="B327" s="5">
        <f t="shared" si="5"/>
        <v>42330</v>
      </c>
      <c r="C327" s="15">
        <v>326.97500600000001</v>
      </c>
      <c r="D327" s="15">
        <v>327.01001000000002</v>
      </c>
      <c r="E327" s="15">
        <v>321.25900300000001</v>
      </c>
      <c r="F327" s="15">
        <v>324.53601099999997</v>
      </c>
      <c r="G327" s="15">
        <v>324.53601099999997</v>
      </c>
      <c r="H327" s="15">
        <v>23439400</v>
      </c>
    </row>
    <row r="328" spans="1:8" x14ac:dyDescent="0.25">
      <c r="A328" s="7" t="s">
        <v>6022</v>
      </c>
      <c r="B328" s="5">
        <f t="shared" si="5"/>
        <v>42331</v>
      </c>
      <c r="C328" s="15">
        <v>324.35000600000001</v>
      </c>
      <c r="D328" s="15">
        <v>325.11801100000002</v>
      </c>
      <c r="E328" s="15">
        <v>321.290009</v>
      </c>
      <c r="F328" s="15">
        <v>323.04599000000002</v>
      </c>
      <c r="G328" s="15">
        <v>323.04599000000002</v>
      </c>
      <c r="H328" s="15">
        <v>27478900</v>
      </c>
    </row>
    <row r="329" spans="1:8" x14ac:dyDescent="0.25">
      <c r="A329" s="7" t="s">
        <v>6021</v>
      </c>
      <c r="B329" s="5">
        <f t="shared" si="5"/>
        <v>42332</v>
      </c>
      <c r="C329" s="15">
        <v>323.01400799999999</v>
      </c>
      <c r="D329" s="15">
        <v>323.05801400000001</v>
      </c>
      <c r="E329" s="15">
        <v>318.11801100000002</v>
      </c>
      <c r="F329" s="15">
        <v>320.04599000000002</v>
      </c>
      <c r="G329" s="15">
        <v>320.04599000000002</v>
      </c>
      <c r="H329" s="15">
        <v>29362600</v>
      </c>
    </row>
    <row r="330" spans="1:8" x14ac:dyDescent="0.25">
      <c r="A330" s="7" t="s">
        <v>6020</v>
      </c>
      <c r="B330" s="5">
        <f t="shared" si="5"/>
        <v>42333</v>
      </c>
      <c r="C330" s="15">
        <v>320.04501299999998</v>
      </c>
      <c r="D330" s="15">
        <v>329.13400300000001</v>
      </c>
      <c r="E330" s="15">
        <v>316.76998900000001</v>
      </c>
      <c r="F330" s="15">
        <v>328.20599399999998</v>
      </c>
      <c r="G330" s="15">
        <v>328.20599399999998</v>
      </c>
      <c r="H330" s="15">
        <v>41666900</v>
      </c>
    </row>
    <row r="331" spans="1:8" x14ac:dyDescent="0.25">
      <c r="A331" s="7" t="s">
        <v>6019</v>
      </c>
      <c r="B331" s="5">
        <f t="shared" si="5"/>
        <v>42334</v>
      </c>
      <c r="C331" s="15">
        <v>328.30300899999997</v>
      </c>
      <c r="D331" s="15">
        <v>366.75698899999998</v>
      </c>
      <c r="E331" s="15">
        <v>328.22900399999997</v>
      </c>
      <c r="F331" s="15">
        <v>352.68398999999999</v>
      </c>
      <c r="G331" s="15">
        <v>352.68398999999999</v>
      </c>
      <c r="H331" s="15">
        <v>106105000</v>
      </c>
    </row>
    <row r="332" spans="1:8" x14ac:dyDescent="0.25">
      <c r="A332" s="7" t="s">
        <v>6018</v>
      </c>
      <c r="B332" s="5">
        <f t="shared" si="5"/>
        <v>42335</v>
      </c>
      <c r="C332" s="15">
        <v>351.86099200000001</v>
      </c>
      <c r="D332" s="15">
        <v>363.58898900000003</v>
      </c>
      <c r="E332" s="15">
        <v>347.86999500000002</v>
      </c>
      <c r="F332" s="15">
        <v>358.04199199999999</v>
      </c>
      <c r="G332" s="15">
        <v>358.04199199999999</v>
      </c>
      <c r="H332" s="15">
        <v>55179100</v>
      </c>
    </row>
    <row r="333" spans="1:8" x14ac:dyDescent="0.25">
      <c r="A333" s="7" t="s">
        <v>6017</v>
      </c>
      <c r="B333" s="5">
        <f t="shared" si="5"/>
        <v>42336</v>
      </c>
      <c r="C333" s="15">
        <v>357.14099099999999</v>
      </c>
      <c r="D333" s="15">
        <v>359.53601099999997</v>
      </c>
      <c r="E333" s="15">
        <v>352.17199699999998</v>
      </c>
      <c r="F333" s="15">
        <v>357.381012</v>
      </c>
      <c r="G333" s="15">
        <v>357.381012</v>
      </c>
      <c r="H333" s="15">
        <v>36816600</v>
      </c>
    </row>
    <row r="334" spans="1:8" x14ac:dyDescent="0.25">
      <c r="A334" s="7" t="s">
        <v>6016</v>
      </c>
      <c r="B334" s="5">
        <f t="shared" si="5"/>
        <v>42337</v>
      </c>
      <c r="C334" s="15">
        <v>357.47198500000002</v>
      </c>
      <c r="D334" s="15">
        <v>371.93899499999998</v>
      </c>
      <c r="E334" s="15">
        <v>355.66598499999998</v>
      </c>
      <c r="F334" s="15">
        <v>371.29400600000002</v>
      </c>
      <c r="G334" s="15">
        <v>371.29400600000002</v>
      </c>
      <c r="H334" s="15">
        <v>40409300</v>
      </c>
    </row>
    <row r="335" spans="1:8" x14ac:dyDescent="0.25">
      <c r="A335" s="7" t="s">
        <v>6015</v>
      </c>
      <c r="B335" s="5">
        <f t="shared" si="5"/>
        <v>42338</v>
      </c>
      <c r="C335" s="15">
        <v>371.43701199999998</v>
      </c>
      <c r="D335" s="15">
        <v>382.36300699999998</v>
      </c>
      <c r="E335" s="15">
        <v>370.38299599999999</v>
      </c>
      <c r="F335" s="15">
        <v>377.32101399999999</v>
      </c>
      <c r="G335" s="15">
        <v>377.32101399999999</v>
      </c>
      <c r="H335" s="15">
        <v>71701600</v>
      </c>
    </row>
    <row r="336" spans="1:8" x14ac:dyDescent="0.25">
      <c r="A336" s="7" t="s">
        <v>6014</v>
      </c>
      <c r="B336" s="5">
        <f t="shared" si="5"/>
        <v>42339</v>
      </c>
      <c r="C336" s="15">
        <v>377.41400099999998</v>
      </c>
      <c r="D336" s="15">
        <v>378.93099999999998</v>
      </c>
      <c r="E336" s="15">
        <v>356.56298800000002</v>
      </c>
      <c r="F336" s="15">
        <v>362.48800699999998</v>
      </c>
      <c r="G336" s="15">
        <v>362.48800699999998</v>
      </c>
      <c r="H336" s="15">
        <v>60452200</v>
      </c>
    </row>
    <row r="337" spans="1:8" x14ac:dyDescent="0.25">
      <c r="A337" s="7" t="s">
        <v>6013</v>
      </c>
      <c r="B337" s="5">
        <f t="shared" si="5"/>
        <v>42340</v>
      </c>
      <c r="C337" s="15">
        <v>361.84500100000002</v>
      </c>
      <c r="D337" s="15">
        <v>362.23199499999998</v>
      </c>
      <c r="E337" s="15">
        <v>349.46499599999999</v>
      </c>
      <c r="F337" s="15">
        <v>359.18701199999998</v>
      </c>
      <c r="G337" s="15">
        <v>359.18701199999998</v>
      </c>
      <c r="H337" s="15">
        <v>54160500</v>
      </c>
    </row>
    <row r="338" spans="1:8" x14ac:dyDescent="0.25">
      <c r="A338" s="7" t="s">
        <v>6012</v>
      </c>
      <c r="B338" s="5">
        <f t="shared" si="5"/>
        <v>42341</v>
      </c>
      <c r="C338" s="15">
        <v>359.33099399999998</v>
      </c>
      <c r="D338" s="15">
        <v>370.27499399999999</v>
      </c>
      <c r="E338" s="15">
        <v>357.41198700000001</v>
      </c>
      <c r="F338" s="15">
        <v>361.04599000000002</v>
      </c>
      <c r="G338" s="15">
        <v>361.04599000000002</v>
      </c>
      <c r="H338" s="15">
        <v>50714900</v>
      </c>
    </row>
    <row r="339" spans="1:8" x14ac:dyDescent="0.25">
      <c r="A339" s="7" t="s">
        <v>6011</v>
      </c>
      <c r="B339" s="5">
        <f t="shared" si="5"/>
        <v>42342</v>
      </c>
      <c r="C339" s="15">
        <v>361.26199300000002</v>
      </c>
      <c r="D339" s="15">
        <v>363.51599099999999</v>
      </c>
      <c r="E339" s="15">
        <v>355.75698899999998</v>
      </c>
      <c r="F339" s="15">
        <v>363.18301400000001</v>
      </c>
      <c r="G339" s="15">
        <v>363.18301400000001</v>
      </c>
      <c r="H339" s="15">
        <v>35784100</v>
      </c>
    </row>
    <row r="340" spans="1:8" x14ac:dyDescent="0.25">
      <c r="A340" s="7" t="s">
        <v>6010</v>
      </c>
      <c r="B340" s="5">
        <f t="shared" si="5"/>
        <v>42343</v>
      </c>
      <c r="C340" s="15">
        <v>363.72100799999998</v>
      </c>
      <c r="D340" s="15">
        <v>389.78500400000001</v>
      </c>
      <c r="E340" s="15">
        <v>363.22900399999997</v>
      </c>
      <c r="F340" s="15">
        <v>388.949005</v>
      </c>
      <c r="G340" s="15">
        <v>388.949005</v>
      </c>
      <c r="H340" s="15">
        <v>66282200</v>
      </c>
    </row>
    <row r="341" spans="1:8" x14ac:dyDescent="0.25">
      <c r="A341" s="7" t="s">
        <v>6009</v>
      </c>
      <c r="B341" s="5">
        <f t="shared" si="5"/>
        <v>42344</v>
      </c>
      <c r="C341" s="15">
        <v>389.55499300000002</v>
      </c>
      <c r="D341" s="15">
        <v>402.80898999999999</v>
      </c>
      <c r="E341" s="15">
        <v>387.08898900000003</v>
      </c>
      <c r="F341" s="15">
        <v>388.78298999999998</v>
      </c>
      <c r="G341" s="15">
        <v>388.78298999999998</v>
      </c>
      <c r="H341" s="15">
        <v>77762000</v>
      </c>
    </row>
    <row r="342" spans="1:8" x14ac:dyDescent="0.25">
      <c r="A342" s="7" t="s">
        <v>6008</v>
      </c>
      <c r="B342" s="5">
        <f t="shared" si="5"/>
        <v>42345</v>
      </c>
      <c r="C342" s="15">
        <v>389.97799700000002</v>
      </c>
      <c r="D342" s="15">
        <v>399.96899400000001</v>
      </c>
      <c r="E342" s="15">
        <v>385.41101099999997</v>
      </c>
      <c r="F342" s="15">
        <v>395.53601099999997</v>
      </c>
      <c r="G342" s="15">
        <v>395.53601099999997</v>
      </c>
      <c r="H342" s="15">
        <v>63455800</v>
      </c>
    </row>
    <row r="343" spans="1:8" x14ac:dyDescent="0.25">
      <c r="A343" s="7" t="s">
        <v>6007</v>
      </c>
      <c r="B343" s="5">
        <f t="shared" si="5"/>
        <v>42346</v>
      </c>
      <c r="C343" s="15">
        <v>395.75399800000002</v>
      </c>
      <c r="D343" s="15">
        <v>415.56298800000002</v>
      </c>
      <c r="E343" s="15">
        <v>389.95001200000002</v>
      </c>
      <c r="F343" s="15">
        <v>415.56298800000002</v>
      </c>
      <c r="G343" s="15">
        <v>415.56298800000002</v>
      </c>
      <c r="H343" s="15">
        <v>57801400</v>
      </c>
    </row>
    <row r="344" spans="1:8" x14ac:dyDescent="0.25">
      <c r="A344" s="7" t="s">
        <v>6006</v>
      </c>
      <c r="B344" s="5">
        <f t="shared" si="5"/>
        <v>42347</v>
      </c>
      <c r="C344" s="15">
        <v>414.44101000000001</v>
      </c>
      <c r="D344" s="15">
        <v>423.11999500000002</v>
      </c>
      <c r="E344" s="15">
        <v>406.29098499999998</v>
      </c>
      <c r="F344" s="15">
        <v>417.56298800000002</v>
      </c>
      <c r="G344" s="15">
        <v>417.56298800000002</v>
      </c>
      <c r="H344" s="15">
        <v>90917200</v>
      </c>
    </row>
    <row r="345" spans="1:8" x14ac:dyDescent="0.25">
      <c r="A345" s="7" t="s">
        <v>6005</v>
      </c>
      <c r="B345" s="5">
        <f t="shared" si="5"/>
        <v>42348</v>
      </c>
      <c r="C345" s="15">
        <v>417.98800699999998</v>
      </c>
      <c r="D345" s="15">
        <v>419.50900300000001</v>
      </c>
      <c r="E345" s="15">
        <v>411.54800399999999</v>
      </c>
      <c r="F345" s="15">
        <v>415.47900399999997</v>
      </c>
      <c r="G345" s="15">
        <v>415.47900399999997</v>
      </c>
      <c r="H345" s="15">
        <v>52138900</v>
      </c>
    </row>
    <row r="346" spans="1:8" x14ac:dyDescent="0.25">
      <c r="A346" s="7" t="s">
        <v>6004</v>
      </c>
      <c r="B346" s="5">
        <f t="shared" si="5"/>
        <v>42349</v>
      </c>
      <c r="C346" s="15">
        <v>415.28100599999999</v>
      </c>
      <c r="D346" s="15">
        <v>451.93798800000002</v>
      </c>
      <c r="E346" s="15">
        <v>415.28100599999999</v>
      </c>
      <c r="F346" s="15">
        <v>451.93798800000002</v>
      </c>
      <c r="G346" s="15">
        <v>451.93798800000002</v>
      </c>
      <c r="H346" s="15">
        <v>110944000</v>
      </c>
    </row>
    <row r="347" spans="1:8" x14ac:dyDescent="0.25">
      <c r="A347" s="7" t="s">
        <v>6003</v>
      </c>
      <c r="B347" s="5">
        <f t="shared" si="5"/>
        <v>42350</v>
      </c>
      <c r="C347" s="15">
        <v>452.334991</v>
      </c>
      <c r="D347" s="15">
        <v>469.10299700000002</v>
      </c>
      <c r="E347" s="15">
        <v>410.74099699999999</v>
      </c>
      <c r="F347" s="15">
        <v>434.99700899999999</v>
      </c>
      <c r="G347" s="15">
        <v>434.99700899999999</v>
      </c>
      <c r="H347" s="15">
        <v>131969000</v>
      </c>
    </row>
    <row r="348" spans="1:8" x14ac:dyDescent="0.25">
      <c r="A348" s="7" t="s">
        <v>6002</v>
      </c>
      <c r="B348" s="5">
        <f t="shared" si="5"/>
        <v>42351</v>
      </c>
      <c r="C348" s="15">
        <v>431.66000400000001</v>
      </c>
      <c r="D348" s="15">
        <v>441.67999300000002</v>
      </c>
      <c r="E348" s="15">
        <v>426.26800500000002</v>
      </c>
      <c r="F348" s="15">
        <v>433.75500499999998</v>
      </c>
      <c r="G348" s="15">
        <v>433.75500499999998</v>
      </c>
      <c r="H348" s="15">
        <v>55050600</v>
      </c>
    </row>
    <row r="349" spans="1:8" x14ac:dyDescent="0.25">
      <c r="A349" s="7" t="s">
        <v>6001</v>
      </c>
      <c r="B349" s="5">
        <f t="shared" si="5"/>
        <v>42352</v>
      </c>
      <c r="C349" s="15">
        <v>433.27200299999998</v>
      </c>
      <c r="D349" s="15">
        <v>447.141998</v>
      </c>
      <c r="E349" s="15">
        <v>430.45599399999998</v>
      </c>
      <c r="F349" s="15">
        <v>444.182007</v>
      </c>
      <c r="G349" s="15">
        <v>444.182007</v>
      </c>
      <c r="H349" s="15">
        <v>130496000</v>
      </c>
    </row>
    <row r="350" spans="1:8" x14ac:dyDescent="0.25">
      <c r="A350" s="7" t="s">
        <v>6000</v>
      </c>
      <c r="B350" s="5">
        <f t="shared" si="5"/>
        <v>42353</v>
      </c>
      <c r="C350" s="15">
        <v>443.87799100000001</v>
      </c>
      <c r="D350" s="15">
        <v>465.32101399999999</v>
      </c>
      <c r="E350" s="15">
        <v>443.87799100000001</v>
      </c>
      <c r="F350" s="15">
        <v>465.32101399999999</v>
      </c>
      <c r="G350" s="15">
        <v>465.32101399999999</v>
      </c>
      <c r="H350" s="15">
        <v>83121104</v>
      </c>
    </row>
    <row r="351" spans="1:8" x14ac:dyDescent="0.25">
      <c r="A351" s="7" t="s">
        <v>5999</v>
      </c>
      <c r="B351" s="5">
        <f t="shared" si="5"/>
        <v>42354</v>
      </c>
      <c r="C351" s="15">
        <v>465.20800800000001</v>
      </c>
      <c r="D351" s="15">
        <v>465.20800800000001</v>
      </c>
      <c r="E351" s="15">
        <v>443.85101300000002</v>
      </c>
      <c r="F351" s="15">
        <v>454.93398999999999</v>
      </c>
      <c r="G351" s="15">
        <v>454.93398999999999</v>
      </c>
      <c r="H351" s="15">
        <v>107944000</v>
      </c>
    </row>
    <row r="352" spans="1:8" x14ac:dyDescent="0.25">
      <c r="A352" s="7" t="s">
        <v>5998</v>
      </c>
      <c r="B352" s="5">
        <f t="shared" si="5"/>
        <v>42355</v>
      </c>
      <c r="C352" s="15">
        <v>454.77700800000002</v>
      </c>
      <c r="D352" s="15">
        <v>457.85998499999999</v>
      </c>
      <c r="E352" s="15">
        <v>448.858002</v>
      </c>
      <c r="F352" s="15">
        <v>456.07800300000002</v>
      </c>
      <c r="G352" s="15">
        <v>456.07800300000002</v>
      </c>
      <c r="H352" s="15">
        <v>47978400</v>
      </c>
    </row>
    <row r="353" spans="1:8" x14ac:dyDescent="0.25">
      <c r="A353" s="7" t="s">
        <v>5997</v>
      </c>
      <c r="B353" s="5">
        <f t="shared" si="5"/>
        <v>42356</v>
      </c>
      <c r="C353" s="15">
        <v>455.84698500000002</v>
      </c>
      <c r="D353" s="15">
        <v>465.17700200000002</v>
      </c>
      <c r="E353" s="15">
        <v>454.94000199999999</v>
      </c>
      <c r="F353" s="15">
        <v>463.61599699999999</v>
      </c>
      <c r="G353" s="15">
        <v>463.61599699999999</v>
      </c>
      <c r="H353" s="15">
        <v>60220100</v>
      </c>
    </row>
    <row r="354" spans="1:8" x14ac:dyDescent="0.25">
      <c r="A354" s="7" t="s">
        <v>5996</v>
      </c>
      <c r="B354" s="5">
        <f t="shared" si="5"/>
        <v>42357</v>
      </c>
      <c r="C354" s="15">
        <v>463.55200200000002</v>
      </c>
      <c r="D354" s="15">
        <v>465.58099399999998</v>
      </c>
      <c r="E354" s="15">
        <v>456.76501500000001</v>
      </c>
      <c r="F354" s="15">
        <v>462.32199100000003</v>
      </c>
      <c r="G354" s="15">
        <v>462.32199100000003</v>
      </c>
      <c r="H354" s="15">
        <v>47892700</v>
      </c>
    </row>
    <row r="355" spans="1:8" x14ac:dyDescent="0.25">
      <c r="A355" s="7" t="s">
        <v>5995</v>
      </c>
      <c r="B355" s="5">
        <f t="shared" si="5"/>
        <v>42358</v>
      </c>
      <c r="C355" s="15">
        <v>462.23400900000001</v>
      </c>
      <c r="D355" s="15">
        <v>462.64498900000001</v>
      </c>
      <c r="E355" s="15">
        <v>434.33801299999999</v>
      </c>
      <c r="F355" s="15">
        <v>442.68499800000001</v>
      </c>
      <c r="G355" s="15">
        <v>442.68499800000001</v>
      </c>
      <c r="H355" s="15">
        <v>75409400</v>
      </c>
    </row>
    <row r="356" spans="1:8" x14ac:dyDescent="0.25">
      <c r="A356" s="7" t="s">
        <v>5994</v>
      </c>
      <c r="B356" s="5">
        <f t="shared" si="5"/>
        <v>42359</v>
      </c>
      <c r="C356" s="15">
        <v>442.83801299999999</v>
      </c>
      <c r="D356" s="15">
        <v>444.72900399999997</v>
      </c>
      <c r="E356" s="15">
        <v>427.31201199999998</v>
      </c>
      <c r="F356" s="15">
        <v>438.63900799999999</v>
      </c>
      <c r="G356" s="15">
        <v>438.63900799999999</v>
      </c>
      <c r="H356" s="15">
        <v>77639696</v>
      </c>
    </row>
    <row r="357" spans="1:8" x14ac:dyDescent="0.25">
      <c r="A357" s="7" t="s">
        <v>5993</v>
      </c>
      <c r="B357" s="5">
        <f t="shared" si="5"/>
        <v>42360</v>
      </c>
      <c r="C357" s="15">
        <v>437.43600500000002</v>
      </c>
      <c r="D357" s="15">
        <v>443.68798800000002</v>
      </c>
      <c r="E357" s="15">
        <v>435.51599099999999</v>
      </c>
      <c r="F357" s="15">
        <v>436.57199100000003</v>
      </c>
      <c r="G357" s="15">
        <v>436.57199100000003</v>
      </c>
      <c r="H357" s="15">
        <v>50840400</v>
      </c>
    </row>
    <row r="358" spans="1:8" x14ac:dyDescent="0.25">
      <c r="A358" s="7" t="s">
        <v>5992</v>
      </c>
      <c r="B358" s="5">
        <f t="shared" si="5"/>
        <v>42361</v>
      </c>
      <c r="C358" s="15">
        <v>436.72000100000002</v>
      </c>
      <c r="D358" s="15">
        <v>444.52899200000002</v>
      </c>
      <c r="E358" s="15">
        <v>436.618988</v>
      </c>
      <c r="F358" s="15">
        <v>442.40100100000001</v>
      </c>
      <c r="G358" s="15">
        <v>442.40100100000001</v>
      </c>
      <c r="H358" s="15">
        <v>47161400</v>
      </c>
    </row>
    <row r="359" spans="1:8" x14ac:dyDescent="0.25">
      <c r="A359" s="7" t="s">
        <v>5991</v>
      </c>
      <c r="B359" s="5">
        <f t="shared" si="5"/>
        <v>42362</v>
      </c>
      <c r="C359" s="15">
        <v>443.091003</v>
      </c>
      <c r="D359" s="15">
        <v>458.45599399999998</v>
      </c>
      <c r="E359" s="15">
        <v>443.07699600000001</v>
      </c>
      <c r="F359" s="15">
        <v>454.98498499999999</v>
      </c>
      <c r="G359" s="15">
        <v>454.98498499999999</v>
      </c>
      <c r="H359" s="15">
        <v>57157200</v>
      </c>
    </row>
    <row r="360" spans="1:8" x14ac:dyDescent="0.25">
      <c r="A360" s="7" t="s">
        <v>5990</v>
      </c>
      <c r="B360" s="5">
        <f t="shared" si="5"/>
        <v>42363</v>
      </c>
      <c r="C360" s="15">
        <v>454.85501099999999</v>
      </c>
      <c r="D360" s="15">
        <v>458.30499300000002</v>
      </c>
      <c r="E360" s="15">
        <v>452.07501200000002</v>
      </c>
      <c r="F360" s="15">
        <v>455.65301499999998</v>
      </c>
      <c r="G360" s="15">
        <v>455.65301499999998</v>
      </c>
      <c r="H360" s="15">
        <v>39078500</v>
      </c>
    </row>
    <row r="361" spans="1:8" x14ac:dyDescent="0.25">
      <c r="A361" s="7" t="s">
        <v>5989</v>
      </c>
      <c r="B361" s="5">
        <f t="shared" si="5"/>
        <v>42364</v>
      </c>
      <c r="C361" s="15">
        <v>455.756012</v>
      </c>
      <c r="D361" s="15">
        <v>457.489014</v>
      </c>
      <c r="E361" s="15">
        <v>405.76001000000002</v>
      </c>
      <c r="F361" s="15">
        <v>417.27398699999998</v>
      </c>
      <c r="G361" s="15">
        <v>417.27398699999998</v>
      </c>
      <c r="H361" s="15">
        <v>116166000</v>
      </c>
    </row>
    <row r="362" spans="1:8" x14ac:dyDescent="0.25">
      <c r="A362" s="7" t="s">
        <v>5988</v>
      </c>
      <c r="B362" s="5">
        <f t="shared" si="5"/>
        <v>42365</v>
      </c>
      <c r="C362" s="15">
        <v>416.51400799999999</v>
      </c>
      <c r="D362" s="15">
        <v>424.00698899999998</v>
      </c>
      <c r="E362" s="15">
        <v>408.88299599999999</v>
      </c>
      <c r="F362" s="15">
        <v>422.82299799999998</v>
      </c>
      <c r="G362" s="15">
        <v>422.82299799999998</v>
      </c>
      <c r="H362" s="15">
        <v>53591200</v>
      </c>
    </row>
    <row r="363" spans="1:8" x14ac:dyDescent="0.25">
      <c r="A363" s="7" t="s">
        <v>5987</v>
      </c>
      <c r="B363" s="5">
        <f t="shared" si="5"/>
        <v>42366</v>
      </c>
      <c r="C363" s="15">
        <v>423.34298699999999</v>
      </c>
      <c r="D363" s="15">
        <v>429.76901199999998</v>
      </c>
      <c r="E363" s="15">
        <v>418.48098800000002</v>
      </c>
      <c r="F363" s="15">
        <v>422.27899200000002</v>
      </c>
      <c r="G363" s="15">
        <v>422.27899200000002</v>
      </c>
      <c r="H363" s="15">
        <v>49638600</v>
      </c>
    </row>
    <row r="364" spans="1:8" x14ac:dyDescent="0.25">
      <c r="A364" s="7" t="s">
        <v>5986</v>
      </c>
      <c r="B364" s="5">
        <f t="shared" si="5"/>
        <v>42367</v>
      </c>
      <c r="C364" s="15">
        <v>422.09799199999998</v>
      </c>
      <c r="D364" s="15">
        <v>432.983002</v>
      </c>
      <c r="E364" s="15">
        <v>420.62701399999997</v>
      </c>
      <c r="F364" s="15">
        <v>432.983002</v>
      </c>
      <c r="G364" s="15">
        <v>432.983002</v>
      </c>
      <c r="H364" s="15">
        <v>51596500</v>
      </c>
    </row>
    <row r="365" spans="1:8" x14ac:dyDescent="0.25">
      <c r="A365" s="7" t="s">
        <v>5985</v>
      </c>
      <c r="B365" s="5">
        <f t="shared" si="5"/>
        <v>42368</v>
      </c>
      <c r="C365" s="15">
        <v>433.29998799999998</v>
      </c>
      <c r="D365" s="15">
        <v>434.38699300000002</v>
      </c>
      <c r="E365" s="15">
        <v>422.08401500000002</v>
      </c>
      <c r="F365" s="15">
        <v>426.61999500000002</v>
      </c>
      <c r="G365" s="15">
        <v>426.61999500000002</v>
      </c>
      <c r="H365" s="15">
        <v>46889400</v>
      </c>
    </row>
    <row r="366" spans="1:8" x14ac:dyDescent="0.25">
      <c r="A366" s="7" t="s">
        <v>5984</v>
      </c>
      <c r="B366" s="5">
        <f t="shared" si="5"/>
        <v>42369</v>
      </c>
      <c r="C366" s="15">
        <v>425.875</v>
      </c>
      <c r="D366" s="15">
        <v>432.92099000000002</v>
      </c>
      <c r="E366" s="15">
        <v>418.73498499999999</v>
      </c>
      <c r="F366" s="15">
        <v>430.56698599999999</v>
      </c>
      <c r="G366" s="15">
        <v>430.56698599999999</v>
      </c>
      <c r="H366" s="15">
        <v>45996600</v>
      </c>
    </row>
    <row r="367" spans="1:8" x14ac:dyDescent="0.25">
      <c r="A367" s="7" t="s">
        <v>5983</v>
      </c>
      <c r="B367" s="5">
        <f t="shared" si="5"/>
        <v>42370</v>
      </c>
      <c r="C367" s="15">
        <v>430.72100799999998</v>
      </c>
      <c r="D367" s="15">
        <v>436.24600199999998</v>
      </c>
      <c r="E367" s="15">
        <v>427.51501500000001</v>
      </c>
      <c r="F367" s="15">
        <v>434.33401500000002</v>
      </c>
      <c r="G367" s="15">
        <v>434.33401500000002</v>
      </c>
      <c r="H367" s="15">
        <v>36278900</v>
      </c>
    </row>
    <row r="368" spans="1:8" x14ac:dyDescent="0.25">
      <c r="A368" s="7" t="s">
        <v>5982</v>
      </c>
      <c r="B368" s="5">
        <f t="shared" si="5"/>
        <v>42371</v>
      </c>
      <c r="C368" s="15">
        <v>434.62200899999999</v>
      </c>
      <c r="D368" s="15">
        <v>436.06201199999998</v>
      </c>
      <c r="E368" s="15">
        <v>431.86999500000002</v>
      </c>
      <c r="F368" s="15">
        <v>433.43798800000002</v>
      </c>
      <c r="G368" s="15">
        <v>433.43798800000002</v>
      </c>
      <c r="H368" s="15">
        <v>30096600</v>
      </c>
    </row>
    <row r="369" spans="1:8" x14ac:dyDescent="0.25">
      <c r="A369" s="7" t="s">
        <v>5981</v>
      </c>
      <c r="B369" s="5">
        <f t="shared" si="5"/>
        <v>42372</v>
      </c>
      <c r="C369" s="15">
        <v>433.57800300000002</v>
      </c>
      <c r="D369" s="15">
        <v>433.74301100000002</v>
      </c>
      <c r="E369" s="15">
        <v>424.70599399999998</v>
      </c>
      <c r="F369" s="15">
        <v>430.010986</v>
      </c>
      <c r="G369" s="15">
        <v>430.010986</v>
      </c>
      <c r="H369" s="15">
        <v>39633800</v>
      </c>
    </row>
    <row r="370" spans="1:8" x14ac:dyDescent="0.25">
      <c r="A370" s="7" t="s">
        <v>5980</v>
      </c>
      <c r="B370" s="5">
        <f t="shared" si="5"/>
        <v>42373</v>
      </c>
      <c r="C370" s="15">
        <v>430.06100500000002</v>
      </c>
      <c r="D370" s="15">
        <v>434.516998</v>
      </c>
      <c r="E370" s="15">
        <v>429.08401500000002</v>
      </c>
      <c r="F370" s="15">
        <v>433.091003</v>
      </c>
      <c r="G370" s="15">
        <v>433.091003</v>
      </c>
      <c r="H370" s="15">
        <v>38477500</v>
      </c>
    </row>
    <row r="371" spans="1:8" x14ac:dyDescent="0.25">
      <c r="A371" s="7" t="s">
        <v>5979</v>
      </c>
      <c r="B371" s="5">
        <f t="shared" si="5"/>
        <v>42374</v>
      </c>
      <c r="C371" s="15">
        <v>433.06900000000002</v>
      </c>
      <c r="D371" s="15">
        <v>434.182007</v>
      </c>
      <c r="E371" s="15">
        <v>429.675995</v>
      </c>
      <c r="F371" s="15">
        <v>431.959991</v>
      </c>
      <c r="G371" s="15">
        <v>431.959991</v>
      </c>
      <c r="H371" s="15">
        <v>34522600</v>
      </c>
    </row>
    <row r="372" spans="1:8" x14ac:dyDescent="0.25">
      <c r="A372" s="7" t="s">
        <v>5978</v>
      </c>
      <c r="B372" s="5">
        <f t="shared" si="5"/>
        <v>42375</v>
      </c>
      <c r="C372" s="15">
        <v>431.85598800000002</v>
      </c>
      <c r="D372" s="15">
        <v>431.85598800000002</v>
      </c>
      <c r="E372" s="15">
        <v>426.341003</v>
      </c>
      <c r="F372" s="15">
        <v>429.10501099999999</v>
      </c>
      <c r="G372" s="15">
        <v>429.10501099999999</v>
      </c>
      <c r="H372" s="15">
        <v>34042500</v>
      </c>
    </row>
    <row r="373" spans="1:8" x14ac:dyDescent="0.25">
      <c r="A373" s="7" t="s">
        <v>5977</v>
      </c>
      <c r="B373" s="5">
        <f t="shared" si="5"/>
        <v>42376</v>
      </c>
      <c r="C373" s="15">
        <v>430.010986</v>
      </c>
      <c r="D373" s="15">
        <v>458.76599099999999</v>
      </c>
      <c r="E373" s="15">
        <v>429.07699600000001</v>
      </c>
      <c r="F373" s="15">
        <v>458.04800399999999</v>
      </c>
      <c r="G373" s="15">
        <v>458.04800399999999</v>
      </c>
      <c r="H373" s="15">
        <v>87562200</v>
      </c>
    </row>
    <row r="374" spans="1:8" x14ac:dyDescent="0.25">
      <c r="A374" s="7" t="s">
        <v>5976</v>
      </c>
      <c r="B374" s="5">
        <f t="shared" si="5"/>
        <v>42377</v>
      </c>
      <c r="C374" s="15">
        <v>457.53799400000003</v>
      </c>
      <c r="D374" s="15">
        <v>462.93398999999999</v>
      </c>
      <c r="E374" s="15">
        <v>447.93798800000002</v>
      </c>
      <c r="F374" s="15">
        <v>453.23001099999999</v>
      </c>
      <c r="G374" s="15">
        <v>453.23001099999999</v>
      </c>
      <c r="H374" s="15">
        <v>56993000</v>
      </c>
    </row>
    <row r="375" spans="1:8" x14ac:dyDescent="0.25">
      <c r="A375" s="7" t="s">
        <v>5975</v>
      </c>
      <c r="B375" s="5">
        <f t="shared" si="5"/>
        <v>42378</v>
      </c>
      <c r="C375" s="15">
        <v>453.38299599999999</v>
      </c>
      <c r="D375" s="15">
        <v>454.64001500000001</v>
      </c>
      <c r="E375" s="15">
        <v>446.88900799999999</v>
      </c>
      <c r="F375" s="15">
        <v>447.61099200000001</v>
      </c>
      <c r="G375" s="15">
        <v>447.61099200000001</v>
      </c>
      <c r="H375" s="15">
        <v>32278000</v>
      </c>
    </row>
    <row r="376" spans="1:8" x14ac:dyDescent="0.25">
      <c r="A376" s="7" t="s">
        <v>5974</v>
      </c>
      <c r="B376" s="5">
        <f t="shared" si="5"/>
        <v>42379</v>
      </c>
      <c r="C376" s="15">
        <v>448.23800699999998</v>
      </c>
      <c r="D376" s="15">
        <v>448.30898999999999</v>
      </c>
      <c r="E376" s="15">
        <v>440.35101300000002</v>
      </c>
      <c r="F376" s="15">
        <v>447.99099699999999</v>
      </c>
      <c r="G376" s="15">
        <v>447.99099699999999</v>
      </c>
      <c r="H376" s="15">
        <v>35995900</v>
      </c>
    </row>
    <row r="377" spans="1:8" x14ac:dyDescent="0.25">
      <c r="A377" s="7" t="s">
        <v>5973</v>
      </c>
      <c r="B377" s="5">
        <f t="shared" si="5"/>
        <v>42380</v>
      </c>
      <c r="C377" s="15">
        <v>448.69799799999998</v>
      </c>
      <c r="D377" s="15">
        <v>450.66198700000001</v>
      </c>
      <c r="E377" s="15">
        <v>443.85501099999999</v>
      </c>
      <c r="F377" s="15">
        <v>448.42800899999997</v>
      </c>
      <c r="G377" s="15">
        <v>448.42800899999997</v>
      </c>
      <c r="H377" s="15">
        <v>40450000</v>
      </c>
    </row>
    <row r="378" spans="1:8" x14ac:dyDescent="0.25">
      <c r="A378" s="7" t="s">
        <v>5972</v>
      </c>
      <c r="B378" s="5">
        <f t="shared" si="5"/>
        <v>42381</v>
      </c>
      <c r="C378" s="15">
        <v>448.182007</v>
      </c>
      <c r="D378" s="15">
        <v>448.182007</v>
      </c>
      <c r="E378" s="15">
        <v>435.69000199999999</v>
      </c>
      <c r="F378" s="15">
        <v>435.69000199999999</v>
      </c>
      <c r="G378" s="15">
        <v>435.69000199999999</v>
      </c>
      <c r="H378" s="15">
        <v>115607000</v>
      </c>
    </row>
    <row r="379" spans="1:8" x14ac:dyDescent="0.25">
      <c r="A379" s="7" t="s">
        <v>5971</v>
      </c>
      <c r="B379" s="5">
        <f t="shared" si="5"/>
        <v>42382</v>
      </c>
      <c r="C379" s="15">
        <v>434.665009</v>
      </c>
      <c r="D379" s="15">
        <v>435.18600500000002</v>
      </c>
      <c r="E379" s="15">
        <v>424.442993</v>
      </c>
      <c r="F379" s="15">
        <v>432.37100199999998</v>
      </c>
      <c r="G379" s="15">
        <v>432.37100199999998</v>
      </c>
      <c r="H379" s="15">
        <v>173888000</v>
      </c>
    </row>
    <row r="380" spans="1:8" x14ac:dyDescent="0.25">
      <c r="A380" s="7" t="s">
        <v>5970</v>
      </c>
      <c r="B380" s="5">
        <f t="shared" si="5"/>
        <v>42383</v>
      </c>
      <c r="C380" s="15">
        <v>432.28799400000003</v>
      </c>
      <c r="D380" s="15">
        <v>433.324005</v>
      </c>
      <c r="E380" s="15">
        <v>427.84500100000002</v>
      </c>
      <c r="F380" s="15">
        <v>430.30599999999998</v>
      </c>
      <c r="G380" s="15">
        <v>430.30599999999998</v>
      </c>
      <c r="H380" s="15">
        <v>43945500</v>
      </c>
    </row>
    <row r="381" spans="1:8" x14ac:dyDescent="0.25">
      <c r="A381" s="7" t="s">
        <v>5969</v>
      </c>
      <c r="B381" s="5">
        <f t="shared" si="5"/>
        <v>42384</v>
      </c>
      <c r="C381" s="15">
        <v>430.25500499999998</v>
      </c>
      <c r="D381" s="15">
        <v>430.25500499999998</v>
      </c>
      <c r="E381" s="15">
        <v>364.33099399999998</v>
      </c>
      <c r="F381" s="15">
        <v>364.33099399999998</v>
      </c>
      <c r="G381" s="15">
        <v>364.33099399999998</v>
      </c>
      <c r="H381" s="15">
        <v>153351008</v>
      </c>
    </row>
    <row r="382" spans="1:8" x14ac:dyDescent="0.25">
      <c r="A382" s="7" t="s">
        <v>5968</v>
      </c>
      <c r="B382" s="5">
        <f t="shared" si="5"/>
        <v>42385</v>
      </c>
      <c r="C382" s="15">
        <v>365.07299799999998</v>
      </c>
      <c r="D382" s="15">
        <v>390.557007</v>
      </c>
      <c r="E382" s="15">
        <v>354.91400099999998</v>
      </c>
      <c r="F382" s="15">
        <v>387.53601099999997</v>
      </c>
      <c r="G382" s="15">
        <v>387.53601099999997</v>
      </c>
      <c r="H382" s="15">
        <v>120352000</v>
      </c>
    </row>
    <row r="383" spans="1:8" x14ac:dyDescent="0.25">
      <c r="A383" s="7" t="s">
        <v>5967</v>
      </c>
      <c r="B383" s="5">
        <f t="shared" si="5"/>
        <v>42386</v>
      </c>
      <c r="C383" s="15">
        <v>387.15200800000002</v>
      </c>
      <c r="D383" s="15">
        <v>390.96499599999999</v>
      </c>
      <c r="E383" s="15">
        <v>380.09201000000002</v>
      </c>
      <c r="F383" s="15">
        <v>382.29901100000001</v>
      </c>
      <c r="G383" s="15">
        <v>382.29901100000001</v>
      </c>
      <c r="H383" s="15">
        <v>45319600</v>
      </c>
    </row>
    <row r="384" spans="1:8" x14ac:dyDescent="0.25">
      <c r="A384" s="7" t="s">
        <v>5966</v>
      </c>
      <c r="B384" s="5">
        <f t="shared" si="5"/>
        <v>42387</v>
      </c>
      <c r="C384" s="15">
        <v>381.733002</v>
      </c>
      <c r="D384" s="15">
        <v>388.10400399999997</v>
      </c>
      <c r="E384" s="15">
        <v>376.665009</v>
      </c>
      <c r="F384" s="15">
        <v>387.16799900000001</v>
      </c>
      <c r="G384" s="15">
        <v>387.16799900000001</v>
      </c>
      <c r="H384" s="15">
        <v>54403900</v>
      </c>
    </row>
    <row r="385" spans="1:8" x14ac:dyDescent="0.25">
      <c r="A385" s="7" t="s">
        <v>5965</v>
      </c>
      <c r="B385" s="5">
        <f t="shared" si="5"/>
        <v>42388</v>
      </c>
      <c r="C385" s="15">
        <v>387.02600100000001</v>
      </c>
      <c r="D385" s="15">
        <v>387.73001099999999</v>
      </c>
      <c r="E385" s="15">
        <v>378.97198500000002</v>
      </c>
      <c r="F385" s="15">
        <v>380.14898699999998</v>
      </c>
      <c r="G385" s="15">
        <v>380.14898699999998</v>
      </c>
      <c r="H385" s="15">
        <v>46819800</v>
      </c>
    </row>
    <row r="386" spans="1:8" x14ac:dyDescent="0.25">
      <c r="A386" s="7" t="s">
        <v>5964</v>
      </c>
      <c r="B386" s="5">
        <f t="shared" si="5"/>
        <v>42389</v>
      </c>
      <c r="C386" s="15">
        <v>379.73998999999998</v>
      </c>
      <c r="D386" s="15">
        <v>425.266998</v>
      </c>
      <c r="E386" s="15">
        <v>376.59899899999999</v>
      </c>
      <c r="F386" s="15">
        <v>420.23001099999999</v>
      </c>
      <c r="G386" s="15">
        <v>420.23001099999999</v>
      </c>
      <c r="H386" s="15">
        <v>121720000</v>
      </c>
    </row>
    <row r="387" spans="1:8" x14ac:dyDescent="0.25">
      <c r="A387" s="7" t="s">
        <v>5963</v>
      </c>
      <c r="B387" s="5">
        <f t="shared" ref="B387:B450" si="6">DATE(YEAR(A387),MONTH(A387),DAY(A387))</f>
        <v>42390</v>
      </c>
      <c r="C387" s="15">
        <v>419.63198899999998</v>
      </c>
      <c r="D387" s="15">
        <v>422.87701399999997</v>
      </c>
      <c r="E387" s="15">
        <v>406.29998799999998</v>
      </c>
      <c r="F387" s="15">
        <v>410.26199300000002</v>
      </c>
      <c r="G387" s="15">
        <v>410.26199300000002</v>
      </c>
      <c r="H387" s="15">
        <v>68338000</v>
      </c>
    </row>
    <row r="388" spans="1:8" x14ac:dyDescent="0.25">
      <c r="A388" s="7" t="s">
        <v>5962</v>
      </c>
      <c r="B388" s="5">
        <f t="shared" si="6"/>
        <v>42391</v>
      </c>
      <c r="C388" s="15">
        <v>409.75100700000002</v>
      </c>
      <c r="D388" s="15">
        <v>410.41000400000001</v>
      </c>
      <c r="E388" s="15">
        <v>375.28201300000001</v>
      </c>
      <c r="F388" s="15">
        <v>382.49200400000001</v>
      </c>
      <c r="G388" s="15">
        <v>382.49200400000001</v>
      </c>
      <c r="H388" s="15">
        <v>91546600</v>
      </c>
    </row>
    <row r="389" spans="1:8" x14ac:dyDescent="0.25">
      <c r="A389" s="7" t="s">
        <v>5961</v>
      </c>
      <c r="B389" s="5">
        <f t="shared" si="6"/>
        <v>42392</v>
      </c>
      <c r="C389" s="15">
        <v>382.43398999999999</v>
      </c>
      <c r="D389" s="15">
        <v>394.54299900000001</v>
      </c>
      <c r="E389" s="15">
        <v>381.98098800000002</v>
      </c>
      <c r="F389" s="15">
        <v>387.49099699999999</v>
      </c>
      <c r="G389" s="15">
        <v>387.49099699999999</v>
      </c>
      <c r="H389" s="15">
        <v>56247400</v>
      </c>
    </row>
    <row r="390" spans="1:8" x14ac:dyDescent="0.25">
      <c r="A390" s="7" t="s">
        <v>5960</v>
      </c>
      <c r="B390" s="5">
        <f t="shared" si="6"/>
        <v>42393</v>
      </c>
      <c r="C390" s="15">
        <v>388.10199</v>
      </c>
      <c r="D390" s="15">
        <v>405.48498499999999</v>
      </c>
      <c r="E390" s="15">
        <v>387.51001000000002</v>
      </c>
      <c r="F390" s="15">
        <v>402.97100799999998</v>
      </c>
      <c r="G390" s="15">
        <v>402.97100799999998</v>
      </c>
      <c r="H390" s="15">
        <v>54824800</v>
      </c>
    </row>
    <row r="391" spans="1:8" x14ac:dyDescent="0.25">
      <c r="A391" s="7" t="s">
        <v>5959</v>
      </c>
      <c r="B391" s="5">
        <f t="shared" si="6"/>
        <v>42394</v>
      </c>
      <c r="C391" s="15">
        <v>402.31698599999999</v>
      </c>
      <c r="D391" s="15">
        <v>402.31698599999999</v>
      </c>
      <c r="E391" s="15">
        <v>388.55398600000001</v>
      </c>
      <c r="F391" s="15">
        <v>391.72601300000002</v>
      </c>
      <c r="G391" s="15">
        <v>391.72601300000002</v>
      </c>
      <c r="H391" s="15">
        <v>59062400</v>
      </c>
    </row>
    <row r="392" spans="1:8" x14ac:dyDescent="0.25">
      <c r="A392" s="7" t="s">
        <v>5958</v>
      </c>
      <c r="B392" s="5">
        <f t="shared" si="6"/>
        <v>42395</v>
      </c>
      <c r="C392" s="15">
        <v>392.00201399999997</v>
      </c>
      <c r="D392" s="15">
        <v>397.76599099999999</v>
      </c>
      <c r="E392" s="15">
        <v>390.57501200000002</v>
      </c>
      <c r="F392" s="15">
        <v>392.15301499999998</v>
      </c>
      <c r="G392" s="15">
        <v>392.15301499999998</v>
      </c>
      <c r="H392" s="15">
        <v>58147000</v>
      </c>
    </row>
    <row r="393" spans="1:8" x14ac:dyDescent="0.25">
      <c r="A393" s="7" t="s">
        <v>5957</v>
      </c>
      <c r="B393" s="5">
        <f t="shared" si="6"/>
        <v>42396</v>
      </c>
      <c r="C393" s="15">
        <v>392.44400000000002</v>
      </c>
      <c r="D393" s="15">
        <v>396.84298699999999</v>
      </c>
      <c r="E393" s="15">
        <v>391.78201300000001</v>
      </c>
      <c r="F393" s="15">
        <v>394.97198500000002</v>
      </c>
      <c r="G393" s="15">
        <v>394.97198500000002</v>
      </c>
      <c r="H393" s="15">
        <v>47424400</v>
      </c>
    </row>
    <row r="394" spans="1:8" x14ac:dyDescent="0.25">
      <c r="A394" s="7" t="s">
        <v>5956</v>
      </c>
      <c r="B394" s="5">
        <f t="shared" si="6"/>
        <v>42397</v>
      </c>
      <c r="C394" s="15">
        <v>395.14599600000003</v>
      </c>
      <c r="D394" s="15">
        <v>395.50201399999997</v>
      </c>
      <c r="E394" s="15">
        <v>379.73498499999999</v>
      </c>
      <c r="F394" s="15">
        <v>380.28900099999998</v>
      </c>
      <c r="G394" s="15">
        <v>380.28900099999998</v>
      </c>
      <c r="H394" s="15">
        <v>59247900</v>
      </c>
    </row>
    <row r="395" spans="1:8" x14ac:dyDescent="0.25">
      <c r="A395" s="7" t="s">
        <v>5955</v>
      </c>
      <c r="B395" s="5">
        <f t="shared" si="6"/>
        <v>42398</v>
      </c>
      <c r="C395" s="15">
        <v>380.108002</v>
      </c>
      <c r="D395" s="15">
        <v>384.37899800000002</v>
      </c>
      <c r="E395" s="15">
        <v>365.45199600000001</v>
      </c>
      <c r="F395" s="15">
        <v>379.47399899999999</v>
      </c>
      <c r="G395" s="15">
        <v>379.47399899999999</v>
      </c>
      <c r="H395" s="15">
        <v>86125296</v>
      </c>
    </row>
    <row r="396" spans="1:8" x14ac:dyDescent="0.25">
      <c r="A396" s="7" t="s">
        <v>5954</v>
      </c>
      <c r="B396" s="5">
        <f t="shared" si="6"/>
        <v>42399</v>
      </c>
      <c r="C396" s="15">
        <v>378.86498999999998</v>
      </c>
      <c r="D396" s="15">
        <v>380.91699199999999</v>
      </c>
      <c r="E396" s="15">
        <v>376.49099699999999</v>
      </c>
      <c r="F396" s="15">
        <v>378.25500499999998</v>
      </c>
      <c r="G396" s="15">
        <v>378.25500499999998</v>
      </c>
      <c r="H396" s="15">
        <v>30284400</v>
      </c>
    </row>
    <row r="397" spans="1:8" x14ac:dyDescent="0.25">
      <c r="A397" s="7" t="s">
        <v>5953</v>
      </c>
      <c r="B397" s="5">
        <f t="shared" si="6"/>
        <v>42400</v>
      </c>
      <c r="C397" s="15">
        <v>378.29299900000001</v>
      </c>
      <c r="D397" s="15">
        <v>380.34698500000002</v>
      </c>
      <c r="E397" s="15">
        <v>367.834991</v>
      </c>
      <c r="F397" s="15">
        <v>368.766998</v>
      </c>
      <c r="G397" s="15">
        <v>368.766998</v>
      </c>
      <c r="H397" s="15">
        <v>37894300</v>
      </c>
    </row>
    <row r="398" spans="1:8" x14ac:dyDescent="0.25">
      <c r="A398" s="7" t="s">
        <v>5952</v>
      </c>
      <c r="B398" s="5">
        <f t="shared" si="6"/>
        <v>42401</v>
      </c>
      <c r="C398" s="15">
        <v>369.35000600000001</v>
      </c>
      <c r="D398" s="15">
        <v>378.07199100000003</v>
      </c>
      <c r="E398" s="15">
        <v>367.95700099999999</v>
      </c>
      <c r="F398" s="15">
        <v>373.05599999999998</v>
      </c>
      <c r="G398" s="15">
        <v>373.05599999999998</v>
      </c>
      <c r="H398" s="15">
        <v>51656700</v>
      </c>
    </row>
    <row r="399" spans="1:8" x14ac:dyDescent="0.25">
      <c r="A399" s="7" t="s">
        <v>5951</v>
      </c>
      <c r="B399" s="5">
        <f t="shared" si="6"/>
        <v>42402</v>
      </c>
      <c r="C399" s="15">
        <v>372.92001299999998</v>
      </c>
      <c r="D399" s="15">
        <v>375.88299599999999</v>
      </c>
      <c r="E399" s="15">
        <v>372.92001299999998</v>
      </c>
      <c r="F399" s="15">
        <v>374.44799799999998</v>
      </c>
      <c r="G399" s="15">
        <v>374.44799799999998</v>
      </c>
      <c r="H399" s="15">
        <v>40378700</v>
      </c>
    </row>
    <row r="400" spans="1:8" x14ac:dyDescent="0.25">
      <c r="A400" s="7" t="s">
        <v>5950</v>
      </c>
      <c r="B400" s="5">
        <f t="shared" si="6"/>
        <v>42403</v>
      </c>
      <c r="C400" s="15">
        <v>374.64599600000003</v>
      </c>
      <c r="D400" s="15">
        <v>374.95001200000002</v>
      </c>
      <c r="E400" s="15">
        <v>368.04501299999998</v>
      </c>
      <c r="F400" s="15">
        <v>369.949005</v>
      </c>
      <c r="G400" s="15">
        <v>369.949005</v>
      </c>
      <c r="H400" s="15">
        <v>45933400</v>
      </c>
    </row>
    <row r="401" spans="1:8" x14ac:dyDescent="0.25">
      <c r="A401" s="7" t="s">
        <v>5949</v>
      </c>
      <c r="B401" s="5">
        <f t="shared" si="6"/>
        <v>42404</v>
      </c>
      <c r="C401" s="15">
        <v>370.17401100000001</v>
      </c>
      <c r="D401" s="15">
        <v>391.608002</v>
      </c>
      <c r="E401" s="15">
        <v>369.99301100000002</v>
      </c>
      <c r="F401" s="15">
        <v>389.59399400000001</v>
      </c>
      <c r="G401" s="15">
        <v>389.59399400000001</v>
      </c>
      <c r="H401" s="15">
        <v>69285504</v>
      </c>
    </row>
    <row r="402" spans="1:8" x14ac:dyDescent="0.25">
      <c r="A402" s="7" t="s">
        <v>5948</v>
      </c>
      <c r="B402" s="5">
        <f t="shared" si="6"/>
        <v>42405</v>
      </c>
      <c r="C402" s="15">
        <v>388.89801</v>
      </c>
      <c r="D402" s="15">
        <v>391.09399400000001</v>
      </c>
      <c r="E402" s="15">
        <v>385.57199100000003</v>
      </c>
      <c r="F402" s="15">
        <v>386.54901100000001</v>
      </c>
      <c r="G402" s="15">
        <v>386.54901100000001</v>
      </c>
      <c r="H402" s="15">
        <v>43825000</v>
      </c>
    </row>
    <row r="403" spans="1:8" x14ac:dyDescent="0.25">
      <c r="A403" s="7" t="s">
        <v>5947</v>
      </c>
      <c r="B403" s="5">
        <f t="shared" si="6"/>
        <v>42406</v>
      </c>
      <c r="C403" s="15">
        <v>386.58898900000003</v>
      </c>
      <c r="D403" s="15">
        <v>386.631012</v>
      </c>
      <c r="E403" s="15">
        <v>372.38699300000002</v>
      </c>
      <c r="F403" s="15">
        <v>376.52200299999998</v>
      </c>
      <c r="G403" s="15">
        <v>376.52200299999998</v>
      </c>
      <c r="H403" s="15">
        <v>49249300</v>
      </c>
    </row>
    <row r="404" spans="1:8" x14ac:dyDescent="0.25">
      <c r="A404" s="7" t="s">
        <v>5946</v>
      </c>
      <c r="B404" s="5">
        <f t="shared" si="6"/>
        <v>42407</v>
      </c>
      <c r="C404" s="15">
        <v>376.51400799999999</v>
      </c>
      <c r="D404" s="15">
        <v>380.87100199999998</v>
      </c>
      <c r="E404" s="15">
        <v>374.90301499999998</v>
      </c>
      <c r="F404" s="15">
        <v>376.61999500000002</v>
      </c>
      <c r="G404" s="15">
        <v>376.61999500000002</v>
      </c>
      <c r="H404" s="15">
        <v>37076300</v>
      </c>
    </row>
    <row r="405" spans="1:8" x14ac:dyDescent="0.25">
      <c r="A405" s="7" t="s">
        <v>5945</v>
      </c>
      <c r="B405" s="5">
        <f t="shared" si="6"/>
        <v>42408</v>
      </c>
      <c r="C405" s="15">
        <v>376.75698899999998</v>
      </c>
      <c r="D405" s="15">
        <v>379.87899800000002</v>
      </c>
      <c r="E405" s="15">
        <v>373.33401500000002</v>
      </c>
      <c r="F405" s="15">
        <v>373.44699100000003</v>
      </c>
      <c r="G405" s="15">
        <v>373.44699100000003</v>
      </c>
      <c r="H405" s="15">
        <v>47671100</v>
      </c>
    </row>
    <row r="406" spans="1:8" x14ac:dyDescent="0.25">
      <c r="A406" s="7" t="s">
        <v>5944</v>
      </c>
      <c r="B406" s="5">
        <f t="shared" si="6"/>
        <v>42409</v>
      </c>
      <c r="C406" s="15">
        <v>373.42300399999999</v>
      </c>
      <c r="D406" s="15">
        <v>377.24600199999998</v>
      </c>
      <c r="E406" s="15">
        <v>372.89801</v>
      </c>
      <c r="F406" s="15">
        <v>376.02899200000002</v>
      </c>
      <c r="G406" s="15">
        <v>376.02899200000002</v>
      </c>
      <c r="H406" s="15">
        <v>55318500</v>
      </c>
    </row>
    <row r="407" spans="1:8" x14ac:dyDescent="0.25">
      <c r="A407" s="7" t="s">
        <v>5943</v>
      </c>
      <c r="B407" s="5">
        <f t="shared" si="6"/>
        <v>42410</v>
      </c>
      <c r="C407" s="15">
        <v>376.14599600000003</v>
      </c>
      <c r="D407" s="15">
        <v>385.483002</v>
      </c>
      <c r="E407" s="15">
        <v>375.78298999999998</v>
      </c>
      <c r="F407" s="15">
        <v>381.64898699999998</v>
      </c>
      <c r="G407" s="15">
        <v>381.64898699999998</v>
      </c>
      <c r="H407" s="15">
        <v>85130896</v>
      </c>
    </row>
    <row r="408" spans="1:8" x14ac:dyDescent="0.25">
      <c r="A408" s="7" t="s">
        <v>5942</v>
      </c>
      <c r="B408" s="5">
        <f t="shared" si="6"/>
        <v>42411</v>
      </c>
      <c r="C408" s="15">
        <v>382.114014</v>
      </c>
      <c r="D408" s="15">
        <v>383.13000499999998</v>
      </c>
      <c r="E408" s="15">
        <v>376.39898699999998</v>
      </c>
      <c r="F408" s="15">
        <v>379.65399200000002</v>
      </c>
      <c r="G408" s="15">
        <v>379.65399200000002</v>
      </c>
      <c r="H408" s="15">
        <v>74375600</v>
      </c>
    </row>
    <row r="409" spans="1:8" x14ac:dyDescent="0.25">
      <c r="A409" s="7" t="s">
        <v>5941</v>
      </c>
      <c r="B409" s="5">
        <f t="shared" si="6"/>
        <v>42412</v>
      </c>
      <c r="C409" s="15">
        <v>379.68600500000002</v>
      </c>
      <c r="D409" s="15">
        <v>384.95400999999998</v>
      </c>
      <c r="E409" s="15">
        <v>379.60000600000001</v>
      </c>
      <c r="F409" s="15">
        <v>384.26299999999998</v>
      </c>
      <c r="G409" s="15">
        <v>384.26299999999998</v>
      </c>
      <c r="H409" s="15">
        <v>67042800</v>
      </c>
    </row>
    <row r="410" spans="1:8" x14ac:dyDescent="0.25">
      <c r="A410" s="7" t="s">
        <v>5940</v>
      </c>
      <c r="B410" s="5">
        <f t="shared" si="6"/>
        <v>42413</v>
      </c>
      <c r="C410" s="15">
        <v>384.64099099999999</v>
      </c>
      <c r="D410" s="15">
        <v>391.85998499999999</v>
      </c>
      <c r="E410" s="15">
        <v>384.64099099999999</v>
      </c>
      <c r="F410" s="15">
        <v>391.85998499999999</v>
      </c>
      <c r="G410" s="15">
        <v>391.85998499999999</v>
      </c>
      <c r="H410" s="15">
        <v>61911700</v>
      </c>
    </row>
    <row r="411" spans="1:8" x14ac:dyDescent="0.25">
      <c r="A411" s="7" t="s">
        <v>5939</v>
      </c>
      <c r="B411" s="5">
        <f t="shared" si="6"/>
        <v>42414</v>
      </c>
      <c r="C411" s="15">
        <v>392.932007</v>
      </c>
      <c r="D411" s="15">
        <v>407.23001099999999</v>
      </c>
      <c r="E411" s="15">
        <v>392.932007</v>
      </c>
      <c r="F411" s="15">
        <v>407.23001099999999</v>
      </c>
      <c r="G411" s="15">
        <v>407.23001099999999</v>
      </c>
      <c r="H411" s="15">
        <v>74469800</v>
      </c>
    </row>
    <row r="412" spans="1:8" x14ac:dyDescent="0.25">
      <c r="A412" s="7" t="s">
        <v>5938</v>
      </c>
      <c r="B412" s="5">
        <f t="shared" si="6"/>
        <v>42415</v>
      </c>
      <c r="C412" s="15">
        <v>407.567993</v>
      </c>
      <c r="D412" s="15">
        <v>410.381012</v>
      </c>
      <c r="E412" s="15">
        <v>397.74899299999998</v>
      </c>
      <c r="F412" s="15">
        <v>400.18499800000001</v>
      </c>
      <c r="G412" s="15">
        <v>400.18499800000001</v>
      </c>
      <c r="H412" s="15">
        <v>74070496</v>
      </c>
    </row>
    <row r="413" spans="1:8" x14ac:dyDescent="0.25">
      <c r="A413" s="7" t="s">
        <v>5937</v>
      </c>
      <c r="B413" s="5">
        <f t="shared" si="6"/>
        <v>42416</v>
      </c>
      <c r="C413" s="15">
        <v>401.432007</v>
      </c>
      <c r="D413" s="15">
        <v>408.94500699999998</v>
      </c>
      <c r="E413" s="15">
        <v>401.432007</v>
      </c>
      <c r="F413" s="15">
        <v>407.48800699999998</v>
      </c>
      <c r="G413" s="15">
        <v>407.48800699999998</v>
      </c>
      <c r="H413" s="15">
        <v>73093104</v>
      </c>
    </row>
    <row r="414" spans="1:8" x14ac:dyDescent="0.25">
      <c r="A414" s="7" t="s">
        <v>5936</v>
      </c>
      <c r="B414" s="5">
        <f t="shared" si="6"/>
        <v>42417</v>
      </c>
      <c r="C414" s="15">
        <v>407.65600599999999</v>
      </c>
      <c r="D414" s="15">
        <v>421.16699199999999</v>
      </c>
      <c r="E414" s="15">
        <v>406.783997</v>
      </c>
      <c r="F414" s="15">
        <v>416.32199100000003</v>
      </c>
      <c r="G414" s="15">
        <v>416.32199100000003</v>
      </c>
      <c r="H414" s="15">
        <v>83193600</v>
      </c>
    </row>
    <row r="415" spans="1:8" x14ac:dyDescent="0.25">
      <c r="A415" s="7" t="s">
        <v>5935</v>
      </c>
      <c r="B415" s="5">
        <f t="shared" si="6"/>
        <v>42418</v>
      </c>
      <c r="C415" s="15">
        <v>416.57199100000003</v>
      </c>
      <c r="D415" s="15">
        <v>425.99600199999998</v>
      </c>
      <c r="E415" s="15">
        <v>415.63799999999998</v>
      </c>
      <c r="F415" s="15">
        <v>422.37298600000003</v>
      </c>
      <c r="G415" s="15">
        <v>422.37298600000003</v>
      </c>
      <c r="H415" s="15">
        <v>76752600</v>
      </c>
    </row>
    <row r="416" spans="1:8" x14ac:dyDescent="0.25">
      <c r="A416" s="7" t="s">
        <v>5934</v>
      </c>
      <c r="B416" s="5">
        <f t="shared" si="6"/>
        <v>42419</v>
      </c>
      <c r="C416" s="15">
        <v>422.73001099999999</v>
      </c>
      <c r="D416" s="15">
        <v>423.10400399999997</v>
      </c>
      <c r="E416" s="15">
        <v>417.60400399999997</v>
      </c>
      <c r="F416" s="15">
        <v>420.78500400000001</v>
      </c>
      <c r="G416" s="15">
        <v>420.78500400000001</v>
      </c>
      <c r="H416" s="15">
        <v>55711300</v>
      </c>
    </row>
    <row r="417" spans="1:8" x14ac:dyDescent="0.25">
      <c r="A417" s="7" t="s">
        <v>5933</v>
      </c>
      <c r="B417" s="5">
        <f t="shared" si="6"/>
        <v>42420</v>
      </c>
      <c r="C417" s="15">
        <v>421.60101300000002</v>
      </c>
      <c r="D417" s="15">
        <v>441.98400900000001</v>
      </c>
      <c r="E417" s="15">
        <v>421.60101300000002</v>
      </c>
      <c r="F417" s="15">
        <v>437.16400099999998</v>
      </c>
      <c r="G417" s="15">
        <v>437.16400099999998</v>
      </c>
      <c r="H417" s="15">
        <v>93992096</v>
      </c>
    </row>
    <row r="418" spans="1:8" x14ac:dyDescent="0.25">
      <c r="A418" s="7" t="s">
        <v>5932</v>
      </c>
      <c r="B418" s="5">
        <f t="shared" si="6"/>
        <v>42421</v>
      </c>
      <c r="C418" s="15">
        <v>437.77301</v>
      </c>
      <c r="D418" s="15">
        <v>448.04599000000002</v>
      </c>
      <c r="E418" s="15">
        <v>429.07699600000001</v>
      </c>
      <c r="F418" s="15">
        <v>438.79800399999999</v>
      </c>
      <c r="G418" s="15">
        <v>438.79800399999999</v>
      </c>
      <c r="H418" s="15">
        <v>89820704</v>
      </c>
    </row>
    <row r="419" spans="1:8" x14ac:dyDescent="0.25">
      <c r="A419" s="7" t="s">
        <v>5931</v>
      </c>
      <c r="B419" s="5">
        <f t="shared" si="6"/>
        <v>42422</v>
      </c>
      <c r="C419" s="15">
        <v>438.989014</v>
      </c>
      <c r="D419" s="15">
        <v>439.04501299999998</v>
      </c>
      <c r="E419" s="15">
        <v>432.91699199999999</v>
      </c>
      <c r="F419" s="15">
        <v>437.74798600000003</v>
      </c>
      <c r="G419" s="15">
        <v>437.74798600000003</v>
      </c>
      <c r="H419" s="15">
        <v>85385200</v>
      </c>
    </row>
    <row r="420" spans="1:8" x14ac:dyDescent="0.25">
      <c r="A420" s="7" t="s">
        <v>5930</v>
      </c>
      <c r="B420" s="5">
        <f t="shared" si="6"/>
        <v>42423</v>
      </c>
      <c r="C420" s="15">
        <v>438.25500499999998</v>
      </c>
      <c r="D420" s="15">
        <v>439.858002</v>
      </c>
      <c r="E420" s="15">
        <v>417.82101399999999</v>
      </c>
      <c r="F420" s="15">
        <v>420.73599200000001</v>
      </c>
      <c r="G420" s="15">
        <v>420.73599200000001</v>
      </c>
      <c r="H420" s="15">
        <v>85244896</v>
      </c>
    </row>
    <row r="421" spans="1:8" x14ac:dyDescent="0.25">
      <c r="A421" s="7" t="s">
        <v>5929</v>
      </c>
      <c r="B421" s="5">
        <f t="shared" si="6"/>
        <v>42424</v>
      </c>
      <c r="C421" s="15">
        <v>420.95599399999998</v>
      </c>
      <c r="D421" s="15">
        <v>425.54998799999998</v>
      </c>
      <c r="E421" s="15">
        <v>413.90701300000001</v>
      </c>
      <c r="F421" s="15">
        <v>424.95498700000002</v>
      </c>
      <c r="G421" s="15">
        <v>424.95498700000002</v>
      </c>
      <c r="H421" s="15">
        <v>67743696</v>
      </c>
    </row>
    <row r="422" spans="1:8" x14ac:dyDescent="0.25">
      <c r="A422" s="7" t="s">
        <v>5928</v>
      </c>
      <c r="B422" s="5">
        <f t="shared" si="6"/>
        <v>42425</v>
      </c>
      <c r="C422" s="15">
        <v>425.03698700000001</v>
      </c>
      <c r="D422" s="15">
        <v>427.71899400000001</v>
      </c>
      <c r="E422" s="15">
        <v>420.415009</v>
      </c>
      <c r="F422" s="15">
        <v>424.54400600000002</v>
      </c>
      <c r="G422" s="15">
        <v>424.54400600000002</v>
      </c>
      <c r="H422" s="15">
        <v>70798000</v>
      </c>
    </row>
    <row r="423" spans="1:8" x14ac:dyDescent="0.25">
      <c r="A423" s="7" t="s">
        <v>5927</v>
      </c>
      <c r="B423" s="5">
        <f t="shared" si="6"/>
        <v>42426</v>
      </c>
      <c r="C423" s="15">
        <v>424.62899800000002</v>
      </c>
      <c r="D423" s="15">
        <v>432.15200800000002</v>
      </c>
      <c r="E423" s="15">
        <v>421.61999500000002</v>
      </c>
      <c r="F423" s="15">
        <v>432.15200800000002</v>
      </c>
      <c r="G423" s="15">
        <v>432.15200800000002</v>
      </c>
      <c r="H423" s="15">
        <v>61486000</v>
      </c>
    </row>
    <row r="424" spans="1:8" x14ac:dyDescent="0.25">
      <c r="A424" s="7" t="s">
        <v>5926</v>
      </c>
      <c r="B424" s="5">
        <f t="shared" si="6"/>
        <v>42427</v>
      </c>
      <c r="C424" s="15">
        <v>432.83898900000003</v>
      </c>
      <c r="D424" s="15">
        <v>434.23098800000002</v>
      </c>
      <c r="E424" s="15">
        <v>428.10299700000002</v>
      </c>
      <c r="F424" s="15">
        <v>432.51901199999998</v>
      </c>
      <c r="G424" s="15">
        <v>432.51901199999998</v>
      </c>
      <c r="H424" s="15">
        <v>41893600</v>
      </c>
    </row>
    <row r="425" spans="1:8" x14ac:dyDescent="0.25">
      <c r="A425" s="7" t="s">
        <v>5925</v>
      </c>
      <c r="B425" s="5">
        <f t="shared" si="6"/>
        <v>42428</v>
      </c>
      <c r="C425" s="15">
        <v>432.57101399999999</v>
      </c>
      <c r="D425" s="15">
        <v>435.68301400000001</v>
      </c>
      <c r="E425" s="15">
        <v>423.82000699999998</v>
      </c>
      <c r="F425" s="15">
        <v>433.50399800000002</v>
      </c>
      <c r="G425" s="15">
        <v>433.50399800000002</v>
      </c>
      <c r="H425" s="15">
        <v>53033400</v>
      </c>
    </row>
    <row r="426" spans="1:8" x14ac:dyDescent="0.25">
      <c r="A426" s="7" t="s">
        <v>5924</v>
      </c>
      <c r="B426" s="5">
        <f t="shared" si="6"/>
        <v>42429</v>
      </c>
      <c r="C426" s="15">
        <v>433.43798800000002</v>
      </c>
      <c r="D426" s="15">
        <v>441.50698899999998</v>
      </c>
      <c r="E426" s="15">
        <v>431.692993</v>
      </c>
      <c r="F426" s="15">
        <v>437.69699100000003</v>
      </c>
      <c r="G426" s="15">
        <v>437.69699100000003</v>
      </c>
      <c r="H426" s="15">
        <v>60694700</v>
      </c>
    </row>
    <row r="427" spans="1:8" x14ac:dyDescent="0.25">
      <c r="A427" s="7" t="s">
        <v>5923</v>
      </c>
      <c r="B427" s="5">
        <f t="shared" si="6"/>
        <v>42430</v>
      </c>
      <c r="C427" s="15">
        <v>437.91699199999999</v>
      </c>
      <c r="D427" s="15">
        <v>439.65301499999998</v>
      </c>
      <c r="E427" s="15">
        <v>432.31900000000002</v>
      </c>
      <c r="F427" s="15">
        <v>435.12298600000003</v>
      </c>
      <c r="G427" s="15">
        <v>435.12298600000003</v>
      </c>
      <c r="H427" s="15">
        <v>74895800</v>
      </c>
    </row>
    <row r="428" spans="1:8" x14ac:dyDescent="0.25">
      <c r="A428" s="7" t="s">
        <v>5922</v>
      </c>
      <c r="B428" s="5">
        <f t="shared" si="6"/>
        <v>42431</v>
      </c>
      <c r="C428" s="15">
        <v>435.131012</v>
      </c>
      <c r="D428" s="15">
        <v>435.91699199999999</v>
      </c>
      <c r="E428" s="15">
        <v>423.989014</v>
      </c>
      <c r="F428" s="15">
        <v>423.989014</v>
      </c>
      <c r="G428" s="15">
        <v>423.989014</v>
      </c>
      <c r="H428" s="15">
        <v>74955296</v>
      </c>
    </row>
    <row r="429" spans="1:8" x14ac:dyDescent="0.25">
      <c r="A429" s="7" t="s">
        <v>5921</v>
      </c>
      <c r="B429" s="5">
        <f t="shared" si="6"/>
        <v>42432</v>
      </c>
      <c r="C429" s="15">
        <v>423.91198700000001</v>
      </c>
      <c r="D429" s="15">
        <v>425.37298600000003</v>
      </c>
      <c r="E429" s="15">
        <v>419.41101099999997</v>
      </c>
      <c r="F429" s="15">
        <v>421.65100100000001</v>
      </c>
      <c r="G429" s="15">
        <v>421.65100100000001</v>
      </c>
      <c r="H429" s="15">
        <v>100484000</v>
      </c>
    </row>
    <row r="430" spans="1:8" x14ac:dyDescent="0.25">
      <c r="A430" s="7" t="s">
        <v>5920</v>
      </c>
      <c r="B430" s="5">
        <f t="shared" si="6"/>
        <v>42433</v>
      </c>
      <c r="C430" s="15">
        <v>421.83599900000002</v>
      </c>
      <c r="D430" s="15">
        <v>425.17800899999997</v>
      </c>
      <c r="E430" s="15">
        <v>410.93899499999998</v>
      </c>
      <c r="F430" s="15">
        <v>410.93899499999998</v>
      </c>
      <c r="G430" s="15">
        <v>410.93899499999998</v>
      </c>
      <c r="H430" s="15">
        <v>90856096</v>
      </c>
    </row>
    <row r="431" spans="1:8" x14ac:dyDescent="0.25">
      <c r="A431" s="7" t="s">
        <v>5919</v>
      </c>
      <c r="B431" s="5">
        <f t="shared" si="6"/>
        <v>42434</v>
      </c>
      <c r="C431" s="15">
        <v>410.78100599999999</v>
      </c>
      <c r="D431" s="15">
        <v>411.25698899999998</v>
      </c>
      <c r="E431" s="15">
        <v>394.03500400000001</v>
      </c>
      <c r="F431" s="15">
        <v>400.57000699999998</v>
      </c>
      <c r="G431" s="15">
        <v>400.57000699999998</v>
      </c>
      <c r="H431" s="15">
        <v>135384992</v>
      </c>
    </row>
    <row r="432" spans="1:8" x14ac:dyDescent="0.25">
      <c r="A432" s="7" t="s">
        <v>5918</v>
      </c>
      <c r="B432" s="5">
        <f t="shared" si="6"/>
        <v>42435</v>
      </c>
      <c r="C432" s="15">
        <v>400.52499399999999</v>
      </c>
      <c r="D432" s="15">
        <v>411.90701300000001</v>
      </c>
      <c r="E432" s="15">
        <v>395.77801499999998</v>
      </c>
      <c r="F432" s="15">
        <v>407.70700099999999</v>
      </c>
      <c r="G432" s="15">
        <v>407.70700099999999</v>
      </c>
      <c r="H432" s="15">
        <v>91212496</v>
      </c>
    </row>
    <row r="433" spans="1:8" x14ac:dyDescent="0.25">
      <c r="A433" s="7" t="s">
        <v>5917</v>
      </c>
      <c r="B433" s="5">
        <f t="shared" si="6"/>
        <v>42436</v>
      </c>
      <c r="C433" s="15">
        <v>407.75698899999998</v>
      </c>
      <c r="D433" s="15">
        <v>415.91699199999999</v>
      </c>
      <c r="E433" s="15">
        <v>406.30898999999999</v>
      </c>
      <c r="F433" s="15">
        <v>414.32101399999999</v>
      </c>
      <c r="G433" s="15">
        <v>414.32101399999999</v>
      </c>
      <c r="H433" s="15">
        <v>85762400</v>
      </c>
    </row>
    <row r="434" spans="1:8" x14ac:dyDescent="0.25">
      <c r="A434" s="7" t="s">
        <v>5916</v>
      </c>
      <c r="B434" s="5">
        <f t="shared" si="6"/>
        <v>42437</v>
      </c>
      <c r="C434" s="15">
        <v>414.46499599999999</v>
      </c>
      <c r="D434" s="15">
        <v>416.24301100000002</v>
      </c>
      <c r="E434" s="15">
        <v>411.09399400000001</v>
      </c>
      <c r="F434" s="15">
        <v>413.97198500000002</v>
      </c>
      <c r="G434" s="15">
        <v>413.97198500000002</v>
      </c>
      <c r="H434" s="15">
        <v>70311696</v>
      </c>
    </row>
    <row r="435" spans="1:8" x14ac:dyDescent="0.25">
      <c r="A435" s="7" t="s">
        <v>5915</v>
      </c>
      <c r="B435" s="5">
        <f t="shared" si="6"/>
        <v>42438</v>
      </c>
      <c r="C435" s="15">
        <v>413.89401199999998</v>
      </c>
      <c r="D435" s="15">
        <v>416.03201300000001</v>
      </c>
      <c r="E435" s="15">
        <v>411.60598800000002</v>
      </c>
      <c r="F435" s="15">
        <v>414.85998499999999</v>
      </c>
      <c r="G435" s="15">
        <v>414.85998499999999</v>
      </c>
      <c r="H435" s="15">
        <v>70012304</v>
      </c>
    </row>
    <row r="436" spans="1:8" x14ac:dyDescent="0.25">
      <c r="A436" s="7" t="s">
        <v>5914</v>
      </c>
      <c r="B436" s="5">
        <f t="shared" si="6"/>
        <v>42439</v>
      </c>
      <c r="C436" s="15">
        <v>414.743988</v>
      </c>
      <c r="D436" s="15">
        <v>417.51199300000002</v>
      </c>
      <c r="E436" s="15">
        <v>413.25100700000002</v>
      </c>
      <c r="F436" s="15">
        <v>417.131012</v>
      </c>
      <c r="G436" s="15">
        <v>417.131012</v>
      </c>
      <c r="H436" s="15">
        <v>81022896</v>
      </c>
    </row>
    <row r="437" spans="1:8" x14ac:dyDescent="0.25">
      <c r="A437" s="7" t="s">
        <v>5913</v>
      </c>
      <c r="B437" s="5">
        <f t="shared" si="6"/>
        <v>42440</v>
      </c>
      <c r="C437" s="15">
        <v>417.23800699999998</v>
      </c>
      <c r="D437" s="15">
        <v>423.925995</v>
      </c>
      <c r="E437" s="15">
        <v>417.01299999999998</v>
      </c>
      <c r="F437" s="15">
        <v>421.69000199999999</v>
      </c>
      <c r="G437" s="15">
        <v>421.69000199999999</v>
      </c>
      <c r="H437" s="15">
        <v>73969696</v>
      </c>
    </row>
    <row r="438" spans="1:8" x14ac:dyDescent="0.25">
      <c r="A438" s="7" t="s">
        <v>5912</v>
      </c>
      <c r="B438" s="5">
        <f t="shared" si="6"/>
        <v>42441</v>
      </c>
      <c r="C438" s="15">
        <v>421.60501099999999</v>
      </c>
      <c r="D438" s="15">
        <v>421.79501299999998</v>
      </c>
      <c r="E438" s="15">
        <v>410.09399400000001</v>
      </c>
      <c r="F438" s="15">
        <v>411.62399299999998</v>
      </c>
      <c r="G438" s="15">
        <v>411.62399299999998</v>
      </c>
      <c r="H438" s="15">
        <v>92712896</v>
      </c>
    </row>
    <row r="439" spans="1:8" x14ac:dyDescent="0.25">
      <c r="A439" s="7" t="s">
        <v>5911</v>
      </c>
      <c r="B439" s="5">
        <f t="shared" si="6"/>
        <v>42442</v>
      </c>
      <c r="C439" s="15">
        <v>411.64801</v>
      </c>
      <c r="D439" s="15">
        <v>416.60400399999997</v>
      </c>
      <c r="E439" s="15">
        <v>411.641998</v>
      </c>
      <c r="F439" s="15">
        <v>414.06500199999999</v>
      </c>
      <c r="G439" s="15">
        <v>414.06500199999999</v>
      </c>
      <c r="H439" s="15">
        <v>74322800</v>
      </c>
    </row>
    <row r="440" spans="1:8" x14ac:dyDescent="0.25">
      <c r="A440" s="7" t="s">
        <v>5910</v>
      </c>
      <c r="B440" s="5">
        <f t="shared" si="6"/>
        <v>42443</v>
      </c>
      <c r="C440" s="15">
        <v>414.20098899999999</v>
      </c>
      <c r="D440" s="15">
        <v>416.68398999999999</v>
      </c>
      <c r="E440" s="15">
        <v>414.20098899999999</v>
      </c>
      <c r="F440" s="15">
        <v>416.43798800000002</v>
      </c>
      <c r="G440" s="15">
        <v>416.43798800000002</v>
      </c>
      <c r="H440" s="15">
        <v>95259400</v>
      </c>
    </row>
    <row r="441" spans="1:8" x14ac:dyDescent="0.25">
      <c r="A441" s="7" t="s">
        <v>5909</v>
      </c>
      <c r="B441" s="5">
        <f t="shared" si="6"/>
        <v>42444</v>
      </c>
      <c r="C441" s="15">
        <v>416.38799999999998</v>
      </c>
      <c r="D441" s="15">
        <v>418.131012</v>
      </c>
      <c r="E441" s="15">
        <v>414.98498499999999</v>
      </c>
      <c r="F441" s="15">
        <v>416.82998700000002</v>
      </c>
      <c r="G441" s="15">
        <v>416.82998700000002</v>
      </c>
      <c r="H441" s="15">
        <v>66781700</v>
      </c>
    </row>
    <row r="442" spans="1:8" x14ac:dyDescent="0.25">
      <c r="A442" s="7" t="s">
        <v>5908</v>
      </c>
      <c r="B442" s="5">
        <f t="shared" si="6"/>
        <v>42445</v>
      </c>
      <c r="C442" s="15">
        <v>416.88799999999998</v>
      </c>
      <c r="D442" s="15">
        <v>417.68600500000002</v>
      </c>
      <c r="E442" s="15">
        <v>415.91198700000001</v>
      </c>
      <c r="F442" s="15">
        <v>417.010986</v>
      </c>
      <c r="G442" s="15">
        <v>417.010986</v>
      </c>
      <c r="H442" s="15">
        <v>65185800</v>
      </c>
    </row>
    <row r="443" spans="1:8" x14ac:dyDescent="0.25">
      <c r="A443" s="7" t="s">
        <v>5907</v>
      </c>
      <c r="B443" s="5">
        <f t="shared" si="6"/>
        <v>42446</v>
      </c>
      <c r="C443" s="15">
        <v>417.88900799999999</v>
      </c>
      <c r="D443" s="15">
        <v>420.99700899999999</v>
      </c>
      <c r="E443" s="15">
        <v>417.88900799999999</v>
      </c>
      <c r="F443" s="15">
        <v>420.62100199999998</v>
      </c>
      <c r="G443" s="15">
        <v>420.62100199999998</v>
      </c>
      <c r="H443" s="15">
        <v>83528600</v>
      </c>
    </row>
    <row r="444" spans="1:8" x14ac:dyDescent="0.25">
      <c r="A444" s="7" t="s">
        <v>5906</v>
      </c>
      <c r="B444" s="5">
        <f t="shared" si="6"/>
        <v>42447</v>
      </c>
      <c r="C444" s="15">
        <v>420.54699699999998</v>
      </c>
      <c r="D444" s="15">
        <v>420.54699699999998</v>
      </c>
      <c r="E444" s="15">
        <v>406.13699300000002</v>
      </c>
      <c r="F444" s="15">
        <v>409.54800399999999</v>
      </c>
      <c r="G444" s="15">
        <v>409.54800399999999</v>
      </c>
      <c r="H444" s="15">
        <v>104940000</v>
      </c>
    </row>
    <row r="445" spans="1:8" x14ac:dyDescent="0.25">
      <c r="A445" s="7" t="s">
        <v>5905</v>
      </c>
      <c r="B445" s="5">
        <f t="shared" si="6"/>
        <v>42448</v>
      </c>
      <c r="C445" s="15">
        <v>409.26501500000001</v>
      </c>
      <c r="D445" s="15">
        <v>410.98400900000001</v>
      </c>
      <c r="E445" s="15">
        <v>407.23001099999999</v>
      </c>
      <c r="F445" s="15">
        <v>410.44400000000002</v>
      </c>
      <c r="G445" s="15">
        <v>410.44400000000002</v>
      </c>
      <c r="H445" s="15">
        <v>58423000</v>
      </c>
    </row>
    <row r="446" spans="1:8" x14ac:dyDescent="0.25">
      <c r="A446" s="7" t="s">
        <v>5904</v>
      </c>
      <c r="B446" s="5">
        <f t="shared" si="6"/>
        <v>42449</v>
      </c>
      <c r="C446" s="15">
        <v>410.40100100000001</v>
      </c>
      <c r="D446" s="15">
        <v>414.625</v>
      </c>
      <c r="E446" s="15">
        <v>410.40100100000001</v>
      </c>
      <c r="F446" s="15">
        <v>413.75500499999998</v>
      </c>
      <c r="G446" s="15">
        <v>413.75500499999998</v>
      </c>
      <c r="H446" s="15">
        <v>45947900</v>
      </c>
    </row>
    <row r="447" spans="1:8" x14ac:dyDescent="0.25">
      <c r="A447" s="7" t="s">
        <v>5903</v>
      </c>
      <c r="B447" s="5">
        <f t="shared" si="6"/>
        <v>42450</v>
      </c>
      <c r="C447" s="15">
        <v>413.41799900000001</v>
      </c>
      <c r="D447" s="15">
        <v>413.41799900000001</v>
      </c>
      <c r="E447" s="15">
        <v>410.381012</v>
      </c>
      <c r="F447" s="15">
        <v>413.307007</v>
      </c>
      <c r="G447" s="15">
        <v>413.307007</v>
      </c>
      <c r="H447" s="15">
        <v>61655400</v>
      </c>
    </row>
    <row r="448" spans="1:8" x14ac:dyDescent="0.25">
      <c r="A448" s="7" t="s">
        <v>5902</v>
      </c>
      <c r="B448" s="5">
        <f t="shared" si="6"/>
        <v>42451</v>
      </c>
      <c r="C448" s="15">
        <v>413.13198899999998</v>
      </c>
      <c r="D448" s="15">
        <v>418.375</v>
      </c>
      <c r="E448" s="15">
        <v>412.53100599999999</v>
      </c>
      <c r="F448" s="15">
        <v>418.08898900000003</v>
      </c>
      <c r="G448" s="15">
        <v>418.08898900000003</v>
      </c>
      <c r="H448" s="15">
        <v>66813300</v>
      </c>
    </row>
    <row r="449" spans="1:8" x14ac:dyDescent="0.25">
      <c r="A449" s="7" t="s">
        <v>5901</v>
      </c>
      <c r="B449" s="5">
        <f t="shared" si="6"/>
        <v>42452</v>
      </c>
      <c r="C449" s="15">
        <v>418.16101099999997</v>
      </c>
      <c r="D449" s="15">
        <v>419.26800500000002</v>
      </c>
      <c r="E449" s="15">
        <v>417.364014</v>
      </c>
      <c r="F449" s="15">
        <v>418.04098499999998</v>
      </c>
      <c r="G449" s="15">
        <v>418.04098499999998</v>
      </c>
      <c r="H449" s="15">
        <v>61444200</v>
      </c>
    </row>
    <row r="450" spans="1:8" x14ac:dyDescent="0.25">
      <c r="A450" s="7" t="s">
        <v>5900</v>
      </c>
      <c r="B450" s="5">
        <f t="shared" si="6"/>
        <v>42453</v>
      </c>
      <c r="C450" s="15">
        <v>418.42401100000001</v>
      </c>
      <c r="D450" s="15">
        <v>418.67999300000002</v>
      </c>
      <c r="E450" s="15">
        <v>415.48599200000001</v>
      </c>
      <c r="F450" s="15">
        <v>416.39401199999998</v>
      </c>
      <c r="G450" s="15">
        <v>416.39401199999998</v>
      </c>
      <c r="H450" s="15">
        <v>68346704</v>
      </c>
    </row>
    <row r="451" spans="1:8" x14ac:dyDescent="0.25">
      <c r="A451" s="7" t="s">
        <v>5899</v>
      </c>
      <c r="B451" s="5">
        <f t="shared" ref="B451:B514" si="7">DATE(YEAR(A451),MONTH(A451),DAY(A451))</f>
        <v>42454</v>
      </c>
      <c r="C451" s="15">
        <v>416.50799599999999</v>
      </c>
      <c r="D451" s="15">
        <v>418.07998700000002</v>
      </c>
      <c r="E451" s="15">
        <v>415.55801400000001</v>
      </c>
      <c r="F451" s="15">
        <v>417.17700200000002</v>
      </c>
      <c r="G451" s="15">
        <v>417.17700200000002</v>
      </c>
      <c r="H451" s="15">
        <v>52560000</v>
      </c>
    </row>
    <row r="452" spans="1:8" x14ac:dyDescent="0.25">
      <c r="A452" s="7" t="s">
        <v>5898</v>
      </c>
      <c r="B452" s="5">
        <f t="shared" si="7"/>
        <v>42455</v>
      </c>
      <c r="C452" s="15">
        <v>417.36498999999998</v>
      </c>
      <c r="D452" s="15">
        <v>418.98700000000002</v>
      </c>
      <c r="E452" s="15">
        <v>416.25900300000001</v>
      </c>
      <c r="F452" s="15">
        <v>417.94500699999998</v>
      </c>
      <c r="G452" s="15">
        <v>417.94500699999998</v>
      </c>
      <c r="H452" s="15">
        <v>44650400</v>
      </c>
    </row>
    <row r="453" spans="1:8" x14ac:dyDescent="0.25">
      <c r="A453" s="7" t="s">
        <v>5897</v>
      </c>
      <c r="B453" s="5">
        <f t="shared" si="7"/>
        <v>42456</v>
      </c>
      <c r="C453" s="15">
        <v>418.14001500000001</v>
      </c>
      <c r="D453" s="15">
        <v>428.79699699999998</v>
      </c>
      <c r="E453" s="15">
        <v>417.71099900000002</v>
      </c>
      <c r="F453" s="15">
        <v>426.76501500000001</v>
      </c>
      <c r="G453" s="15">
        <v>426.76501500000001</v>
      </c>
      <c r="H453" s="15">
        <v>71229400</v>
      </c>
    </row>
    <row r="454" spans="1:8" x14ac:dyDescent="0.25">
      <c r="A454" s="7" t="s">
        <v>5896</v>
      </c>
      <c r="B454" s="5">
        <f t="shared" si="7"/>
        <v>42457</v>
      </c>
      <c r="C454" s="15">
        <v>426.54800399999999</v>
      </c>
      <c r="D454" s="15">
        <v>426.85699499999998</v>
      </c>
      <c r="E454" s="15">
        <v>423.29299900000001</v>
      </c>
      <c r="F454" s="15">
        <v>424.23098800000002</v>
      </c>
      <c r="G454" s="15">
        <v>424.23098800000002</v>
      </c>
      <c r="H454" s="15">
        <v>68522800</v>
      </c>
    </row>
    <row r="455" spans="1:8" x14ac:dyDescent="0.25">
      <c r="A455" s="7" t="s">
        <v>5895</v>
      </c>
      <c r="B455" s="5">
        <f t="shared" si="7"/>
        <v>42458</v>
      </c>
      <c r="C455" s="15">
        <v>424.30398600000001</v>
      </c>
      <c r="D455" s="15">
        <v>426.20300300000002</v>
      </c>
      <c r="E455" s="15">
        <v>412.68099999999998</v>
      </c>
      <c r="F455" s="15">
        <v>416.51599099999999</v>
      </c>
      <c r="G455" s="15">
        <v>416.51599099999999</v>
      </c>
      <c r="H455" s="15">
        <v>75411504</v>
      </c>
    </row>
    <row r="456" spans="1:8" x14ac:dyDescent="0.25">
      <c r="A456" s="7" t="s">
        <v>5894</v>
      </c>
      <c r="B456" s="5">
        <f t="shared" si="7"/>
        <v>42459</v>
      </c>
      <c r="C456" s="15">
        <v>416.83401500000002</v>
      </c>
      <c r="D456" s="15">
        <v>416.83401500000002</v>
      </c>
      <c r="E456" s="15">
        <v>412.49600199999998</v>
      </c>
      <c r="F456" s="15">
        <v>414.81601000000001</v>
      </c>
      <c r="G456" s="15">
        <v>414.81601000000001</v>
      </c>
      <c r="H456" s="15">
        <v>66034100</v>
      </c>
    </row>
    <row r="457" spans="1:8" x14ac:dyDescent="0.25">
      <c r="A457" s="7" t="s">
        <v>5893</v>
      </c>
      <c r="B457" s="5">
        <f t="shared" si="7"/>
        <v>42460</v>
      </c>
      <c r="C457" s="15">
        <v>415.25698899999998</v>
      </c>
      <c r="D457" s="15">
        <v>418.368988</v>
      </c>
      <c r="E457" s="15">
        <v>415.25698899999998</v>
      </c>
      <c r="F457" s="15">
        <v>416.72900399999997</v>
      </c>
      <c r="G457" s="15">
        <v>416.72900399999997</v>
      </c>
      <c r="H457" s="15">
        <v>60215200</v>
      </c>
    </row>
    <row r="458" spans="1:8" x14ac:dyDescent="0.25">
      <c r="A458" s="7" t="s">
        <v>5892</v>
      </c>
      <c r="B458" s="5">
        <f t="shared" si="7"/>
        <v>42461</v>
      </c>
      <c r="C458" s="15">
        <v>416.76001000000002</v>
      </c>
      <c r="D458" s="15">
        <v>418.17300399999999</v>
      </c>
      <c r="E458" s="15">
        <v>415.83099399999998</v>
      </c>
      <c r="F458" s="15">
        <v>417.959991</v>
      </c>
      <c r="G458" s="15">
        <v>417.959991</v>
      </c>
      <c r="H458" s="15">
        <v>51235700</v>
      </c>
    </row>
    <row r="459" spans="1:8" x14ac:dyDescent="0.25">
      <c r="A459" s="7" t="s">
        <v>5891</v>
      </c>
      <c r="B459" s="5">
        <f t="shared" si="7"/>
        <v>42462</v>
      </c>
      <c r="C459" s="15">
        <v>418.42199699999998</v>
      </c>
      <c r="D459" s="15">
        <v>422.08099399999998</v>
      </c>
      <c r="E459" s="15">
        <v>418.42199699999998</v>
      </c>
      <c r="F459" s="15">
        <v>420.87298600000003</v>
      </c>
      <c r="G459" s="15">
        <v>420.87298600000003</v>
      </c>
      <c r="H459" s="15">
        <v>45681200</v>
      </c>
    </row>
    <row r="460" spans="1:8" x14ac:dyDescent="0.25">
      <c r="A460" s="7" t="s">
        <v>5890</v>
      </c>
      <c r="B460" s="5">
        <f t="shared" si="7"/>
        <v>42463</v>
      </c>
      <c r="C460" s="15">
        <v>421.17300399999999</v>
      </c>
      <c r="D460" s="15">
        <v>421.57998700000002</v>
      </c>
      <c r="E460" s="15">
        <v>419.69699100000003</v>
      </c>
      <c r="F460" s="15">
        <v>420.90399200000002</v>
      </c>
      <c r="G460" s="15">
        <v>420.90399200000002</v>
      </c>
      <c r="H460" s="15">
        <v>38053700</v>
      </c>
    </row>
    <row r="461" spans="1:8" x14ac:dyDescent="0.25">
      <c r="A461" s="7" t="s">
        <v>5889</v>
      </c>
      <c r="B461" s="5">
        <f t="shared" si="7"/>
        <v>42464</v>
      </c>
      <c r="C461" s="15">
        <v>421.29901100000001</v>
      </c>
      <c r="D461" s="15">
        <v>422.34298699999999</v>
      </c>
      <c r="E461" s="15">
        <v>419.60101300000002</v>
      </c>
      <c r="F461" s="15">
        <v>421.44400000000002</v>
      </c>
      <c r="G461" s="15">
        <v>421.44400000000002</v>
      </c>
      <c r="H461" s="15">
        <v>50634300</v>
      </c>
    </row>
    <row r="462" spans="1:8" x14ac:dyDescent="0.25">
      <c r="A462" s="7" t="s">
        <v>5888</v>
      </c>
      <c r="B462" s="5">
        <f t="shared" si="7"/>
        <v>42465</v>
      </c>
      <c r="C462" s="15">
        <v>421.016998</v>
      </c>
      <c r="D462" s="15">
        <v>424.25698899999998</v>
      </c>
      <c r="E462" s="15">
        <v>420.614014</v>
      </c>
      <c r="F462" s="15">
        <v>424.02999899999998</v>
      </c>
      <c r="G462" s="15">
        <v>424.02999899999998</v>
      </c>
      <c r="H462" s="15">
        <v>60718000</v>
      </c>
    </row>
    <row r="463" spans="1:8" x14ac:dyDescent="0.25">
      <c r="A463" s="7" t="s">
        <v>5887</v>
      </c>
      <c r="B463" s="5">
        <f t="shared" si="7"/>
        <v>42466</v>
      </c>
      <c r="C463" s="15">
        <v>424.283997</v>
      </c>
      <c r="D463" s="15">
        <v>424.52700800000002</v>
      </c>
      <c r="E463" s="15">
        <v>422.72900399999997</v>
      </c>
      <c r="F463" s="15">
        <v>423.41299400000003</v>
      </c>
      <c r="G463" s="15">
        <v>423.41299400000003</v>
      </c>
      <c r="H463" s="15">
        <v>59091000</v>
      </c>
    </row>
    <row r="464" spans="1:8" x14ac:dyDescent="0.25">
      <c r="A464" s="7" t="s">
        <v>5886</v>
      </c>
      <c r="B464" s="5">
        <f t="shared" si="7"/>
        <v>42467</v>
      </c>
      <c r="C464" s="15">
        <v>423.61999500000002</v>
      </c>
      <c r="D464" s="15">
        <v>423.65701300000001</v>
      </c>
      <c r="E464" s="15">
        <v>420.51800500000002</v>
      </c>
      <c r="F464" s="15">
        <v>422.74499500000002</v>
      </c>
      <c r="G464" s="15">
        <v>422.74499500000002</v>
      </c>
      <c r="H464" s="15">
        <v>57858600</v>
      </c>
    </row>
    <row r="465" spans="1:8" x14ac:dyDescent="0.25">
      <c r="A465" s="7" t="s">
        <v>5885</v>
      </c>
      <c r="B465" s="5">
        <f t="shared" si="7"/>
        <v>42468</v>
      </c>
      <c r="C465" s="15">
        <v>422.90701300000001</v>
      </c>
      <c r="D465" s="15">
        <v>425.36099200000001</v>
      </c>
      <c r="E465" s="15">
        <v>419.63501000000002</v>
      </c>
      <c r="F465" s="15">
        <v>420.34899899999999</v>
      </c>
      <c r="G465" s="15">
        <v>420.34899899999999</v>
      </c>
      <c r="H465" s="15">
        <v>63454700</v>
      </c>
    </row>
    <row r="466" spans="1:8" x14ac:dyDescent="0.25">
      <c r="A466" s="7" t="s">
        <v>5884</v>
      </c>
      <c r="B466" s="5">
        <f t="shared" si="7"/>
        <v>42469</v>
      </c>
      <c r="C466" s="15">
        <v>420.81100500000002</v>
      </c>
      <c r="D466" s="15">
        <v>420.89099099999999</v>
      </c>
      <c r="E466" s="15">
        <v>416.51501500000001</v>
      </c>
      <c r="F466" s="15">
        <v>419.41101099999997</v>
      </c>
      <c r="G466" s="15">
        <v>419.41101099999997</v>
      </c>
      <c r="H466" s="15">
        <v>49792700</v>
      </c>
    </row>
    <row r="467" spans="1:8" x14ac:dyDescent="0.25">
      <c r="A467" s="7" t="s">
        <v>5883</v>
      </c>
      <c r="B467" s="5">
        <f t="shared" si="7"/>
        <v>42470</v>
      </c>
      <c r="C467" s="15">
        <v>419.59201000000002</v>
      </c>
      <c r="D467" s="15">
        <v>422.43499800000001</v>
      </c>
      <c r="E467" s="15">
        <v>419.25698899999998</v>
      </c>
      <c r="F467" s="15">
        <v>421.56399499999998</v>
      </c>
      <c r="G467" s="15">
        <v>421.56399499999998</v>
      </c>
      <c r="H467" s="15">
        <v>73478600</v>
      </c>
    </row>
    <row r="468" spans="1:8" x14ac:dyDescent="0.25">
      <c r="A468" s="7" t="s">
        <v>5882</v>
      </c>
      <c r="B468" s="5">
        <f t="shared" si="7"/>
        <v>42471</v>
      </c>
      <c r="C468" s="15">
        <v>421.87200899999999</v>
      </c>
      <c r="D468" s="15">
        <v>422.739014</v>
      </c>
      <c r="E468" s="15">
        <v>420.53298999999998</v>
      </c>
      <c r="F468" s="15">
        <v>422.483002</v>
      </c>
      <c r="G468" s="15">
        <v>422.483002</v>
      </c>
      <c r="H468" s="15">
        <v>50747500</v>
      </c>
    </row>
    <row r="469" spans="1:8" x14ac:dyDescent="0.25">
      <c r="A469" s="7" t="s">
        <v>5881</v>
      </c>
      <c r="B469" s="5">
        <f t="shared" si="7"/>
        <v>42472</v>
      </c>
      <c r="C469" s="15">
        <v>422.84298699999999</v>
      </c>
      <c r="D469" s="15">
        <v>427.27700800000002</v>
      </c>
      <c r="E469" s="15">
        <v>422.84298699999999</v>
      </c>
      <c r="F469" s="15">
        <v>425.19000199999999</v>
      </c>
      <c r="G469" s="15">
        <v>425.19000199999999</v>
      </c>
      <c r="H469" s="15">
        <v>70728800</v>
      </c>
    </row>
    <row r="470" spans="1:8" x14ac:dyDescent="0.25">
      <c r="A470" s="7" t="s">
        <v>5880</v>
      </c>
      <c r="B470" s="5">
        <f t="shared" si="7"/>
        <v>42473</v>
      </c>
      <c r="C470" s="15">
        <v>425.63198899999998</v>
      </c>
      <c r="D470" s="15">
        <v>426.65798999999998</v>
      </c>
      <c r="E470" s="15">
        <v>422.91598499999998</v>
      </c>
      <c r="F470" s="15">
        <v>423.73400900000001</v>
      </c>
      <c r="G470" s="15">
        <v>423.73400900000001</v>
      </c>
      <c r="H470" s="15">
        <v>69060400</v>
      </c>
    </row>
    <row r="471" spans="1:8" x14ac:dyDescent="0.25">
      <c r="A471" s="7" t="s">
        <v>5879</v>
      </c>
      <c r="B471" s="5">
        <f t="shared" si="7"/>
        <v>42474</v>
      </c>
      <c r="C471" s="15">
        <v>423.93499800000001</v>
      </c>
      <c r="D471" s="15">
        <v>425.37100199999998</v>
      </c>
      <c r="E471" s="15">
        <v>423.01299999999998</v>
      </c>
      <c r="F471" s="15">
        <v>424.28201300000001</v>
      </c>
      <c r="G471" s="15">
        <v>424.28201300000001</v>
      </c>
      <c r="H471" s="15">
        <v>45281000</v>
      </c>
    </row>
    <row r="472" spans="1:8" x14ac:dyDescent="0.25">
      <c r="A472" s="7" t="s">
        <v>5878</v>
      </c>
      <c r="B472" s="5">
        <f t="shared" si="7"/>
        <v>42475</v>
      </c>
      <c r="C472" s="15">
        <v>424.42700200000002</v>
      </c>
      <c r="D472" s="15">
        <v>429.92800899999997</v>
      </c>
      <c r="E472" s="15">
        <v>424.42700200000002</v>
      </c>
      <c r="F472" s="15">
        <v>429.71301299999999</v>
      </c>
      <c r="G472" s="15">
        <v>429.71301299999999</v>
      </c>
      <c r="H472" s="15">
        <v>54801500</v>
      </c>
    </row>
    <row r="473" spans="1:8" x14ac:dyDescent="0.25">
      <c r="A473" s="7" t="s">
        <v>5877</v>
      </c>
      <c r="B473" s="5">
        <f t="shared" si="7"/>
        <v>42476</v>
      </c>
      <c r="C473" s="15">
        <v>429.57501200000002</v>
      </c>
      <c r="D473" s="15">
        <v>432.625</v>
      </c>
      <c r="E473" s="15">
        <v>428.98400900000001</v>
      </c>
      <c r="F473" s="15">
        <v>430.57199100000003</v>
      </c>
      <c r="G473" s="15">
        <v>430.57199100000003</v>
      </c>
      <c r="H473" s="15">
        <v>39392800</v>
      </c>
    </row>
    <row r="474" spans="1:8" x14ac:dyDescent="0.25">
      <c r="A474" s="7" t="s">
        <v>5876</v>
      </c>
      <c r="B474" s="5">
        <f t="shared" si="7"/>
        <v>42477</v>
      </c>
      <c r="C474" s="15">
        <v>430.635986</v>
      </c>
      <c r="D474" s="15">
        <v>431.37100199999998</v>
      </c>
      <c r="E474" s="15">
        <v>426.07900999999998</v>
      </c>
      <c r="F474" s="15">
        <v>427.39898699999998</v>
      </c>
      <c r="G474" s="15">
        <v>427.39898699999998</v>
      </c>
      <c r="H474" s="15">
        <v>52125900</v>
      </c>
    </row>
    <row r="475" spans="1:8" x14ac:dyDescent="0.25">
      <c r="A475" s="7" t="s">
        <v>5875</v>
      </c>
      <c r="B475" s="5">
        <f t="shared" si="7"/>
        <v>42478</v>
      </c>
      <c r="C475" s="15">
        <v>427.61099200000001</v>
      </c>
      <c r="D475" s="15">
        <v>429.27398699999998</v>
      </c>
      <c r="E475" s="15">
        <v>427.08599900000002</v>
      </c>
      <c r="F475" s="15">
        <v>428.591003</v>
      </c>
      <c r="G475" s="15">
        <v>428.591003</v>
      </c>
      <c r="H475" s="15">
        <v>55670900</v>
      </c>
    </row>
    <row r="476" spans="1:8" x14ac:dyDescent="0.25">
      <c r="A476" s="7" t="s">
        <v>5874</v>
      </c>
      <c r="B476" s="5">
        <f t="shared" si="7"/>
        <v>42479</v>
      </c>
      <c r="C476" s="15">
        <v>428.70300300000002</v>
      </c>
      <c r="D476" s="15">
        <v>436.01998900000001</v>
      </c>
      <c r="E476" s="15">
        <v>428.10400399999997</v>
      </c>
      <c r="F476" s="15">
        <v>435.50900300000001</v>
      </c>
      <c r="G476" s="15">
        <v>435.50900300000001</v>
      </c>
      <c r="H476" s="15">
        <v>52810500</v>
      </c>
    </row>
    <row r="477" spans="1:8" x14ac:dyDescent="0.25">
      <c r="A477" s="7" t="s">
        <v>5873</v>
      </c>
      <c r="B477" s="5">
        <f t="shared" si="7"/>
        <v>42480</v>
      </c>
      <c r="C477" s="15">
        <v>435.324005</v>
      </c>
      <c r="D477" s="15">
        <v>443.05398600000001</v>
      </c>
      <c r="E477" s="15">
        <v>434.40600599999999</v>
      </c>
      <c r="F477" s="15">
        <v>441.38900799999999</v>
      </c>
      <c r="G477" s="15">
        <v>441.38900799999999</v>
      </c>
      <c r="H477" s="15">
        <v>72890096</v>
      </c>
    </row>
    <row r="478" spans="1:8" x14ac:dyDescent="0.25">
      <c r="A478" s="7" t="s">
        <v>5872</v>
      </c>
      <c r="B478" s="5">
        <f t="shared" si="7"/>
        <v>42481</v>
      </c>
      <c r="C478" s="15">
        <v>441.41598499999998</v>
      </c>
      <c r="D478" s="15">
        <v>450.54800399999999</v>
      </c>
      <c r="E478" s="15">
        <v>440.95199600000001</v>
      </c>
      <c r="F478" s="15">
        <v>449.42498799999998</v>
      </c>
      <c r="G478" s="15">
        <v>449.42498799999998</v>
      </c>
      <c r="H478" s="15">
        <v>68204704</v>
      </c>
    </row>
    <row r="479" spans="1:8" x14ac:dyDescent="0.25">
      <c r="A479" s="7" t="s">
        <v>5871</v>
      </c>
      <c r="B479" s="5">
        <f t="shared" si="7"/>
        <v>42482</v>
      </c>
      <c r="C479" s="15">
        <v>449.68798800000002</v>
      </c>
      <c r="D479" s="15">
        <v>449.80999800000001</v>
      </c>
      <c r="E479" s="15">
        <v>444.14999399999999</v>
      </c>
      <c r="F479" s="15">
        <v>445.73700000000002</v>
      </c>
      <c r="G479" s="15">
        <v>445.73700000000002</v>
      </c>
      <c r="H479" s="15">
        <v>58804400</v>
      </c>
    </row>
    <row r="480" spans="1:8" x14ac:dyDescent="0.25">
      <c r="A480" s="7" t="s">
        <v>5870</v>
      </c>
      <c r="B480" s="5">
        <f t="shared" si="7"/>
        <v>42483</v>
      </c>
      <c r="C480" s="15">
        <v>445.86099200000001</v>
      </c>
      <c r="D480" s="15">
        <v>450.28201300000001</v>
      </c>
      <c r="E480" s="15">
        <v>444.33099399999998</v>
      </c>
      <c r="F480" s="15">
        <v>450.28201300000001</v>
      </c>
      <c r="G480" s="15">
        <v>450.28201300000001</v>
      </c>
      <c r="H480" s="15">
        <v>50485400</v>
      </c>
    </row>
    <row r="481" spans="1:8" x14ac:dyDescent="0.25">
      <c r="A481" s="7" t="s">
        <v>5869</v>
      </c>
      <c r="B481" s="5">
        <f t="shared" si="7"/>
        <v>42484</v>
      </c>
      <c r="C481" s="15">
        <v>450.55999800000001</v>
      </c>
      <c r="D481" s="15">
        <v>460.14599600000003</v>
      </c>
      <c r="E481" s="15">
        <v>448.92800899999997</v>
      </c>
      <c r="F481" s="15">
        <v>458.55499300000002</v>
      </c>
      <c r="G481" s="15">
        <v>458.55499300000002</v>
      </c>
      <c r="H481" s="15">
        <v>68198400</v>
      </c>
    </row>
    <row r="482" spans="1:8" x14ac:dyDescent="0.25">
      <c r="A482" s="7" t="s">
        <v>5868</v>
      </c>
      <c r="B482" s="5">
        <f t="shared" si="7"/>
        <v>42485</v>
      </c>
      <c r="C482" s="15">
        <v>459.12100199999998</v>
      </c>
      <c r="D482" s="15">
        <v>466.61999500000002</v>
      </c>
      <c r="E482" s="15">
        <v>453.59201000000002</v>
      </c>
      <c r="F482" s="15">
        <v>461.425995</v>
      </c>
      <c r="G482" s="15">
        <v>461.425995</v>
      </c>
      <c r="H482" s="15">
        <v>87091800</v>
      </c>
    </row>
    <row r="483" spans="1:8" x14ac:dyDescent="0.25">
      <c r="A483" s="7" t="s">
        <v>5867</v>
      </c>
      <c r="B483" s="5">
        <f t="shared" si="7"/>
        <v>42486</v>
      </c>
      <c r="C483" s="15">
        <v>461.64801</v>
      </c>
      <c r="D483" s="15">
        <v>467.96499599999999</v>
      </c>
      <c r="E483" s="15">
        <v>461.62100199999998</v>
      </c>
      <c r="F483" s="15">
        <v>466.08898900000003</v>
      </c>
      <c r="G483" s="15">
        <v>466.08898900000003</v>
      </c>
      <c r="H483" s="15">
        <v>78971904</v>
      </c>
    </row>
    <row r="484" spans="1:8" x14ac:dyDescent="0.25">
      <c r="A484" s="7" t="s">
        <v>5866</v>
      </c>
      <c r="B484" s="5">
        <f t="shared" si="7"/>
        <v>42487</v>
      </c>
      <c r="C484" s="15">
        <v>466.26199300000002</v>
      </c>
      <c r="D484" s="15">
        <v>467.07900999999998</v>
      </c>
      <c r="E484" s="15">
        <v>444.13400300000001</v>
      </c>
      <c r="F484" s="15">
        <v>444.68701199999998</v>
      </c>
      <c r="G484" s="15">
        <v>444.68701199999998</v>
      </c>
      <c r="H484" s="15">
        <v>93564896</v>
      </c>
    </row>
    <row r="485" spans="1:8" x14ac:dyDescent="0.25">
      <c r="A485" s="7" t="s">
        <v>5865</v>
      </c>
      <c r="B485" s="5">
        <f t="shared" si="7"/>
        <v>42488</v>
      </c>
      <c r="C485" s="15">
        <v>445.03799400000003</v>
      </c>
      <c r="D485" s="15">
        <v>449.550995</v>
      </c>
      <c r="E485" s="15">
        <v>436.64999399999999</v>
      </c>
      <c r="F485" s="15">
        <v>449.010986</v>
      </c>
      <c r="G485" s="15">
        <v>449.010986</v>
      </c>
      <c r="H485" s="15">
        <v>74064704</v>
      </c>
    </row>
    <row r="486" spans="1:8" x14ac:dyDescent="0.25">
      <c r="A486" s="7" t="s">
        <v>5864</v>
      </c>
      <c r="B486" s="5">
        <f t="shared" si="7"/>
        <v>42489</v>
      </c>
      <c r="C486" s="15">
        <v>449.40798999999998</v>
      </c>
      <c r="D486" s="15">
        <v>455.38400300000001</v>
      </c>
      <c r="E486" s="15">
        <v>446.016998</v>
      </c>
      <c r="F486" s="15">
        <v>455.09698500000002</v>
      </c>
      <c r="G486" s="15">
        <v>455.09698500000002</v>
      </c>
      <c r="H486" s="15">
        <v>49258500</v>
      </c>
    </row>
    <row r="487" spans="1:8" x14ac:dyDescent="0.25">
      <c r="A487" s="7" t="s">
        <v>5863</v>
      </c>
      <c r="B487" s="5">
        <f t="shared" si="7"/>
        <v>42490</v>
      </c>
      <c r="C487" s="15">
        <v>455.17800899999997</v>
      </c>
      <c r="D487" s="15">
        <v>455.58700599999997</v>
      </c>
      <c r="E487" s="15">
        <v>447.69699100000003</v>
      </c>
      <c r="F487" s="15">
        <v>448.317993</v>
      </c>
      <c r="G487" s="15">
        <v>448.317993</v>
      </c>
      <c r="H487" s="15">
        <v>69322600</v>
      </c>
    </row>
    <row r="488" spans="1:8" x14ac:dyDescent="0.25">
      <c r="A488" s="7" t="s">
        <v>5862</v>
      </c>
      <c r="B488" s="5">
        <f t="shared" si="7"/>
        <v>42491</v>
      </c>
      <c r="C488" s="15">
        <v>448.48400900000001</v>
      </c>
      <c r="D488" s="15">
        <v>452.47900399999997</v>
      </c>
      <c r="E488" s="15">
        <v>447.92700200000002</v>
      </c>
      <c r="F488" s="15">
        <v>451.875</v>
      </c>
      <c r="G488" s="15">
        <v>451.875</v>
      </c>
      <c r="H488" s="15">
        <v>40660100</v>
      </c>
    </row>
    <row r="489" spans="1:8" x14ac:dyDescent="0.25">
      <c r="A489" s="7" t="s">
        <v>5861</v>
      </c>
      <c r="B489" s="5">
        <f t="shared" si="7"/>
        <v>42492</v>
      </c>
      <c r="C489" s="15">
        <v>451.93301400000001</v>
      </c>
      <c r="D489" s="15">
        <v>452.44500699999998</v>
      </c>
      <c r="E489" s="15">
        <v>441.77600100000001</v>
      </c>
      <c r="F489" s="15">
        <v>444.66900600000002</v>
      </c>
      <c r="G489" s="15">
        <v>444.66900600000002</v>
      </c>
      <c r="H489" s="15">
        <v>92127000</v>
      </c>
    </row>
    <row r="490" spans="1:8" x14ac:dyDescent="0.25">
      <c r="A490" s="7" t="s">
        <v>5860</v>
      </c>
      <c r="B490" s="5">
        <f t="shared" si="7"/>
        <v>42493</v>
      </c>
      <c r="C490" s="15">
        <v>444.72699</v>
      </c>
      <c r="D490" s="15">
        <v>451.09698500000002</v>
      </c>
      <c r="E490" s="15">
        <v>442.61700400000001</v>
      </c>
      <c r="F490" s="15">
        <v>450.30398600000001</v>
      </c>
      <c r="G490" s="15">
        <v>450.30398600000001</v>
      </c>
      <c r="H490" s="15">
        <v>59366400</v>
      </c>
    </row>
    <row r="491" spans="1:8" x14ac:dyDescent="0.25">
      <c r="A491" s="7" t="s">
        <v>5859</v>
      </c>
      <c r="B491" s="5">
        <f t="shared" si="7"/>
        <v>42494</v>
      </c>
      <c r="C491" s="15">
        <v>450.18301400000001</v>
      </c>
      <c r="D491" s="15">
        <v>450.37799100000001</v>
      </c>
      <c r="E491" s="15">
        <v>445.63000499999998</v>
      </c>
      <c r="F491" s="15">
        <v>446.72198500000002</v>
      </c>
      <c r="G491" s="15">
        <v>446.72198500000002</v>
      </c>
      <c r="H491" s="15">
        <v>50407300</v>
      </c>
    </row>
    <row r="492" spans="1:8" x14ac:dyDescent="0.25">
      <c r="A492" s="7" t="s">
        <v>5858</v>
      </c>
      <c r="B492" s="5">
        <f t="shared" si="7"/>
        <v>42495</v>
      </c>
      <c r="C492" s="15">
        <v>446.71099900000002</v>
      </c>
      <c r="D492" s="15">
        <v>448.506012</v>
      </c>
      <c r="E492" s="15">
        <v>445.88299599999999</v>
      </c>
      <c r="F492" s="15">
        <v>447.97601300000002</v>
      </c>
      <c r="G492" s="15">
        <v>447.97601300000002</v>
      </c>
      <c r="H492" s="15">
        <v>50440800</v>
      </c>
    </row>
    <row r="493" spans="1:8" x14ac:dyDescent="0.25">
      <c r="A493" s="7" t="s">
        <v>5857</v>
      </c>
      <c r="B493" s="5">
        <f t="shared" si="7"/>
        <v>42496</v>
      </c>
      <c r="C493" s="15">
        <v>447.94198599999999</v>
      </c>
      <c r="D493" s="15">
        <v>461.375</v>
      </c>
      <c r="E493" s="15">
        <v>447.067993</v>
      </c>
      <c r="F493" s="15">
        <v>459.60299700000002</v>
      </c>
      <c r="G493" s="15">
        <v>459.60299700000002</v>
      </c>
      <c r="H493" s="15">
        <v>72796800</v>
      </c>
    </row>
    <row r="494" spans="1:8" x14ac:dyDescent="0.25">
      <c r="A494" s="7" t="s">
        <v>5856</v>
      </c>
      <c r="B494" s="5">
        <f t="shared" si="7"/>
        <v>42497</v>
      </c>
      <c r="C494" s="15">
        <v>459.63900799999999</v>
      </c>
      <c r="D494" s="15">
        <v>460.67498799999998</v>
      </c>
      <c r="E494" s="15">
        <v>457.324005</v>
      </c>
      <c r="F494" s="15">
        <v>458.53601099999997</v>
      </c>
      <c r="G494" s="15">
        <v>458.53601099999997</v>
      </c>
      <c r="H494" s="15">
        <v>38364500</v>
      </c>
    </row>
    <row r="495" spans="1:8" x14ac:dyDescent="0.25">
      <c r="A495" s="7" t="s">
        <v>5855</v>
      </c>
      <c r="B495" s="5">
        <f t="shared" si="7"/>
        <v>42498</v>
      </c>
      <c r="C495" s="15">
        <v>458.42898600000001</v>
      </c>
      <c r="D495" s="15">
        <v>459.41699199999999</v>
      </c>
      <c r="E495" s="15">
        <v>455.983002</v>
      </c>
      <c r="F495" s="15">
        <v>458.54800399999999</v>
      </c>
      <c r="G495" s="15">
        <v>458.54800399999999</v>
      </c>
      <c r="H495" s="15">
        <v>40315000</v>
      </c>
    </row>
    <row r="496" spans="1:8" x14ac:dyDescent="0.25">
      <c r="A496" s="7" t="s">
        <v>5854</v>
      </c>
      <c r="B496" s="5">
        <f t="shared" si="7"/>
        <v>42499</v>
      </c>
      <c r="C496" s="15">
        <v>458.20599399999998</v>
      </c>
      <c r="D496" s="15">
        <v>462.48098800000002</v>
      </c>
      <c r="E496" s="15">
        <v>456.53100599999999</v>
      </c>
      <c r="F496" s="15">
        <v>460.483002</v>
      </c>
      <c r="G496" s="15">
        <v>460.483002</v>
      </c>
      <c r="H496" s="15">
        <v>55493100</v>
      </c>
    </row>
    <row r="497" spans="1:8" x14ac:dyDescent="0.25">
      <c r="A497" s="7" t="s">
        <v>5853</v>
      </c>
      <c r="B497" s="5">
        <f t="shared" si="7"/>
        <v>42500</v>
      </c>
      <c r="C497" s="15">
        <v>460.51800500000002</v>
      </c>
      <c r="D497" s="15">
        <v>461.92898600000001</v>
      </c>
      <c r="E497" s="15">
        <v>448.95400999999998</v>
      </c>
      <c r="F497" s="15">
        <v>450.89498900000001</v>
      </c>
      <c r="G497" s="15">
        <v>450.89498900000001</v>
      </c>
      <c r="H497" s="15">
        <v>58956100</v>
      </c>
    </row>
    <row r="498" spans="1:8" x14ac:dyDescent="0.25">
      <c r="A498" s="7" t="s">
        <v>5852</v>
      </c>
      <c r="B498" s="5">
        <f t="shared" si="7"/>
        <v>42501</v>
      </c>
      <c r="C498" s="15">
        <v>450.864014</v>
      </c>
      <c r="D498" s="15">
        <v>454.57598899999999</v>
      </c>
      <c r="E498" s="15">
        <v>450.864014</v>
      </c>
      <c r="F498" s="15">
        <v>452.72799700000002</v>
      </c>
      <c r="G498" s="15">
        <v>452.72799700000002</v>
      </c>
      <c r="H498" s="15">
        <v>50605200</v>
      </c>
    </row>
    <row r="499" spans="1:8" x14ac:dyDescent="0.25">
      <c r="A499" s="7" t="s">
        <v>5851</v>
      </c>
      <c r="B499" s="5">
        <f t="shared" si="7"/>
        <v>42502</v>
      </c>
      <c r="C499" s="15">
        <v>452.44699100000003</v>
      </c>
      <c r="D499" s="15">
        <v>454.949005</v>
      </c>
      <c r="E499" s="15">
        <v>449.25</v>
      </c>
      <c r="F499" s="15">
        <v>454.76599099999999</v>
      </c>
      <c r="G499" s="15">
        <v>454.76599099999999</v>
      </c>
      <c r="H499" s="15">
        <v>59849300</v>
      </c>
    </row>
    <row r="500" spans="1:8" x14ac:dyDescent="0.25">
      <c r="A500" s="7" t="s">
        <v>5850</v>
      </c>
      <c r="B500" s="5">
        <f t="shared" si="7"/>
        <v>42503</v>
      </c>
      <c r="C500" s="15">
        <v>454.85000600000001</v>
      </c>
      <c r="D500" s="15">
        <v>457.05499300000002</v>
      </c>
      <c r="E500" s="15">
        <v>453.45300300000002</v>
      </c>
      <c r="F500" s="15">
        <v>455.67001299999998</v>
      </c>
      <c r="G500" s="15">
        <v>455.67001299999998</v>
      </c>
      <c r="H500" s="15">
        <v>60845000</v>
      </c>
    </row>
    <row r="501" spans="1:8" x14ac:dyDescent="0.25">
      <c r="A501" s="7" t="s">
        <v>5849</v>
      </c>
      <c r="B501" s="5">
        <f t="shared" si="7"/>
        <v>42504</v>
      </c>
      <c r="C501" s="15">
        <v>455.82299799999998</v>
      </c>
      <c r="D501" s="15">
        <v>456.83599900000002</v>
      </c>
      <c r="E501" s="15">
        <v>454.78601099999997</v>
      </c>
      <c r="F501" s="15">
        <v>455.67099000000002</v>
      </c>
      <c r="G501" s="15">
        <v>455.67099000000002</v>
      </c>
      <c r="H501" s="15">
        <v>37209000</v>
      </c>
    </row>
    <row r="502" spans="1:8" x14ac:dyDescent="0.25">
      <c r="A502" s="7" t="s">
        <v>5848</v>
      </c>
      <c r="B502" s="5">
        <f t="shared" si="7"/>
        <v>42505</v>
      </c>
      <c r="C502" s="15">
        <v>455.75900300000001</v>
      </c>
      <c r="D502" s="15">
        <v>458.69198599999999</v>
      </c>
      <c r="E502" s="15">
        <v>455.45901500000002</v>
      </c>
      <c r="F502" s="15">
        <v>457.567993</v>
      </c>
      <c r="G502" s="15">
        <v>457.567993</v>
      </c>
      <c r="H502" s="15">
        <v>28514000</v>
      </c>
    </row>
    <row r="503" spans="1:8" x14ac:dyDescent="0.25">
      <c r="A503" s="7" t="s">
        <v>5847</v>
      </c>
      <c r="B503" s="5">
        <f t="shared" si="7"/>
        <v>42506</v>
      </c>
      <c r="C503" s="15">
        <v>457.58599900000002</v>
      </c>
      <c r="D503" s="15">
        <v>458.20001200000002</v>
      </c>
      <c r="E503" s="15">
        <v>452.94500699999998</v>
      </c>
      <c r="F503" s="15">
        <v>454.16299400000003</v>
      </c>
      <c r="G503" s="15">
        <v>454.16299400000003</v>
      </c>
      <c r="H503" s="15">
        <v>59171500</v>
      </c>
    </row>
    <row r="504" spans="1:8" x14ac:dyDescent="0.25">
      <c r="A504" s="7" t="s">
        <v>5846</v>
      </c>
      <c r="B504" s="5">
        <f t="shared" si="7"/>
        <v>42507</v>
      </c>
      <c r="C504" s="15">
        <v>454.00900300000001</v>
      </c>
      <c r="D504" s="15">
        <v>455.07199100000003</v>
      </c>
      <c r="E504" s="15">
        <v>453.60501099999999</v>
      </c>
      <c r="F504" s="15">
        <v>453.78298999999998</v>
      </c>
      <c r="G504" s="15">
        <v>453.78298999999998</v>
      </c>
      <c r="H504" s="15">
        <v>64100300</v>
      </c>
    </row>
    <row r="505" spans="1:8" x14ac:dyDescent="0.25">
      <c r="A505" s="7" t="s">
        <v>5845</v>
      </c>
      <c r="B505" s="5">
        <f t="shared" si="7"/>
        <v>42508</v>
      </c>
      <c r="C505" s="15">
        <v>453.69101000000001</v>
      </c>
      <c r="D505" s="15">
        <v>455.99798600000003</v>
      </c>
      <c r="E505" s="15">
        <v>453.29901100000001</v>
      </c>
      <c r="F505" s="15">
        <v>454.618988</v>
      </c>
      <c r="G505" s="15">
        <v>454.618988</v>
      </c>
      <c r="H505" s="15">
        <v>86850096</v>
      </c>
    </row>
    <row r="506" spans="1:8" x14ac:dyDescent="0.25">
      <c r="A506" s="7" t="s">
        <v>5844</v>
      </c>
      <c r="B506" s="5">
        <f t="shared" si="7"/>
        <v>42509</v>
      </c>
      <c r="C506" s="15">
        <v>454.52398699999998</v>
      </c>
      <c r="D506" s="15">
        <v>454.63299599999999</v>
      </c>
      <c r="E506" s="15">
        <v>438.71499599999999</v>
      </c>
      <c r="F506" s="15">
        <v>438.71499599999999</v>
      </c>
      <c r="G506" s="15">
        <v>438.71499599999999</v>
      </c>
      <c r="H506" s="15">
        <v>96027400</v>
      </c>
    </row>
    <row r="507" spans="1:8" x14ac:dyDescent="0.25">
      <c r="A507" s="7" t="s">
        <v>5843</v>
      </c>
      <c r="B507" s="5">
        <f t="shared" si="7"/>
        <v>42510</v>
      </c>
      <c r="C507" s="15">
        <v>437.79299900000001</v>
      </c>
      <c r="D507" s="15">
        <v>444.05398600000001</v>
      </c>
      <c r="E507" s="15">
        <v>437.38900799999999</v>
      </c>
      <c r="F507" s="15">
        <v>442.675995</v>
      </c>
      <c r="G507" s="15">
        <v>442.675995</v>
      </c>
      <c r="H507" s="15">
        <v>81987904</v>
      </c>
    </row>
    <row r="508" spans="1:8" x14ac:dyDescent="0.25">
      <c r="A508" s="7" t="s">
        <v>5842</v>
      </c>
      <c r="B508" s="5">
        <f t="shared" si="7"/>
        <v>42511</v>
      </c>
      <c r="C508" s="15">
        <v>442.966003</v>
      </c>
      <c r="D508" s="15">
        <v>443.77801499999998</v>
      </c>
      <c r="E508" s="15">
        <v>441.70599399999998</v>
      </c>
      <c r="F508" s="15">
        <v>443.18798800000002</v>
      </c>
      <c r="G508" s="15">
        <v>443.18798800000002</v>
      </c>
      <c r="H508" s="15">
        <v>42762300</v>
      </c>
    </row>
    <row r="509" spans="1:8" x14ac:dyDescent="0.25">
      <c r="A509" s="7" t="s">
        <v>5841</v>
      </c>
      <c r="B509" s="5">
        <f t="shared" si="7"/>
        <v>42512</v>
      </c>
      <c r="C509" s="15">
        <v>443.21798699999999</v>
      </c>
      <c r="D509" s="15">
        <v>443.42700200000002</v>
      </c>
      <c r="E509" s="15">
        <v>439.03500400000001</v>
      </c>
      <c r="F509" s="15">
        <v>439.32299799999998</v>
      </c>
      <c r="G509" s="15">
        <v>439.32299799999998</v>
      </c>
      <c r="H509" s="15">
        <v>39657600</v>
      </c>
    </row>
    <row r="510" spans="1:8" x14ac:dyDescent="0.25">
      <c r="A510" s="7" t="s">
        <v>5840</v>
      </c>
      <c r="B510" s="5">
        <f t="shared" si="7"/>
        <v>42513</v>
      </c>
      <c r="C510" s="15">
        <v>439.34799199999998</v>
      </c>
      <c r="D510" s="15">
        <v>444.34500100000002</v>
      </c>
      <c r="E510" s="15">
        <v>438.82299799999998</v>
      </c>
      <c r="F510" s="15">
        <v>444.15499899999998</v>
      </c>
      <c r="G510" s="15">
        <v>444.15499899999998</v>
      </c>
      <c r="H510" s="15">
        <v>50582500</v>
      </c>
    </row>
    <row r="511" spans="1:8" x14ac:dyDescent="0.25">
      <c r="A511" s="7" t="s">
        <v>5839</v>
      </c>
      <c r="B511" s="5">
        <f t="shared" si="7"/>
        <v>42514</v>
      </c>
      <c r="C511" s="15">
        <v>444.29098499999998</v>
      </c>
      <c r="D511" s="15">
        <v>447.10000600000001</v>
      </c>
      <c r="E511" s="15">
        <v>443.92999300000002</v>
      </c>
      <c r="F511" s="15">
        <v>445.98098800000002</v>
      </c>
      <c r="G511" s="15">
        <v>445.98098800000002</v>
      </c>
      <c r="H511" s="15">
        <v>65783100</v>
      </c>
    </row>
    <row r="512" spans="1:8" x14ac:dyDescent="0.25">
      <c r="A512" s="7" t="s">
        <v>5838</v>
      </c>
      <c r="B512" s="5">
        <f t="shared" si="7"/>
        <v>42515</v>
      </c>
      <c r="C512" s="15">
        <v>446.06201199999998</v>
      </c>
      <c r="D512" s="15">
        <v>450.29800399999999</v>
      </c>
      <c r="E512" s="15">
        <v>446.06201199999998</v>
      </c>
      <c r="F512" s="15">
        <v>449.59899899999999</v>
      </c>
      <c r="G512" s="15">
        <v>449.59899899999999</v>
      </c>
      <c r="H512" s="15">
        <v>65231000</v>
      </c>
    </row>
    <row r="513" spans="1:8" x14ac:dyDescent="0.25">
      <c r="A513" s="7" t="s">
        <v>5837</v>
      </c>
      <c r="B513" s="5">
        <f t="shared" si="7"/>
        <v>42516</v>
      </c>
      <c r="C513" s="15">
        <v>449.67199699999998</v>
      </c>
      <c r="D513" s="15">
        <v>453.64401199999998</v>
      </c>
      <c r="E513" s="15">
        <v>447.89599600000003</v>
      </c>
      <c r="F513" s="15">
        <v>453.38400300000001</v>
      </c>
      <c r="G513" s="15">
        <v>453.38400300000001</v>
      </c>
      <c r="H513" s="15">
        <v>65203800</v>
      </c>
    </row>
    <row r="514" spans="1:8" x14ac:dyDescent="0.25">
      <c r="A514" s="7" t="s">
        <v>5836</v>
      </c>
      <c r="B514" s="5">
        <f t="shared" si="7"/>
        <v>42517</v>
      </c>
      <c r="C514" s="15">
        <v>453.52099600000003</v>
      </c>
      <c r="D514" s="15">
        <v>478.14898699999998</v>
      </c>
      <c r="E514" s="15">
        <v>453.52099600000003</v>
      </c>
      <c r="F514" s="15">
        <v>473.46398900000003</v>
      </c>
      <c r="G514" s="15">
        <v>473.46398900000003</v>
      </c>
      <c r="H514" s="15">
        <v>164780992</v>
      </c>
    </row>
    <row r="515" spans="1:8" x14ac:dyDescent="0.25">
      <c r="A515" s="7" t="s">
        <v>5835</v>
      </c>
      <c r="B515" s="5">
        <f t="shared" ref="B515:B578" si="8">DATE(YEAR(A515),MONTH(A515),DAY(A515))</f>
        <v>42518</v>
      </c>
      <c r="C515" s="15">
        <v>473.02899200000002</v>
      </c>
      <c r="D515" s="15">
        <v>533.47302200000001</v>
      </c>
      <c r="E515" s="15">
        <v>472.699005</v>
      </c>
      <c r="F515" s="15">
        <v>530.03997800000002</v>
      </c>
      <c r="G515" s="15">
        <v>530.03997800000002</v>
      </c>
      <c r="H515" s="15">
        <v>181199008</v>
      </c>
    </row>
    <row r="516" spans="1:8" x14ac:dyDescent="0.25">
      <c r="A516" s="7" t="s">
        <v>5834</v>
      </c>
      <c r="B516" s="5">
        <f t="shared" si="8"/>
        <v>42519</v>
      </c>
      <c r="C516" s="15">
        <v>527.47699</v>
      </c>
      <c r="D516" s="15">
        <v>553.96002199999998</v>
      </c>
      <c r="E516" s="15">
        <v>512.17901600000005</v>
      </c>
      <c r="F516" s="15">
        <v>526.23297100000002</v>
      </c>
      <c r="G516" s="15">
        <v>526.23297100000002</v>
      </c>
      <c r="H516" s="15">
        <v>148736992</v>
      </c>
    </row>
    <row r="517" spans="1:8" x14ac:dyDescent="0.25">
      <c r="A517" s="7" t="s">
        <v>5833</v>
      </c>
      <c r="B517" s="5">
        <f t="shared" si="8"/>
        <v>42520</v>
      </c>
      <c r="C517" s="15">
        <v>528.47100799999998</v>
      </c>
      <c r="D517" s="15">
        <v>544.34899900000005</v>
      </c>
      <c r="E517" s="15">
        <v>522.96301300000005</v>
      </c>
      <c r="F517" s="15">
        <v>533.864014</v>
      </c>
      <c r="G517" s="15">
        <v>533.864014</v>
      </c>
      <c r="H517" s="15">
        <v>87958704</v>
      </c>
    </row>
    <row r="518" spans="1:8" x14ac:dyDescent="0.25">
      <c r="A518" s="7" t="s">
        <v>5832</v>
      </c>
      <c r="B518" s="5">
        <f t="shared" si="8"/>
        <v>42521</v>
      </c>
      <c r="C518" s="15">
        <v>534.19097899999997</v>
      </c>
      <c r="D518" s="15">
        <v>546.61798099999999</v>
      </c>
      <c r="E518" s="15">
        <v>520.66198699999995</v>
      </c>
      <c r="F518" s="15">
        <v>531.385986</v>
      </c>
      <c r="G518" s="15">
        <v>531.385986</v>
      </c>
      <c r="H518" s="15">
        <v>138450000</v>
      </c>
    </row>
    <row r="519" spans="1:8" x14ac:dyDescent="0.25">
      <c r="A519" s="7" t="s">
        <v>5831</v>
      </c>
      <c r="B519" s="5">
        <f t="shared" si="8"/>
        <v>42522</v>
      </c>
      <c r="C519" s="15">
        <v>531.10699499999998</v>
      </c>
      <c r="D519" s="15">
        <v>543.080017</v>
      </c>
      <c r="E519" s="15">
        <v>525.635986</v>
      </c>
      <c r="F519" s="15">
        <v>536.919983</v>
      </c>
      <c r="G519" s="15">
        <v>536.919983</v>
      </c>
      <c r="H519" s="15">
        <v>86061800</v>
      </c>
    </row>
    <row r="520" spans="1:8" x14ac:dyDescent="0.25">
      <c r="A520" s="7" t="s">
        <v>5830</v>
      </c>
      <c r="B520" s="5">
        <f t="shared" si="8"/>
        <v>42523</v>
      </c>
      <c r="C520" s="15">
        <v>536.51501499999995</v>
      </c>
      <c r="D520" s="15">
        <v>540.35199</v>
      </c>
      <c r="E520" s="15">
        <v>533.07800299999997</v>
      </c>
      <c r="F520" s="15">
        <v>537.97198500000002</v>
      </c>
      <c r="G520" s="15">
        <v>537.97198500000002</v>
      </c>
      <c r="H520" s="15">
        <v>60378200</v>
      </c>
    </row>
    <row r="521" spans="1:8" x14ac:dyDescent="0.25">
      <c r="A521" s="7" t="s">
        <v>5829</v>
      </c>
      <c r="B521" s="5">
        <f t="shared" si="8"/>
        <v>42524</v>
      </c>
      <c r="C521" s="15">
        <v>537.682007</v>
      </c>
      <c r="D521" s="15">
        <v>574.63800000000003</v>
      </c>
      <c r="E521" s="15">
        <v>536.919983</v>
      </c>
      <c r="F521" s="15">
        <v>569.19397000000004</v>
      </c>
      <c r="G521" s="15">
        <v>569.19397000000004</v>
      </c>
      <c r="H521" s="15">
        <v>122020000</v>
      </c>
    </row>
    <row r="522" spans="1:8" x14ac:dyDescent="0.25">
      <c r="A522" s="7" t="s">
        <v>5828</v>
      </c>
      <c r="B522" s="5">
        <f t="shared" si="8"/>
        <v>42525</v>
      </c>
      <c r="C522" s="15">
        <v>569.705017</v>
      </c>
      <c r="D522" s="15">
        <v>590.13201900000001</v>
      </c>
      <c r="E522" s="15">
        <v>564.237976</v>
      </c>
      <c r="F522" s="15">
        <v>572.72699</v>
      </c>
      <c r="G522" s="15">
        <v>572.72699</v>
      </c>
      <c r="H522" s="15">
        <v>94925296</v>
      </c>
    </row>
    <row r="523" spans="1:8" x14ac:dyDescent="0.25">
      <c r="A523" s="7" t="s">
        <v>5827</v>
      </c>
      <c r="B523" s="5">
        <f t="shared" si="8"/>
        <v>42526</v>
      </c>
      <c r="C523" s="15">
        <v>573.30798300000004</v>
      </c>
      <c r="D523" s="15">
        <v>582.80798300000004</v>
      </c>
      <c r="E523" s="15">
        <v>569.17797900000005</v>
      </c>
      <c r="F523" s="15">
        <v>574.97699</v>
      </c>
      <c r="G523" s="15">
        <v>574.97699</v>
      </c>
      <c r="H523" s="15">
        <v>68874096</v>
      </c>
    </row>
    <row r="524" spans="1:8" x14ac:dyDescent="0.25">
      <c r="A524" s="7" t="s">
        <v>5826</v>
      </c>
      <c r="B524" s="5">
        <f t="shared" si="8"/>
        <v>42527</v>
      </c>
      <c r="C524" s="15">
        <v>574.60199</v>
      </c>
      <c r="D524" s="15">
        <v>586.46997099999999</v>
      </c>
      <c r="E524" s="15">
        <v>574.60199</v>
      </c>
      <c r="F524" s="15">
        <v>585.53698699999995</v>
      </c>
      <c r="G524" s="15">
        <v>585.53698699999995</v>
      </c>
      <c r="H524" s="15">
        <v>72138896</v>
      </c>
    </row>
    <row r="525" spans="1:8" x14ac:dyDescent="0.25">
      <c r="A525" s="7" t="s">
        <v>5825</v>
      </c>
      <c r="B525" s="5">
        <f t="shared" si="8"/>
        <v>42528</v>
      </c>
      <c r="C525" s="15">
        <v>585.44500700000003</v>
      </c>
      <c r="D525" s="15">
        <v>590.25897199999997</v>
      </c>
      <c r="E525" s="15">
        <v>567.51397699999995</v>
      </c>
      <c r="F525" s="15">
        <v>576.59698500000002</v>
      </c>
      <c r="G525" s="15">
        <v>576.59698500000002</v>
      </c>
      <c r="H525" s="15">
        <v>107770000</v>
      </c>
    </row>
    <row r="526" spans="1:8" x14ac:dyDescent="0.25">
      <c r="A526" s="7" t="s">
        <v>5824</v>
      </c>
      <c r="B526" s="5">
        <f t="shared" si="8"/>
        <v>42529</v>
      </c>
      <c r="C526" s="15">
        <v>577.16699200000005</v>
      </c>
      <c r="D526" s="15">
        <v>582.83898899999997</v>
      </c>
      <c r="E526" s="15">
        <v>573.13000499999998</v>
      </c>
      <c r="F526" s="15">
        <v>581.64502000000005</v>
      </c>
      <c r="G526" s="15">
        <v>581.64502000000005</v>
      </c>
      <c r="H526" s="15">
        <v>80265800</v>
      </c>
    </row>
    <row r="527" spans="1:8" x14ac:dyDescent="0.25">
      <c r="A527" s="7" t="s">
        <v>5823</v>
      </c>
      <c r="B527" s="5">
        <f t="shared" si="8"/>
        <v>42530</v>
      </c>
      <c r="C527" s="15">
        <v>582.20300299999997</v>
      </c>
      <c r="D527" s="15">
        <v>582.20300299999997</v>
      </c>
      <c r="E527" s="15">
        <v>570.95098900000005</v>
      </c>
      <c r="F527" s="15">
        <v>574.63000499999998</v>
      </c>
      <c r="G527" s="15">
        <v>574.63000499999998</v>
      </c>
      <c r="H527" s="15">
        <v>71301000</v>
      </c>
    </row>
    <row r="528" spans="1:8" x14ac:dyDescent="0.25">
      <c r="A528" s="7" t="s">
        <v>5822</v>
      </c>
      <c r="B528" s="5">
        <f t="shared" si="8"/>
        <v>42531</v>
      </c>
      <c r="C528" s="15">
        <v>575.83697500000005</v>
      </c>
      <c r="D528" s="15">
        <v>579.12701400000003</v>
      </c>
      <c r="E528" s="15">
        <v>573.32501200000002</v>
      </c>
      <c r="F528" s="15">
        <v>577.46997099999999</v>
      </c>
      <c r="G528" s="15">
        <v>577.46997099999999</v>
      </c>
      <c r="H528" s="15">
        <v>66991900</v>
      </c>
    </row>
    <row r="529" spans="1:8" x14ac:dyDescent="0.25">
      <c r="A529" s="7" t="s">
        <v>5821</v>
      </c>
      <c r="B529" s="5">
        <f t="shared" si="8"/>
        <v>42532</v>
      </c>
      <c r="C529" s="15">
        <v>578.67401099999995</v>
      </c>
      <c r="D529" s="15">
        <v>607.11602800000003</v>
      </c>
      <c r="E529" s="15">
        <v>578.67401099999995</v>
      </c>
      <c r="F529" s="15">
        <v>606.72699</v>
      </c>
      <c r="G529" s="15">
        <v>606.72699</v>
      </c>
      <c r="H529" s="15">
        <v>82357000</v>
      </c>
    </row>
    <row r="530" spans="1:8" x14ac:dyDescent="0.25">
      <c r="A530" s="7" t="s">
        <v>5820</v>
      </c>
      <c r="B530" s="5">
        <f t="shared" si="8"/>
        <v>42533</v>
      </c>
      <c r="C530" s="15">
        <v>609.68402100000003</v>
      </c>
      <c r="D530" s="15">
        <v>684.84399399999995</v>
      </c>
      <c r="E530" s="15">
        <v>607.03900099999998</v>
      </c>
      <c r="F530" s="15">
        <v>672.783997</v>
      </c>
      <c r="G530" s="15">
        <v>672.783997</v>
      </c>
      <c r="H530" s="15">
        <v>277084992</v>
      </c>
    </row>
    <row r="531" spans="1:8" x14ac:dyDescent="0.25">
      <c r="A531" s="7" t="s">
        <v>5819</v>
      </c>
      <c r="B531" s="5">
        <f t="shared" si="8"/>
        <v>42534</v>
      </c>
      <c r="C531" s="15">
        <v>671.65399200000002</v>
      </c>
      <c r="D531" s="15">
        <v>716.00402799999995</v>
      </c>
      <c r="E531" s="15">
        <v>664.48699999999997</v>
      </c>
      <c r="F531" s="15">
        <v>704.37597700000003</v>
      </c>
      <c r="G531" s="15">
        <v>704.37597700000003</v>
      </c>
      <c r="H531" s="15">
        <v>243295008</v>
      </c>
    </row>
    <row r="532" spans="1:8" x14ac:dyDescent="0.25">
      <c r="A532" s="7" t="s">
        <v>5818</v>
      </c>
      <c r="B532" s="5">
        <f t="shared" si="8"/>
        <v>42535</v>
      </c>
      <c r="C532" s="15">
        <v>704.50402799999995</v>
      </c>
      <c r="D532" s="15">
        <v>704.50402799999995</v>
      </c>
      <c r="E532" s="15">
        <v>662.80401600000005</v>
      </c>
      <c r="F532" s="15">
        <v>685.55902100000003</v>
      </c>
      <c r="G532" s="15">
        <v>685.55902100000003</v>
      </c>
      <c r="H532" s="15">
        <v>186694000</v>
      </c>
    </row>
    <row r="533" spans="1:8" x14ac:dyDescent="0.25">
      <c r="A533" s="7" t="s">
        <v>5817</v>
      </c>
      <c r="B533" s="5">
        <f t="shared" si="8"/>
        <v>42536</v>
      </c>
      <c r="C533" s="15">
        <v>685.68499799999995</v>
      </c>
      <c r="D533" s="15">
        <v>696.30297900000005</v>
      </c>
      <c r="E533" s="15">
        <v>672.56097399999999</v>
      </c>
      <c r="F533" s="15">
        <v>694.46899399999995</v>
      </c>
      <c r="G533" s="15">
        <v>694.46899399999995</v>
      </c>
      <c r="H533" s="15">
        <v>99223800</v>
      </c>
    </row>
    <row r="534" spans="1:8" x14ac:dyDescent="0.25">
      <c r="A534" s="7" t="s">
        <v>5816</v>
      </c>
      <c r="B534" s="5">
        <f t="shared" si="8"/>
        <v>42537</v>
      </c>
      <c r="C534" s="15">
        <v>696.52301</v>
      </c>
      <c r="D534" s="15">
        <v>773.72198500000002</v>
      </c>
      <c r="E534" s="15">
        <v>696.52301</v>
      </c>
      <c r="F534" s="15">
        <v>766.30798300000004</v>
      </c>
      <c r="G534" s="15">
        <v>766.30798300000004</v>
      </c>
      <c r="H534" s="15">
        <v>271633984</v>
      </c>
    </row>
    <row r="535" spans="1:8" x14ac:dyDescent="0.25">
      <c r="A535" s="7" t="s">
        <v>5815</v>
      </c>
      <c r="B535" s="5">
        <f t="shared" si="8"/>
        <v>42538</v>
      </c>
      <c r="C535" s="15">
        <v>768.48699999999997</v>
      </c>
      <c r="D535" s="15">
        <v>775.35601799999995</v>
      </c>
      <c r="E535" s="15">
        <v>716.55602999999996</v>
      </c>
      <c r="F535" s="15">
        <v>748.908997</v>
      </c>
      <c r="G535" s="15">
        <v>748.908997</v>
      </c>
      <c r="H535" s="15">
        <v>363320992</v>
      </c>
    </row>
    <row r="536" spans="1:8" x14ac:dyDescent="0.25">
      <c r="A536" s="7" t="s">
        <v>5814</v>
      </c>
      <c r="B536" s="5">
        <f t="shared" si="8"/>
        <v>42539</v>
      </c>
      <c r="C536" s="15">
        <v>748.75598100000002</v>
      </c>
      <c r="D536" s="15">
        <v>777.98999000000003</v>
      </c>
      <c r="E536" s="15">
        <v>733.92901600000005</v>
      </c>
      <c r="F536" s="15">
        <v>756.22699</v>
      </c>
      <c r="G536" s="15">
        <v>756.22699</v>
      </c>
      <c r="H536" s="15">
        <v>252718000</v>
      </c>
    </row>
    <row r="537" spans="1:8" x14ac:dyDescent="0.25">
      <c r="A537" s="7" t="s">
        <v>5813</v>
      </c>
      <c r="B537" s="5">
        <f t="shared" si="8"/>
        <v>42540</v>
      </c>
      <c r="C537" s="15">
        <v>756.68798800000002</v>
      </c>
      <c r="D537" s="15">
        <v>766.62097200000005</v>
      </c>
      <c r="E537" s="15">
        <v>745.62799099999995</v>
      </c>
      <c r="F537" s="15">
        <v>763.78100600000005</v>
      </c>
      <c r="G537" s="15">
        <v>763.78100600000005</v>
      </c>
      <c r="H537" s="15">
        <v>136184992</v>
      </c>
    </row>
    <row r="538" spans="1:8" x14ac:dyDescent="0.25">
      <c r="A538" s="7" t="s">
        <v>5812</v>
      </c>
      <c r="B538" s="5">
        <f t="shared" si="8"/>
        <v>42541</v>
      </c>
      <c r="C538" s="15">
        <v>763.92700200000002</v>
      </c>
      <c r="D538" s="15">
        <v>764.08398399999999</v>
      </c>
      <c r="E538" s="15">
        <v>732.72699</v>
      </c>
      <c r="F538" s="15">
        <v>737.22601299999997</v>
      </c>
      <c r="G538" s="15">
        <v>737.22601299999997</v>
      </c>
      <c r="H538" s="15">
        <v>174511008</v>
      </c>
    </row>
    <row r="539" spans="1:8" x14ac:dyDescent="0.25">
      <c r="A539" s="7" t="s">
        <v>5811</v>
      </c>
      <c r="B539" s="5">
        <f t="shared" si="8"/>
        <v>42542</v>
      </c>
      <c r="C539" s="15">
        <v>735.88299600000005</v>
      </c>
      <c r="D539" s="15">
        <v>735.88299600000005</v>
      </c>
      <c r="E539" s="15">
        <v>639.07000700000003</v>
      </c>
      <c r="F539" s="15">
        <v>666.65197799999999</v>
      </c>
      <c r="G539" s="15">
        <v>666.65197799999999</v>
      </c>
      <c r="H539" s="15">
        <v>309944000</v>
      </c>
    </row>
    <row r="540" spans="1:8" x14ac:dyDescent="0.25">
      <c r="A540" s="7" t="s">
        <v>5810</v>
      </c>
      <c r="B540" s="5">
        <f t="shared" si="8"/>
        <v>42543</v>
      </c>
      <c r="C540" s="15">
        <v>665.91497800000002</v>
      </c>
      <c r="D540" s="15">
        <v>678.669983</v>
      </c>
      <c r="E540" s="15">
        <v>587.48297100000002</v>
      </c>
      <c r="F540" s="15">
        <v>596.11602800000003</v>
      </c>
      <c r="G540" s="15">
        <v>596.11602800000003</v>
      </c>
      <c r="H540" s="15">
        <v>266392992</v>
      </c>
    </row>
    <row r="541" spans="1:8" x14ac:dyDescent="0.25">
      <c r="A541" s="7" t="s">
        <v>5809</v>
      </c>
      <c r="B541" s="5">
        <f t="shared" si="8"/>
        <v>42544</v>
      </c>
      <c r="C541" s="15">
        <v>597.442993</v>
      </c>
      <c r="D541" s="15">
        <v>629.32702600000005</v>
      </c>
      <c r="E541" s="15">
        <v>558.13897699999995</v>
      </c>
      <c r="F541" s="15">
        <v>623.97699</v>
      </c>
      <c r="G541" s="15">
        <v>623.97699</v>
      </c>
      <c r="H541" s="15">
        <v>253462000</v>
      </c>
    </row>
    <row r="542" spans="1:8" x14ac:dyDescent="0.25">
      <c r="A542" s="7" t="s">
        <v>5808</v>
      </c>
      <c r="B542" s="5">
        <f t="shared" si="8"/>
        <v>42545</v>
      </c>
      <c r="C542" s="15">
        <v>625.57501200000002</v>
      </c>
      <c r="D542" s="15">
        <v>681.72699</v>
      </c>
      <c r="E542" s="15">
        <v>625.271973</v>
      </c>
      <c r="F542" s="15">
        <v>665.29901099999995</v>
      </c>
      <c r="G542" s="15">
        <v>665.29901099999995</v>
      </c>
      <c r="H542" s="15">
        <v>224316992</v>
      </c>
    </row>
    <row r="543" spans="1:8" x14ac:dyDescent="0.25">
      <c r="A543" s="7" t="s">
        <v>5807</v>
      </c>
      <c r="B543" s="5">
        <f t="shared" si="8"/>
        <v>42546</v>
      </c>
      <c r="C543" s="15">
        <v>665.28100600000005</v>
      </c>
      <c r="D543" s="15">
        <v>691.73101799999995</v>
      </c>
      <c r="E543" s="15">
        <v>646.55902100000003</v>
      </c>
      <c r="F543" s="15">
        <v>665.12298599999997</v>
      </c>
      <c r="G543" s="15">
        <v>665.12298599999997</v>
      </c>
      <c r="H543" s="15">
        <v>126656000</v>
      </c>
    </row>
    <row r="544" spans="1:8" x14ac:dyDescent="0.25">
      <c r="A544" s="7" t="s">
        <v>5806</v>
      </c>
      <c r="B544" s="5">
        <f t="shared" si="8"/>
        <v>42547</v>
      </c>
      <c r="C544" s="15">
        <v>665.93102999999996</v>
      </c>
      <c r="D544" s="15">
        <v>665.97997999999995</v>
      </c>
      <c r="E544" s="15">
        <v>616.93402100000003</v>
      </c>
      <c r="F544" s="15">
        <v>629.36700399999995</v>
      </c>
      <c r="G544" s="15">
        <v>629.36700399999995</v>
      </c>
      <c r="H544" s="15">
        <v>109225000</v>
      </c>
    </row>
    <row r="545" spans="1:8" x14ac:dyDescent="0.25">
      <c r="A545" s="7" t="s">
        <v>5805</v>
      </c>
      <c r="B545" s="5">
        <f t="shared" si="8"/>
        <v>42548</v>
      </c>
      <c r="C545" s="15">
        <v>629.34899900000005</v>
      </c>
      <c r="D545" s="15">
        <v>655.27502400000003</v>
      </c>
      <c r="E545" s="15">
        <v>620.52398700000003</v>
      </c>
      <c r="F545" s="15">
        <v>655.27502400000003</v>
      </c>
      <c r="G545" s="15">
        <v>655.27502400000003</v>
      </c>
      <c r="H545" s="15">
        <v>122134000</v>
      </c>
    </row>
    <row r="546" spans="1:8" x14ac:dyDescent="0.25">
      <c r="A546" s="7" t="s">
        <v>5804</v>
      </c>
      <c r="B546" s="5">
        <f t="shared" si="8"/>
        <v>42549</v>
      </c>
      <c r="C546" s="15">
        <v>658.10199</v>
      </c>
      <c r="D546" s="15">
        <v>659.24798599999997</v>
      </c>
      <c r="E546" s="15">
        <v>637.77301</v>
      </c>
      <c r="F546" s="15">
        <v>647.00097700000003</v>
      </c>
      <c r="G546" s="15">
        <v>647.00097700000003</v>
      </c>
      <c r="H546" s="15">
        <v>138384992</v>
      </c>
    </row>
    <row r="547" spans="1:8" x14ac:dyDescent="0.25">
      <c r="A547" s="7" t="s">
        <v>5803</v>
      </c>
      <c r="B547" s="5">
        <f t="shared" si="8"/>
        <v>42550</v>
      </c>
      <c r="C547" s="15">
        <v>644.12200900000005</v>
      </c>
      <c r="D547" s="15">
        <v>644.682007</v>
      </c>
      <c r="E547" s="15">
        <v>628.283997</v>
      </c>
      <c r="F547" s="15">
        <v>639.89001499999995</v>
      </c>
      <c r="G547" s="15">
        <v>639.89001499999995</v>
      </c>
      <c r="H547" s="15">
        <v>142456000</v>
      </c>
    </row>
    <row r="548" spans="1:8" x14ac:dyDescent="0.25">
      <c r="A548" s="7" t="s">
        <v>5802</v>
      </c>
      <c r="B548" s="5">
        <f t="shared" si="8"/>
        <v>42551</v>
      </c>
      <c r="C548" s="15">
        <v>640.591003</v>
      </c>
      <c r="D548" s="15">
        <v>675.40301499999998</v>
      </c>
      <c r="E548" s="15">
        <v>636.60797100000002</v>
      </c>
      <c r="F548" s="15">
        <v>673.33697500000005</v>
      </c>
      <c r="G548" s="15">
        <v>673.33697500000005</v>
      </c>
      <c r="H548" s="15">
        <v>138980000</v>
      </c>
    </row>
    <row r="549" spans="1:8" x14ac:dyDescent="0.25">
      <c r="A549" s="7" t="s">
        <v>5801</v>
      </c>
      <c r="B549" s="5">
        <f t="shared" si="8"/>
        <v>42552</v>
      </c>
      <c r="C549" s="15">
        <v>672.51501499999995</v>
      </c>
      <c r="D549" s="15">
        <v>686.15399200000002</v>
      </c>
      <c r="E549" s="15">
        <v>669.59399399999995</v>
      </c>
      <c r="F549" s="15">
        <v>676.296021</v>
      </c>
      <c r="G549" s="15">
        <v>676.296021</v>
      </c>
      <c r="H549" s="15">
        <v>134431008</v>
      </c>
    </row>
    <row r="550" spans="1:8" x14ac:dyDescent="0.25">
      <c r="A550" s="7" t="s">
        <v>5800</v>
      </c>
      <c r="B550" s="5">
        <f t="shared" si="8"/>
        <v>42553</v>
      </c>
      <c r="C550" s="15">
        <v>676.73400900000001</v>
      </c>
      <c r="D550" s="15">
        <v>703.70202600000005</v>
      </c>
      <c r="E550" s="15">
        <v>676.39898700000003</v>
      </c>
      <c r="F550" s="15">
        <v>703.70202600000005</v>
      </c>
      <c r="G550" s="15">
        <v>703.70202600000005</v>
      </c>
      <c r="H550" s="15">
        <v>112354000</v>
      </c>
    </row>
    <row r="551" spans="1:8" x14ac:dyDescent="0.25">
      <c r="A551" s="7" t="s">
        <v>5799</v>
      </c>
      <c r="B551" s="5">
        <f t="shared" si="8"/>
        <v>42554</v>
      </c>
      <c r="C551" s="15">
        <v>704.96801800000003</v>
      </c>
      <c r="D551" s="15">
        <v>704.96801800000003</v>
      </c>
      <c r="E551" s="15">
        <v>649.00897199999997</v>
      </c>
      <c r="F551" s="15">
        <v>658.66400099999998</v>
      </c>
      <c r="G551" s="15">
        <v>658.66400099999998</v>
      </c>
      <c r="H551" s="15">
        <v>129512000</v>
      </c>
    </row>
    <row r="552" spans="1:8" x14ac:dyDescent="0.25">
      <c r="A552" s="7" t="s">
        <v>5798</v>
      </c>
      <c r="B552" s="5">
        <f t="shared" si="8"/>
        <v>42555</v>
      </c>
      <c r="C552" s="15">
        <v>658.80401600000005</v>
      </c>
      <c r="D552" s="15">
        <v>683.66198699999995</v>
      </c>
      <c r="E552" s="15">
        <v>650.50799600000005</v>
      </c>
      <c r="F552" s="15">
        <v>683.66198699999995</v>
      </c>
      <c r="G552" s="15">
        <v>683.66198699999995</v>
      </c>
      <c r="H552" s="15">
        <v>92008400</v>
      </c>
    </row>
    <row r="553" spans="1:8" x14ac:dyDescent="0.25">
      <c r="A553" s="7" t="s">
        <v>5797</v>
      </c>
      <c r="B553" s="5">
        <f t="shared" si="8"/>
        <v>42556</v>
      </c>
      <c r="C553" s="15">
        <v>683.20898399999999</v>
      </c>
      <c r="D553" s="15">
        <v>683.49102800000003</v>
      </c>
      <c r="E553" s="15">
        <v>665.06597899999997</v>
      </c>
      <c r="F553" s="15">
        <v>670.62701400000003</v>
      </c>
      <c r="G553" s="15">
        <v>670.62701400000003</v>
      </c>
      <c r="H553" s="15">
        <v>130476000</v>
      </c>
    </row>
    <row r="554" spans="1:8" x14ac:dyDescent="0.25">
      <c r="A554" s="7" t="s">
        <v>5796</v>
      </c>
      <c r="B554" s="5">
        <f t="shared" si="8"/>
        <v>42557</v>
      </c>
      <c r="C554" s="15">
        <v>670.41803000000004</v>
      </c>
      <c r="D554" s="15">
        <v>681.89801</v>
      </c>
      <c r="E554" s="15">
        <v>670.41803000000004</v>
      </c>
      <c r="F554" s="15">
        <v>677.33099400000003</v>
      </c>
      <c r="G554" s="15">
        <v>677.33099400000003</v>
      </c>
      <c r="H554" s="15">
        <v>134960992</v>
      </c>
    </row>
    <row r="555" spans="1:8" x14ac:dyDescent="0.25">
      <c r="A555" s="7" t="s">
        <v>5795</v>
      </c>
      <c r="B555" s="5">
        <f t="shared" si="8"/>
        <v>42558</v>
      </c>
      <c r="C555" s="15">
        <v>678.09002699999996</v>
      </c>
      <c r="D555" s="15">
        <v>682.432007</v>
      </c>
      <c r="E555" s="15">
        <v>611.83398399999999</v>
      </c>
      <c r="F555" s="15">
        <v>640.56201199999998</v>
      </c>
      <c r="G555" s="15">
        <v>640.56201199999998</v>
      </c>
      <c r="H555" s="15">
        <v>258091008</v>
      </c>
    </row>
    <row r="556" spans="1:8" x14ac:dyDescent="0.25">
      <c r="A556" s="7" t="s">
        <v>5794</v>
      </c>
      <c r="B556" s="5">
        <f t="shared" si="8"/>
        <v>42559</v>
      </c>
      <c r="C556" s="15">
        <v>640.68798800000002</v>
      </c>
      <c r="D556" s="15">
        <v>666.70696999999996</v>
      </c>
      <c r="E556" s="15">
        <v>636.46698000000004</v>
      </c>
      <c r="F556" s="15">
        <v>666.52301</v>
      </c>
      <c r="G556" s="15">
        <v>666.52301</v>
      </c>
      <c r="H556" s="15">
        <v>141970000</v>
      </c>
    </row>
    <row r="557" spans="1:8" x14ac:dyDescent="0.25">
      <c r="A557" s="7" t="s">
        <v>5793</v>
      </c>
      <c r="B557" s="5">
        <f t="shared" si="8"/>
        <v>42560</v>
      </c>
      <c r="C557" s="15">
        <v>666.38397199999997</v>
      </c>
      <c r="D557" s="15">
        <v>666.38397199999997</v>
      </c>
      <c r="E557" s="15">
        <v>633.39898700000003</v>
      </c>
      <c r="F557" s="15">
        <v>650.96002199999998</v>
      </c>
      <c r="G557" s="15">
        <v>650.96002199999998</v>
      </c>
      <c r="H557" s="15">
        <v>180536000</v>
      </c>
    </row>
    <row r="558" spans="1:8" x14ac:dyDescent="0.25">
      <c r="A558" s="7" t="s">
        <v>5792</v>
      </c>
      <c r="B558" s="5">
        <f t="shared" si="8"/>
        <v>42561</v>
      </c>
      <c r="C558" s="15">
        <v>650.59899900000005</v>
      </c>
      <c r="D558" s="15">
        <v>652.29400599999997</v>
      </c>
      <c r="E558" s="15">
        <v>641.26397699999995</v>
      </c>
      <c r="F558" s="15">
        <v>649.35998500000005</v>
      </c>
      <c r="G558" s="15">
        <v>649.35998500000005</v>
      </c>
      <c r="H558" s="15">
        <v>102532000</v>
      </c>
    </row>
    <row r="559" spans="1:8" x14ac:dyDescent="0.25">
      <c r="A559" s="7" t="s">
        <v>5791</v>
      </c>
      <c r="B559" s="5">
        <f t="shared" si="8"/>
        <v>42562</v>
      </c>
      <c r="C559" s="15">
        <v>648.48400900000001</v>
      </c>
      <c r="D559" s="15">
        <v>659.62902799999995</v>
      </c>
      <c r="E559" s="15">
        <v>644.97997999999995</v>
      </c>
      <c r="F559" s="15">
        <v>647.658997</v>
      </c>
      <c r="G559" s="15">
        <v>647.658997</v>
      </c>
      <c r="H559" s="15">
        <v>107910000</v>
      </c>
    </row>
    <row r="560" spans="1:8" x14ac:dyDescent="0.25">
      <c r="A560" s="7" t="s">
        <v>5790</v>
      </c>
      <c r="B560" s="5">
        <f t="shared" si="8"/>
        <v>42563</v>
      </c>
      <c r="C560" s="15">
        <v>648.28301999999996</v>
      </c>
      <c r="D560" s="15">
        <v>675.25897199999997</v>
      </c>
      <c r="E560" s="15">
        <v>646.77899200000002</v>
      </c>
      <c r="F560" s="15">
        <v>664.55102499999998</v>
      </c>
      <c r="G560" s="15">
        <v>664.55102499999998</v>
      </c>
      <c r="H560" s="15">
        <v>138172992</v>
      </c>
    </row>
    <row r="561" spans="1:8" x14ac:dyDescent="0.25">
      <c r="A561" s="7" t="s">
        <v>5789</v>
      </c>
      <c r="B561" s="5">
        <f t="shared" si="8"/>
        <v>42564</v>
      </c>
      <c r="C561" s="15">
        <v>664.79699700000003</v>
      </c>
      <c r="D561" s="15">
        <v>668.70001200000002</v>
      </c>
      <c r="E561" s="15">
        <v>654.46801800000003</v>
      </c>
      <c r="F561" s="15">
        <v>654.46801800000003</v>
      </c>
      <c r="G561" s="15">
        <v>654.46801800000003</v>
      </c>
      <c r="H561" s="15">
        <v>131449000</v>
      </c>
    </row>
    <row r="562" spans="1:8" x14ac:dyDescent="0.25">
      <c r="A562" s="7" t="s">
        <v>5788</v>
      </c>
      <c r="B562" s="5">
        <f t="shared" si="8"/>
        <v>42565</v>
      </c>
      <c r="C562" s="15">
        <v>652.92297399999995</v>
      </c>
      <c r="D562" s="15">
        <v>662.90197799999999</v>
      </c>
      <c r="E562" s="15">
        <v>652.92297399999995</v>
      </c>
      <c r="F562" s="15">
        <v>658.07800299999997</v>
      </c>
      <c r="G562" s="15">
        <v>658.07800299999997</v>
      </c>
      <c r="H562" s="15">
        <v>98511400</v>
      </c>
    </row>
    <row r="563" spans="1:8" x14ac:dyDescent="0.25">
      <c r="A563" s="7" t="s">
        <v>5787</v>
      </c>
      <c r="B563" s="5">
        <f t="shared" si="8"/>
        <v>42566</v>
      </c>
      <c r="C563" s="15">
        <v>659.171021</v>
      </c>
      <c r="D563" s="15">
        <v>667.07702600000005</v>
      </c>
      <c r="E563" s="15">
        <v>659.03997800000002</v>
      </c>
      <c r="F563" s="15">
        <v>663.25500499999998</v>
      </c>
      <c r="G563" s="15">
        <v>663.25500499999998</v>
      </c>
      <c r="H563" s="15">
        <v>81673104</v>
      </c>
    </row>
    <row r="564" spans="1:8" x14ac:dyDescent="0.25">
      <c r="A564" s="7" t="s">
        <v>5786</v>
      </c>
      <c r="B564" s="5">
        <f t="shared" si="8"/>
        <v>42567</v>
      </c>
      <c r="C564" s="15">
        <v>663.78100600000005</v>
      </c>
      <c r="D564" s="15">
        <v>666.46002199999998</v>
      </c>
      <c r="E564" s="15">
        <v>659.33398399999999</v>
      </c>
      <c r="F564" s="15">
        <v>660.76702899999998</v>
      </c>
      <c r="G564" s="15">
        <v>660.76702899999998</v>
      </c>
      <c r="H564" s="15">
        <v>50330200</v>
      </c>
    </row>
    <row r="565" spans="1:8" x14ac:dyDescent="0.25">
      <c r="A565" s="7" t="s">
        <v>5785</v>
      </c>
      <c r="B565" s="5">
        <f t="shared" si="8"/>
        <v>42568</v>
      </c>
      <c r="C565" s="15">
        <v>661.99298099999999</v>
      </c>
      <c r="D565" s="15">
        <v>682.36499000000003</v>
      </c>
      <c r="E565" s="15">
        <v>661.99298099999999</v>
      </c>
      <c r="F565" s="15">
        <v>679.45898399999999</v>
      </c>
      <c r="G565" s="15">
        <v>679.45898399999999</v>
      </c>
      <c r="H565" s="15">
        <v>74407904</v>
      </c>
    </row>
    <row r="566" spans="1:8" x14ac:dyDescent="0.25">
      <c r="A566" s="7" t="s">
        <v>5784</v>
      </c>
      <c r="B566" s="5">
        <f t="shared" si="8"/>
        <v>42569</v>
      </c>
      <c r="C566" s="15">
        <v>679.80902100000003</v>
      </c>
      <c r="D566" s="15">
        <v>681.55499299999997</v>
      </c>
      <c r="E566" s="15">
        <v>668.625</v>
      </c>
      <c r="F566" s="15">
        <v>673.10601799999995</v>
      </c>
      <c r="G566" s="15">
        <v>673.10601799999995</v>
      </c>
      <c r="H566" s="15">
        <v>69465000</v>
      </c>
    </row>
    <row r="567" spans="1:8" x14ac:dyDescent="0.25">
      <c r="A567" s="7" t="s">
        <v>5783</v>
      </c>
      <c r="B567" s="5">
        <f t="shared" si="8"/>
        <v>42570</v>
      </c>
      <c r="C567" s="15">
        <v>672.737976</v>
      </c>
      <c r="D567" s="15">
        <v>673.27697799999999</v>
      </c>
      <c r="E567" s="15">
        <v>667.63201900000001</v>
      </c>
      <c r="F567" s="15">
        <v>672.864014</v>
      </c>
      <c r="G567" s="15">
        <v>672.864014</v>
      </c>
      <c r="H567" s="15">
        <v>61203300</v>
      </c>
    </row>
    <row r="568" spans="1:8" x14ac:dyDescent="0.25">
      <c r="A568" s="7" t="s">
        <v>5782</v>
      </c>
      <c r="B568" s="5">
        <f t="shared" si="8"/>
        <v>42571</v>
      </c>
      <c r="C568" s="15">
        <v>672.80602999999996</v>
      </c>
      <c r="D568" s="15">
        <v>672.92901600000005</v>
      </c>
      <c r="E568" s="15">
        <v>663.35998500000005</v>
      </c>
      <c r="F568" s="15">
        <v>665.68499799999995</v>
      </c>
      <c r="G568" s="15">
        <v>665.68499799999995</v>
      </c>
      <c r="H568" s="15">
        <v>94636400</v>
      </c>
    </row>
    <row r="569" spans="1:8" x14ac:dyDescent="0.25">
      <c r="A569" s="7" t="s">
        <v>5781</v>
      </c>
      <c r="B569" s="5">
        <f t="shared" si="8"/>
        <v>42572</v>
      </c>
      <c r="C569" s="15">
        <v>665.228027</v>
      </c>
      <c r="D569" s="15">
        <v>666.21899399999995</v>
      </c>
      <c r="E569" s="15">
        <v>660.41497800000002</v>
      </c>
      <c r="F569" s="15">
        <v>665.012024</v>
      </c>
      <c r="G569" s="15">
        <v>665.012024</v>
      </c>
      <c r="H569" s="15">
        <v>60491800</v>
      </c>
    </row>
    <row r="570" spans="1:8" x14ac:dyDescent="0.25">
      <c r="A570" s="7" t="s">
        <v>5780</v>
      </c>
      <c r="B570" s="5">
        <f t="shared" si="8"/>
        <v>42573</v>
      </c>
      <c r="C570" s="15">
        <v>664.92199700000003</v>
      </c>
      <c r="D570" s="15">
        <v>666.58300799999995</v>
      </c>
      <c r="E570" s="15">
        <v>646.72198500000002</v>
      </c>
      <c r="F570" s="15">
        <v>650.61901899999998</v>
      </c>
      <c r="G570" s="15">
        <v>650.61901899999998</v>
      </c>
      <c r="H570" s="15">
        <v>134169000</v>
      </c>
    </row>
    <row r="571" spans="1:8" x14ac:dyDescent="0.25">
      <c r="A571" s="7" t="s">
        <v>5779</v>
      </c>
      <c r="B571" s="5">
        <f t="shared" si="8"/>
        <v>42574</v>
      </c>
      <c r="C571" s="15">
        <v>650.72601299999997</v>
      </c>
      <c r="D571" s="15">
        <v>656.36602800000003</v>
      </c>
      <c r="E571" s="15">
        <v>648.52398700000003</v>
      </c>
      <c r="F571" s="15">
        <v>655.55602999999996</v>
      </c>
      <c r="G571" s="15">
        <v>655.55602999999996</v>
      </c>
      <c r="H571" s="15">
        <v>69532200</v>
      </c>
    </row>
    <row r="572" spans="1:8" x14ac:dyDescent="0.25">
      <c r="A572" s="7" t="s">
        <v>5778</v>
      </c>
      <c r="B572" s="5">
        <f t="shared" si="8"/>
        <v>42575</v>
      </c>
      <c r="C572" s="15">
        <v>655.40997300000004</v>
      </c>
      <c r="D572" s="15">
        <v>663.10998500000005</v>
      </c>
      <c r="E572" s="15">
        <v>652.79303000000004</v>
      </c>
      <c r="F572" s="15">
        <v>661.28497300000004</v>
      </c>
      <c r="G572" s="15">
        <v>661.28497300000004</v>
      </c>
      <c r="H572" s="15">
        <v>118184000</v>
      </c>
    </row>
    <row r="573" spans="1:8" x14ac:dyDescent="0.25">
      <c r="A573" s="7" t="s">
        <v>5777</v>
      </c>
      <c r="B573" s="5">
        <f t="shared" si="8"/>
        <v>42576</v>
      </c>
      <c r="C573" s="15">
        <v>661.26300000000003</v>
      </c>
      <c r="D573" s="15">
        <v>661.82800299999997</v>
      </c>
      <c r="E573" s="15">
        <v>653.39502000000005</v>
      </c>
      <c r="F573" s="15">
        <v>654.09698500000002</v>
      </c>
      <c r="G573" s="15">
        <v>654.09698500000002</v>
      </c>
      <c r="H573" s="15">
        <v>78176496</v>
      </c>
    </row>
    <row r="574" spans="1:8" x14ac:dyDescent="0.25">
      <c r="A574" s="7" t="s">
        <v>5776</v>
      </c>
      <c r="B574" s="5">
        <f t="shared" si="8"/>
        <v>42577</v>
      </c>
      <c r="C574" s="15">
        <v>654.22601299999997</v>
      </c>
      <c r="D574" s="15">
        <v>656.22497599999997</v>
      </c>
      <c r="E574" s="15">
        <v>645.87902799999995</v>
      </c>
      <c r="F574" s="15">
        <v>651.783997</v>
      </c>
      <c r="G574" s="15">
        <v>651.783997</v>
      </c>
      <c r="H574" s="15">
        <v>225135008</v>
      </c>
    </row>
    <row r="575" spans="1:8" x14ac:dyDescent="0.25">
      <c r="A575" s="7" t="s">
        <v>5775</v>
      </c>
      <c r="B575" s="5">
        <f t="shared" si="8"/>
        <v>42578</v>
      </c>
      <c r="C575" s="15">
        <v>651.62701400000003</v>
      </c>
      <c r="D575" s="15">
        <v>657.45599400000003</v>
      </c>
      <c r="E575" s="15">
        <v>648.44702099999995</v>
      </c>
      <c r="F575" s="15">
        <v>654.35199</v>
      </c>
      <c r="G575" s="15">
        <v>654.35199</v>
      </c>
      <c r="H575" s="15">
        <v>147460992</v>
      </c>
    </row>
    <row r="576" spans="1:8" x14ac:dyDescent="0.25">
      <c r="A576" s="7" t="s">
        <v>5774</v>
      </c>
      <c r="B576" s="5">
        <f t="shared" si="8"/>
        <v>42579</v>
      </c>
      <c r="C576" s="15">
        <v>654.49200399999995</v>
      </c>
      <c r="D576" s="15">
        <v>657.59497099999999</v>
      </c>
      <c r="E576" s="15">
        <v>654.49200399999995</v>
      </c>
      <c r="F576" s="15">
        <v>655.03497300000004</v>
      </c>
      <c r="G576" s="15">
        <v>655.03497300000004</v>
      </c>
      <c r="H576" s="15">
        <v>86428400</v>
      </c>
    </row>
    <row r="577" spans="1:8" x14ac:dyDescent="0.25">
      <c r="A577" s="7" t="s">
        <v>5773</v>
      </c>
      <c r="B577" s="5">
        <f t="shared" si="8"/>
        <v>42580</v>
      </c>
      <c r="C577" s="15">
        <v>655.11102300000005</v>
      </c>
      <c r="D577" s="15">
        <v>657.796021</v>
      </c>
      <c r="E577" s="15">
        <v>654.78601100000003</v>
      </c>
      <c r="F577" s="15">
        <v>656.99200399999995</v>
      </c>
      <c r="G577" s="15">
        <v>656.99200399999995</v>
      </c>
      <c r="H577" s="15">
        <v>60703500</v>
      </c>
    </row>
    <row r="578" spans="1:8" x14ac:dyDescent="0.25">
      <c r="A578" s="7" t="s">
        <v>5772</v>
      </c>
      <c r="B578" s="5">
        <f t="shared" si="8"/>
        <v>42581</v>
      </c>
      <c r="C578" s="15">
        <v>657.012024</v>
      </c>
      <c r="D578" s="15">
        <v>658.22302200000001</v>
      </c>
      <c r="E578" s="15">
        <v>654.20898399999999</v>
      </c>
      <c r="F578" s="15">
        <v>655.04699700000003</v>
      </c>
      <c r="G578" s="15">
        <v>655.04699700000003</v>
      </c>
      <c r="H578" s="15">
        <v>38456100</v>
      </c>
    </row>
    <row r="579" spans="1:8" x14ac:dyDescent="0.25">
      <c r="A579" s="7" t="s">
        <v>5771</v>
      </c>
      <c r="B579" s="5">
        <f t="shared" ref="B579:B642" si="9">DATE(YEAR(A579),MONTH(A579),DAY(A579))</f>
        <v>42582</v>
      </c>
      <c r="C579" s="15">
        <v>655.09997599999997</v>
      </c>
      <c r="D579" s="15">
        <v>655.28497300000004</v>
      </c>
      <c r="E579" s="15">
        <v>624.36499000000003</v>
      </c>
      <c r="F579" s="15">
        <v>624.68102999999996</v>
      </c>
      <c r="G579" s="15">
        <v>624.68102999999996</v>
      </c>
      <c r="H579" s="15">
        <v>110818000</v>
      </c>
    </row>
    <row r="580" spans="1:8" x14ac:dyDescent="0.25">
      <c r="A580" s="7" t="s">
        <v>5770</v>
      </c>
      <c r="B580" s="5">
        <f t="shared" si="9"/>
        <v>42583</v>
      </c>
      <c r="C580" s="15">
        <v>624.60199</v>
      </c>
      <c r="D580" s="15">
        <v>626.11901899999998</v>
      </c>
      <c r="E580" s="15">
        <v>605.88397199999997</v>
      </c>
      <c r="F580" s="15">
        <v>606.271973</v>
      </c>
      <c r="G580" s="15">
        <v>606.271973</v>
      </c>
      <c r="H580" s="15">
        <v>121887000</v>
      </c>
    </row>
    <row r="581" spans="1:8" x14ac:dyDescent="0.25">
      <c r="A581" s="7" t="s">
        <v>5769</v>
      </c>
      <c r="B581" s="5">
        <f t="shared" si="9"/>
        <v>42584</v>
      </c>
      <c r="C581" s="15">
        <v>606.396973</v>
      </c>
      <c r="D581" s="15">
        <v>612.84802200000001</v>
      </c>
      <c r="E581" s="15">
        <v>531.33398399999999</v>
      </c>
      <c r="F581" s="15">
        <v>547.46502699999996</v>
      </c>
      <c r="G581" s="15">
        <v>547.46502699999996</v>
      </c>
      <c r="H581" s="15">
        <v>330932992</v>
      </c>
    </row>
    <row r="582" spans="1:8" x14ac:dyDescent="0.25">
      <c r="A582" s="7" t="s">
        <v>5768</v>
      </c>
      <c r="B582" s="5">
        <f t="shared" si="9"/>
        <v>42585</v>
      </c>
      <c r="C582" s="15">
        <v>548.65600600000005</v>
      </c>
      <c r="D582" s="15">
        <v>573.35998500000005</v>
      </c>
      <c r="E582" s="15">
        <v>541.54699700000003</v>
      </c>
      <c r="F582" s="15">
        <v>566.35497999999995</v>
      </c>
      <c r="G582" s="15">
        <v>566.35497999999995</v>
      </c>
      <c r="H582" s="15">
        <v>207982000</v>
      </c>
    </row>
    <row r="583" spans="1:8" x14ac:dyDescent="0.25">
      <c r="A583" s="7" t="s">
        <v>5767</v>
      </c>
      <c r="B583" s="5">
        <f t="shared" si="9"/>
        <v>42586</v>
      </c>
      <c r="C583" s="15">
        <v>566.328979</v>
      </c>
      <c r="D583" s="15">
        <v>579.49597200000005</v>
      </c>
      <c r="E583" s="15">
        <v>565.77697799999999</v>
      </c>
      <c r="F583" s="15">
        <v>578.28900099999998</v>
      </c>
      <c r="G583" s="15">
        <v>578.28900099999998</v>
      </c>
      <c r="H583" s="15">
        <v>125292000</v>
      </c>
    </row>
    <row r="584" spans="1:8" x14ac:dyDescent="0.25">
      <c r="A584" s="7" t="s">
        <v>5766</v>
      </c>
      <c r="B584" s="5">
        <f t="shared" si="9"/>
        <v>42587</v>
      </c>
      <c r="C584" s="15">
        <v>578.28100600000005</v>
      </c>
      <c r="D584" s="15">
        <v>578.28100600000005</v>
      </c>
      <c r="E584" s="15">
        <v>569.98199499999998</v>
      </c>
      <c r="F584" s="15">
        <v>575.04303000000004</v>
      </c>
      <c r="G584" s="15">
        <v>575.04303000000004</v>
      </c>
      <c r="H584" s="15">
        <v>66127900</v>
      </c>
    </row>
    <row r="585" spans="1:8" x14ac:dyDescent="0.25">
      <c r="A585" s="7" t="s">
        <v>5765</v>
      </c>
      <c r="B585" s="5">
        <f t="shared" si="9"/>
        <v>42588</v>
      </c>
      <c r="C585" s="15">
        <v>575.03002900000001</v>
      </c>
      <c r="D585" s="15">
        <v>588.39599599999997</v>
      </c>
      <c r="E585" s="15">
        <v>569.46899399999995</v>
      </c>
      <c r="F585" s="15">
        <v>587.77801499999998</v>
      </c>
      <c r="G585" s="15">
        <v>587.77801499999998</v>
      </c>
      <c r="H585" s="15">
        <v>80797296</v>
      </c>
    </row>
    <row r="586" spans="1:8" x14ac:dyDescent="0.25">
      <c r="A586" s="7" t="s">
        <v>5764</v>
      </c>
      <c r="B586" s="5">
        <f t="shared" si="9"/>
        <v>42589</v>
      </c>
      <c r="C586" s="15">
        <v>587.77099599999997</v>
      </c>
      <c r="D586" s="15">
        <v>597.51300000000003</v>
      </c>
      <c r="E586" s="15">
        <v>586.81597899999997</v>
      </c>
      <c r="F586" s="15">
        <v>592.69000200000005</v>
      </c>
      <c r="G586" s="15">
        <v>592.69000200000005</v>
      </c>
      <c r="H586" s="15">
        <v>82398400</v>
      </c>
    </row>
    <row r="587" spans="1:8" x14ac:dyDescent="0.25">
      <c r="A587" s="7" t="s">
        <v>5763</v>
      </c>
      <c r="B587" s="5">
        <f t="shared" si="9"/>
        <v>42590</v>
      </c>
      <c r="C587" s="15">
        <v>592.73602300000005</v>
      </c>
      <c r="D587" s="15">
        <v>592.99401899999998</v>
      </c>
      <c r="E587" s="15">
        <v>588.04699700000003</v>
      </c>
      <c r="F587" s="15">
        <v>591.05401600000005</v>
      </c>
      <c r="G587" s="15">
        <v>591.05401600000005</v>
      </c>
      <c r="H587" s="15">
        <v>61194100</v>
      </c>
    </row>
    <row r="588" spans="1:8" x14ac:dyDescent="0.25">
      <c r="A588" s="7" t="s">
        <v>5762</v>
      </c>
      <c r="B588" s="5">
        <f t="shared" si="9"/>
        <v>42591</v>
      </c>
      <c r="C588" s="15">
        <v>591.03802499999995</v>
      </c>
      <c r="D588" s="15">
        <v>591.091003</v>
      </c>
      <c r="E588" s="15">
        <v>584.79303000000004</v>
      </c>
      <c r="F588" s="15">
        <v>587.80102499999998</v>
      </c>
      <c r="G588" s="15">
        <v>587.80102499999998</v>
      </c>
      <c r="H588" s="15">
        <v>92228096</v>
      </c>
    </row>
    <row r="589" spans="1:8" x14ac:dyDescent="0.25">
      <c r="A589" s="7" t="s">
        <v>5761</v>
      </c>
      <c r="B589" s="5">
        <f t="shared" si="9"/>
        <v>42592</v>
      </c>
      <c r="C589" s="15">
        <v>587.64801</v>
      </c>
      <c r="D589" s="15">
        <v>599.98400900000001</v>
      </c>
      <c r="E589" s="15">
        <v>586.37097200000005</v>
      </c>
      <c r="F589" s="15">
        <v>592.103027</v>
      </c>
      <c r="G589" s="15">
        <v>592.103027</v>
      </c>
      <c r="H589" s="15">
        <v>102905000</v>
      </c>
    </row>
    <row r="590" spans="1:8" x14ac:dyDescent="0.25">
      <c r="A590" s="7" t="s">
        <v>5760</v>
      </c>
      <c r="B590" s="5">
        <f t="shared" si="9"/>
        <v>42593</v>
      </c>
      <c r="C590" s="15">
        <v>592.12402299999997</v>
      </c>
      <c r="D590" s="15">
        <v>597.54199200000005</v>
      </c>
      <c r="E590" s="15">
        <v>589.11999500000002</v>
      </c>
      <c r="F590" s="15">
        <v>589.11999500000002</v>
      </c>
      <c r="G590" s="15">
        <v>589.11999500000002</v>
      </c>
      <c r="H590" s="15">
        <v>74514400</v>
      </c>
    </row>
    <row r="591" spans="1:8" x14ac:dyDescent="0.25">
      <c r="A591" s="7" t="s">
        <v>5759</v>
      </c>
      <c r="B591" s="5">
        <f t="shared" si="9"/>
        <v>42594</v>
      </c>
      <c r="C591" s="15">
        <v>588.79797399999995</v>
      </c>
      <c r="D591" s="15">
        <v>589.90997300000004</v>
      </c>
      <c r="E591" s="15">
        <v>583.81097399999999</v>
      </c>
      <c r="F591" s="15">
        <v>587.55902100000003</v>
      </c>
      <c r="G591" s="15">
        <v>587.55902100000003</v>
      </c>
      <c r="H591" s="15">
        <v>69218000</v>
      </c>
    </row>
    <row r="592" spans="1:8" x14ac:dyDescent="0.25">
      <c r="A592" s="7" t="s">
        <v>5758</v>
      </c>
      <c r="B592" s="5">
        <f t="shared" si="9"/>
        <v>42595</v>
      </c>
      <c r="C592" s="15">
        <v>587.35699499999998</v>
      </c>
      <c r="D592" s="15">
        <v>589.77398700000003</v>
      </c>
      <c r="E592" s="15">
        <v>584.97900400000003</v>
      </c>
      <c r="F592" s="15">
        <v>585.58801300000005</v>
      </c>
      <c r="G592" s="15">
        <v>585.58801300000005</v>
      </c>
      <c r="H592" s="15">
        <v>43563000</v>
      </c>
    </row>
    <row r="593" spans="1:8" x14ac:dyDescent="0.25">
      <c r="A593" s="7" t="s">
        <v>5757</v>
      </c>
      <c r="B593" s="5">
        <f t="shared" si="9"/>
        <v>42596</v>
      </c>
      <c r="C593" s="15">
        <v>585.58898899999997</v>
      </c>
      <c r="D593" s="15">
        <v>585.66601600000001</v>
      </c>
      <c r="E593" s="15">
        <v>564.78100600000005</v>
      </c>
      <c r="F593" s="15">
        <v>570.47302200000001</v>
      </c>
      <c r="G593" s="15">
        <v>570.47302200000001</v>
      </c>
      <c r="H593" s="15">
        <v>60851100</v>
      </c>
    </row>
    <row r="594" spans="1:8" x14ac:dyDescent="0.25">
      <c r="A594" s="7" t="s">
        <v>5756</v>
      </c>
      <c r="B594" s="5">
        <f t="shared" si="9"/>
        <v>42597</v>
      </c>
      <c r="C594" s="15">
        <v>570.49401899999998</v>
      </c>
      <c r="D594" s="15">
        <v>573.580017</v>
      </c>
      <c r="E594" s="15">
        <v>563.23999000000003</v>
      </c>
      <c r="F594" s="15">
        <v>567.23999000000003</v>
      </c>
      <c r="G594" s="15">
        <v>567.23999000000003</v>
      </c>
      <c r="H594" s="15">
        <v>57262300</v>
      </c>
    </row>
    <row r="595" spans="1:8" x14ac:dyDescent="0.25">
      <c r="A595" s="7" t="s">
        <v>5755</v>
      </c>
      <c r="B595" s="5">
        <f t="shared" si="9"/>
        <v>42598</v>
      </c>
      <c r="C595" s="15">
        <v>567.24298099999999</v>
      </c>
      <c r="D595" s="15">
        <v>581.737976</v>
      </c>
      <c r="E595" s="15">
        <v>566.716003</v>
      </c>
      <c r="F595" s="15">
        <v>577.43902600000001</v>
      </c>
      <c r="G595" s="15">
        <v>577.43902600000001</v>
      </c>
      <c r="H595" s="15">
        <v>58405200</v>
      </c>
    </row>
    <row r="596" spans="1:8" x14ac:dyDescent="0.25">
      <c r="A596" s="7" t="s">
        <v>5754</v>
      </c>
      <c r="B596" s="5">
        <f t="shared" si="9"/>
        <v>42599</v>
      </c>
      <c r="C596" s="15">
        <v>577.760986</v>
      </c>
      <c r="D596" s="15">
        <v>580.89398200000005</v>
      </c>
      <c r="E596" s="15">
        <v>571.42999299999997</v>
      </c>
      <c r="F596" s="15">
        <v>573.216003</v>
      </c>
      <c r="G596" s="15">
        <v>573.216003</v>
      </c>
      <c r="H596" s="15">
        <v>54443000</v>
      </c>
    </row>
    <row r="597" spans="1:8" x14ac:dyDescent="0.25">
      <c r="A597" s="7" t="s">
        <v>5753</v>
      </c>
      <c r="B597" s="5">
        <f t="shared" si="9"/>
        <v>42600</v>
      </c>
      <c r="C597" s="15">
        <v>573.70696999999996</v>
      </c>
      <c r="D597" s="15">
        <v>577.79199200000005</v>
      </c>
      <c r="E597" s="15">
        <v>573.42999299999997</v>
      </c>
      <c r="F597" s="15">
        <v>574.317993</v>
      </c>
      <c r="G597" s="15">
        <v>574.317993</v>
      </c>
      <c r="H597" s="15">
        <v>59896600</v>
      </c>
    </row>
    <row r="598" spans="1:8" x14ac:dyDescent="0.25">
      <c r="A598" s="7" t="s">
        <v>5752</v>
      </c>
      <c r="B598" s="5">
        <f t="shared" si="9"/>
        <v>42601</v>
      </c>
      <c r="C598" s="15">
        <v>574.33898899999997</v>
      </c>
      <c r="D598" s="15">
        <v>578.237976</v>
      </c>
      <c r="E598" s="15">
        <v>574.182007</v>
      </c>
      <c r="F598" s="15">
        <v>575.63000499999998</v>
      </c>
      <c r="G598" s="15">
        <v>575.63000499999998</v>
      </c>
      <c r="H598" s="15">
        <v>50631600</v>
      </c>
    </row>
    <row r="599" spans="1:8" x14ac:dyDescent="0.25">
      <c r="A599" s="7" t="s">
        <v>5751</v>
      </c>
      <c r="B599" s="5">
        <f t="shared" si="9"/>
        <v>42602</v>
      </c>
      <c r="C599" s="15">
        <v>576.08398399999999</v>
      </c>
      <c r="D599" s="15">
        <v>582.817993</v>
      </c>
      <c r="E599" s="15">
        <v>575.45696999999996</v>
      </c>
      <c r="F599" s="15">
        <v>581.69702099999995</v>
      </c>
      <c r="G599" s="15">
        <v>581.69702099999995</v>
      </c>
      <c r="H599" s="15">
        <v>45301400</v>
      </c>
    </row>
    <row r="600" spans="1:8" x14ac:dyDescent="0.25">
      <c r="A600" s="7" t="s">
        <v>5750</v>
      </c>
      <c r="B600" s="5">
        <f t="shared" si="9"/>
        <v>42603</v>
      </c>
      <c r="C600" s="15">
        <v>581.93902600000001</v>
      </c>
      <c r="D600" s="15">
        <v>584.15801999999996</v>
      </c>
      <c r="E600" s="15">
        <v>580.21801800000003</v>
      </c>
      <c r="F600" s="15">
        <v>581.30798300000004</v>
      </c>
      <c r="G600" s="15">
        <v>581.30798300000004</v>
      </c>
      <c r="H600" s="15">
        <v>38299400</v>
      </c>
    </row>
    <row r="601" spans="1:8" x14ac:dyDescent="0.25">
      <c r="A601" s="7" t="s">
        <v>5749</v>
      </c>
      <c r="B601" s="5">
        <f t="shared" si="9"/>
        <v>42604</v>
      </c>
      <c r="C601" s="15">
        <v>581.31097399999999</v>
      </c>
      <c r="D601" s="15">
        <v>588.44799799999998</v>
      </c>
      <c r="E601" s="15">
        <v>580.59399399999995</v>
      </c>
      <c r="F601" s="15">
        <v>586.75299099999995</v>
      </c>
      <c r="G601" s="15">
        <v>586.75299099999995</v>
      </c>
      <c r="H601" s="15">
        <v>72844000</v>
      </c>
    </row>
    <row r="602" spans="1:8" x14ac:dyDescent="0.25">
      <c r="A602" s="7" t="s">
        <v>5748</v>
      </c>
      <c r="B602" s="5">
        <f t="shared" si="9"/>
        <v>42605</v>
      </c>
      <c r="C602" s="15">
        <v>586.77099599999997</v>
      </c>
      <c r="D602" s="15">
        <v>589.47399900000005</v>
      </c>
      <c r="E602" s="15">
        <v>581.63397199999997</v>
      </c>
      <c r="F602" s="15">
        <v>583.41497800000002</v>
      </c>
      <c r="G602" s="15">
        <v>583.41497800000002</v>
      </c>
      <c r="H602" s="15">
        <v>85349200</v>
      </c>
    </row>
    <row r="603" spans="1:8" x14ac:dyDescent="0.25">
      <c r="A603" s="7" t="s">
        <v>5747</v>
      </c>
      <c r="B603" s="5">
        <f t="shared" si="9"/>
        <v>42606</v>
      </c>
      <c r="C603" s="15">
        <v>583.41198699999995</v>
      </c>
      <c r="D603" s="15">
        <v>583.59002699999996</v>
      </c>
      <c r="E603" s="15">
        <v>579.85497999999995</v>
      </c>
      <c r="F603" s="15">
        <v>580.182007</v>
      </c>
      <c r="G603" s="15">
        <v>580.182007</v>
      </c>
      <c r="H603" s="15">
        <v>56328200</v>
      </c>
    </row>
    <row r="604" spans="1:8" x14ac:dyDescent="0.25">
      <c r="A604" s="7" t="s">
        <v>5746</v>
      </c>
      <c r="B604" s="5">
        <f t="shared" si="9"/>
        <v>42607</v>
      </c>
      <c r="C604" s="15">
        <v>580.17999299999997</v>
      </c>
      <c r="D604" s="15">
        <v>580.45098900000005</v>
      </c>
      <c r="E604" s="15">
        <v>575.16699200000005</v>
      </c>
      <c r="F604" s="15">
        <v>577.760986</v>
      </c>
      <c r="G604" s="15">
        <v>577.760986</v>
      </c>
      <c r="H604" s="15">
        <v>136130000</v>
      </c>
    </row>
    <row r="605" spans="1:8" x14ac:dyDescent="0.25">
      <c r="A605" s="7" t="s">
        <v>5745</v>
      </c>
      <c r="B605" s="5">
        <f t="shared" si="9"/>
        <v>42608</v>
      </c>
      <c r="C605" s="15">
        <v>577.75299099999995</v>
      </c>
      <c r="D605" s="15">
        <v>580.62298599999997</v>
      </c>
      <c r="E605" s="15">
        <v>576.85797100000002</v>
      </c>
      <c r="F605" s="15">
        <v>579.65100099999995</v>
      </c>
      <c r="G605" s="15">
        <v>579.65100099999995</v>
      </c>
      <c r="H605" s="15">
        <v>48856800</v>
      </c>
    </row>
    <row r="606" spans="1:8" x14ac:dyDescent="0.25">
      <c r="A606" s="7" t="s">
        <v>5744</v>
      </c>
      <c r="B606" s="5">
        <f t="shared" si="9"/>
        <v>42609</v>
      </c>
      <c r="C606" s="15">
        <v>579.45202600000005</v>
      </c>
      <c r="D606" s="15">
        <v>579.84497099999999</v>
      </c>
      <c r="E606" s="15">
        <v>568.63000499999998</v>
      </c>
      <c r="F606" s="15">
        <v>569.94702099999995</v>
      </c>
      <c r="G606" s="15">
        <v>569.94702099999995</v>
      </c>
      <c r="H606" s="15">
        <v>59698300</v>
      </c>
    </row>
    <row r="607" spans="1:8" x14ac:dyDescent="0.25">
      <c r="A607" s="7" t="s">
        <v>5743</v>
      </c>
      <c r="B607" s="5">
        <f t="shared" si="9"/>
        <v>42610</v>
      </c>
      <c r="C607" s="15">
        <v>569.830017</v>
      </c>
      <c r="D607" s="15">
        <v>574.03802499999995</v>
      </c>
      <c r="E607" s="15">
        <v>569.73999000000003</v>
      </c>
      <c r="F607" s="15">
        <v>573.91198699999995</v>
      </c>
      <c r="G607" s="15">
        <v>573.91198699999995</v>
      </c>
      <c r="H607" s="15">
        <v>86301600</v>
      </c>
    </row>
    <row r="608" spans="1:8" x14ac:dyDescent="0.25">
      <c r="A608" s="7" t="s">
        <v>5742</v>
      </c>
      <c r="B608" s="5">
        <f t="shared" si="9"/>
        <v>42611</v>
      </c>
      <c r="C608" s="15">
        <v>574.07098399999995</v>
      </c>
      <c r="D608" s="15">
        <v>576.27801499999998</v>
      </c>
      <c r="E608" s="15">
        <v>573.46502699999996</v>
      </c>
      <c r="F608" s="15">
        <v>574.10699499999998</v>
      </c>
      <c r="G608" s="15">
        <v>574.10699499999998</v>
      </c>
      <c r="H608" s="15">
        <v>110398000</v>
      </c>
    </row>
    <row r="609" spans="1:8" x14ac:dyDescent="0.25">
      <c r="A609" s="7" t="s">
        <v>5741</v>
      </c>
      <c r="B609" s="5">
        <f t="shared" si="9"/>
        <v>42612</v>
      </c>
      <c r="C609" s="15">
        <v>574.114014</v>
      </c>
      <c r="D609" s="15">
        <v>578.35699499999998</v>
      </c>
      <c r="E609" s="15">
        <v>574.114014</v>
      </c>
      <c r="F609" s="15">
        <v>577.50299099999995</v>
      </c>
      <c r="G609" s="15">
        <v>577.50299099999995</v>
      </c>
      <c r="H609" s="15">
        <v>70342400</v>
      </c>
    </row>
    <row r="610" spans="1:8" x14ac:dyDescent="0.25">
      <c r="A610" s="7" t="s">
        <v>5740</v>
      </c>
      <c r="B610" s="5">
        <f t="shared" si="9"/>
        <v>42613</v>
      </c>
      <c r="C610" s="15">
        <v>577.591003</v>
      </c>
      <c r="D610" s="15">
        <v>577.86102300000005</v>
      </c>
      <c r="E610" s="15">
        <v>573.64202899999998</v>
      </c>
      <c r="F610" s="15">
        <v>575.47198500000002</v>
      </c>
      <c r="G610" s="15">
        <v>575.47198500000002</v>
      </c>
      <c r="H610" s="15">
        <v>75840896</v>
      </c>
    </row>
    <row r="611" spans="1:8" x14ac:dyDescent="0.25">
      <c r="A611" s="7" t="s">
        <v>5739</v>
      </c>
      <c r="B611" s="5">
        <f t="shared" si="9"/>
        <v>42614</v>
      </c>
      <c r="C611" s="15">
        <v>575.546021</v>
      </c>
      <c r="D611" s="15">
        <v>576.31097399999999</v>
      </c>
      <c r="E611" s="15">
        <v>571.81402600000001</v>
      </c>
      <c r="F611" s="15">
        <v>572.30297900000005</v>
      </c>
      <c r="G611" s="15">
        <v>572.30297900000005</v>
      </c>
      <c r="H611" s="15">
        <v>76923400</v>
      </c>
    </row>
    <row r="612" spans="1:8" x14ac:dyDescent="0.25">
      <c r="A612" s="7" t="s">
        <v>5738</v>
      </c>
      <c r="B612" s="5">
        <f t="shared" si="9"/>
        <v>42615</v>
      </c>
      <c r="C612" s="15">
        <v>572.40997300000004</v>
      </c>
      <c r="D612" s="15">
        <v>575.64300500000002</v>
      </c>
      <c r="E612" s="15">
        <v>570.81097399999999</v>
      </c>
      <c r="F612" s="15">
        <v>575.53698699999995</v>
      </c>
      <c r="G612" s="15">
        <v>575.53698699999995</v>
      </c>
      <c r="H612" s="15">
        <v>79910800</v>
      </c>
    </row>
    <row r="613" spans="1:8" x14ac:dyDescent="0.25">
      <c r="A613" s="7" t="s">
        <v>5737</v>
      </c>
      <c r="B613" s="5">
        <f t="shared" si="9"/>
        <v>42616</v>
      </c>
      <c r="C613" s="15">
        <v>575.55499299999997</v>
      </c>
      <c r="D613" s="15">
        <v>599.5</v>
      </c>
      <c r="E613" s="15">
        <v>574.05602999999996</v>
      </c>
      <c r="F613" s="15">
        <v>598.21197500000005</v>
      </c>
      <c r="G613" s="15">
        <v>598.21197500000005</v>
      </c>
      <c r="H613" s="15">
        <v>159014000</v>
      </c>
    </row>
    <row r="614" spans="1:8" x14ac:dyDescent="0.25">
      <c r="A614" s="7" t="s">
        <v>5736</v>
      </c>
      <c r="B614" s="5">
        <f t="shared" si="9"/>
        <v>42617</v>
      </c>
      <c r="C614" s="15">
        <v>598.59002699999996</v>
      </c>
      <c r="D614" s="15">
        <v>611.83697500000005</v>
      </c>
      <c r="E614" s="15">
        <v>596.84802200000001</v>
      </c>
      <c r="F614" s="15">
        <v>608.63397199999997</v>
      </c>
      <c r="G614" s="15">
        <v>608.63397199999997</v>
      </c>
      <c r="H614" s="15">
        <v>97942896</v>
      </c>
    </row>
    <row r="615" spans="1:8" x14ac:dyDescent="0.25">
      <c r="A615" s="7" t="s">
        <v>5735</v>
      </c>
      <c r="B615" s="5">
        <f t="shared" si="9"/>
        <v>42618</v>
      </c>
      <c r="C615" s="15">
        <v>608.98999000000003</v>
      </c>
      <c r="D615" s="15">
        <v>609.05499299999997</v>
      </c>
      <c r="E615" s="15">
        <v>602.24200399999995</v>
      </c>
      <c r="F615" s="15">
        <v>606.59002699999996</v>
      </c>
      <c r="G615" s="15">
        <v>606.59002699999996</v>
      </c>
      <c r="H615" s="15">
        <v>82446800</v>
      </c>
    </row>
    <row r="616" spans="1:8" x14ac:dyDescent="0.25">
      <c r="A616" s="7" t="s">
        <v>5734</v>
      </c>
      <c r="B616" s="5">
        <f t="shared" si="9"/>
        <v>42619</v>
      </c>
      <c r="C616" s="15">
        <v>606.50598100000002</v>
      </c>
      <c r="D616" s="15">
        <v>610.830017</v>
      </c>
      <c r="E616" s="15">
        <v>605.091003</v>
      </c>
      <c r="F616" s="15">
        <v>610.43597399999999</v>
      </c>
      <c r="G616" s="15">
        <v>610.43597399999999</v>
      </c>
      <c r="H616" s="15">
        <v>78529104</v>
      </c>
    </row>
    <row r="617" spans="1:8" x14ac:dyDescent="0.25">
      <c r="A617" s="7" t="s">
        <v>5733</v>
      </c>
      <c r="B617" s="5">
        <f t="shared" si="9"/>
        <v>42620</v>
      </c>
      <c r="C617" s="15">
        <v>610.57299799999998</v>
      </c>
      <c r="D617" s="15">
        <v>614.544983</v>
      </c>
      <c r="E617" s="15">
        <v>608.51300000000003</v>
      </c>
      <c r="F617" s="15">
        <v>614.54400599999997</v>
      </c>
      <c r="G617" s="15">
        <v>614.54400599999997</v>
      </c>
      <c r="H617" s="15">
        <v>75032400</v>
      </c>
    </row>
    <row r="618" spans="1:8" x14ac:dyDescent="0.25">
      <c r="A618" s="7" t="s">
        <v>5732</v>
      </c>
      <c r="B618" s="5">
        <f t="shared" si="9"/>
        <v>42621</v>
      </c>
      <c r="C618" s="15">
        <v>614.63500999999997</v>
      </c>
      <c r="D618" s="15">
        <v>628.77002000000005</v>
      </c>
      <c r="E618" s="15">
        <v>613.84399399999995</v>
      </c>
      <c r="F618" s="15">
        <v>626.31597899999997</v>
      </c>
      <c r="G618" s="15">
        <v>626.31597899999997</v>
      </c>
      <c r="H618" s="15">
        <v>86713000</v>
      </c>
    </row>
    <row r="619" spans="1:8" x14ac:dyDescent="0.25">
      <c r="A619" s="7" t="s">
        <v>5731</v>
      </c>
      <c r="B619" s="5">
        <f t="shared" si="9"/>
        <v>42622</v>
      </c>
      <c r="C619" s="15">
        <v>626.35199</v>
      </c>
      <c r="D619" s="15">
        <v>626.830017</v>
      </c>
      <c r="E619" s="15">
        <v>620.26300000000003</v>
      </c>
      <c r="F619" s="15">
        <v>622.86102300000005</v>
      </c>
      <c r="G619" s="15">
        <v>622.86102300000005</v>
      </c>
      <c r="H619" s="15">
        <v>64550200</v>
      </c>
    </row>
    <row r="620" spans="1:8" x14ac:dyDescent="0.25">
      <c r="A620" s="7" t="s">
        <v>5730</v>
      </c>
      <c r="B620" s="5">
        <f t="shared" si="9"/>
        <v>42623</v>
      </c>
      <c r="C620" s="15">
        <v>622.92700200000002</v>
      </c>
      <c r="D620" s="15">
        <v>625.09497099999999</v>
      </c>
      <c r="E620" s="15">
        <v>622.39502000000005</v>
      </c>
      <c r="F620" s="15">
        <v>623.50897199999997</v>
      </c>
      <c r="G620" s="15">
        <v>623.50897199999997</v>
      </c>
      <c r="H620" s="15">
        <v>45016800</v>
      </c>
    </row>
    <row r="621" spans="1:8" x14ac:dyDescent="0.25">
      <c r="A621" s="7" t="s">
        <v>5729</v>
      </c>
      <c r="B621" s="5">
        <f t="shared" si="9"/>
        <v>42624</v>
      </c>
      <c r="C621" s="15">
        <v>623.42401099999995</v>
      </c>
      <c r="D621" s="15">
        <v>628.817993</v>
      </c>
      <c r="E621" s="15">
        <v>600.50598100000002</v>
      </c>
      <c r="F621" s="15">
        <v>606.71899399999995</v>
      </c>
      <c r="G621" s="15">
        <v>606.71899399999995</v>
      </c>
      <c r="H621" s="15">
        <v>73610800</v>
      </c>
    </row>
    <row r="622" spans="1:8" x14ac:dyDescent="0.25">
      <c r="A622" s="7" t="s">
        <v>5728</v>
      </c>
      <c r="B622" s="5">
        <f t="shared" si="9"/>
        <v>42625</v>
      </c>
      <c r="C622" s="15">
        <v>607.00500499999998</v>
      </c>
      <c r="D622" s="15">
        <v>608.45898399999999</v>
      </c>
      <c r="E622" s="15">
        <v>605.41101100000003</v>
      </c>
      <c r="F622" s="15">
        <v>608.24298099999999</v>
      </c>
      <c r="G622" s="15">
        <v>608.24298099999999</v>
      </c>
      <c r="H622" s="15">
        <v>72812304</v>
      </c>
    </row>
    <row r="623" spans="1:8" x14ac:dyDescent="0.25">
      <c r="A623" s="7" t="s">
        <v>5727</v>
      </c>
      <c r="B623" s="5">
        <f t="shared" si="9"/>
        <v>42626</v>
      </c>
      <c r="C623" s="15">
        <v>608.02502400000003</v>
      </c>
      <c r="D623" s="15">
        <v>611.192993</v>
      </c>
      <c r="E623" s="15">
        <v>606.92498799999998</v>
      </c>
      <c r="F623" s="15">
        <v>609.24102800000003</v>
      </c>
      <c r="G623" s="15">
        <v>609.24102800000003</v>
      </c>
      <c r="H623" s="15">
        <v>86920600</v>
      </c>
    </row>
    <row r="624" spans="1:8" x14ac:dyDescent="0.25">
      <c r="A624" s="7" t="s">
        <v>5726</v>
      </c>
      <c r="B624" s="5">
        <f t="shared" si="9"/>
        <v>42627</v>
      </c>
      <c r="C624" s="15">
        <v>608.841003</v>
      </c>
      <c r="D624" s="15">
        <v>611.95202600000005</v>
      </c>
      <c r="E624" s="15">
        <v>608.40997300000004</v>
      </c>
      <c r="F624" s="15">
        <v>610.68402100000003</v>
      </c>
      <c r="G624" s="15">
        <v>610.68402100000003</v>
      </c>
      <c r="H624" s="15">
        <v>47877700</v>
      </c>
    </row>
    <row r="625" spans="1:8" x14ac:dyDescent="0.25">
      <c r="A625" s="7" t="s">
        <v>5725</v>
      </c>
      <c r="B625" s="5">
        <f t="shared" si="9"/>
        <v>42628</v>
      </c>
      <c r="C625" s="15">
        <v>610.58801300000005</v>
      </c>
      <c r="D625" s="15">
        <v>611.08599900000002</v>
      </c>
      <c r="E625" s="15">
        <v>607.15502900000001</v>
      </c>
      <c r="F625" s="15">
        <v>607.15502900000001</v>
      </c>
      <c r="G625" s="15">
        <v>607.15502900000001</v>
      </c>
      <c r="H625" s="15">
        <v>59464600</v>
      </c>
    </row>
    <row r="626" spans="1:8" x14ac:dyDescent="0.25">
      <c r="A626" s="7" t="s">
        <v>5724</v>
      </c>
      <c r="B626" s="5">
        <f t="shared" si="9"/>
        <v>42629</v>
      </c>
      <c r="C626" s="15">
        <v>607.24597200000005</v>
      </c>
      <c r="D626" s="15">
        <v>609.260986</v>
      </c>
      <c r="E626" s="15">
        <v>606.73498500000005</v>
      </c>
      <c r="F626" s="15">
        <v>606.97302200000001</v>
      </c>
      <c r="G626" s="15">
        <v>606.97302200000001</v>
      </c>
      <c r="H626" s="15">
        <v>64963400</v>
      </c>
    </row>
    <row r="627" spans="1:8" x14ac:dyDescent="0.25">
      <c r="A627" s="7" t="s">
        <v>5723</v>
      </c>
      <c r="B627" s="5">
        <f t="shared" si="9"/>
        <v>42630</v>
      </c>
      <c r="C627" s="15">
        <v>607.21801800000003</v>
      </c>
      <c r="D627" s="15">
        <v>607.85998500000005</v>
      </c>
      <c r="E627" s="15">
        <v>605.19201699999996</v>
      </c>
      <c r="F627" s="15">
        <v>605.98400900000001</v>
      </c>
      <c r="G627" s="15">
        <v>605.98400900000001</v>
      </c>
      <c r="H627" s="15">
        <v>37140300</v>
      </c>
    </row>
    <row r="628" spans="1:8" x14ac:dyDescent="0.25">
      <c r="A628" s="7" t="s">
        <v>5722</v>
      </c>
      <c r="B628" s="5">
        <f t="shared" si="9"/>
        <v>42631</v>
      </c>
      <c r="C628" s="15">
        <v>606.28301999999996</v>
      </c>
      <c r="D628" s="15">
        <v>610.15801999999996</v>
      </c>
      <c r="E628" s="15">
        <v>605.85601799999995</v>
      </c>
      <c r="F628" s="15">
        <v>609.87402299999997</v>
      </c>
      <c r="G628" s="15">
        <v>609.87402299999997</v>
      </c>
      <c r="H628" s="15">
        <v>48679400</v>
      </c>
    </row>
    <row r="629" spans="1:8" x14ac:dyDescent="0.25">
      <c r="A629" s="7" t="s">
        <v>5721</v>
      </c>
      <c r="B629" s="5">
        <f t="shared" si="9"/>
        <v>42632</v>
      </c>
      <c r="C629" s="15">
        <v>609.87097200000005</v>
      </c>
      <c r="D629" s="15">
        <v>610.932007</v>
      </c>
      <c r="E629" s="15">
        <v>608.27002000000005</v>
      </c>
      <c r="F629" s="15">
        <v>609.22699</v>
      </c>
      <c r="G629" s="15">
        <v>609.22699</v>
      </c>
      <c r="H629" s="15">
        <v>54796400</v>
      </c>
    </row>
    <row r="630" spans="1:8" x14ac:dyDescent="0.25">
      <c r="A630" s="7" t="s">
        <v>5720</v>
      </c>
      <c r="B630" s="5">
        <f t="shared" si="9"/>
        <v>42633</v>
      </c>
      <c r="C630" s="15">
        <v>609.25402799999995</v>
      </c>
      <c r="D630" s="15">
        <v>609.52502400000003</v>
      </c>
      <c r="E630" s="15">
        <v>607.93798800000002</v>
      </c>
      <c r="F630" s="15">
        <v>608.31201199999998</v>
      </c>
      <c r="G630" s="15">
        <v>608.31201199999998</v>
      </c>
      <c r="H630" s="15">
        <v>72710896</v>
      </c>
    </row>
    <row r="631" spans="1:8" x14ac:dyDescent="0.25">
      <c r="A631" s="7" t="s">
        <v>5719</v>
      </c>
      <c r="B631" s="5">
        <f t="shared" si="9"/>
        <v>42634</v>
      </c>
      <c r="C631" s="15">
        <v>603.58801300000005</v>
      </c>
      <c r="D631" s="15">
        <v>603.58801300000005</v>
      </c>
      <c r="E631" s="15">
        <v>595.88299600000005</v>
      </c>
      <c r="F631" s="15">
        <v>597.14898700000003</v>
      </c>
      <c r="G631" s="15">
        <v>597.14898700000003</v>
      </c>
      <c r="H631" s="15">
        <v>82776200</v>
      </c>
    </row>
    <row r="632" spans="1:8" x14ac:dyDescent="0.25">
      <c r="A632" s="7" t="s">
        <v>5718</v>
      </c>
      <c r="B632" s="5">
        <f t="shared" si="9"/>
        <v>42635</v>
      </c>
      <c r="C632" s="15">
        <v>597.27899200000002</v>
      </c>
      <c r="D632" s="15">
        <v>598.48699999999997</v>
      </c>
      <c r="E632" s="15">
        <v>596.21301300000005</v>
      </c>
      <c r="F632" s="15">
        <v>596.29797399999995</v>
      </c>
      <c r="G632" s="15">
        <v>596.29797399999995</v>
      </c>
      <c r="H632" s="15">
        <v>67085300</v>
      </c>
    </row>
    <row r="633" spans="1:8" x14ac:dyDescent="0.25">
      <c r="A633" s="7" t="s">
        <v>5717</v>
      </c>
      <c r="B633" s="5">
        <f t="shared" si="9"/>
        <v>42636</v>
      </c>
      <c r="C633" s="15">
        <v>596.19897500000002</v>
      </c>
      <c r="D633" s="15">
        <v>603.205017</v>
      </c>
      <c r="E633" s="15">
        <v>595.78601100000003</v>
      </c>
      <c r="F633" s="15">
        <v>602.84198000000004</v>
      </c>
      <c r="G633" s="15">
        <v>602.84198000000004</v>
      </c>
      <c r="H633" s="15">
        <v>51067000</v>
      </c>
    </row>
    <row r="634" spans="1:8" x14ac:dyDescent="0.25">
      <c r="A634" s="7" t="s">
        <v>5716</v>
      </c>
      <c r="B634" s="5">
        <f t="shared" si="9"/>
        <v>42637</v>
      </c>
      <c r="C634" s="15">
        <v>602.96099900000002</v>
      </c>
      <c r="D634" s="15">
        <v>604.580017</v>
      </c>
      <c r="E634" s="15">
        <v>602.044983</v>
      </c>
      <c r="F634" s="15">
        <v>602.625</v>
      </c>
      <c r="G634" s="15">
        <v>602.625</v>
      </c>
      <c r="H634" s="15">
        <v>35359500</v>
      </c>
    </row>
    <row r="635" spans="1:8" x14ac:dyDescent="0.25">
      <c r="A635" s="7" t="s">
        <v>5715</v>
      </c>
      <c r="B635" s="5">
        <f t="shared" si="9"/>
        <v>42638</v>
      </c>
      <c r="C635" s="15">
        <v>602.74902299999997</v>
      </c>
      <c r="D635" s="15">
        <v>603.38098100000002</v>
      </c>
      <c r="E635" s="15">
        <v>599.71099900000002</v>
      </c>
      <c r="F635" s="15">
        <v>600.82598900000005</v>
      </c>
      <c r="G635" s="15">
        <v>600.82598900000005</v>
      </c>
      <c r="H635" s="15">
        <v>33977800</v>
      </c>
    </row>
    <row r="636" spans="1:8" x14ac:dyDescent="0.25">
      <c r="A636" s="7" t="s">
        <v>5714</v>
      </c>
      <c r="B636" s="5">
        <f t="shared" si="9"/>
        <v>42639</v>
      </c>
      <c r="C636" s="15">
        <v>600.807007</v>
      </c>
      <c r="D636" s="15">
        <v>608.14300500000002</v>
      </c>
      <c r="E636" s="15">
        <v>600.34899900000005</v>
      </c>
      <c r="F636" s="15">
        <v>608.04303000000004</v>
      </c>
      <c r="G636" s="15">
        <v>608.04303000000004</v>
      </c>
      <c r="H636" s="15">
        <v>59153800</v>
      </c>
    </row>
    <row r="637" spans="1:8" x14ac:dyDescent="0.25">
      <c r="A637" s="7" t="s">
        <v>5713</v>
      </c>
      <c r="B637" s="5">
        <f t="shared" si="9"/>
        <v>42640</v>
      </c>
      <c r="C637" s="15">
        <v>608.021973</v>
      </c>
      <c r="D637" s="15">
        <v>608.24798599999997</v>
      </c>
      <c r="E637" s="15">
        <v>604.10998500000005</v>
      </c>
      <c r="F637" s="15">
        <v>606.16601600000001</v>
      </c>
      <c r="G637" s="15">
        <v>606.16601600000001</v>
      </c>
      <c r="H637" s="15">
        <v>49422400</v>
      </c>
    </row>
    <row r="638" spans="1:8" x14ac:dyDescent="0.25">
      <c r="A638" s="7" t="s">
        <v>5712</v>
      </c>
      <c r="B638" s="5">
        <f t="shared" si="9"/>
        <v>42641</v>
      </c>
      <c r="C638" s="15">
        <v>606.24298099999999</v>
      </c>
      <c r="D638" s="15">
        <v>606.59002699999996</v>
      </c>
      <c r="E638" s="15">
        <v>604.60699499999998</v>
      </c>
      <c r="F638" s="15">
        <v>604.728027</v>
      </c>
      <c r="G638" s="15">
        <v>604.728027</v>
      </c>
      <c r="H638" s="15">
        <v>48722600</v>
      </c>
    </row>
    <row r="639" spans="1:8" x14ac:dyDescent="0.25">
      <c r="A639" s="7" t="s">
        <v>5711</v>
      </c>
      <c r="B639" s="5">
        <f t="shared" si="9"/>
        <v>42642</v>
      </c>
      <c r="C639" s="15">
        <v>605.01898200000005</v>
      </c>
      <c r="D639" s="15">
        <v>606.82397500000002</v>
      </c>
      <c r="E639" s="15">
        <v>604.84802200000001</v>
      </c>
      <c r="F639" s="15">
        <v>605.692993</v>
      </c>
      <c r="G639" s="15">
        <v>605.692993</v>
      </c>
      <c r="H639" s="15">
        <v>55658600</v>
      </c>
    </row>
    <row r="640" spans="1:8" x14ac:dyDescent="0.25">
      <c r="A640" s="7" t="s">
        <v>5710</v>
      </c>
      <c r="B640" s="5">
        <f t="shared" si="9"/>
        <v>42643</v>
      </c>
      <c r="C640" s="15">
        <v>605.71502699999996</v>
      </c>
      <c r="D640" s="15">
        <v>609.73498500000005</v>
      </c>
      <c r="E640" s="15">
        <v>604.14202899999998</v>
      </c>
      <c r="F640" s="15">
        <v>609.73498500000005</v>
      </c>
      <c r="G640" s="15">
        <v>609.73498500000005</v>
      </c>
      <c r="H640" s="15">
        <v>56122400</v>
      </c>
    </row>
    <row r="641" spans="1:8" x14ac:dyDescent="0.25">
      <c r="A641" s="7" t="s">
        <v>5709</v>
      </c>
      <c r="B641" s="5">
        <f t="shared" si="9"/>
        <v>42644</v>
      </c>
      <c r="C641" s="15">
        <v>609.92901600000005</v>
      </c>
      <c r="D641" s="15">
        <v>615.23699999999997</v>
      </c>
      <c r="E641" s="15">
        <v>609.92901600000005</v>
      </c>
      <c r="F641" s="15">
        <v>613.98297100000002</v>
      </c>
      <c r="G641" s="15">
        <v>613.98297100000002</v>
      </c>
      <c r="H641" s="15">
        <v>56357000</v>
      </c>
    </row>
    <row r="642" spans="1:8" x14ac:dyDescent="0.25">
      <c r="A642" s="7" t="s">
        <v>5708</v>
      </c>
      <c r="B642" s="5">
        <f t="shared" si="9"/>
        <v>42645</v>
      </c>
      <c r="C642" s="15">
        <v>613.94799799999998</v>
      </c>
      <c r="D642" s="15">
        <v>614.00500499999998</v>
      </c>
      <c r="E642" s="15">
        <v>609.682007</v>
      </c>
      <c r="F642" s="15">
        <v>610.89202899999998</v>
      </c>
      <c r="G642" s="15">
        <v>610.89202899999998</v>
      </c>
      <c r="H642" s="15">
        <v>39249800</v>
      </c>
    </row>
    <row r="643" spans="1:8" x14ac:dyDescent="0.25">
      <c r="A643" s="7" t="s">
        <v>5707</v>
      </c>
      <c r="B643" s="5">
        <f t="shared" ref="B643:B706" si="10">DATE(YEAR(A643),MONTH(A643),DAY(A643))</f>
        <v>42646</v>
      </c>
      <c r="C643" s="15">
        <v>610.96801800000003</v>
      </c>
      <c r="D643" s="15">
        <v>612.567993</v>
      </c>
      <c r="E643" s="15">
        <v>610.455017</v>
      </c>
      <c r="F643" s="15">
        <v>612.13299600000005</v>
      </c>
      <c r="G643" s="15">
        <v>612.13299600000005</v>
      </c>
      <c r="H643" s="15">
        <v>46798300</v>
      </c>
    </row>
    <row r="644" spans="1:8" x14ac:dyDescent="0.25">
      <c r="A644" s="7" t="s">
        <v>5706</v>
      </c>
      <c r="B644" s="5">
        <f t="shared" si="10"/>
        <v>42647</v>
      </c>
      <c r="C644" s="15">
        <v>612.05200200000002</v>
      </c>
      <c r="D644" s="15">
        <v>612.05401600000005</v>
      </c>
      <c r="E644" s="15">
        <v>609.47900400000003</v>
      </c>
      <c r="F644" s="15">
        <v>610.203979</v>
      </c>
      <c r="G644" s="15">
        <v>610.203979</v>
      </c>
      <c r="H644" s="15">
        <v>49801600</v>
      </c>
    </row>
    <row r="645" spans="1:8" x14ac:dyDescent="0.25">
      <c r="A645" s="7" t="s">
        <v>5705</v>
      </c>
      <c r="B645" s="5">
        <f t="shared" si="10"/>
        <v>42648</v>
      </c>
      <c r="C645" s="15">
        <v>610.21801800000003</v>
      </c>
      <c r="D645" s="15">
        <v>613.81402600000001</v>
      </c>
      <c r="E645" s="15">
        <v>609.61700399999995</v>
      </c>
      <c r="F645" s="15">
        <v>612.510986</v>
      </c>
      <c r="G645" s="15">
        <v>612.510986</v>
      </c>
      <c r="H645" s="15">
        <v>68077504</v>
      </c>
    </row>
    <row r="646" spans="1:8" x14ac:dyDescent="0.25">
      <c r="A646" s="7" t="s">
        <v>5704</v>
      </c>
      <c r="B646" s="5">
        <f t="shared" si="10"/>
        <v>42649</v>
      </c>
      <c r="C646" s="15">
        <v>612.46997099999999</v>
      </c>
      <c r="D646" s="15">
        <v>613.81897000000004</v>
      </c>
      <c r="E646" s="15">
        <v>611.46899399999995</v>
      </c>
      <c r="F646" s="15">
        <v>613.02099599999997</v>
      </c>
      <c r="G646" s="15">
        <v>613.02099599999997</v>
      </c>
      <c r="H646" s="15">
        <v>56812100</v>
      </c>
    </row>
    <row r="647" spans="1:8" x14ac:dyDescent="0.25">
      <c r="A647" s="7" t="s">
        <v>5703</v>
      </c>
      <c r="B647" s="5">
        <f t="shared" si="10"/>
        <v>42650</v>
      </c>
      <c r="C647" s="15">
        <v>612.60797100000002</v>
      </c>
      <c r="D647" s="15">
        <v>617.91198699999995</v>
      </c>
      <c r="E647" s="15">
        <v>611.82098399999995</v>
      </c>
      <c r="F647" s="15">
        <v>617.12097200000005</v>
      </c>
      <c r="G647" s="15">
        <v>617.12097200000005</v>
      </c>
      <c r="H647" s="15">
        <v>64071400</v>
      </c>
    </row>
    <row r="648" spans="1:8" x14ac:dyDescent="0.25">
      <c r="A648" s="7" t="s">
        <v>5702</v>
      </c>
      <c r="B648" s="5">
        <f t="shared" si="10"/>
        <v>42651</v>
      </c>
      <c r="C648" s="15">
        <v>617.341003</v>
      </c>
      <c r="D648" s="15">
        <v>619.84899900000005</v>
      </c>
      <c r="E648" s="15">
        <v>617.341003</v>
      </c>
      <c r="F648" s="15">
        <v>619.10797100000002</v>
      </c>
      <c r="G648" s="15">
        <v>619.10797100000002</v>
      </c>
      <c r="H648" s="15">
        <v>42345900</v>
      </c>
    </row>
    <row r="649" spans="1:8" x14ac:dyDescent="0.25">
      <c r="A649" s="7" t="s">
        <v>5701</v>
      </c>
      <c r="B649" s="5">
        <f t="shared" si="10"/>
        <v>42652</v>
      </c>
      <c r="C649" s="15">
        <v>619.17199700000003</v>
      </c>
      <c r="D649" s="15">
        <v>619.19799799999998</v>
      </c>
      <c r="E649" s="15">
        <v>616.60699499999998</v>
      </c>
      <c r="F649" s="15">
        <v>616.75201400000003</v>
      </c>
      <c r="G649" s="15">
        <v>616.75201400000003</v>
      </c>
      <c r="H649" s="15">
        <v>39243400</v>
      </c>
    </row>
    <row r="650" spans="1:8" x14ac:dyDescent="0.25">
      <c r="A650" s="7" t="s">
        <v>5700</v>
      </c>
      <c r="B650" s="5">
        <f t="shared" si="10"/>
        <v>42653</v>
      </c>
      <c r="C650" s="15">
        <v>616.82202099999995</v>
      </c>
      <c r="D650" s="15">
        <v>621.317993</v>
      </c>
      <c r="E650" s="15">
        <v>616.19702099999995</v>
      </c>
      <c r="F650" s="15">
        <v>618.99401899999998</v>
      </c>
      <c r="G650" s="15">
        <v>618.99401899999998</v>
      </c>
      <c r="H650" s="15">
        <v>67481104</v>
      </c>
    </row>
    <row r="651" spans="1:8" x14ac:dyDescent="0.25">
      <c r="A651" s="7" t="s">
        <v>5699</v>
      </c>
      <c r="B651" s="5">
        <f t="shared" si="10"/>
        <v>42654</v>
      </c>
      <c r="C651" s="15">
        <v>619.237976</v>
      </c>
      <c r="D651" s="15">
        <v>642.080017</v>
      </c>
      <c r="E651" s="15">
        <v>618.5</v>
      </c>
      <c r="F651" s="15">
        <v>641.07202099999995</v>
      </c>
      <c r="G651" s="15">
        <v>641.07202099999995</v>
      </c>
      <c r="H651" s="15">
        <v>103590000</v>
      </c>
    </row>
    <row r="652" spans="1:8" x14ac:dyDescent="0.25">
      <c r="A652" s="7" t="s">
        <v>5698</v>
      </c>
      <c r="B652" s="5">
        <f t="shared" si="10"/>
        <v>42655</v>
      </c>
      <c r="C652" s="15">
        <v>640.87097200000005</v>
      </c>
      <c r="D652" s="15">
        <v>641.33697500000005</v>
      </c>
      <c r="E652" s="15">
        <v>635.96502699999996</v>
      </c>
      <c r="F652" s="15">
        <v>636.19201699999996</v>
      </c>
      <c r="G652" s="15">
        <v>636.19201699999996</v>
      </c>
      <c r="H652" s="15">
        <v>92370200</v>
      </c>
    </row>
    <row r="653" spans="1:8" x14ac:dyDescent="0.25">
      <c r="A653" s="7" t="s">
        <v>5697</v>
      </c>
      <c r="B653" s="5">
        <f t="shared" si="10"/>
        <v>42656</v>
      </c>
      <c r="C653" s="15">
        <v>636.03002900000001</v>
      </c>
      <c r="D653" s="15">
        <v>638.83300799999995</v>
      </c>
      <c r="E653" s="15">
        <v>635.02899200000002</v>
      </c>
      <c r="F653" s="15">
        <v>636.78601100000003</v>
      </c>
      <c r="G653" s="15">
        <v>636.78601100000003</v>
      </c>
      <c r="H653" s="15">
        <v>61620700</v>
      </c>
    </row>
    <row r="654" spans="1:8" x14ac:dyDescent="0.25">
      <c r="A654" s="7" t="s">
        <v>5696</v>
      </c>
      <c r="B654" s="5">
        <f t="shared" si="10"/>
        <v>42657</v>
      </c>
      <c r="C654" s="15">
        <v>637.00799600000005</v>
      </c>
      <c r="D654" s="15">
        <v>641.28497300000004</v>
      </c>
      <c r="E654" s="15">
        <v>637.00799600000005</v>
      </c>
      <c r="F654" s="15">
        <v>640.37799099999995</v>
      </c>
      <c r="G654" s="15">
        <v>640.37799099999995</v>
      </c>
      <c r="H654" s="15">
        <v>58144600</v>
      </c>
    </row>
    <row r="655" spans="1:8" x14ac:dyDescent="0.25">
      <c r="A655" s="7" t="s">
        <v>5695</v>
      </c>
      <c r="B655" s="5">
        <f t="shared" si="10"/>
        <v>42658</v>
      </c>
      <c r="C655" s="15">
        <v>640.31097399999999</v>
      </c>
      <c r="D655" s="15">
        <v>642.10199</v>
      </c>
      <c r="E655" s="15">
        <v>637.39001499999995</v>
      </c>
      <c r="F655" s="15">
        <v>638.64599599999997</v>
      </c>
      <c r="G655" s="15">
        <v>638.64599599999997</v>
      </c>
      <c r="H655" s="15">
        <v>39035400</v>
      </c>
    </row>
    <row r="656" spans="1:8" x14ac:dyDescent="0.25">
      <c r="A656" s="7" t="s">
        <v>5694</v>
      </c>
      <c r="B656" s="5">
        <f t="shared" si="10"/>
        <v>42659</v>
      </c>
      <c r="C656" s="15">
        <v>639.08300799999995</v>
      </c>
      <c r="D656" s="15">
        <v>642.89801</v>
      </c>
      <c r="E656" s="15">
        <v>638.90100099999995</v>
      </c>
      <c r="F656" s="15">
        <v>641.63098100000002</v>
      </c>
      <c r="G656" s="15">
        <v>641.63098100000002</v>
      </c>
      <c r="H656" s="15">
        <v>40298100</v>
      </c>
    </row>
    <row r="657" spans="1:8" x14ac:dyDescent="0.25">
      <c r="A657" s="7" t="s">
        <v>5693</v>
      </c>
      <c r="B657" s="5">
        <f t="shared" si="10"/>
        <v>42660</v>
      </c>
      <c r="C657" s="15">
        <v>641.817993</v>
      </c>
      <c r="D657" s="15">
        <v>642.32800299999997</v>
      </c>
      <c r="E657" s="15">
        <v>638.66302499999995</v>
      </c>
      <c r="F657" s="15">
        <v>639.192993</v>
      </c>
      <c r="G657" s="15">
        <v>639.192993</v>
      </c>
      <c r="H657" s="15">
        <v>58063600</v>
      </c>
    </row>
    <row r="658" spans="1:8" x14ac:dyDescent="0.25">
      <c r="A658" s="7" t="s">
        <v>5692</v>
      </c>
      <c r="B658" s="5">
        <f t="shared" si="10"/>
        <v>42661</v>
      </c>
      <c r="C658" s="15">
        <v>639.41101100000003</v>
      </c>
      <c r="D658" s="15">
        <v>640.73602300000005</v>
      </c>
      <c r="E658" s="15">
        <v>635.99597200000005</v>
      </c>
      <c r="F658" s="15">
        <v>637.96002199999998</v>
      </c>
      <c r="G658" s="15">
        <v>637.96002199999998</v>
      </c>
      <c r="H658" s="15">
        <v>65546700</v>
      </c>
    </row>
    <row r="659" spans="1:8" x14ac:dyDescent="0.25">
      <c r="A659" s="7" t="s">
        <v>5691</v>
      </c>
      <c r="B659" s="5">
        <f t="shared" si="10"/>
        <v>42662</v>
      </c>
      <c r="C659" s="15">
        <v>638.13397199999997</v>
      </c>
      <c r="D659" s="15">
        <v>638.87402299999997</v>
      </c>
      <c r="E659" s="15">
        <v>628.01300000000003</v>
      </c>
      <c r="F659" s="15">
        <v>630.52002000000005</v>
      </c>
      <c r="G659" s="15">
        <v>630.52002000000005</v>
      </c>
      <c r="H659" s="15">
        <v>69381696</v>
      </c>
    </row>
    <row r="660" spans="1:8" x14ac:dyDescent="0.25">
      <c r="A660" s="7" t="s">
        <v>5690</v>
      </c>
      <c r="B660" s="5">
        <f t="shared" si="10"/>
        <v>42663</v>
      </c>
      <c r="C660" s="15">
        <v>630.66302499999995</v>
      </c>
      <c r="D660" s="15">
        <v>631.91699200000005</v>
      </c>
      <c r="E660" s="15">
        <v>628.25799600000005</v>
      </c>
      <c r="F660" s="15">
        <v>630.85699499999998</v>
      </c>
      <c r="G660" s="15">
        <v>630.85699499999998</v>
      </c>
      <c r="H660" s="15">
        <v>56957300</v>
      </c>
    </row>
    <row r="661" spans="1:8" x14ac:dyDescent="0.25">
      <c r="A661" s="7" t="s">
        <v>5689</v>
      </c>
      <c r="B661" s="5">
        <f t="shared" si="10"/>
        <v>42664</v>
      </c>
      <c r="C661" s="15">
        <v>630.82501200000002</v>
      </c>
      <c r="D661" s="15">
        <v>634.09399399999995</v>
      </c>
      <c r="E661" s="15">
        <v>630.69397000000004</v>
      </c>
      <c r="F661" s="15">
        <v>632.82800299999997</v>
      </c>
      <c r="G661" s="15">
        <v>632.82800299999997</v>
      </c>
      <c r="H661" s="15">
        <v>55951000</v>
      </c>
    </row>
    <row r="662" spans="1:8" x14ac:dyDescent="0.25">
      <c r="A662" s="7" t="s">
        <v>5688</v>
      </c>
      <c r="B662" s="5">
        <f t="shared" si="10"/>
        <v>42665</v>
      </c>
      <c r="C662" s="15">
        <v>633.135986</v>
      </c>
      <c r="D662" s="15">
        <v>658.19702099999995</v>
      </c>
      <c r="E662" s="15">
        <v>632.84997599999997</v>
      </c>
      <c r="F662" s="15">
        <v>657.29400599999997</v>
      </c>
      <c r="G662" s="15">
        <v>657.29400599999997</v>
      </c>
      <c r="H662" s="15">
        <v>78556496</v>
      </c>
    </row>
    <row r="663" spans="1:8" x14ac:dyDescent="0.25">
      <c r="A663" s="7" t="s">
        <v>5687</v>
      </c>
      <c r="B663" s="5">
        <f t="shared" si="10"/>
        <v>42666</v>
      </c>
      <c r="C663" s="15">
        <v>657.62097200000005</v>
      </c>
      <c r="D663" s="15">
        <v>661.12902799999995</v>
      </c>
      <c r="E663" s="15">
        <v>653.885986</v>
      </c>
      <c r="F663" s="15">
        <v>657.07098399999995</v>
      </c>
      <c r="G663" s="15">
        <v>657.07098399999995</v>
      </c>
      <c r="H663" s="15">
        <v>54474600</v>
      </c>
    </row>
    <row r="664" spans="1:8" x14ac:dyDescent="0.25">
      <c r="A664" s="7" t="s">
        <v>5686</v>
      </c>
      <c r="B664" s="5">
        <f t="shared" si="10"/>
        <v>42667</v>
      </c>
      <c r="C664" s="15">
        <v>657.16101100000003</v>
      </c>
      <c r="D664" s="15">
        <v>657.25201400000003</v>
      </c>
      <c r="E664" s="15">
        <v>652.59497099999999</v>
      </c>
      <c r="F664" s="15">
        <v>653.760986</v>
      </c>
      <c r="G664" s="15">
        <v>653.760986</v>
      </c>
      <c r="H664" s="15">
        <v>62218200</v>
      </c>
    </row>
    <row r="665" spans="1:8" x14ac:dyDescent="0.25">
      <c r="A665" s="7" t="s">
        <v>5685</v>
      </c>
      <c r="B665" s="5">
        <f t="shared" si="10"/>
        <v>42668</v>
      </c>
      <c r="C665" s="15">
        <v>654.00201400000003</v>
      </c>
      <c r="D665" s="15">
        <v>664.42401099999995</v>
      </c>
      <c r="E665" s="15">
        <v>653.69799799999998</v>
      </c>
      <c r="F665" s="15">
        <v>657.58801300000005</v>
      </c>
      <c r="G665" s="15">
        <v>657.58801300000005</v>
      </c>
      <c r="H665" s="15">
        <v>90378800</v>
      </c>
    </row>
    <row r="666" spans="1:8" x14ac:dyDescent="0.25">
      <c r="A666" s="7" t="s">
        <v>5684</v>
      </c>
      <c r="B666" s="5">
        <f t="shared" si="10"/>
        <v>42669</v>
      </c>
      <c r="C666" s="15">
        <v>657.67797900000005</v>
      </c>
      <c r="D666" s="15">
        <v>679.728027</v>
      </c>
      <c r="E666" s="15">
        <v>657.67797900000005</v>
      </c>
      <c r="F666" s="15">
        <v>678.30401600000005</v>
      </c>
      <c r="G666" s="15">
        <v>678.30401600000005</v>
      </c>
      <c r="H666" s="15">
        <v>88877104</v>
      </c>
    </row>
    <row r="667" spans="1:8" x14ac:dyDescent="0.25">
      <c r="A667" s="7" t="s">
        <v>5683</v>
      </c>
      <c r="B667" s="5">
        <f t="shared" si="10"/>
        <v>42670</v>
      </c>
      <c r="C667" s="15">
        <v>678.21398899999997</v>
      </c>
      <c r="D667" s="15">
        <v>688.59399399999995</v>
      </c>
      <c r="E667" s="15">
        <v>678.03997800000002</v>
      </c>
      <c r="F667" s="15">
        <v>688.31298800000002</v>
      </c>
      <c r="G667" s="15">
        <v>688.31298800000002</v>
      </c>
      <c r="H667" s="15">
        <v>96105296</v>
      </c>
    </row>
    <row r="668" spans="1:8" x14ac:dyDescent="0.25">
      <c r="A668" s="7" t="s">
        <v>5682</v>
      </c>
      <c r="B668" s="5">
        <f t="shared" si="10"/>
        <v>42671</v>
      </c>
      <c r="C668" s="15">
        <v>688</v>
      </c>
      <c r="D668" s="15">
        <v>690.44397000000004</v>
      </c>
      <c r="E668" s="15">
        <v>684.16198699999995</v>
      </c>
      <c r="F668" s="15">
        <v>689.65100099999995</v>
      </c>
      <c r="G668" s="15">
        <v>689.65100099999995</v>
      </c>
      <c r="H668" s="15">
        <v>81145504</v>
      </c>
    </row>
    <row r="669" spans="1:8" x14ac:dyDescent="0.25">
      <c r="A669" s="7" t="s">
        <v>5681</v>
      </c>
      <c r="B669" s="5">
        <f t="shared" si="10"/>
        <v>42672</v>
      </c>
      <c r="C669" s="15">
        <v>690.28900099999998</v>
      </c>
      <c r="D669" s="15">
        <v>720.40197799999999</v>
      </c>
      <c r="E669" s="15">
        <v>690.05200200000002</v>
      </c>
      <c r="F669" s="15">
        <v>714.47900400000003</v>
      </c>
      <c r="G669" s="15">
        <v>714.47900400000003</v>
      </c>
      <c r="H669" s="15">
        <v>134760992</v>
      </c>
    </row>
    <row r="670" spans="1:8" x14ac:dyDescent="0.25">
      <c r="A670" s="7" t="s">
        <v>5680</v>
      </c>
      <c r="B670" s="5">
        <f t="shared" si="10"/>
        <v>42673</v>
      </c>
      <c r="C670" s="15">
        <v>714.11798099999999</v>
      </c>
      <c r="D670" s="15">
        <v>714.11798099999999</v>
      </c>
      <c r="E670" s="15">
        <v>696.47497599999997</v>
      </c>
      <c r="F670" s="15">
        <v>701.864014</v>
      </c>
      <c r="G670" s="15">
        <v>701.864014</v>
      </c>
      <c r="H670" s="15">
        <v>100665000</v>
      </c>
    </row>
    <row r="671" spans="1:8" x14ac:dyDescent="0.25">
      <c r="A671" s="7" t="s">
        <v>5679</v>
      </c>
      <c r="B671" s="5">
        <f t="shared" si="10"/>
        <v>42674</v>
      </c>
      <c r="C671" s="15">
        <v>702.64001499999995</v>
      </c>
      <c r="D671" s="15">
        <v>709.28900099999998</v>
      </c>
      <c r="E671" s="15">
        <v>691.682007</v>
      </c>
      <c r="F671" s="15">
        <v>700.97198500000002</v>
      </c>
      <c r="G671" s="15">
        <v>700.97198500000002</v>
      </c>
      <c r="H671" s="15">
        <v>97064400</v>
      </c>
    </row>
    <row r="672" spans="1:8" x14ac:dyDescent="0.25">
      <c r="A672" s="7" t="s">
        <v>5678</v>
      </c>
      <c r="B672" s="5">
        <f t="shared" si="10"/>
        <v>42675</v>
      </c>
      <c r="C672" s="15">
        <v>701.33697500000005</v>
      </c>
      <c r="D672" s="15">
        <v>736.45202600000005</v>
      </c>
      <c r="E672" s="15">
        <v>701.33697500000005</v>
      </c>
      <c r="F672" s="15">
        <v>729.79303000000004</v>
      </c>
      <c r="G672" s="15">
        <v>729.79303000000004</v>
      </c>
      <c r="H672" s="15">
        <v>130527000</v>
      </c>
    </row>
    <row r="673" spans="1:8" x14ac:dyDescent="0.25">
      <c r="A673" s="7" t="s">
        <v>5677</v>
      </c>
      <c r="B673" s="5">
        <f t="shared" si="10"/>
        <v>42676</v>
      </c>
      <c r="C673" s="15">
        <v>730.06597899999997</v>
      </c>
      <c r="D673" s="15">
        <v>740.828979</v>
      </c>
      <c r="E673" s="15">
        <v>722.34899900000005</v>
      </c>
      <c r="F673" s="15">
        <v>740.828979</v>
      </c>
      <c r="G673" s="15">
        <v>740.828979</v>
      </c>
      <c r="H673" s="15">
        <v>84865200</v>
      </c>
    </row>
    <row r="674" spans="1:8" x14ac:dyDescent="0.25">
      <c r="A674" s="7" t="s">
        <v>5676</v>
      </c>
      <c r="B674" s="5">
        <f t="shared" si="10"/>
        <v>42677</v>
      </c>
      <c r="C674" s="15">
        <v>742.34600799999998</v>
      </c>
      <c r="D674" s="15">
        <v>745.77301</v>
      </c>
      <c r="E674" s="15">
        <v>678.15600600000005</v>
      </c>
      <c r="F674" s="15">
        <v>688.70001200000002</v>
      </c>
      <c r="G674" s="15">
        <v>688.70001200000002</v>
      </c>
      <c r="H674" s="15">
        <v>172808000</v>
      </c>
    </row>
    <row r="675" spans="1:8" x14ac:dyDescent="0.25">
      <c r="A675" s="7" t="s">
        <v>5675</v>
      </c>
      <c r="B675" s="5">
        <f t="shared" si="10"/>
        <v>42678</v>
      </c>
      <c r="C675" s="15">
        <v>689.12402299999997</v>
      </c>
      <c r="D675" s="15">
        <v>706.92999299999997</v>
      </c>
      <c r="E675" s="15">
        <v>685.56298800000002</v>
      </c>
      <c r="F675" s="15">
        <v>703.23498500000005</v>
      </c>
      <c r="G675" s="15">
        <v>703.23498500000005</v>
      </c>
      <c r="H675" s="15">
        <v>99907696</v>
      </c>
    </row>
    <row r="676" spans="1:8" x14ac:dyDescent="0.25">
      <c r="A676" s="7" t="s">
        <v>5674</v>
      </c>
      <c r="B676" s="5">
        <f t="shared" si="10"/>
        <v>42679</v>
      </c>
      <c r="C676" s="15">
        <v>703.52502400000003</v>
      </c>
      <c r="D676" s="15">
        <v>707.51000999999997</v>
      </c>
      <c r="E676" s="15">
        <v>697.739014</v>
      </c>
      <c r="F676" s="15">
        <v>703.41803000000004</v>
      </c>
      <c r="G676" s="15">
        <v>703.41803000000004</v>
      </c>
      <c r="H676" s="15">
        <v>53752300</v>
      </c>
    </row>
    <row r="677" spans="1:8" x14ac:dyDescent="0.25">
      <c r="A677" s="7" t="s">
        <v>5673</v>
      </c>
      <c r="B677" s="5">
        <f t="shared" si="10"/>
        <v>42680</v>
      </c>
      <c r="C677" s="15">
        <v>703.81201199999998</v>
      </c>
      <c r="D677" s="15">
        <v>714.25799600000005</v>
      </c>
      <c r="E677" s="15">
        <v>699.55999799999995</v>
      </c>
      <c r="F677" s="15">
        <v>711.521973</v>
      </c>
      <c r="G677" s="15">
        <v>711.521973</v>
      </c>
      <c r="H677" s="15">
        <v>59902200</v>
      </c>
    </row>
    <row r="678" spans="1:8" x14ac:dyDescent="0.25">
      <c r="A678" s="7" t="s">
        <v>5672</v>
      </c>
      <c r="B678" s="5">
        <f t="shared" si="10"/>
        <v>42681</v>
      </c>
      <c r="C678" s="15">
        <v>710.73602300000005</v>
      </c>
      <c r="D678" s="15">
        <v>710.73602300000005</v>
      </c>
      <c r="E678" s="15">
        <v>699.90301499999998</v>
      </c>
      <c r="F678" s="15">
        <v>703.13098100000002</v>
      </c>
      <c r="G678" s="15">
        <v>703.13098100000002</v>
      </c>
      <c r="H678" s="15">
        <v>65047100</v>
      </c>
    </row>
    <row r="679" spans="1:8" x14ac:dyDescent="0.25">
      <c r="A679" s="7" t="s">
        <v>5671</v>
      </c>
      <c r="B679" s="5">
        <f t="shared" si="10"/>
        <v>42682</v>
      </c>
      <c r="C679" s="15">
        <v>703.08898899999997</v>
      </c>
      <c r="D679" s="15">
        <v>712.98699999999997</v>
      </c>
      <c r="E679" s="15">
        <v>702.39001499999995</v>
      </c>
      <c r="F679" s="15">
        <v>709.84802200000001</v>
      </c>
      <c r="G679" s="15">
        <v>709.84802200000001</v>
      </c>
      <c r="H679" s="15">
        <v>79660800</v>
      </c>
    </row>
    <row r="680" spans="1:8" x14ac:dyDescent="0.25">
      <c r="A680" s="7" t="s">
        <v>5670</v>
      </c>
      <c r="B680" s="5">
        <f t="shared" si="10"/>
        <v>42683</v>
      </c>
      <c r="C680" s="15">
        <v>709.82501200000002</v>
      </c>
      <c r="D680" s="15">
        <v>740.046021</v>
      </c>
      <c r="E680" s="15">
        <v>708.60998500000005</v>
      </c>
      <c r="F680" s="15">
        <v>723.27301</v>
      </c>
      <c r="G680" s="15">
        <v>723.27301</v>
      </c>
      <c r="H680" s="15">
        <v>132429000</v>
      </c>
    </row>
    <row r="681" spans="1:8" x14ac:dyDescent="0.25">
      <c r="A681" s="7" t="s">
        <v>5669</v>
      </c>
      <c r="B681" s="5">
        <f t="shared" si="10"/>
        <v>42684</v>
      </c>
      <c r="C681" s="15">
        <v>722.84399399999995</v>
      </c>
      <c r="D681" s="15">
        <v>723.01800500000002</v>
      </c>
      <c r="E681" s="15">
        <v>711.21002199999998</v>
      </c>
      <c r="F681" s="15">
        <v>715.533997</v>
      </c>
      <c r="G681" s="15">
        <v>715.533997</v>
      </c>
      <c r="H681" s="15">
        <v>68807800</v>
      </c>
    </row>
    <row r="682" spans="1:8" x14ac:dyDescent="0.25">
      <c r="A682" s="7" t="s">
        <v>5668</v>
      </c>
      <c r="B682" s="5">
        <f t="shared" si="10"/>
        <v>42685</v>
      </c>
      <c r="C682" s="15">
        <v>715.55499299999997</v>
      </c>
      <c r="D682" s="15">
        <v>718.317993</v>
      </c>
      <c r="E682" s="15">
        <v>714.40997300000004</v>
      </c>
      <c r="F682" s="15">
        <v>716.41101100000003</v>
      </c>
      <c r="G682" s="15">
        <v>716.41101100000003</v>
      </c>
      <c r="H682" s="15">
        <v>63119700</v>
      </c>
    </row>
    <row r="683" spans="1:8" x14ac:dyDescent="0.25">
      <c r="A683" s="7" t="s">
        <v>5667</v>
      </c>
      <c r="B683" s="5">
        <f t="shared" si="10"/>
        <v>42686</v>
      </c>
      <c r="C683" s="15">
        <v>716.75201400000003</v>
      </c>
      <c r="D683" s="15">
        <v>717.14801</v>
      </c>
      <c r="E683" s="15">
        <v>704.03497300000004</v>
      </c>
      <c r="F683" s="15">
        <v>705.05401600000005</v>
      </c>
      <c r="G683" s="15">
        <v>705.05401600000005</v>
      </c>
      <c r="H683" s="15">
        <v>64622500</v>
      </c>
    </row>
    <row r="684" spans="1:8" x14ac:dyDescent="0.25">
      <c r="A684" s="7" t="s">
        <v>5666</v>
      </c>
      <c r="B684" s="5">
        <f t="shared" si="10"/>
        <v>42687</v>
      </c>
      <c r="C684" s="15">
        <v>705.19598399999995</v>
      </c>
      <c r="D684" s="15">
        <v>705.25701900000001</v>
      </c>
      <c r="E684" s="15">
        <v>687.31500200000005</v>
      </c>
      <c r="F684" s="15">
        <v>702.03100600000005</v>
      </c>
      <c r="G684" s="15">
        <v>702.03100600000005</v>
      </c>
      <c r="H684" s="15">
        <v>80318096</v>
      </c>
    </row>
    <row r="685" spans="1:8" x14ac:dyDescent="0.25">
      <c r="A685" s="7" t="s">
        <v>5665</v>
      </c>
      <c r="B685" s="5">
        <f t="shared" si="10"/>
        <v>42688</v>
      </c>
      <c r="C685" s="15">
        <v>701.99700900000005</v>
      </c>
      <c r="D685" s="15">
        <v>706.283997</v>
      </c>
      <c r="E685" s="15">
        <v>699.80798300000004</v>
      </c>
      <c r="F685" s="15">
        <v>705.02099599999997</v>
      </c>
      <c r="G685" s="15">
        <v>705.02099599999997</v>
      </c>
      <c r="H685" s="15">
        <v>62993000</v>
      </c>
    </row>
    <row r="686" spans="1:8" x14ac:dyDescent="0.25">
      <c r="A686" s="7" t="s">
        <v>5664</v>
      </c>
      <c r="B686" s="5">
        <f t="shared" si="10"/>
        <v>42689</v>
      </c>
      <c r="C686" s="15">
        <v>705.79400599999997</v>
      </c>
      <c r="D686" s="15">
        <v>715.71801800000003</v>
      </c>
      <c r="E686" s="15">
        <v>705.26000999999997</v>
      </c>
      <c r="F686" s="15">
        <v>711.61901899999998</v>
      </c>
      <c r="G686" s="15">
        <v>711.61901899999998</v>
      </c>
      <c r="H686" s="15">
        <v>72038496</v>
      </c>
    </row>
    <row r="687" spans="1:8" x14ac:dyDescent="0.25">
      <c r="A687" s="7" t="s">
        <v>5663</v>
      </c>
      <c r="B687" s="5">
        <f t="shared" si="10"/>
        <v>42690</v>
      </c>
      <c r="C687" s="15">
        <v>711.16699200000005</v>
      </c>
      <c r="D687" s="15">
        <v>747.61499000000003</v>
      </c>
      <c r="E687" s="15">
        <v>709.03900099999998</v>
      </c>
      <c r="F687" s="15">
        <v>744.19799799999998</v>
      </c>
      <c r="G687" s="15">
        <v>744.19799799999998</v>
      </c>
      <c r="H687" s="15">
        <v>141294000</v>
      </c>
    </row>
    <row r="688" spans="1:8" x14ac:dyDescent="0.25">
      <c r="A688" s="7" t="s">
        <v>5662</v>
      </c>
      <c r="B688" s="5">
        <f t="shared" si="10"/>
        <v>42691</v>
      </c>
      <c r="C688" s="15">
        <v>744.87597700000003</v>
      </c>
      <c r="D688" s="15">
        <v>755.64502000000005</v>
      </c>
      <c r="E688" s="15">
        <v>739.510986</v>
      </c>
      <c r="F688" s="15">
        <v>740.97699</v>
      </c>
      <c r="G688" s="15">
        <v>740.97699</v>
      </c>
      <c r="H688" s="15">
        <v>108579000</v>
      </c>
    </row>
    <row r="689" spans="1:8" x14ac:dyDescent="0.25">
      <c r="A689" s="7" t="s">
        <v>5661</v>
      </c>
      <c r="B689" s="5">
        <f t="shared" si="10"/>
        <v>42692</v>
      </c>
      <c r="C689" s="15">
        <v>740.705017</v>
      </c>
      <c r="D689" s="15">
        <v>752.88201900000001</v>
      </c>
      <c r="E689" s="15">
        <v>736.89001499999995</v>
      </c>
      <c r="F689" s="15">
        <v>751.58502199999998</v>
      </c>
      <c r="G689" s="15">
        <v>751.58502199999998</v>
      </c>
      <c r="H689" s="15">
        <v>87363104</v>
      </c>
    </row>
    <row r="690" spans="1:8" x14ac:dyDescent="0.25">
      <c r="A690" s="7" t="s">
        <v>5660</v>
      </c>
      <c r="B690" s="5">
        <f t="shared" si="10"/>
        <v>42693</v>
      </c>
      <c r="C690" s="15">
        <v>751.83300799999995</v>
      </c>
      <c r="D690" s="15">
        <v>756.23699999999997</v>
      </c>
      <c r="E690" s="15">
        <v>744.46698000000004</v>
      </c>
      <c r="F690" s="15">
        <v>751.61602800000003</v>
      </c>
      <c r="G690" s="15">
        <v>751.61602800000003</v>
      </c>
      <c r="H690" s="15">
        <v>110608000</v>
      </c>
    </row>
    <row r="691" spans="1:8" x14ac:dyDescent="0.25">
      <c r="A691" s="7" t="s">
        <v>5659</v>
      </c>
      <c r="B691" s="5">
        <f t="shared" si="10"/>
        <v>42694</v>
      </c>
      <c r="C691" s="15">
        <v>751.87902799999995</v>
      </c>
      <c r="D691" s="15">
        <v>755.47997999999995</v>
      </c>
      <c r="E691" s="15">
        <v>717.94397000000004</v>
      </c>
      <c r="F691" s="15">
        <v>731.02600099999995</v>
      </c>
      <c r="G691" s="15">
        <v>731.02600099999995</v>
      </c>
      <c r="H691" s="15">
        <v>154116000</v>
      </c>
    </row>
    <row r="692" spans="1:8" x14ac:dyDescent="0.25">
      <c r="A692" s="7" t="s">
        <v>5658</v>
      </c>
      <c r="B692" s="5">
        <f t="shared" si="10"/>
        <v>42695</v>
      </c>
      <c r="C692" s="15">
        <v>731.26501499999995</v>
      </c>
      <c r="D692" s="15">
        <v>741.72198500000002</v>
      </c>
      <c r="E692" s="15">
        <v>730.51000999999997</v>
      </c>
      <c r="F692" s="15">
        <v>739.24798599999997</v>
      </c>
      <c r="G692" s="15">
        <v>739.24798599999997</v>
      </c>
      <c r="H692" s="15">
        <v>60802400</v>
      </c>
    </row>
    <row r="693" spans="1:8" x14ac:dyDescent="0.25">
      <c r="A693" s="7" t="s">
        <v>5657</v>
      </c>
      <c r="B693" s="5">
        <f t="shared" si="10"/>
        <v>42696</v>
      </c>
      <c r="C693" s="15">
        <v>739.64300500000002</v>
      </c>
      <c r="D693" s="15">
        <v>753.86999500000002</v>
      </c>
      <c r="E693" s="15">
        <v>736.52697799999999</v>
      </c>
      <c r="F693" s="15">
        <v>751.34698500000002</v>
      </c>
      <c r="G693" s="15">
        <v>751.34698500000002</v>
      </c>
      <c r="H693" s="15">
        <v>129906000</v>
      </c>
    </row>
    <row r="694" spans="1:8" x14ac:dyDescent="0.25">
      <c r="A694" s="7" t="s">
        <v>5656</v>
      </c>
      <c r="B694" s="5">
        <f t="shared" si="10"/>
        <v>42697</v>
      </c>
      <c r="C694" s="15">
        <v>751.74102800000003</v>
      </c>
      <c r="D694" s="15">
        <v>752.25</v>
      </c>
      <c r="E694" s="15">
        <v>738.92401099999995</v>
      </c>
      <c r="F694" s="15">
        <v>744.59399399999995</v>
      </c>
      <c r="G694" s="15">
        <v>744.59399399999995</v>
      </c>
      <c r="H694" s="15">
        <v>76543800</v>
      </c>
    </row>
    <row r="695" spans="1:8" x14ac:dyDescent="0.25">
      <c r="A695" s="7" t="s">
        <v>5655</v>
      </c>
      <c r="B695" s="5">
        <f t="shared" si="10"/>
        <v>42698</v>
      </c>
      <c r="C695" s="15">
        <v>744.61999500000002</v>
      </c>
      <c r="D695" s="15">
        <v>746.83196999999996</v>
      </c>
      <c r="E695" s="15">
        <v>733.48999000000003</v>
      </c>
      <c r="F695" s="15">
        <v>740.28900099999998</v>
      </c>
      <c r="G695" s="15">
        <v>740.28900099999998</v>
      </c>
      <c r="H695" s="15">
        <v>85919296</v>
      </c>
    </row>
    <row r="696" spans="1:8" x14ac:dyDescent="0.25">
      <c r="A696" s="7" t="s">
        <v>5654</v>
      </c>
      <c r="B696" s="5">
        <f t="shared" si="10"/>
        <v>42699</v>
      </c>
      <c r="C696" s="15">
        <v>740.44201699999996</v>
      </c>
      <c r="D696" s="15">
        <v>741.64898700000003</v>
      </c>
      <c r="E696" s="15">
        <v>734.591003</v>
      </c>
      <c r="F696" s="15">
        <v>741.64898700000003</v>
      </c>
      <c r="G696" s="15">
        <v>741.64898700000003</v>
      </c>
      <c r="H696" s="15">
        <v>67807600</v>
      </c>
    </row>
    <row r="697" spans="1:8" x14ac:dyDescent="0.25">
      <c r="A697" s="7" t="s">
        <v>5653</v>
      </c>
      <c r="B697" s="5">
        <f t="shared" si="10"/>
        <v>42700</v>
      </c>
      <c r="C697" s="15">
        <v>741.510986</v>
      </c>
      <c r="D697" s="15">
        <v>742.21398899999997</v>
      </c>
      <c r="E697" s="15">
        <v>729.625</v>
      </c>
      <c r="F697" s="15">
        <v>735.38201900000001</v>
      </c>
      <c r="G697" s="15">
        <v>735.38201900000001</v>
      </c>
      <c r="H697" s="15">
        <v>54962700</v>
      </c>
    </row>
    <row r="698" spans="1:8" x14ac:dyDescent="0.25">
      <c r="A698" s="7" t="s">
        <v>5652</v>
      </c>
      <c r="B698" s="5">
        <f t="shared" si="10"/>
        <v>42701</v>
      </c>
      <c r="C698" s="15">
        <v>735.43701199999998</v>
      </c>
      <c r="D698" s="15">
        <v>739.01800500000002</v>
      </c>
      <c r="E698" s="15">
        <v>731.08502199999998</v>
      </c>
      <c r="F698" s="15">
        <v>732.03497300000004</v>
      </c>
      <c r="G698" s="15">
        <v>732.03497300000004</v>
      </c>
      <c r="H698" s="15">
        <v>52601800</v>
      </c>
    </row>
    <row r="699" spans="1:8" x14ac:dyDescent="0.25">
      <c r="A699" s="7" t="s">
        <v>5651</v>
      </c>
      <c r="B699" s="5">
        <f t="shared" si="10"/>
        <v>42702</v>
      </c>
      <c r="C699" s="15">
        <v>732.48400900000001</v>
      </c>
      <c r="D699" s="15">
        <v>738.00598100000002</v>
      </c>
      <c r="E699" s="15">
        <v>732.48400900000001</v>
      </c>
      <c r="F699" s="15">
        <v>735.81298800000002</v>
      </c>
      <c r="G699" s="15">
        <v>735.81298800000002</v>
      </c>
      <c r="H699" s="15">
        <v>61888600</v>
      </c>
    </row>
    <row r="700" spans="1:8" x14ac:dyDescent="0.25">
      <c r="A700" s="7" t="s">
        <v>5650</v>
      </c>
      <c r="B700" s="5">
        <f t="shared" si="10"/>
        <v>42703</v>
      </c>
      <c r="C700" s="15">
        <v>736.328979</v>
      </c>
      <c r="D700" s="15">
        <v>737.47100799999998</v>
      </c>
      <c r="E700" s="15">
        <v>734.55902100000003</v>
      </c>
      <c r="F700" s="15">
        <v>735.60400400000003</v>
      </c>
      <c r="G700" s="15">
        <v>735.60400400000003</v>
      </c>
      <c r="H700" s="15">
        <v>68511104</v>
      </c>
    </row>
    <row r="701" spans="1:8" x14ac:dyDescent="0.25">
      <c r="A701" s="7" t="s">
        <v>5649</v>
      </c>
      <c r="B701" s="5">
        <f t="shared" si="10"/>
        <v>42704</v>
      </c>
      <c r="C701" s="15">
        <v>736.283997</v>
      </c>
      <c r="D701" s="15">
        <v>747.92901600000005</v>
      </c>
      <c r="E701" s="15">
        <v>736.26501499999995</v>
      </c>
      <c r="F701" s="15">
        <v>745.69097899999997</v>
      </c>
      <c r="G701" s="15">
        <v>745.69097899999997</v>
      </c>
      <c r="H701" s="15">
        <v>84070800</v>
      </c>
    </row>
    <row r="702" spans="1:8" x14ac:dyDescent="0.25">
      <c r="A702" s="7" t="s">
        <v>5648</v>
      </c>
      <c r="B702" s="5">
        <f t="shared" si="10"/>
        <v>42705</v>
      </c>
      <c r="C702" s="15">
        <v>746.046021</v>
      </c>
      <c r="D702" s="15">
        <v>758.27502400000003</v>
      </c>
      <c r="E702" s="15">
        <v>746.046021</v>
      </c>
      <c r="F702" s="15">
        <v>756.77398700000003</v>
      </c>
      <c r="G702" s="15">
        <v>756.77398700000003</v>
      </c>
      <c r="H702" s="15">
        <v>80461904</v>
      </c>
    </row>
    <row r="703" spans="1:8" x14ac:dyDescent="0.25">
      <c r="A703" s="7" t="s">
        <v>5647</v>
      </c>
      <c r="B703" s="5">
        <f t="shared" si="10"/>
        <v>42706</v>
      </c>
      <c r="C703" s="15">
        <v>757.544983</v>
      </c>
      <c r="D703" s="15">
        <v>781.296021</v>
      </c>
      <c r="E703" s="15">
        <v>757.544983</v>
      </c>
      <c r="F703" s="15">
        <v>777.94397000000004</v>
      </c>
      <c r="G703" s="15">
        <v>777.94397000000004</v>
      </c>
      <c r="H703" s="15">
        <v>127605000</v>
      </c>
    </row>
    <row r="704" spans="1:8" x14ac:dyDescent="0.25">
      <c r="A704" s="7" t="s">
        <v>5646</v>
      </c>
      <c r="B704" s="5">
        <f t="shared" si="10"/>
        <v>42707</v>
      </c>
      <c r="C704" s="15">
        <v>778.24798599999997</v>
      </c>
      <c r="D704" s="15">
        <v>778.24798599999997</v>
      </c>
      <c r="E704" s="15">
        <v>764.85601799999995</v>
      </c>
      <c r="F704" s="15">
        <v>771.15502900000001</v>
      </c>
      <c r="G704" s="15">
        <v>771.15502900000001</v>
      </c>
      <c r="H704" s="15">
        <v>69547296</v>
      </c>
    </row>
    <row r="705" spans="1:8" x14ac:dyDescent="0.25">
      <c r="A705" s="7" t="s">
        <v>5645</v>
      </c>
      <c r="B705" s="5">
        <f t="shared" si="10"/>
        <v>42708</v>
      </c>
      <c r="C705" s="15">
        <v>771.63800000000003</v>
      </c>
      <c r="D705" s="15">
        <v>773.87200900000005</v>
      </c>
      <c r="E705" s="15">
        <v>768.16101100000003</v>
      </c>
      <c r="F705" s="15">
        <v>773.87200900000005</v>
      </c>
      <c r="G705" s="15">
        <v>773.87200900000005</v>
      </c>
      <c r="H705" s="15">
        <v>60557900</v>
      </c>
    </row>
    <row r="706" spans="1:8" x14ac:dyDescent="0.25">
      <c r="A706" s="7" t="s">
        <v>5644</v>
      </c>
      <c r="B706" s="5">
        <f t="shared" si="10"/>
        <v>42709</v>
      </c>
      <c r="C706" s="15">
        <v>773.39398200000005</v>
      </c>
      <c r="D706" s="15">
        <v>773.46801800000003</v>
      </c>
      <c r="E706" s="15">
        <v>751.71301300000005</v>
      </c>
      <c r="F706" s="15">
        <v>758.70001200000002</v>
      </c>
      <c r="G706" s="15">
        <v>758.70001200000002</v>
      </c>
      <c r="H706" s="15">
        <v>106363000</v>
      </c>
    </row>
    <row r="707" spans="1:8" x14ac:dyDescent="0.25">
      <c r="A707" s="7" t="s">
        <v>5643</v>
      </c>
      <c r="B707" s="5">
        <f t="shared" ref="B707:B770" si="11">DATE(YEAR(A707),MONTH(A707),DAY(A707))</f>
        <v>42710</v>
      </c>
      <c r="C707" s="15">
        <v>758.71997099999999</v>
      </c>
      <c r="D707" s="15">
        <v>765.62200900000005</v>
      </c>
      <c r="E707" s="15">
        <v>758.71997099999999</v>
      </c>
      <c r="F707" s="15">
        <v>764.22399900000005</v>
      </c>
      <c r="G707" s="15">
        <v>764.22399900000005</v>
      </c>
      <c r="H707" s="15">
        <v>116218000</v>
      </c>
    </row>
    <row r="708" spans="1:8" x14ac:dyDescent="0.25">
      <c r="A708" s="7" t="s">
        <v>5642</v>
      </c>
      <c r="B708" s="5">
        <f t="shared" si="11"/>
        <v>42711</v>
      </c>
      <c r="C708" s="15">
        <v>764.21099900000002</v>
      </c>
      <c r="D708" s="15">
        <v>771.54303000000004</v>
      </c>
      <c r="E708" s="15">
        <v>759.75</v>
      </c>
      <c r="F708" s="15">
        <v>768.13201900000001</v>
      </c>
      <c r="G708" s="15">
        <v>768.13201900000001</v>
      </c>
      <c r="H708" s="15">
        <v>96426096</v>
      </c>
    </row>
    <row r="709" spans="1:8" x14ac:dyDescent="0.25">
      <c r="A709" s="7" t="s">
        <v>5641</v>
      </c>
      <c r="B709" s="5">
        <f t="shared" si="11"/>
        <v>42712</v>
      </c>
      <c r="C709" s="15">
        <v>768.07598900000005</v>
      </c>
      <c r="D709" s="15">
        <v>774.69799799999998</v>
      </c>
      <c r="E709" s="15">
        <v>765.94598399999995</v>
      </c>
      <c r="F709" s="15">
        <v>770.80999799999995</v>
      </c>
      <c r="G709" s="15">
        <v>770.80999799999995</v>
      </c>
      <c r="H709" s="15">
        <v>80111904</v>
      </c>
    </row>
    <row r="710" spans="1:8" x14ac:dyDescent="0.25">
      <c r="A710" s="7" t="s">
        <v>5640</v>
      </c>
      <c r="B710" s="5">
        <f t="shared" si="11"/>
        <v>42713</v>
      </c>
      <c r="C710" s="15">
        <v>769.94397000000004</v>
      </c>
      <c r="D710" s="15">
        <v>774.52801499999998</v>
      </c>
      <c r="E710" s="15">
        <v>769.64898700000003</v>
      </c>
      <c r="F710" s="15">
        <v>772.79400599999997</v>
      </c>
      <c r="G710" s="15">
        <v>772.79400599999997</v>
      </c>
      <c r="H710" s="15">
        <v>68705296</v>
      </c>
    </row>
    <row r="711" spans="1:8" x14ac:dyDescent="0.25">
      <c r="A711" s="7" t="s">
        <v>5639</v>
      </c>
      <c r="B711" s="5">
        <f t="shared" si="11"/>
        <v>42714</v>
      </c>
      <c r="C711" s="15">
        <v>773.02301</v>
      </c>
      <c r="D711" s="15">
        <v>777.09198000000004</v>
      </c>
      <c r="E711" s="15">
        <v>772.90997300000004</v>
      </c>
      <c r="F711" s="15">
        <v>774.65002400000003</v>
      </c>
      <c r="G711" s="15">
        <v>774.65002400000003</v>
      </c>
      <c r="H711" s="15">
        <v>53843100</v>
      </c>
    </row>
    <row r="712" spans="1:8" x14ac:dyDescent="0.25">
      <c r="A712" s="7" t="s">
        <v>5638</v>
      </c>
      <c r="B712" s="5">
        <f t="shared" si="11"/>
        <v>42715</v>
      </c>
      <c r="C712" s="15">
        <v>774.75201400000003</v>
      </c>
      <c r="D712" s="15">
        <v>774.79797399999995</v>
      </c>
      <c r="E712" s="15">
        <v>765.41198699999995</v>
      </c>
      <c r="F712" s="15">
        <v>769.73101799999995</v>
      </c>
      <c r="G712" s="15">
        <v>769.73101799999995</v>
      </c>
      <c r="H712" s="15">
        <v>57313400</v>
      </c>
    </row>
    <row r="713" spans="1:8" x14ac:dyDescent="0.25">
      <c r="A713" s="7" t="s">
        <v>5637</v>
      </c>
      <c r="B713" s="5">
        <f t="shared" si="11"/>
        <v>42716</v>
      </c>
      <c r="C713" s="15">
        <v>770.03997800000002</v>
      </c>
      <c r="D713" s="15">
        <v>781.92199700000003</v>
      </c>
      <c r="E713" s="15">
        <v>770.03997800000002</v>
      </c>
      <c r="F713" s="15">
        <v>780.08697500000005</v>
      </c>
      <c r="G713" s="15">
        <v>780.08697500000005</v>
      </c>
      <c r="H713" s="15">
        <v>76571000</v>
      </c>
    </row>
    <row r="714" spans="1:8" x14ac:dyDescent="0.25">
      <c r="A714" s="7" t="s">
        <v>5636</v>
      </c>
      <c r="B714" s="5">
        <f t="shared" si="11"/>
        <v>42717</v>
      </c>
      <c r="C714" s="15">
        <v>780.646973</v>
      </c>
      <c r="D714" s="15">
        <v>788.46002199999998</v>
      </c>
      <c r="E714" s="15">
        <v>777.96197500000005</v>
      </c>
      <c r="F714" s="15">
        <v>780.55602999999996</v>
      </c>
      <c r="G714" s="15">
        <v>780.55602999999996</v>
      </c>
      <c r="H714" s="15">
        <v>81645600</v>
      </c>
    </row>
    <row r="715" spans="1:8" x14ac:dyDescent="0.25">
      <c r="A715" s="7" t="s">
        <v>5635</v>
      </c>
      <c r="B715" s="5">
        <f t="shared" si="11"/>
        <v>42718</v>
      </c>
      <c r="C715" s="15">
        <v>780.00500499999998</v>
      </c>
      <c r="D715" s="15">
        <v>782.033997</v>
      </c>
      <c r="E715" s="15">
        <v>776.83898899999997</v>
      </c>
      <c r="F715" s="15">
        <v>781.48101799999995</v>
      </c>
      <c r="G715" s="15">
        <v>781.48101799999995</v>
      </c>
      <c r="H715" s="15">
        <v>75979000</v>
      </c>
    </row>
    <row r="716" spans="1:8" x14ac:dyDescent="0.25">
      <c r="A716" s="7" t="s">
        <v>5634</v>
      </c>
      <c r="B716" s="5">
        <f t="shared" si="11"/>
        <v>42719</v>
      </c>
      <c r="C716" s="15">
        <v>780.07000700000003</v>
      </c>
      <c r="D716" s="15">
        <v>781.43499799999995</v>
      </c>
      <c r="E716" s="15">
        <v>777.80200200000002</v>
      </c>
      <c r="F716" s="15">
        <v>778.08801300000005</v>
      </c>
      <c r="G716" s="15">
        <v>778.08801300000005</v>
      </c>
      <c r="H716" s="15">
        <v>81580096</v>
      </c>
    </row>
    <row r="717" spans="1:8" x14ac:dyDescent="0.25">
      <c r="A717" s="7" t="s">
        <v>5633</v>
      </c>
      <c r="B717" s="5">
        <f t="shared" si="11"/>
        <v>42720</v>
      </c>
      <c r="C717" s="15">
        <v>778.96301300000005</v>
      </c>
      <c r="D717" s="15">
        <v>785.03198199999997</v>
      </c>
      <c r="E717" s="15">
        <v>778.96301300000005</v>
      </c>
      <c r="F717" s="15">
        <v>784.90698199999997</v>
      </c>
      <c r="G717" s="15">
        <v>784.90698199999997</v>
      </c>
      <c r="H717" s="15">
        <v>83608200</v>
      </c>
    </row>
    <row r="718" spans="1:8" x14ac:dyDescent="0.25">
      <c r="A718" s="7" t="s">
        <v>5632</v>
      </c>
      <c r="B718" s="5">
        <f t="shared" si="11"/>
        <v>42721</v>
      </c>
      <c r="C718" s="15">
        <v>785.16601600000001</v>
      </c>
      <c r="D718" s="15">
        <v>792.50897199999997</v>
      </c>
      <c r="E718" s="15">
        <v>784.864014</v>
      </c>
      <c r="F718" s="15">
        <v>790.828979</v>
      </c>
      <c r="G718" s="15">
        <v>790.828979</v>
      </c>
      <c r="H718" s="15">
        <v>78989800</v>
      </c>
    </row>
    <row r="719" spans="1:8" x14ac:dyDescent="0.25">
      <c r="A719" s="7" t="s">
        <v>5631</v>
      </c>
      <c r="B719" s="5">
        <f t="shared" si="11"/>
        <v>42722</v>
      </c>
      <c r="C719" s="15">
        <v>791.00799600000005</v>
      </c>
      <c r="D719" s="15">
        <v>794.73699999999997</v>
      </c>
      <c r="E719" s="15">
        <v>788.02600099999995</v>
      </c>
      <c r="F719" s="15">
        <v>790.53002900000001</v>
      </c>
      <c r="G719" s="15">
        <v>790.53002900000001</v>
      </c>
      <c r="H719" s="15">
        <v>60524400</v>
      </c>
    </row>
    <row r="720" spans="1:8" x14ac:dyDescent="0.25">
      <c r="A720" s="7" t="s">
        <v>5630</v>
      </c>
      <c r="B720" s="5">
        <f t="shared" si="11"/>
        <v>42723</v>
      </c>
      <c r="C720" s="15">
        <v>790.69201699999996</v>
      </c>
      <c r="D720" s="15">
        <v>793.61102300000005</v>
      </c>
      <c r="E720" s="15">
        <v>790.32000700000003</v>
      </c>
      <c r="F720" s="15">
        <v>792.71398899999997</v>
      </c>
      <c r="G720" s="15">
        <v>792.71398899999997</v>
      </c>
      <c r="H720" s="15">
        <v>74886400</v>
      </c>
    </row>
    <row r="721" spans="1:8" x14ac:dyDescent="0.25">
      <c r="A721" s="7" t="s">
        <v>5629</v>
      </c>
      <c r="B721" s="5">
        <f t="shared" si="11"/>
        <v>42724</v>
      </c>
      <c r="C721" s="15">
        <v>792.24700900000005</v>
      </c>
      <c r="D721" s="15">
        <v>801.33697500000005</v>
      </c>
      <c r="E721" s="15">
        <v>791.49700900000005</v>
      </c>
      <c r="F721" s="15">
        <v>800.87597700000003</v>
      </c>
      <c r="G721" s="15">
        <v>800.87597700000003</v>
      </c>
      <c r="H721" s="15">
        <v>99629296</v>
      </c>
    </row>
    <row r="722" spans="1:8" x14ac:dyDescent="0.25">
      <c r="A722" s="7" t="s">
        <v>5628</v>
      </c>
      <c r="B722" s="5">
        <f t="shared" si="11"/>
        <v>42725</v>
      </c>
      <c r="C722" s="15">
        <v>800.64398200000005</v>
      </c>
      <c r="D722" s="15">
        <v>834.28100600000005</v>
      </c>
      <c r="E722" s="15">
        <v>799.40502900000001</v>
      </c>
      <c r="F722" s="15">
        <v>834.28100600000005</v>
      </c>
      <c r="G722" s="15">
        <v>834.28100600000005</v>
      </c>
      <c r="H722" s="15">
        <v>155576000</v>
      </c>
    </row>
    <row r="723" spans="1:8" x14ac:dyDescent="0.25">
      <c r="A723" s="7" t="s">
        <v>5627</v>
      </c>
      <c r="B723" s="5">
        <f t="shared" si="11"/>
        <v>42726</v>
      </c>
      <c r="C723" s="15">
        <v>834.17999299999997</v>
      </c>
      <c r="D723" s="15">
        <v>875.78198199999997</v>
      </c>
      <c r="E723" s="15">
        <v>834.14898700000003</v>
      </c>
      <c r="F723" s="15">
        <v>864.53997800000002</v>
      </c>
      <c r="G723" s="15">
        <v>864.53997800000002</v>
      </c>
      <c r="H723" s="15">
        <v>200027008</v>
      </c>
    </row>
    <row r="724" spans="1:8" x14ac:dyDescent="0.25">
      <c r="A724" s="7" t="s">
        <v>5626</v>
      </c>
      <c r="B724" s="5">
        <f t="shared" si="11"/>
        <v>42727</v>
      </c>
      <c r="C724" s="15">
        <v>864.88800000000003</v>
      </c>
      <c r="D724" s="15">
        <v>925.11700399999995</v>
      </c>
      <c r="E724" s="15">
        <v>864.67700200000002</v>
      </c>
      <c r="F724" s="15">
        <v>921.98400900000001</v>
      </c>
      <c r="G724" s="15">
        <v>921.98400900000001</v>
      </c>
      <c r="H724" s="15">
        <v>275564000</v>
      </c>
    </row>
    <row r="725" spans="1:8" x14ac:dyDescent="0.25">
      <c r="A725" s="7" t="s">
        <v>5625</v>
      </c>
      <c r="B725" s="5">
        <f t="shared" si="11"/>
        <v>42728</v>
      </c>
      <c r="C725" s="15">
        <v>922.17999299999997</v>
      </c>
      <c r="D725" s="15">
        <v>923.47900400000003</v>
      </c>
      <c r="E725" s="15">
        <v>886.33502199999998</v>
      </c>
      <c r="F725" s="15">
        <v>898.82202099999995</v>
      </c>
      <c r="G725" s="15">
        <v>898.82202099999995</v>
      </c>
      <c r="H725" s="15">
        <v>137727008</v>
      </c>
    </row>
    <row r="726" spans="1:8" x14ac:dyDescent="0.25">
      <c r="A726" s="7" t="s">
        <v>5624</v>
      </c>
      <c r="B726" s="5">
        <f t="shared" si="11"/>
        <v>42729</v>
      </c>
      <c r="C726" s="15">
        <v>899.65197799999999</v>
      </c>
      <c r="D726" s="15">
        <v>899.65197799999999</v>
      </c>
      <c r="E726" s="15">
        <v>862.42401099999995</v>
      </c>
      <c r="F726" s="15">
        <v>896.18298300000004</v>
      </c>
      <c r="G726" s="15">
        <v>896.18298300000004</v>
      </c>
      <c r="H726" s="15">
        <v>143664992</v>
      </c>
    </row>
    <row r="727" spans="1:8" x14ac:dyDescent="0.25">
      <c r="A727" s="7" t="s">
        <v>5623</v>
      </c>
      <c r="B727" s="5">
        <f t="shared" si="11"/>
        <v>42730</v>
      </c>
      <c r="C727" s="15">
        <v>896.90502900000001</v>
      </c>
      <c r="D727" s="15">
        <v>913.18402100000003</v>
      </c>
      <c r="E727" s="15">
        <v>896.89801</v>
      </c>
      <c r="F727" s="15">
        <v>907.60998500000005</v>
      </c>
      <c r="G727" s="15">
        <v>907.60998500000005</v>
      </c>
      <c r="H727" s="15">
        <v>123771000</v>
      </c>
    </row>
    <row r="728" spans="1:8" x14ac:dyDescent="0.25">
      <c r="A728" s="7" t="s">
        <v>5622</v>
      </c>
      <c r="B728" s="5">
        <f t="shared" si="11"/>
        <v>42731</v>
      </c>
      <c r="C728" s="15">
        <v>908.35400400000003</v>
      </c>
      <c r="D728" s="15">
        <v>940.04797399999995</v>
      </c>
      <c r="E728" s="15">
        <v>904.25500499999998</v>
      </c>
      <c r="F728" s="15">
        <v>933.19799799999998</v>
      </c>
      <c r="G728" s="15">
        <v>933.19799799999998</v>
      </c>
      <c r="H728" s="15">
        <v>167308000</v>
      </c>
    </row>
    <row r="729" spans="1:8" x14ac:dyDescent="0.25">
      <c r="A729" s="7" t="s">
        <v>5621</v>
      </c>
      <c r="B729" s="5">
        <f t="shared" si="11"/>
        <v>42732</v>
      </c>
      <c r="C729" s="15">
        <v>934.83099400000003</v>
      </c>
      <c r="D729" s="15">
        <v>975.921021</v>
      </c>
      <c r="E729" s="15">
        <v>934.83099400000003</v>
      </c>
      <c r="F729" s="15">
        <v>975.921021</v>
      </c>
      <c r="G729" s="15">
        <v>975.921021</v>
      </c>
      <c r="H729" s="15">
        <v>236630000</v>
      </c>
    </row>
    <row r="730" spans="1:8" x14ac:dyDescent="0.25">
      <c r="A730" s="7" t="s">
        <v>5620</v>
      </c>
      <c r="B730" s="5">
        <f t="shared" si="11"/>
        <v>42733</v>
      </c>
      <c r="C730" s="15">
        <v>975.125</v>
      </c>
      <c r="D730" s="15">
        <v>979.396973</v>
      </c>
      <c r="E730" s="15">
        <v>954.50299099999995</v>
      </c>
      <c r="F730" s="15">
        <v>973.49700900000005</v>
      </c>
      <c r="G730" s="15">
        <v>973.49700900000005</v>
      </c>
      <c r="H730" s="15">
        <v>199320000</v>
      </c>
    </row>
    <row r="731" spans="1:8" x14ac:dyDescent="0.25">
      <c r="A731" s="7" t="s">
        <v>5619</v>
      </c>
      <c r="B731" s="5">
        <f t="shared" si="11"/>
        <v>42734</v>
      </c>
      <c r="C731" s="15">
        <v>972.53497300000004</v>
      </c>
      <c r="D731" s="15">
        <v>972.53497300000004</v>
      </c>
      <c r="E731" s="15">
        <v>934.83300799999995</v>
      </c>
      <c r="F731" s="15">
        <v>961.237976</v>
      </c>
      <c r="G731" s="15">
        <v>961.237976</v>
      </c>
      <c r="H731" s="15">
        <v>187474000</v>
      </c>
    </row>
    <row r="732" spans="1:8" x14ac:dyDescent="0.25">
      <c r="A732" s="7" t="s">
        <v>5618</v>
      </c>
      <c r="B732" s="5">
        <f t="shared" si="11"/>
        <v>42735</v>
      </c>
      <c r="C732" s="15">
        <v>960.62701400000003</v>
      </c>
      <c r="D732" s="15">
        <v>963.74298099999999</v>
      </c>
      <c r="E732" s="15">
        <v>947.23602300000005</v>
      </c>
      <c r="F732" s="15">
        <v>963.74298099999999</v>
      </c>
      <c r="G732" s="15">
        <v>963.74298099999999</v>
      </c>
      <c r="H732" s="15">
        <v>99135104</v>
      </c>
    </row>
    <row r="733" spans="1:8" x14ac:dyDescent="0.25">
      <c r="A733" s="7" t="s">
        <v>5617</v>
      </c>
      <c r="B733" s="5">
        <f t="shared" si="11"/>
        <v>42736</v>
      </c>
      <c r="C733" s="15">
        <v>963.65801999999996</v>
      </c>
      <c r="D733" s="15">
        <v>1003.080017</v>
      </c>
      <c r="E733" s="15">
        <v>958.69897500000002</v>
      </c>
      <c r="F733" s="15">
        <v>998.32501200000002</v>
      </c>
      <c r="G733" s="15">
        <v>998.32501200000002</v>
      </c>
      <c r="H733" s="15">
        <v>147775008</v>
      </c>
    </row>
    <row r="734" spans="1:8" x14ac:dyDescent="0.25">
      <c r="A734" s="7" t="s">
        <v>5616</v>
      </c>
      <c r="B734" s="5">
        <f t="shared" si="11"/>
        <v>42737</v>
      </c>
      <c r="C734" s="15">
        <v>998.61700399999995</v>
      </c>
      <c r="D734" s="15">
        <v>1031.3900149999999</v>
      </c>
      <c r="E734" s="15">
        <v>996.70202600000005</v>
      </c>
      <c r="F734" s="15">
        <v>1021.75</v>
      </c>
      <c r="G734" s="15">
        <v>1021.75</v>
      </c>
      <c r="H734" s="15">
        <v>222184992</v>
      </c>
    </row>
    <row r="735" spans="1:8" x14ac:dyDescent="0.25">
      <c r="A735" s="7" t="s">
        <v>5615</v>
      </c>
      <c r="B735" s="5">
        <f t="shared" si="11"/>
        <v>42738</v>
      </c>
      <c r="C735" s="15">
        <v>1021.599976</v>
      </c>
      <c r="D735" s="15">
        <v>1044.079956</v>
      </c>
      <c r="E735" s="15">
        <v>1021.599976</v>
      </c>
      <c r="F735" s="15">
        <v>1043.839966</v>
      </c>
      <c r="G735" s="15">
        <v>1043.839966</v>
      </c>
      <c r="H735" s="15">
        <v>185168000</v>
      </c>
    </row>
    <row r="736" spans="1:8" x14ac:dyDescent="0.25">
      <c r="A736" s="7" t="s">
        <v>5614</v>
      </c>
      <c r="B736" s="5">
        <f t="shared" si="11"/>
        <v>42739</v>
      </c>
      <c r="C736" s="15">
        <v>1044.400024</v>
      </c>
      <c r="D736" s="15">
        <v>1159.420044</v>
      </c>
      <c r="E736" s="15">
        <v>1044.400024</v>
      </c>
      <c r="F736" s="15">
        <v>1154.7299800000001</v>
      </c>
      <c r="G736" s="15">
        <v>1154.7299800000001</v>
      </c>
      <c r="H736" s="15">
        <v>344945984</v>
      </c>
    </row>
    <row r="737" spans="1:8" x14ac:dyDescent="0.25">
      <c r="A737" s="7" t="s">
        <v>5613</v>
      </c>
      <c r="B737" s="5">
        <f t="shared" si="11"/>
        <v>42740</v>
      </c>
      <c r="C737" s="15">
        <v>1156.7299800000001</v>
      </c>
      <c r="D737" s="15">
        <v>1191.099976</v>
      </c>
      <c r="E737" s="15">
        <v>910.41699200000005</v>
      </c>
      <c r="F737" s="15">
        <v>1013.380005</v>
      </c>
      <c r="G737" s="15">
        <v>1013.380005</v>
      </c>
      <c r="H737" s="15">
        <v>510199008</v>
      </c>
    </row>
    <row r="738" spans="1:8" x14ac:dyDescent="0.25">
      <c r="A738" s="7" t="s">
        <v>5612</v>
      </c>
      <c r="B738" s="5">
        <f t="shared" si="11"/>
        <v>42741</v>
      </c>
      <c r="C738" s="15">
        <v>1014.23999</v>
      </c>
      <c r="D738" s="15">
        <v>1046.8100589999999</v>
      </c>
      <c r="E738" s="15">
        <v>883.94397000000004</v>
      </c>
      <c r="F738" s="15">
        <v>902.20098900000005</v>
      </c>
      <c r="G738" s="15">
        <v>902.20098900000005</v>
      </c>
      <c r="H738" s="15">
        <v>351876000</v>
      </c>
    </row>
    <row r="739" spans="1:8" x14ac:dyDescent="0.25">
      <c r="A739" s="7" t="s">
        <v>5611</v>
      </c>
      <c r="B739" s="5">
        <f t="shared" si="11"/>
        <v>42742</v>
      </c>
      <c r="C739" s="15">
        <v>903.48699999999997</v>
      </c>
      <c r="D739" s="15">
        <v>908.58502199999998</v>
      </c>
      <c r="E739" s="15">
        <v>823.55602999999996</v>
      </c>
      <c r="F739" s="15">
        <v>908.58502199999998</v>
      </c>
      <c r="G739" s="15">
        <v>908.58502199999998</v>
      </c>
      <c r="H739" s="15">
        <v>279550016</v>
      </c>
    </row>
    <row r="740" spans="1:8" x14ac:dyDescent="0.25">
      <c r="A740" s="7" t="s">
        <v>5610</v>
      </c>
      <c r="B740" s="5">
        <f t="shared" si="11"/>
        <v>42743</v>
      </c>
      <c r="C740" s="15">
        <v>908.17498799999998</v>
      </c>
      <c r="D740" s="15">
        <v>942.72399900000005</v>
      </c>
      <c r="E740" s="15">
        <v>887.24902299999997</v>
      </c>
      <c r="F740" s="15">
        <v>911.19897500000002</v>
      </c>
      <c r="G740" s="15">
        <v>911.19897500000002</v>
      </c>
      <c r="H740" s="15">
        <v>158715008</v>
      </c>
    </row>
    <row r="741" spans="1:8" x14ac:dyDescent="0.25">
      <c r="A741" s="7" t="s">
        <v>5609</v>
      </c>
      <c r="B741" s="5">
        <f t="shared" si="11"/>
        <v>42744</v>
      </c>
      <c r="C741" s="15">
        <v>913.24401899999998</v>
      </c>
      <c r="D741" s="15">
        <v>913.68597399999999</v>
      </c>
      <c r="E741" s="15">
        <v>879.807007</v>
      </c>
      <c r="F741" s="15">
        <v>902.82800299999997</v>
      </c>
      <c r="G741" s="15">
        <v>902.82800299999997</v>
      </c>
      <c r="H741" s="15">
        <v>141876992</v>
      </c>
    </row>
    <row r="742" spans="1:8" x14ac:dyDescent="0.25">
      <c r="A742" s="7" t="s">
        <v>5608</v>
      </c>
      <c r="B742" s="5">
        <f t="shared" si="11"/>
        <v>42745</v>
      </c>
      <c r="C742" s="15">
        <v>902.44000200000005</v>
      </c>
      <c r="D742" s="15">
        <v>914.87298599999997</v>
      </c>
      <c r="E742" s="15">
        <v>901.05999799999995</v>
      </c>
      <c r="F742" s="15">
        <v>907.67901600000005</v>
      </c>
      <c r="G742" s="15">
        <v>907.67901600000005</v>
      </c>
      <c r="H742" s="15">
        <v>115808000</v>
      </c>
    </row>
    <row r="743" spans="1:8" x14ac:dyDescent="0.25">
      <c r="A743" s="7" t="s">
        <v>5607</v>
      </c>
      <c r="B743" s="5">
        <f t="shared" si="11"/>
        <v>42746</v>
      </c>
      <c r="C743" s="15">
        <v>908.11499000000003</v>
      </c>
      <c r="D743" s="15">
        <v>919.44799799999998</v>
      </c>
      <c r="E743" s="15">
        <v>762.76501499999995</v>
      </c>
      <c r="F743" s="15">
        <v>777.75701900000001</v>
      </c>
      <c r="G743" s="15">
        <v>777.75701900000001</v>
      </c>
      <c r="H743" s="15">
        <v>310928992</v>
      </c>
    </row>
    <row r="744" spans="1:8" x14ac:dyDescent="0.25">
      <c r="A744" s="7" t="s">
        <v>5606</v>
      </c>
      <c r="B744" s="5">
        <f t="shared" si="11"/>
        <v>42747</v>
      </c>
      <c r="C744" s="15">
        <v>775.17797900000005</v>
      </c>
      <c r="D744" s="15">
        <v>826.24597200000005</v>
      </c>
      <c r="E744" s="15">
        <v>755.75598100000002</v>
      </c>
      <c r="F744" s="15">
        <v>804.83398399999999</v>
      </c>
      <c r="G744" s="15">
        <v>804.83398399999999</v>
      </c>
      <c r="H744" s="15">
        <v>222326000</v>
      </c>
    </row>
    <row r="745" spans="1:8" x14ac:dyDescent="0.25">
      <c r="A745" s="7" t="s">
        <v>5605</v>
      </c>
      <c r="B745" s="5">
        <f t="shared" si="11"/>
        <v>42748</v>
      </c>
      <c r="C745" s="15">
        <v>803.73699999999997</v>
      </c>
      <c r="D745" s="15">
        <v>829.00097700000003</v>
      </c>
      <c r="E745" s="15">
        <v>780.00299099999995</v>
      </c>
      <c r="F745" s="15">
        <v>823.98400900000001</v>
      </c>
      <c r="G745" s="15">
        <v>823.98400900000001</v>
      </c>
      <c r="H745" s="15">
        <v>168968000</v>
      </c>
    </row>
    <row r="746" spans="1:8" x14ac:dyDescent="0.25">
      <c r="A746" s="7" t="s">
        <v>5604</v>
      </c>
      <c r="B746" s="5">
        <f t="shared" si="11"/>
        <v>42749</v>
      </c>
      <c r="C746" s="15">
        <v>825.14202899999998</v>
      </c>
      <c r="D746" s="15">
        <v>835.08502199999998</v>
      </c>
      <c r="E746" s="15">
        <v>812.45599400000003</v>
      </c>
      <c r="F746" s="15">
        <v>818.41198699999995</v>
      </c>
      <c r="G746" s="15">
        <v>818.41198699999995</v>
      </c>
      <c r="H746" s="15">
        <v>93063296</v>
      </c>
    </row>
    <row r="747" spans="1:8" x14ac:dyDescent="0.25">
      <c r="A747" s="7" t="s">
        <v>5603</v>
      </c>
      <c r="B747" s="5">
        <f t="shared" si="11"/>
        <v>42750</v>
      </c>
      <c r="C747" s="15">
        <v>818.14202899999998</v>
      </c>
      <c r="D747" s="15">
        <v>823.307007</v>
      </c>
      <c r="E747" s="15">
        <v>812.87097200000005</v>
      </c>
      <c r="F747" s="15">
        <v>821.79797399999995</v>
      </c>
      <c r="G747" s="15">
        <v>821.79797399999995</v>
      </c>
      <c r="H747" s="15">
        <v>71013600</v>
      </c>
    </row>
    <row r="748" spans="1:8" x14ac:dyDescent="0.25">
      <c r="A748" s="7" t="s">
        <v>5602</v>
      </c>
      <c r="B748" s="5">
        <f t="shared" si="11"/>
        <v>42751</v>
      </c>
      <c r="C748" s="15">
        <v>821.78301999999996</v>
      </c>
      <c r="D748" s="15">
        <v>834.53002900000001</v>
      </c>
      <c r="E748" s="15">
        <v>820.27099599999997</v>
      </c>
      <c r="F748" s="15">
        <v>831.533997</v>
      </c>
      <c r="G748" s="15">
        <v>831.533997</v>
      </c>
      <c r="H748" s="15">
        <v>82755200</v>
      </c>
    </row>
    <row r="749" spans="1:8" x14ac:dyDescent="0.25">
      <c r="A749" s="7" t="s">
        <v>5601</v>
      </c>
      <c r="B749" s="5">
        <f t="shared" si="11"/>
        <v>42752</v>
      </c>
      <c r="C749" s="15">
        <v>830.94598399999995</v>
      </c>
      <c r="D749" s="15">
        <v>910.56097399999999</v>
      </c>
      <c r="E749" s="15">
        <v>830.796021</v>
      </c>
      <c r="F749" s="15">
        <v>907.93798800000002</v>
      </c>
      <c r="G749" s="15">
        <v>907.93798800000002</v>
      </c>
      <c r="H749" s="15">
        <v>155095008</v>
      </c>
    </row>
    <row r="750" spans="1:8" x14ac:dyDescent="0.25">
      <c r="A750" s="7" t="s">
        <v>5600</v>
      </c>
      <c r="B750" s="5">
        <f t="shared" si="11"/>
        <v>42753</v>
      </c>
      <c r="C750" s="15">
        <v>909.37298599999997</v>
      </c>
      <c r="D750" s="15">
        <v>917.49902299999997</v>
      </c>
      <c r="E750" s="15">
        <v>858.30401600000005</v>
      </c>
      <c r="F750" s="15">
        <v>886.61798099999999</v>
      </c>
      <c r="G750" s="15">
        <v>886.61798099999999</v>
      </c>
      <c r="H750" s="15">
        <v>225676992</v>
      </c>
    </row>
    <row r="751" spans="1:8" x14ac:dyDescent="0.25">
      <c r="A751" s="7" t="s">
        <v>5599</v>
      </c>
      <c r="B751" s="5">
        <f t="shared" si="11"/>
        <v>42754</v>
      </c>
      <c r="C751" s="15">
        <v>888.33502199999998</v>
      </c>
      <c r="D751" s="15">
        <v>904.614014</v>
      </c>
      <c r="E751" s="15">
        <v>884.33801300000005</v>
      </c>
      <c r="F751" s="15">
        <v>899.07299799999998</v>
      </c>
      <c r="G751" s="15">
        <v>899.07299799999998</v>
      </c>
      <c r="H751" s="15">
        <v>105625000</v>
      </c>
    </row>
    <row r="752" spans="1:8" x14ac:dyDescent="0.25">
      <c r="A752" s="7" t="s">
        <v>5598</v>
      </c>
      <c r="B752" s="5">
        <f t="shared" si="11"/>
        <v>42755</v>
      </c>
      <c r="C752" s="15">
        <v>898.17199700000003</v>
      </c>
      <c r="D752" s="15">
        <v>899.39801</v>
      </c>
      <c r="E752" s="15">
        <v>887.00799600000005</v>
      </c>
      <c r="F752" s="15">
        <v>895.02600099999995</v>
      </c>
      <c r="G752" s="15">
        <v>895.02600099999995</v>
      </c>
      <c r="H752" s="15">
        <v>86728400</v>
      </c>
    </row>
    <row r="753" spans="1:8" x14ac:dyDescent="0.25">
      <c r="A753" s="7" t="s">
        <v>5597</v>
      </c>
      <c r="B753" s="5">
        <f t="shared" si="11"/>
        <v>42756</v>
      </c>
      <c r="C753" s="15">
        <v>895.54901099999995</v>
      </c>
      <c r="D753" s="15">
        <v>927.36700399999995</v>
      </c>
      <c r="E753" s="15">
        <v>895.53497300000004</v>
      </c>
      <c r="F753" s="15">
        <v>921.78900099999998</v>
      </c>
      <c r="G753" s="15">
        <v>921.78900099999998</v>
      </c>
      <c r="H753" s="15">
        <v>111158000</v>
      </c>
    </row>
    <row r="754" spans="1:8" x14ac:dyDescent="0.25">
      <c r="A754" s="7" t="s">
        <v>5596</v>
      </c>
      <c r="B754" s="5">
        <f t="shared" si="11"/>
        <v>42757</v>
      </c>
      <c r="C754" s="15">
        <v>922.205017</v>
      </c>
      <c r="D754" s="15">
        <v>937.52502400000003</v>
      </c>
      <c r="E754" s="15">
        <v>897.56402600000001</v>
      </c>
      <c r="F754" s="15">
        <v>924.67297399999995</v>
      </c>
      <c r="G754" s="15">
        <v>924.67297399999995</v>
      </c>
      <c r="H754" s="15">
        <v>116573000</v>
      </c>
    </row>
    <row r="755" spans="1:8" x14ac:dyDescent="0.25">
      <c r="A755" s="7" t="s">
        <v>5595</v>
      </c>
      <c r="B755" s="5">
        <f t="shared" si="11"/>
        <v>42758</v>
      </c>
      <c r="C755" s="15">
        <v>925.49902299999997</v>
      </c>
      <c r="D755" s="15">
        <v>928.26599099999999</v>
      </c>
      <c r="E755" s="15">
        <v>916.737976</v>
      </c>
      <c r="F755" s="15">
        <v>921.012024</v>
      </c>
      <c r="G755" s="15">
        <v>921.012024</v>
      </c>
      <c r="H755" s="15">
        <v>73588600</v>
      </c>
    </row>
    <row r="756" spans="1:8" x14ac:dyDescent="0.25">
      <c r="A756" s="7" t="s">
        <v>5594</v>
      </c>
      <c r="B756" s="5">
        <f t="shared" si="11"/>
        <v>42759</v>
      </c>
      <c r="C756" s="15">
        <v>910.67700200000002</v>
      </c>
      <c r="D756" s="15">
        <v>924.14502000000005</v>
      </c>
      <c r="E756" s="15">
        <v>892.28601100000003</v>
      </c>
      <c r="F756" s="15">
        <v>892.68701199999998</v>
      </c>
      <c r="G756" s="15">
        <v>892.68701199999998</v>
      </c>
      <c r="H756" s="15">
        <v>111349000</v>
      </c>
    </row>
    <row r="757" spans="1:8" x14ac:dyDescent="0.25">
      <c r="A757" s="7" t="s">
        <v>5593</v>
      </c>
      <c r="B757" s="5">
        <f t="shared" si="11"/>
        <v>42760</v>
      </c>
      <c r="C757" s="15">
        <v>891.92401099999995</v>
      </c>
      <c r="D757" s="15">
        <v>903.25201400000003</v>
      </c>
      <c r="E757" s="15">
        <v>891.68701199999998</v>
      </c>
      <c r="F757" s="15">
        <v>901.54199200000005</v>
      </c>
      <c r="G757" s="15">
        <v>901.54199200000005</v>
      </c>
      <c r="H757" s="15">
        <v>120831000</v>
      </c>
    </row>
    <row r="758" spans="1:8" x14ac:dyDescent="0.25">
      <c r="A758" s="7" t="s">
        <v>5592</v>
      </c>
      <c r="B758" s="5">
        <f t="shared" si="11"/>
        <v>42761</v>
      </c>
      <c r="C758" s="15">
        <v>902.39502000000005</v>
      </c>
      <c r="D758" s="15">
        <v>919.32598900000005</v>
      </c>
      <c r="E758" s="15">
        <v>902.22399900000005</v>
      </c>
      <c r="F758" s="15">
        <v>917.58599900000002</v>
      </c>
      <c r="G758" s="15">
        <v>917.58599900000002</v>
      </c>
      <c r="H758" s="15">
        <v>131958000</v>
      </c>
    </row>
    <row r="759" spans="1:8" x14ac:dyDescent="0.25">
      <c r="A759" s="7" t="s">
        <v>5591</v>
      </c>
      <c r="B759" s="5">
        <f t="shared" si="11"/>
        <v>42762</v>
      </c>
      <c r="C759" s="15">
        <v>918.35900900000001</v>
      </c>
      <c r="D759" s="15">
        <v>923.22302200000001</v>
      </c>
      <c r="E759" s="15">
        <v>915.84600799999998</v>
      </c>
      <c r="F759" s="15">
        <v>919.75</v>
      </c>
      <c r="G759" s="15">
        <v>919.75</v>
      </c>
      <c r="H759" s="15">
        <v>125594000</v>
      </c>
    </row>
    <row r="760" spans="1:8" x14ac:dyDescent="0.25">
      <c r="A760" s="7" t="s">
        <v>5590</v>
      </c>
      <c r="B760" s="5">
        <f t="shared" si="11"/>
        <v>42763</v>
      </c>
      <c r="C760" s="15">
        <v>919.81097399999999</v>
      </c>
      <c r="D760" s="15">
        <v>923.91101100000003</v>
      </c>
      <c r="E760" s="15">
        <v>919.81097399999999</v>
      </c>
      <c r="F760" s="15">
        <v>921.59002699999996</v>
      </c>
      <c r="G760" s="15">
        <v>921.59002699999996</v>
      </c>
      <c r="H760" s="15">
        <v>68979600</v>
      </c>
    </row>
    <row r="761" spans="1:8" x14ac:dyDescent="0.25">
      <c r="A761" s="7" t="s">
        <v>5589</v>
      </c>
      <c r="B761" s="5">
        <f t="shared" si="11"/>
        <v>42764</v>
      </c>
      <c r="C761" s="15">
        <v>922.06701699999996</v>
      </c>
      <c r="D761" s="15">
        <v>923.41803000000004</v>
      </c>
      <c r="E761" s="15">
        <v>919.14801</v>
      </c>
      <c r="F761" s="15">
        <v>919.49597200000005</v>
      </c>
      <c r="G761" s="15">
        <v>919.49597200000005</v>
      </c>
      <c r="H761" s="15">
        <v>60851700</v>
      </c>
    </row>
    <row r="762" spans="1:8" x14ac:dyDescent="0.25">
      <c r="A762" s="7" t="s">
        <v>5588</v>
      </c>
      <c r="B762" s="5">
        <f t="shared" si="11"/>
        <v>42765</v>
      </c>
      <c r="C762" s="15">
        <v>920.15100099999995</v>
      </c>
      <c r="D762" s="15">
        <v>923.04797399999995</v>
      </c>
      <c r="E762" s="15">
        <v>919.47399900000005</v>
      </c>
      <c r="F762" s="15">
        <v>920.38201900000001</v>
      </c>
      <c r="G762" s="15">
        <v>920.38201900000001</v>
      </c>
      <c r="H762" s="15">
        <v>78227296</v>
      </c>
    </row>
    <row r="763" spans="1:8" x14ac:dyDescent="0.25">
      <c r="A763" s="7" t="s">
        <v>5587</v>
      </c>
      <c r="B763" s="5">
        <f t="shared" si="11"/>
        <v>42766</v>
      </c>
      <c r="C763" s="15">
        <v>920.95898399999999</v>
      </c>
      <c r="D763" s="15">
        <v>972.01898200000005</v>
      </c>
      <c r="E763" s="15">
        <v>920.95898399999999</v>
      </c>
      <c r="F763" s="15">
        <v>970.40301499999998</v>
      </c>
      <c r="G763" s="15">
        <v>970.40301499999998</v>
      </c>
      <c r="H763" s="15">
        <v>164582000</v>
      </c>
    </row>
    <row r="764" spans="1:8" x14ac:dyDescent="0.25">
      <c r="A764" s="7" t="s">
        <v>5586</v>
      </c>
      <c r="B764" s="5">
        <f t="shared" si="11"/>
        <v>42767</v>
      </c>
      <c r="C764" s="15">
        <v>970.94097899999997</v>
      </c>
      <c r="D764" s="15">
        <v>989.114014</v>
      </c>
      <c r="E764" s="15">
        <v>970.74200399999995</v>
      </c>
      <c r="F764" s="15">
        <v>989.02301</v>
      </c>
      <c r="G764" s="15">
        <v>989.02301</v>
      </c>
      <c r="H764" s="15">
        <v>150110000</v>
      </c>
    </row>
    <row r="765" spans="1:8" x14ac:dyDescent="0.25">
      <c r="A765" s="7" t="s">
        <v>5585</v>
      </c>
      <c r="B765" s="5">
        <f t="shared" si="11"/>
        <v>42768</v>
      </c>
      <c r="C765" s="15">
        <v>990.00097700000003</v>
      </c>
      <c r="D765" s="15">
        <v>1013.52002</v>
      </c>
      <c r="E765" s="15">
        <v>983.22100799999998</v>
      </c>
      <c r="F765" s="15">
        <v>1011.799988</v>
      </c>
      <c r="G765" s="15">
        <v>1011.799988</v>
      </c>
      <c r="H765" s="15">
        <v>145820992</v>
      </c>
    </row>
    <row r="766" spans="1:8" x14ac:dyDescent="0.25">
      <c r="A766" s="7" t="s">
        <v>5584</v>
      </c>
      <c r="B766" s="5">
        <f t="shared" si="11"/>
        <v>42769</v>
      </c>
      <c r="C766" s="15">
        <v>1011.460022</v>
      </c>
      <c r="D766" s="15">
        <v>1033.869995</v>
      </c>
      <c r="E766" s="15">
        <v>1008.789978</v>
      </c>
      <c r="F766" s="15">
        <v>1029.910034</v>
      </c>
      <c r="G766" s="15">
        <v>1029.910034</v>
      </c>
      <c r="H766" s="15">
        <v>201278000</v>
      </c>
    </row>
    <row r="767" spans="1:8" x14ac:dyDescent="0.25">
      <c r="A767" s="7" t="s">
        <v>5583</v>
      </c>
      <c r="B767" s="5">
        <f t="shared" si="11"/>
        <v>42770</v>
      </c>
      <c r="C767" s="15">
        <v>1031.329956</v>
      </c>
      <c r="D767" s="15">
        <v>1045.900024</v>
      </c>
      <c r="E767" s="15">
        <v>1015.159973</v>
      </c>
      <c r="F767" s="15">
        <v>1042.900024</v>
      </c>
      <c r="G767" s="15">
        <v>1042.900024</v>
      </c>
      <c r="H767" s="15">
        <v>155064000</v>
      </c>
    </row>
    <row r="768" spans="1:8" x14ac:dyDescent="0.25">
      <c r="A768" s="7" t="s">
        <v>5582</v>
      </c>
      <c r="B768" s="5">
        <f t="shared" si="11"/>
        <v>42771</v>
      </c>
      <c r="C768" s="15">
        <v>1043.5200199999999</v>
      </c>
      <c r="D768" s="15">
        <v>1043.630005</v>
      </c>
      <c r="E768" s="15">
        <v>1022.369995</v>
      </c>
      <c r="F768" s="15">
        <v>1027.339966</v>
      </c>
      <c r="G768" s="15">
        <v>1027.339966</v>
      </c>
      <c r="H768" s="15">
        <v>114208000</v>
      </c>
    </row>
    <row r="769" spans="1:8" x14ac:dyDescent="0.25">
      <c r="A769" s="7" t="s">
        <v>5581</v>
      </c>
      <c r="B769" s="5">
        <f t="shared" si="11"/>
        <v>42772</v>
      </c>
      <c r="C769" s="15">
        <v>1028.400024</v>
      </c>
      <c r="D769" s="15">
        <v>1044.6400149999999</v>
      </c>
      <c r="E769" s="15">
        <v>1028.160034</v>
      </c>
      <c r="F769" s="15">
        <v>1038.150024</v>
      </c>
      <c r="G769" s="15">
        <v>1038.150024</v>
      </c>
      <c r="H769" s="15">
        <v>111762000</v>
      </c>
    </row>
    <row r="770" spans="1:8" x14ac:dyDescent="0.25">
      <c r="A770" s="7" t="s">
        <v>5580</v>
      </c>
      <c r="B770" s="5">
        <f t="shared" si="11"/>
        <v>42773</v>
      </c>
      <c r="C770" s="15">
        <v>1040.1400149999999</v>
      </c>
      <c r="D770" s="15">
        <v>1061.9300539999999</v>
      </c>
      <c r="E770" s="15">
        <v>1040.1400149999999</v>
      </c>
      <c r="F770" s="15">
        <v>1061.349976</v>
      </c>
      <c r="G770" s="15">
        <v>1061.349976</v>
      </c>
      <c r="H770" s="15">
        <v>146007008</v>
      </c>
    </row>
    <row r="771" spans="1:8" x14ac:dyDescent="0.25">
      <c r="A771" s="7" t="s">
        <v>5579</v>
      </c>
      <c r="B771" s="5">
        <f t="shared" ref="B771:B834" si="12">DATE(YEAR(A771),MONTH(A771),DAY(A771))</f>
        <v>42774</v>
      </c>
      <c r="C771" s="15">
        <v>1062.3199460000001</v>
      </c>
      <c r="D771" s="15">
        <v>1078.969971</v>
      </c>
      <c r="E771" s="15">
        <v>1037.48999</v>
      </c>
      <c r="F771" s="15">
        <v>1063.0699460000001</v>
      </c>
      <c r="G771" s="15">
        <v>1063.0699460000001</v>
      </c>
      <c r="H771" s="15">
        <v>201855008</v>
      </c>
    </row>
    <row r="772" spans="1:8" x14ac:dyDescent="0.25">
      <c r="A772" s="7" t="s">
        <v>5578</v>
      </c>
      <c r="B772" s="5">
        <f t="shared" si="12"/>
        <v>42775</v>
      </c>
      <c r="C772" s="15">
        <v>1064.6999510000001</v>
      </c>
      <c r="D772" s="15">
        <v>1088.98999</v>
      </c>
      <c r="E772" s="15">
        <v>953.34399399999995</v>
      </c>
      <c r="F772" s="15">
        <v>994.38299600000005</v>
      </c>
      <c r="G772" s="15">
        <v>994.38299600000005</v>
      </c>
      <c r="H772" s="15">
        <v>407220000</v>
      </c>
    </row>
    <row r="773" spans="1:8" x14ac:dyDescent="0.25">
      <c r="A773" s="7" t="s">
        <v>5577</v>
      </c>
      <c r="B773" s="5">
        <f t="shared" si="12"/>
        <v>42776</v>
      </c>
      <c r="C773" s="15">
        <v>995.63201900000001</v>
      </c>
      <c r="D773" s="15">
        <v>998.90502900000001</v>
      </c>
      <c r="E773" s="15">
        <v>946.69097899999997</v>
      </c>
      <c r="F773" s="15">
        <v>988.67401099999995</v>
      </c>
      <c r="G773" s="15">
        <v>988.67401099999995</v>
      </c>
      <c r="H773" s="15">
        <v>190452000</v>
      </c>
    </row>
    <row r="774" spans="1:8" x14ac:dyDescent="0.25">
      <c r="A774" s="7" t="s">
        <v>5576</v>
      </c>
      <c r="B774" s="5">
        <f t="shared" si="12"/>
        <v>42777</v>
      </c>
      <c r="C774" s="15">
        <v>988.89801</v>
      </c>
      <c r="D774" s="15">
        <v>1009.289978</v>
      </c>
      <c r="E774" s="15">
        <v>982.830017</v>
      </c>
      <c r="F774" s="15">
        <v>1004.450012</v>
      </c>
      <c r="G774" s="15">
        <v>1004.450012</v>
      </c>
      <c r="H774" s="15">
        <v>102261000</v>
      </c>
    </row>
    <row r="775" spans="1:8" x14ac:dyDescent="0.25">
      <c r="A775" s="7" t="s">
        <v>5575</v>
      </c>
      <c r="B775" s="5">
        <f t="shared" si="12"/>
        <v>42778</v>
      </c>
      <c r="C775" s="15">
        <v>1003.52002</v>
      </c>
      <c r="D775" s="15">
        <v>1004.76001</v>
      </c>
      <c r="E775" s="15">
        <v>996.921021</v>
      </c>
      <c r="F775" s="15">
        <v>999.18102999999996</v>
      </c>
      <c r="G775" s="15">
        <v>999.18102999999996</v>
      </c>
      <c r="H775" s="15">
        <v>67530000</v>
      </c>
    </row>
    <row r="776" spans="1:8" x14ac:dyDescent="0.25">
      <c r="A776" s="7" t="s">
        <v>5574</v>
      </c>
      <c r="B776" s="5">
        <f t="shared" si="12"/>
        <v>42779</v>
      </c>
      <c r="C776" s="15">
        <v>998.88500999999997</v>
      </c>
      <c r="D776" s="15">
        <v>1002.099976</v>
      </c>
      <c r="E776" s="15">
        <v>976.00201400000003</v>
      </c>
      <c r="F776" s="15">
        <v>990.64202899999998</v>
      </c>
      <c r="G776" s="15">
        <v>990.64202899999998</v>
      </c>
      <c r="H776" s="15">
        <v>100607000</v>
      </c>
    </row>
    <row r="777" spans="1:8" x14ac:dyDescent="0.25">
      <c r="A777" s="7" t="s">
        <v>5573</v>
      </c>
      <c r="B777" s="5">
        <f t="shared" si="12"/>
        <v>42780</v>
      </c>
      <c r="C777" s="15">
        <v>991.73498500000005</v>
      </c>
      <c r="D777" s="15">
        <v>1011.51001</v>
      </c>
      <c r="E777" s="15">
        <v>986.47100799999998</v>
      </c>
      <c r="F777" s="15">
        <v>1004.549988</v>
      </c>
      <c r="G777" s="15">
        <v>1004.549988</v>
      </c>
      <c r="H777" s="15">
        <v>137946000</v>
      </c>
    </row>
    <row r="778" spans="1:8" x14ac:dyDescent="0.25">
      <c r="A778" s="7" t="s">
        <v>5572</v>
      </c>
      <c r="B778" s="5">
        <f t="shared" si="12"/>
        <v>42781</v>
      </c>
      <c r="C778" s="15">
        <v>1006.210022</v>
      </c>
      <c r="D778" s="15">
        <v>1008.840027</v>
      </c>
      <c r="E778" s="15">
        <v>1001.580017</v>
      </c>
      <c r="F778" s="15">
        <v>1007.47998</v>
      </c>
      <c r="G778" s="15">
        <v>1007.47998</v>
      </c>
      <c r="H778" s="15">
        <v>89759400</v>
      </c>
    </row>
    <row r="779" spans="1:8" x14ac:dyDescent="0.25">
      <c r="A779" s="7" t="s">
        <v>5571</v>
      </c>
      <c r="B779" s="5">
        <f t="shared" si="12"/>
        <v>42782</v>
      </c>
      <c r="C779" s="15">
        <v>1007.650024</v>
      </c>
      <c r="D779" s="15">
        <v>1033.369995</v>
      </c>
      <c r="E779" s="15">
        <v>1007.650024</v>
      </c>
      <c r="F779" s="15">
        <v>1027.4399410000001</v>
      </c>
      <c r="G779" s="15">
        <v>1027.4399410000001</v>
      </c>
      <c r="H779" s="15">
        <v>122277000</v>
      </c>
    </row>
    <row r="780" spans="1:8" x14ac:dyDescent="0.25">
      <c r="A780" s="7" t="s">
        <v>5570</v>
      </c>
      <c r="B780" s="5">
        <f t="shared" si="12"/>
        <v>42783</v>
      </c>
      <c r="C780" s="15">
        <v>1026.119995</v>
      </c>
      <c r="D780" s="15">
        <v>1053.170044</v>
      </c>
      <c r="E780" s="15">
        <v>1025.6400149999999</v>
      </c>
      <c r="F780" s="15">
        <v>1046.209961</v>
      </c>
      <c r="G780" s="15">
        <v>1046.209961</v>
      </c>
      <c r="H780" s="15">
        <v>136474000</v>
      </c>
    </row>
    <row r="781" spans="1:8" x14ac:dyDescent="0.25">
      <c r="A781" s="7" t="s">
        <v>5569</v>
      </c>
      <c r="B781" s="5">
        <f t="shared" si="12"/>
        <v>42784</v>
      </c>
      <c r="C781" s="15">
        <v>1049.209961</v>
      </c>
      <c r="D781" s="15">
        <v>1061.099976</v>
      </c>
      <c r="E781" s="15">
        <v>1046.959961</v>
      </c>
      <c r="F781" s="15">
        <v>1054.420044</v>
      </c>
      <c r="G781" s="15">
        <v>1054.420044</v>
      </c>
      <c r="H781" s="15">
        <v>99073504</v>
      </c>
    </row>
    <row r="782" spans="1:8" x14ac:dyDescent="0.25">
      <c r="A782" s="7" t="s">
        <v>5568</v>
      </c>
      <c r="B782" s="5">
        <f t="shared" si="12"/>
        <v>42785</v>
      </c>
      <c r="C782" s="15">
        <v>1054.76001</v>
      </c>
      <c r="D782" s="15">
        <v>1056.8100589999999</v>
      </c>
      <c r="E782" s="15">
        <v>1043.459961</v>
      </c>
      <c r="F782" s="15">
        <v>1047.869995</v>
      </c>
      <c r="G782" s="15">
        <v>1047.869995</v>
      </c>
      <c r="H782" s="15">
        <v>77423296</v>
      </c>
    </row>
    <row r="783" spans="1:8" x14ac:dyDescent="0.25">
      <c r="A783" s="7" t="s">
        <v>5567</v>
      </c>
      <c r="B783" s="5">
        <f t="shared" si="12"/>
        <v>42786</v>
      </c>
      <c r="C783" s="15">
        <v>1048.6899410000001</v>
      </c>
      <c r="D783" s="15">
        <v>1080.48999</v>
      </c>
      <c r="E783" s="15">
        <v>1041.6899410000001</v>
      </c>
      <c r="F783" s="15">
        <v>1079.9799800000001</v>
      </c>
      <c r="G783" s="15">
        <v>1079.9799800000001</v>
      </c>
      <c r="H783" s="15">
        <v>109478000</v>
      </c>
    </row>
    <row r="784" spans="1:8" x14ac:dyDescent="0.25">
      <c r="A784" s="7" t="s">
        <v>5566</v>
      </c>
      <c r="B784" s="5">
        <f t="shared" si="12"/>
        <v>42787</v>
      </c>
      <c r="C784" s="15">
        <v>1079.280029</v>
      </c>
      <c r="D784" s="15">
        <v>1117.25</v>
      </c>
      <c r="E784" s="15">
        <v>1076.9300539999999</v>
      </c>
      <c r="F784" s="15">
        <v>1115.3000489999999</v>
      </c>
      <c r="G784" s="15">
        <v>1115.3000489999999</v>
      </c>
      <c r="H784" s="15">
        <v>186868992</v>
      </c>
    </row>
    <row r="785" spans="1:8" x14ac:dyDescent="0.25">
      <c r="A785" s="7" t="s">
        <v>5565</v>
      </c>
      <c r="B785" s="5">
        <f t="shared" si="12"/>
        <v>42788</v>
      </c>
      <c r="C785" s="15">
        <v>1114.8000489999999</v>
      </c>
      <c r="D785" s="15">
        <v>1125.3900149999999</v>
      </c>
      <c r="E785" s="15">
        <v>1100.5500489999999</v>
      </c>
      <c r="F785" s="15">
        <v>1117.4399410000001</v>
      </c>
      <c r="G785" s="15">
        <v>1117.4399410000001</v>
      </c>
      <c r="H785" s="15">
        <v>136100000</v>
      </c>
    </row>
    <row r="786" spans="1:8" x14ac:dyDescent="0.25">
      <c r="A786" s="7" t="s">
        <v>5564</v>
      </c>
      <c r="B786" s="5">
        <f t="shared" si="12"/>
        <v>42789</v>
      </c>
      <c r="C786" s="15">
        <v>1117.2700199999999</v>
      </c>
      <c r="D786" s="15">
        <v>1176.619995</v>
      </c>
      <c r="E786" s="15">
        <v>1116.959961</v>
      </c>
      <c r="F786" s="15">
        <v>1166.719971</v>
      </c>
      <c r="G786" s="15">
        <v>1166.719971</v>
      </c>
      <c r="H786" s="15">
        <v>189454000</v>
      </c>
    </row>
    <row r="787" spans="1:8" x14ac:dyDescent="0.25">
      <c r="A787" s="7" t="s">
        <v>5563</v>
      </c>
      <c r="B787" s="5">
        <f t="shared" si="12"/>
        <v>42790</v>
      </c>
      <c r="C787" s="15">
        <v>1172.709961</v>
      </c>
      <c r="D787" s="15">
        <v>1200.3900149999999</v>
      </c>
      <c r="E787" s="15">
        <v>1131.959961</v>
      </c>
      <c r="F787" s="15">
        <v>1173.6800539999999</v>
      </c>
      <c r="G787" s="15">
        <v>1173.6800539999999</v>
      </c>
      <c r="H787" s="15">
        <v>330759008</v>
      </c>
    </row>
    <row r="788" spans="1:8" x14ac:dyDescent="0.25">
      <c r="A788" s="7" t="s">
        <v>5562</v>
      </c>
      <c r="B788" s="5">
        <f t="shared" si="12"/>
        <v>42791</v>
      </c>
      <c r="C788" s="15">
        <v>1170.410034</v>
      </c>
      <c r="D788" s="15">
        <v>1174.849976</v>
      </c>
      <c r="E788" s="15">
        <v>1124.589966</v>
      </c>
      <c r="F788" s="15">
        <v>1143.839966</v>
      </c>
      <c r="G788" s="15">
        <v>1143.839966</v>
      </c>
      <c r="H788" s="15">
        <v>139960992</v>
      </c>
    </row>
    <row r="789" spans="1:8" x14ac:dyDescent="0.25">
      <c r="A789" s="7" t="s">
        <v>5561</v>
      </c>
      <c r="B789" s="5">
        <f t="shared" si="12"/>
        <v>42792</v>
      </c>
      <c r="C789" s="15">
        <v>1144.2700199999999</v>
      </c>
      <c r="D789" s="15">
        <v>1167.469971</v>
      </c>
      <c r="E789" s="15">
        <v>1130.1999510000001</v>
      </c>
      <c r="F789" s="15">
        <v>1165.1999510000001</v>
      </c>
      <c r="G789" s="15">
        <v>1165.1999510000001</v>
      </c>
      <c r="H789" s="15">
        <v>116486000</v>
      </c>
    </row>
    <row r="790" spans="1:8" x14ac:dyDescent="0.25">
      <c r="A790" s="7" t="s">
        <v>5560</v>
      </c>
      <c r="B790" s="5">
        <f t="shared" si="12"/>
        <v>42793</v>
      </c>
      <c r="C790" s="15">
        <v>1163.780029</v>
      </c>
      <c r="D790" s="15">
        <v>1181.9799800000001</v>
      </c>
      <c r="E790" s="15">
        <v>1163.380005</v>
      </c>
      <c r="F790" s="15">
        <v>1179.969971</v>
      </c>
      <c r="G790" s="15">
        <v>1179.969971</v>
      </c>
      <c r="H790" s="15">
        <v>131570000</v>
      </c>
    </row>
    <row r="791" spans="1:8" x14ac:dyDescent="0.25">
      <c r="A791" s="7" t="s">
        <v>5559</v>
      </c>
      <c r="B791" s="5">
        <f t="shared" si="12"/>
        <v>42794</v>
      </c>
      <c r="C791" s="15">
        <v>1180.719971</v>
      </c>
      <c r="D791" s="15">
        <v>1193.25</v>
      </c>
      <c r="E791" s="15">
        <v>1171.8199460000001</v>
      </c>
      <c r="F791" s="15">
        <v>1179.969971</v>
      </c>
      <c r="G791" s="15">
        <v>1179.969971</v>
      </c>
      <c r="H791" s="15">
        <v>184956000</v>
      </c>
    </row>
    <row r="792" spans="1:8" x14ac:dyDescent="0.25">
      <c r="A792" s="7" t="s">
        <v>5558</v>
      </c>
      <c r="B792" s="5">
        <f t="shared" si="12"/>
        <v>42795</v>
      </c>
      <c r="C792" s="15">
        <v>1180.040039</v>
      </c>
      <c r="D792" s="15">
        <v>1222.5</v>
      </c>
      <c r="E792" s="15">
        <v>1179.6899410000001</v>
      </c>
      <c r="F792" s="15">
        <v>1222.5</v>
      </c>
      <c r="G792" s="15">
        <v>1222.5</v>
      </c>
      <c r="H792" s="15">
        <v>229056992</v>
      </c>
    </row>
    <row r="793" spans="1:8" x14ac:dyDescent="0.25">
      <c r="A793" s="7" t="s">
        <v>5557</v>
      </c>
      <c r="B793" s="5">
        <f t="shared" si="12"/>
        <v>42796</v>
      </c>
      <c r="C793" s="15">
        <v>1224.6800539999999</v>
      </c>
      <c r="D793" s="15">
        <v>1262.130005</v>
      </c>
      <c r="E793" s="15">
        <v>1215.619995</v>
      </c>
      <c r="F793" s="15">
        <v>1251.01001</v>
      </c>
      <c r="G793" s="15">
        <v>1251.01001</v>
      </c>
      <c r="H793" s="15">
        <v>368275008</v>
      </c>
    </row>
    <row r="794" spans="1:8" x14ac:dyDescent="0.25">
      <c r="A794" s="7" t="s">
        <v>5556</v>
      </c>
      <c r="B794" s="5">
        <f t="shared" si="12"/>
        <v>42797</v>
      </c>
      <c r="C794" s="15">
        <v>1250.709961</v>
      </c>
      <c r="D794" s="15">
        <v>1280.3100589999999</v>
      </c>
      <c r="E794" s="15">
        <v>1250.709961</v>
      </c>
      <c r="F794" s="15">
        <v>1274.98999</v>
      </c>
      <c r="G794" s="15">
        <v>1274.98999</v>
      </c>
      <c r="H794" s="15">
        <v>315739008</v>
      </c>
    </row>
    <row r="795" spans="1:8" x14ac:dyDescent="0.25">
      <c r="A795" s="7" t="s">
        <v>5555</v>
      </c>
      <c r="B795" s="5">
        <f t="shared" si="12"/>
        <v>42798</v>
      </c>
      <c r="C795" s="15">
        <v>1277.4300539999999</v>
      </c>
      <c r="D795" s="15">
        <v>1279.400024</v>
      </c>
      <c r="E795" s="15">
        <v>1230.51001</v>
      </c>
      <c r="F795" s="15">
        <v>1255.150024</v>
      </c>
      <c r="G795" s="15">
        <v>1255.150024</v>
      </c>
      <c r="H795" s="15">
        <v>183270000</v>
      </c>
    </row>
    <row r="796" spans="1:8" x14ac:dyDescent="0.25">
      <c r="A796" s="7" t="s">
        <v>5554</v>
      </c>
      <c r="B796" s="5">
        <f t="shared" si="12"/>
        <v>42799</v>
      </c>
      <c r="C796" s="15">
        <v>1254.290039</v>
      </c>
      <c r="D796" s="15">
        <v>1267.290039</v>
      </c>
      <c r="E796" s="15">
        <v>1238.0600589999999</v>
      </c>
      <c r="F796" s="15">
        <v>1267.119995</v>
      </c>
      <c r="G796" s="15">
        <v>1267.119995</v>
      </c>
      <c r="H796" s="15">
        <v>134127000</v>
      </c>
    </row>
    <row r="797" spans="1:8" x14ac:dyDescent="0.25">
      <c r="A797" s="7" t="s">
        <v>5553</v>
      </c>
      <c r="B797" s="5">
        <f t="shared" si="12"/>
        <v>42800</v>
      </c>
      <c r="C797" s="15">
        <v>1267.469971</v>
      </c>
      <c r="D797" s="15">
        <v>1276</v>
      </c>
      <c r="E797" s="15">
        <v>1264.599976</v>
      </c>
      <c r="F797" s="15">
        <v>1272.829956</v>
      </c>
      <c r="G797" s="15">
        <v>1272.829956</v>
      </c>
      <c r="H797" s="15">
        <v>153656992</v>
      </c>
    </row>
    <row r="798" spans="1:8" x14ac:dyDescent="0.25">
      <c r="A798" s="7" t="s">
        <v>5552</v>
      </c>
      <c r="B798" s="5">
        <f t="shared" si="12"/>
        <v>42801</v>
      </c>
      <c r="C798" s="15">
        <v>1273.209961</v>
      </c>
      <c r="D798" s="15">
        <v>1275.5500489999999</v>
      </c>
      <c r="E798" s="15">
        <v>1204.8000489999999</v>
      </c>
      <c r="F798" s="15">
        <v>1223.540039</v>
      </c>
      <c r="G798" s="15">
        <v>1223.540039</v>
      </c>
      <c r="H798" s="15">
        <v>291256000</v>
      </c>
    </row>
    <row r="799" spans="1:8" x14ac:dyDescent="0.25">
      <c r="A799" s="7" t="s">
        <v>5551</v>
      </c>
      <c r="B799" s="5">
        <f t="shared" si="12"/>
        <v>42802</v>
      </c>
      <c r="C799" s="15">
        <v>1223.2299800000001</v>
      </c>
      <c r="D799" s="15">
        <v>1232.160034</v>
      </c>
      <c r="E799" s="15">
        <v>1148.079956</v>
      </c>
      <c r="F799" s="15">
        <v>1150</v>
      </c>
      <c r="G799" s="15">
        <v>1150</v>
      </c>
      <c r="H799" s="15">
        <v>332603008</v>
      </c>
    </row>
    <row r="800" spans="1:8" x14ac:dyDescent="0.25">
      <c r="A800" s="7" t="s">
        <v>5550</v>
      </c>
      <c r="B800" s="5">
        <f t="shared" si="12"/>
        <v>42803</v>
      </c>
      <c r="C800" s="15">
        <v>1150.349976</v>
      </c>
      <c r="D800" s="15">
        <v>1197.459961</v>
      </c>
      <c r="E800" s="15">
        <v>1141.2299800000001</v>
      </c>
      <c r="F800" s="15">
        <v>1188.48999</v>
      </c>
      <c r="G800" s="15">
        <v>1188.48999</v>
      </c>
      <c r="H800" s="15">
        <v>212283008</v>
      </c>
    </row>
    <row r="801" spans="1:8" x14ac:dyDescent="0.25">
      <c r="A801" s="7" t="s">
        <v>5549</v>
      </c>
      <c r="B801" s="5">
        <f t="shared" si="12"/>
        <v>42804</v>
      </c>
      <c r="C801" s="15">
        <v>1189.3599850000001</v>
      </c>
      <c r="D801" s="15">
        <v>1270.469971</v>
      </c>
      <c r="E801" s="15">
        <v>1077.25</v>
      </c>
      <c r="F801" s="15">
        <v>1116.719971</v>
      </c>
      <c r="G801" s="15">
        <v>1116.719971</v>
      </c>
      <c r="H801" s="15">
        <v>563795968</v>
      </c>
    </row>
    <row r="802" spans="1:8" x14ac:dyDescent="0.25">
      <c r="A802" s="7" t="s">
        <v>5548</v>
      </c>
      <c r="B802" s="5">
        <f t="shared" si="12"/>
        <v>42805</v>
      </c>
      <c r="C802" s="15">
        <v>1116.3199460000001</v>
      </c>
      <c r="D802" s="15">
        <v>1193.829956</v>
      </c>
      <c r="E802" s="15">
        <v>1116.3199460000001</v>
      </c>
      <c r="F802" s="15">
        <v>1175.829956</v>
      </c>
      <c r="G802" s="15">
        <v>1175.829956</v>
      </c>
      <c r="H802" s="15">
        <v>283320000</v>
      </c>
    </row>
    <row r="803" spans="1:8" x14ac:dyDescent="0.25">
      <c r="A803" s="7" t="s">
        <v>5547</v>
      </c>
      <c r="B803" s="5">
        <f t="shared" si="12"/>
        <v>42806</v>
      </c>
      <c r="C803" s="15">
        <v>1176.619995</v>
      </c>
      <c r="D803" s="15">
        <v>1226.9799800000001</v>
      </c>
      <c r="E803" s="15">
        <v>1175.3599850000001</v>
      </c>
      <c r="F803" s="15">
        <v>1221.380005</v>
      </c>
      <c r="G803" s="15">
        <v>1221.380005</v>
      </c>
      <c r="H803" s="15">
        <v>227176000</v>
      </c>
    </row>
    <row r="804" spans="1:8" x14ac:dyDescent="0.25">
      <c r="A804" s="7" t="s">
        <v>5546</v>
      </c>
      <c r="B804" s="5">
        <f t="shared" si="12"/>
        <v>42807</v>
      </c>
      <c r="C804" s="15">
        <v>1221.780029</v>
      </c>
      <c r="D804" s="15">
        <v>1237.369995</v>
      </c>
      <c r="E804" s="15">
        <v>1217.030029</v>
      </c>
      <c r="F804" s="15">
        <v>1231.920044</v>
      </c>
      <c r="G804" s="15">
        <v>1231.920044</v>
      </c>
      <c r="H804" s="15">
        <v>380276992</v>
      </c>
    </row>
    <row r="805" spans="1:8" x14ac:dyDescent="0.25">
      <c r="A805" s="7" t="s">
        <v>5545</v>
      </c>
      <c r="B805" s="5">
        <f t="shared" si="12"/>
        <v>42808</v>
      </c>
      <c r="C805" s="15">
        <v>1232.160034</v>
      </c>
      <c r="D805" s="15">
        <v>1244.8100589999999</v>
      </c>
      <c r="E805" s="15">
        <v>1220.719971</v>
      </c>
      <c r="F805" s="15">
        <v>1240</v>
      </c>
      <c r="G805" s="15">
        <v>1240</v>
      </c>
      <c r="H805" s="15">
        <v>245306000</v>
      </c>
    </row>
    <row r="806" spans="1:8" x14ac:dyDescent="0.25">
      <c r="A806" s="7" t="s">
        <v>5544</v>
      </c>
      <c r="B806" s="5">
        <f t="shared" si="12"/>
        <v>42809</v>
      </c>
      <c r="C806" s="15">
        <v>1240.160034</v>
      </c>
      <c r="D806" s="15">
        <v>1251.6099850000001</v>
      </c>
      <c r="E806" s="15">
        <v>1239.75</v>
      </c>
      <c r="F806" s="15">
        <v>1249.6099850000001</v>
      </c>
      <c r="G806" s="15">
        <v>1249.6099850000001</v>
      </c>
      <c r="H806" s="15">
        <v>297804992</v>
      </c>
    </row>
    <row r="807" spans="1:8" x14ac:dyDescent="0.25">
      <c r="A807" s="7" t="s">
        <v>5543</v>
      </c>
      <c r="B807" s="5">
        <f t="shared" si="12"/>
        <v>42810</v>
      </c>
      <c r="C807" s="15">
        <v>1251.329956</v>
      </c>
      <c r="D807" s="15">
        <v>1257.9799800000001</v>
      </c>
      <c r="E807" s="15">
        <v>1152.4399410000001</v>
      </c>
      <c r="F807" s="15">
        <v>1187.8100589999999</v>
      </c>
      <c r="G807" s="15">
        <v>1187.8100589999999</v>
      </c>
      <c r="H807" s="15">
        <v>638568000</v>
      </c>
    </row>
    <row r="808" spans="1:8" x14ac:dyDescent="0.25">
      <c r="A808" s="7" t="s">
        <v>5542</v>
      </c>
      <c r="B808" s="5">
        <f t="shared" si="12"/>
        <v>42811</v>
      </c>
      <c r="C808" s="15">
        <v>1180.160034</v>
      </c>
      <c r="D808" s="15">
        <v>1180.160034</v>
      </c>
      <c r="E808" s="15">
        <v>1099.5699460000001</v>
      </c>
      <c r="F808" s="15">
        <v>1100.2299800000001</v>
      </c>
      <c r="G808" s="15">
        <v>1100.2299800000001</v>
      </c>
      <c r="H808" s="15">
        <v>706598976</v>
      </c>
    </row>
    <row r="809" spans="1:8" x14ac:dyDescent="0.25">
      <c r="A809" s="7" t="s">
        <v>5541</v>
      </c>
      <c r="B809" s="5">
        <f t="shared" si="12"/>
        <v>42812</v>
      </c>
      <c r="C809" s="15">
        <v>1099.6899410000001</v>
      </c>
      <c r="D809" s="15">
        <v>1114.0699460000001</v>
      </c>
      <c r="E809" s="15">
        <v>957.65502900000001</v>
      </c>
      <c r="F809" s="15">
        <v>973.817993</v>
      </c>
      <c r="G809" s="15">
        <v>973.817993</v>
      </c>
      <c r="H809" s="15">
        <v>621302016</v>
      </c>
    </row>
    <row r="810" spans="1:8" x14ac:dyDescent="0.25">
      <c r="A810" s="7" t="s">
        <v>5540</v>
      </c>
      <c r="B810" s="5">
        <f t="shared" si="12"/>
        <v>42813</v>
      </c>
      <c r="C810" s="15">
        <v>976.72997999999995</v>
      </c>
      <c r="D810" s="15">
        <v>1069.910034</v>
      </c>
      <c r="E810" s="15">
        <v>976.72997999999995</v>
      </c>
      <c r="F810" s="15">
        <v>1036.73999</v>
      </c>
      <c r="G810" s="15">
        <v>1036.73999</v>
      </c>
      <c r="H810" s="15">
        <v>406648000</v>
      </c>
    </row>
    <row r="811" spans="1:8" x14ac:dyDescent="0.25">
      <c r="A811" s="7" t="s">
        <v>5539</v>
      </c>
      <c r="B811" s="5">
        <f t="shared" si="12"/>
        <v>42814</v>
      </c>
      <c r="C811" s="15">
        <v>1037.23999</v>
      </c>
      <c r="D811" s="15">
        <v>1063.030029</v>
      </c>
      <c r="E811" s="15">
        <v>1036.6800539999999</v>
      </c>
      <c r="F811" s="15">
        <v>1054.2299800000001</v>
      </c>
      <c r="G811" s="15">
        <v>1054.2299800000001</v>
      </c>
      <c r="H811" s="15">
        <v>286529984</v>
      </c>
    </row>
    <row r="812" spans="1:8" x14ac:dyDescent="0.25">
      <c r="A812" s="7" t="s">
        <v>5538</v>
      </c>
      <c r="B812" s="5">
        <f t="shared" si="12"/>
        <v>42815</v>
      </c>
      <c r="C812" s="15">
        <v>1055.3599850000001</v>
      </c>
      <c r="D812" s="15">
        <v>1122.4300539999999</v>
      </c>
      <c r="E812" s="15">
        <v>1055.3599850000001</v>
      </c>
      <c r="F812" s="15">
        <v>1120.540039</v>
      </c>
      <c r="G812" s="15">
        <v>1120.540039</v>
      </c>
      <c r="H812" s="15">
        <v>337391008</v>
      </c>
    </row>
    <row r="813" spans="1:8" x14ac:dyDescent="0.25">
      <c r="A813" s="7" t="s">
        <v>5537</v>
      </c>
      <c r="B813" s="5">
        <f t="shared" si="12"/>
        <v>42816</v>
      </c>
      <c r="C813" s="15">
        <v>1120.650024</v>
      </c>
      <c r="D813" s="15">
        <v>1120.650024</v>
      </c>
      <c r="E813" s="15">
        <v>1014.210022</v>
      </c>
      <c r="F813" s="15">
        <v>1049.1400149999999</v>
      </c>
      <c r="G813" s="15">
        <v>1049.1400149999999</v>
      </c>
      <c r="H813" s="15">
        <v>380840992</v>
      </c>
    </row>
    <row r="814" spans="1:8" x14ac:dyDescent="0.25">
      <c r="A814" s="7" t="s">
        <v>5536</v>
      </c>
      <c r="B814" s="5">
        <f t="shared" si="12"/>
        <v>42817</v>
      </c>
      <c r="C814" s="15">
        <v>1050.0500489999999</v>
      </c>
      <c r="D814" s="15">
        <v>1058.01001</v>
      </c>
      <c r="E814" s="15">
        <v>1028.9300539999999</v>
      </c>
      <c r="F814" s="15">
        <v>1038.589966</v>
      </c>
      <c r="G814" s="15">
        <v>1038.589966</v>
      </c>
      <c r="H814" s="15">
        <v>248540000</v>
      </c>
    </row>
    <row r="815" spans="1:8" x14ac:dyDescent="0.25">
      <c r="A815" s="7" t="s">
        <v>5535</v>
      </c>
      <c r="B815" s="5">
        <f t="shared" si="12"/>
        <v>42818</v>
      </c>
      <c r="C815" s="15">
        <v>1038.4499510000001</v>
      </c>
      <c r="D815" s="15">
        <v>1040.469971</v>
      </c>
      <c r="E815" s="15">
        <v>934.35797100000002</v>
      </c>
      <c r="F815" s="15">
        <v>937.52002000000005</v>
      </c>
      <c r="G815" s="15">
        <v>937.52002000000005</v>
      </c>
      <c r="H815" s="15">
        <v>491038016</v>
      </c>
    </row>
    <row r="816" spans="1:8" x14ac:dyDescent="0.25">
      <c r="A816" s="7" t="s">
        <v>5534</v>
      </c>
      <c r="B816" s="5">
        <f t="shared" si="12"/>
        <v>42819</v>
      </c>
      <c r="C816" s="15">
        <v>936.53997800000002</v>
      </c>
      <c r="D816" s="15">
        <v>975.760986</v>
      </c>
      <c r="E816" s="15">
        <v>903.71301300000005</v>
      </c>
      <c r="F816" s="15">
        <v>972.77899200000002</v>
      </c>
      <c r="G816" s="15">
        <v>972.77899200000002</v>
      </c>
      <c r="H816" s="15">
        <v>435803008</v>
      </c>
    </row>
    <row r="817" spans="1:8" x14ac:dyDescent="0.25">
      <c r="A817" s="7" t="s">
        <v>5533</v>
      </c>
      <c r="B817" s="5">
        <f t="shared" si="12"/>
        <v>42820</v>
      </c>
      <c r="C817" s="15">
        <v>974.01501499999995</v>
      </c>
      <c r="D817" s="15">
        <v>1007.960022</v>
      </c>
      <c r="E817" s="15">
        <v>954.18597399999999</v>
      </c>
      <c r="F817" s="15">
        <v>966.72497599999997</v>
      </c>
      <c r="G817" s="15">
        <v>966.72497599999997</v>
      </c>
      <c r="H817" s="15">
        <v>303668000</v>
      </c>
    </row>
    <row r="818" spans="1:8" x14ac:dyDescent="0.25">
      <c r="A818" s="7" t="s">
        <v>5532</v>
      </c>
      <c r="B818" s="5">
        <f t="shared" si="12"/>
        <v>42821</v>
      </c>
      <c r="C818" s="15">
        <v>972.05499299999997</v>
      </c>
      <c r="D818" s="15">
        <v>1046.400024</v>
      </c>
      <c r="E818" s="15">
        <v>971.98400900000001</v>
      </c>
      <c r="F818" s="15">
        <v>1045.7700199999999</v>
      </c>
      <c r="G818" s="15">
        <v>1045.7700199999999</v>
      </c>
      <c r="H818" s="15">
        <v>372535008</v>
      </c>
    </row>
    <row r="819" spans="1:8" x14ac:dyDescent="0.25">
      <c r="A819" s="7" t="s">
        <v>5531</v>
      </c>
      <c r="B819" s="5">
        <f t="shared" si="12"/>
        <v>42822</v>
      </c>
      <c r="C819" s="15">
        <v>1044.579956</v>
      </c>
      <c r="D819" s="15">
        <v>1064.650024</v>
      </c>
      <c r="E819" s="15">
        <v>1027.7299800000001</v>
      </c>
      <c r="F819" s="15">
        <v>1047.150024</v>
      </c>
      <c r="G819" s="15">
        <v>1047.150024</v>
      </c>
      <c r="H819" s="15">
        <v>326332000</v>
      </c>
    </row>
    <row r="820" spans="1:8" x14ac:dyDescent="0.25">
      <c r="A820" s="7" t="s">
        <v>5530</v>
      </c>
      <c r="B820" s="5">
        <f t="shared" si="12"/>
        <v>42823</v>
      </c>
      <c r="C820" s="15">
        <v>1046.079956</v>
      </c>
      <c r="D820" s="15">
        <v>1055.130005</v>
      </c>
      <c r="E820" s="15">
        <v>1015.880005</v>
      </c>
      <c r="F820" s="15">
        <v>1039.969971</v>
      </c>
      <c r="G820" s="15">
        <v>1039.969971</v>
      </c>
      <c r="H820" s="15">
        <v>298457984</v>
      </c>
    </row>
    <row r="821" spans="1:8" x14ac:dyDescent="0.25">
      <c r="A821" s="7" t="s">
        <v>5529</v>
      </c>
      <c r="B821" s="5">
        <f t="shared" si="12"/>
        <v>42824</v>
      </c>
      <c r="C821" s="15">
        <v>1042.209961</v>
      </c>
      <c r="D821" s="15">
        <v>1049.290039</v>
      </c>
      <c r="E821" s="15">
        <v>1020.039978</v>
      </c>
      <c r="F821" s="15">
        <v>1026.4300539999999</v>
      </c>
      <c r="G821" s="15">
        <v>1026.4300539999999</v>
      </c>
      <c r="H821" s="15">
        <v>352968992</v>
      </c>
    </row>
    <row r="822" spans="1:8" x14ac:dyDescent="0.25">
      <c r="A822" s="7" t="s">
        <v>5528</v>
      </c>
      <c r="B822" s="5">
        <f t="shared" si="12"/>
        <v>42825</v>
      </c>
      <c r="C822" s="15">
        <v>1026.6400149999999</v>
      </c>
      <c r="D822" s="15">
        <v>1074.920044</v>
      </c>
      <c r="E822" s="15">
        <v>1026.6400149999999</v>
      </c>
      <c r="F822" s="15">
        <v>1071.790039</v>
      </c>
      <c r="G822" s="15">
        <v>1071.790039</v>
      </c>
      <c r="H822" s="15">
        <v>447287008</v>
      </c>
    </row>
    <row r="823" spans="1:8" x14ac:dyDescent="0.25">
      <c r="A823" s="7" t="s">
        <v>5527</v>
      </c>
      <c r="B823" s="5">
        <f t="shared" si="12"/>
        <v>42826</v>
      </c>
      <c r="C823" s="15">
        <v>1071.709961</v>
      </c>
      <c r="D823" s="15">
        <v>1091.719971</v>
      </c>
      <c r="E823" s="15">
        <v>1061.089966</v>
      </c>
      <c r="F823" s="15">
        <v>1080.5</v>
      </c>
      <c r="G823" s="15">
        <v>1080.5</v>
      </c>
      <c r="H823" s="15">
        <v>289633984</v>
      </c>
    </row>
    <row r="824" spans="1:8" x14ac:dyDescent="0.25">
      <c r="A824" s="7" t="s">
        <v>5526</v>
      </c>
      <c r="B824" s="5">
        <f t="shared" si="12"/>
        <v>42827</v>
      </c>
      <c r="C824" s="15">
        <v>1080.6099850000001</v>
      </c>
      <c r="D824" s="15">
        <v>1107.589966</v>
      </c>
      <c r="E824" s="15">
        <v>1075.4499510000001</v>
      </c>
      <c r="F824" s="15">
        <v>1102.170044</v>
      </c>
      <c r="G824" s="15">
        <v>1102.170044</v>
      </c>
      <c r="H824" s="15">
        <v>514187008</v>
      </c>
    </row>
    <row r="825" spans="1:8" x14ac:dyDescent="0.25">
      <c r="A825" s="7" t="s">
        <v>5525</v>
      </c>
      <c r="B825" s="5">
        <f t="shared" si="12"/>
        <v>42828</v>
      </c>
      <c r="C825" s="15">
        <v>1102.9499510000001</v>
      </c>
      <c r="D825" s="15">
        <v>1151.73999</v>
      </c>
      <c r="E825" s="15">
        <v>1102.9499510000001</v>
      </c>
      <c r="F825" s="15">
        <v>1143.8100589999999</v>
      </c>
      <c r="G825" s="15">
        <v>1143.8100589999999</v>
      </c>
      <c r="H825" s="15">
        <v>580444032</v>
      </c>
    </row>
    <row r="826" spans="1:8" x14ac:dyDescent="0.25">
      <c r="A826" s="7" t="s">
        <v>5524</v>
      </c>
      <c r="B826" s="5">
        <f t="shared" si="12"/>
        <v>42829</v>
      </c>
      <c r="C826" s="15">
        <v>1145.5200199999999</v>
      </c>
      <c r="D826" s="15">
        <v>1156.4399410000001</v>
      </c>
      <c r="E826" s="15">
        <v>1120.5200199999999</v>
      </c>
      <c r="F826" s="15">
        <v>1133.25</v>
      </c>
      <c r="G826" s="15">
        <v>1133.25</v>
      </c>
      <c r="H826" s="15">
        <v>436310016</v>
      </c>
    </row>
    <row r="827" spans="1:8" x14ac:dyDescent="0.25">
      <c r="A827" s="7" t="s">
        <v>5523</v>
      </c>
      <c r="B827" s="5">
        <f t="shared" si="12"/>
        <v>42830</v>
      </c>
      <c r="C827" s="15">
        <v>1134.1400149999999</v>
      </c>
      <c r="D827" s="15">
        <v>1135.089966</v>
      </c>
      <c r="E827" s="15">
        <v>1113.630005</v>
      </c>
      <c r="F827" s="15">
        <v>1124.780029</v>
      </c>
      <c r="G827" s="15">
        <v>1124.780029</v>
      </c>
      <c r="H827" s="15">
        <v>414784000</v>
      </c>
    </row>
    <row r="828" spans="1:8" x14ac:dyDescent="0.25">
      <c r="A828" s="7" t="s">
        <v>5522</v>
      </c>
      <c r="B828" s="5">
        <f t="shared" si="12"/>
        <v>42831</v>
      </c>
      <c r="C828" s="15">
        <v>1125.8100589999999</v>
      </c>
      <c r="D828" s="15">
        <v>1188.369995</v>
      </c>
      <c r="E828" s="15">
        <v>1125.8100589999999</v>
      </c>
      <c r="F828" s="15">
        <v>1182.6800539999999</v>
      </c>
      <c r="G828" s="15">
        <v>1182.6800539999999</v>
      </c>
      <c r="H828" s="15">
        <v>511222016</v>
      </c>
    </row>
    <row r="829" spans="1:8" x14ac:dyDescent="0.25">
      <c r="A829" s="7" t="s">
        <v>5521</v>
      </c>
      <c r="B829" s="5">
        <f t="shared" si="12"/>
        <v>42832</v>
      </c>
      <c r="C829" s="15">
        <v>1178.9399410000001</v>
      </c>
      <c r="D829" s="15">
        <v>1186.579956</v>
      </c>
      <c r="E829" s="15">
        <v>1163.3900149999999</v>
      </c>
      <c r="F829" s="15">
        <v>1176.900024</v>
      </c>
      <c r="G829" s="15">
        <v>1176.900024</v>
      </c>
      <c r="H829" s="15">
        <v>317022016</v>
      </c>
    </row>
    <row r="830" spans="1:8" x14ac:dyDescent="0.25">
      <c r="A830" s="7" t="s">
        <v>5520</v>
      </c>
      <c r="B830" s="5">
        <f t="shared" si="12"/>
        <v>42833</v>
      </c>
      <c r="C830" s="15">
        <v>1172.650024</v>
      </c>
      <c r="D830" s="15">
        <v>1184.9799800000001</v>
      </c>
      <c r="E830" s="15">
        <v>1162.579956</v>
      </c>
      <c r="F830" s="15">
        <v>1175.9499510000001</v>
      </c>
      <c r="G830" s="15">
        <v>1175.9499510000001</v>
      </c>
      <c r="H830" s="15">
        <v>209312000</v>
      </c>
    </row>
    <row r="831" spans="1:8" x14ac:dyDescent="0.25">
      <c r="A831" s="7" t="s">
        <v>5519</v>
      </c>
      <c r="B831" s="5">
        <f t="shared" si="12"/>
        <v>42834</v>
      </c>
      <c r="C831" s="15">
        <v>1176.5699460000001</v>
      </c>
      <c r="D831" s="15">
        <v>1197.209961</v>
      </c>
      <c r="E831" s="15">
        <v>1171.8599850000001</v>
      </c>
      <c r="F831" s="15">
        <v>1187.869995</v>
      </c>
      <c r="G831" s="15">
        <v>1187.869995</v>
      </c>
      <c r="H831" s="15">
        <v>242343008</v>
      </c>
    </row>
    <row r="832" spans="1:8" x14ac:dyDescent="0.25">
      <c r="A832" s="7" t="s">
        <v>5518</v>
      </c>
      <c r="B832" s="5">
        <f t="shared" si="12"/>
        <v>42835</v>
      </c>
      <c r="C832" s="15">
        <v>1187.3000489999999</v>
      </c>
      <c r="D832" s="15">
        <v>1190.339966</v>
      </c>
      <c r="E832" s="15">
        <v>1179.040039</v>
      </c>
      <c r="F832" s="15">
        <v>1187.130005</v>
      </c>
      <c r="G832" s="15">
        <v>1187.130005</v>
      </c>
      <c r="H832" s="15">
        <v>215883008</v>
      </c>
    </row>
    <row r="833" spans="1:8" x14ac:dyDescent="0.25">
      <c r="A833" s="7" t="s">
        <v>5517</v>
      </c>
      <c r="B833" s="5">
        <f t="shared" si="12"/>
        <v>42836</v>
      </c>
      <c r="C833" s="15">
        <v>1187.459961</v>
      </c>
      <c r="D833" s="15">
        <v>1208.0699460000001</v>
      </c>
      <c r="E833" s="15">
        <v>1187.459961</v>
      </c>
      <c r="F833" s="15">
        <v>1205.01001</v>
      </c>
      <c r="G833" s="15">
        <v>1205.01001</v>
      </c>
      <c r="H833" s="15">
        <v>216182000</v>
      </c>
    </row>
    <row r="834" spans="1:8" x14ac:dyDescent="0.25">
      <c r="A834" s="7" t="s">
        <v>5516</v>
      </c>
      <c r="B834" s="5">
        <f t="shared" si="12"/>
        <v>42837</v>
      </c>
      <c r="C834" s="15">
        <v>1204.8100589999999</v>
      </c>
      <c r="D834" s="15">
        <v>1207.1400149999999</v>
      </c>
      <c r="E834" s="15">
        <v>1196.76001</v>
      </c>
      <c r="F834" s="15">
        <v>1200.369995</v>
      </c>
      <c r="G834" s="15">
        <v>1200.369995</v>
      </c>
      <c r="H834" s="15">
        <v>288702016</v>
      </c>
    </row>
    <row r="835" spans="1:8" x14ac:dyDescent="0.25">
      <c r="A835" s="7" t="s">
        <v>5515</v>
      </c>
      <c r="B835" s="5">
        <f t="shared" ref="B835:B898" si="13">DATE(YEAR(A835),MONTH(A835),DAY(A835))</f>
        <v>42838</v>
      </c>
      <c r="C835" s="15">
        <v>1201.0200199999999</v>
      </c>
      <c r="D835" s="15">
        <v>1205.8900149999999</v>
      </c>
      <c r="E835" s="15">
        <v>1156.4399410000001</v>
      </c>
      <c r="F835" s="15">
        <v>1169.280029</v>
      </c>
      <c r="G835" s="15">
        <v>1169.280029</v>
      </c>
      <c r="H835" s="15">
        <v>351968992</v>
      </c>
    </row>
    <row r="836" spans="1:8" x14ac:dyDescent="0.25">
      <c r="A836" s="7" t="s">
        <v>5514</v>
      </c>
      <c r="B836" s="5">
        <f t="shared" si="13"/>
        <v>42839</v>
      </c>
      <c r="C836" s="15">
        <v>1170.329956</v>
      </c>
      <c r="D836" s="15">
        <v>1190.8000489999999</v>
      </c>
      <c r="E836" s="15">
        <v>1159.790039</v>
      </c>
      <c r="F836" s="15">
        <v>1167.540039</v>
      </c>
      <c r="G836" s="15">
        <v>1167.540039</v>
      </c>
      <c r="H836" s="15">
        <v>254827008</v>
      </c>
    </row>
    <row r="837" spans="1:8" x14ac:dyDescent="0.25">
      <c r="A837" s="7" t="s">
        <v>5513</v>
      </c>
      <c r="B837" s="5">
        <f t="shared" si="13"/>
        <v>42840</v>
      </c>
      <c r="C837" s="15">
        <v>1167.3000489999999</v>
      </c>
      <c r="D837" s="15">
        <v>1188</v>
      </c>
      <c r="E837" s="15">
        <v>1164.959961</v>
      </c>
      <c r="F837" s="15">
        <v>1172.5200199999999</v>
      </c>
      <c r="G837" s="15">
        <v>1172.5200199999999</v>
      </c>
      <c r="H837" s="15">
        <v>203559008</v>
      </c>
    </row>
    <row r="838" spans="1:8" x14ac:dyDescent="0.25">
      <c r="A838" s="7" t="s">
        <v>5512</v>
      </c>
      <c r="B838" s="5">
        <f t="shared" si="13"/>
        <v>42841</v>
      </c>
      <c r="C838" s="15">
        <v>1172.6099850000001</v>
      </c>
      <c r="D838" s="15">
        <v>1187.219971</v>
      </c>
      <c r="E838" s="15">
        <v>1172.6099850000001</v>
      </c>
      <c r="F838" s="15">
        <v>1182.9399410000001</v>
      </c>
      <c r="G838" s="15">
        <v>1182.9399410000001</v>
      </c>
      <c r="H838" s="15">
        <v>183231008</v>
      </c>
    </row>
    <row r="839" spans="1:8" x14ac:dyDescent="0.25">
      <c r="A839" s="7" t="s">
        <v>5511</v>
      </c>
      <c r="B839" s="5">
        <f t="shared" si="13"/>
        <v>42842</v>
      </c>
      <c r="C839" s="15">
        <v>1183.25</v>
      </c>
      <c r="D839" s="15">
        <v>1194.900024</v>
      </c>
      <c r="E839" s="15">
        <v>1172.650024</v>
      </c>
      <c r="F839" s="15">
        <v>1193.910034</v>
      </c>
      <c r="G839" s="15">
        <v>1193.910034</v>
      </c>
      <c r="H839" s="15">
        <v>253206000</v>
      </c>
    </row>
    <row r="840" spans="1:8" x14ac:dyDescent="0.25">
      <c r="A840" s="7" t="s">
        <v>5510</v>
      </c>
      <c r="B840" s="5">
        <f t="shared" si="13"/>
        <v>42843</v>
      </c>
      <c r="C840" s="15">
        <v>1193.7700199999999</v>
      </c>
      <c r="D840" s="15">
        <v>1217.5699460000001</v>
      </c>
      <c r="E840" s="15">
        <v>1193.7700199999999</v>
      </c>
      <c r="F840" s="15">
        <v>1211.670044</v>
      </c>
      <c r="G840" s="15">
        <v>1211.670044</v>
      </c>
      <c r="H840" s="15">
        <v>270524000</v>
      </c>
    </row>
    <row r="841" spans="1:8" x14ac:dyDescent="0.25">
      <c r="A841" s="7" t="s">
        <v>5509</v>
      </c>
      <c r="B841" s="5">
        <f t="shared" si="13"/>
        <v>42844</v>
      </c>
      <c r="C841" s="15">
        <v>1212.130005</v>
      </c>
      <c r="D841" s="15">
        <v>1215.51001</v>
      </c>
      <c r="E841" s="15">
        <v>1205.079956</v>
      </c>
      <c r="F841" s="15">
        <v>1210.290039</v>
      </c>
      <c r="G841" s="15">
        <v>1210.290039</v>
      </c>
      <c r="H841" s="15">
        <v>288060992</v>
      </c>
    </row>
    <row r="842" spans="1:8" x14ac:dyDescent="0.25">
      <c r="A842" s="7" t="s">
        <v>5508</v>
      </c>
      <c r="B842" s="5">
        <f t="shared" si="13"/>
        <v>42845</v>
      </c>
      <c r="C842" s="15">
        <v>1211.079956</v>
      </c>
      <c r="D842" s="15">
        <v>1240.790039</v>
      </c>
      <c r="E842" s="15">
        <v>1208.410034</v>
      </c>
      <c r="F842" s="15">
        <v>1229.079956</v>
      </c>
      <c r="G842" s="15">
        <v>1229.079956</v>
      </c>
      <c r="H842" s="15">
        <v>315108000</v>
      </c>
    </row>
    <row r="843" spans="1:8" x14ac:dyDescent="0.25">
      <c r="A843" s="7" t="s">
        <v>5507</v>
      </c>
      <c r="B843" s="5">
        <f t="shared" si="13"/>
        <v>42846</v>
      </c>
      <c r="C843" s="15">
        <v>1229.420044</v>
      </c>
      <c r="D843" s="15">
        <v>1235.9399410000001</v>
      </c>
      <c r="E843" s="15">
        <v>1215.5600589999999</v>
      </c>
      <c r="F843" s="15">
        <v>1222.0500489999999</v>
      </c>
      <c r="G843" s="15">
        <v>1222.0500489999999</v>
      </c>
      <c r="H843" s="15">
        <v>272167008</v>
      </c>
    </row>
    <row r="844" spans="1:8" x14ac:dyDescent="0.25">
      <c r="A844" s="7" t="s">
        <v>5506</v>
      </c>
      <c r="B844" s="5">
        <f t="shared" si="13"/>
        <v>42847</v>
      </c>
      <c r="C844" s="15">
        <v>1222.709961</v>
      </c>
      <c r="D844" s="15">
        <v>1235.5600589999999</v>
      </c>
      <c r="E844" s="15">
        <v>1208.469971</v>
      </c>
      <c r="F844" s="15">
        <v>1231.709961</v>
      </c>
      <c r="G844" s="15">
        <v>1231.709961</v>
      </c>
      <c r="H844" s="15">
        <v>249320000</v>
      </c>
    </row>
    <row r="845" spans="1:8" x14ac:dyDescent="0.25">
      <c r="A845" s="7" t="s">
        <v>5505</v>
      </c>
      <c r="B845" s="5">
        <f t="shared" si="13"/>
        <v>42848</v>
      </c>
      <c r="C845" s="15">
        <v>1231.920044</v>
      </c>
      <c r="D845" s="15">
        <v>1232.1999510000001</v>
      </c>
      <c r="E845" s="15">
        <v>1203.9399410000001</v>
      </c>
      <c r="F845" s="15">
        <v>1207.209961</v>
      </c>
      <c r="G845" s="15">
        <v>1207.209961</v>
      </c>
      <c r="H845" s="15">
        <v>258951008</v>
      </c>
    </row>
    <row r="846" spans="1:8" x14ac:dyDescent="0.25">
      <c r="A846" s="7" t="s">
        <v>5504</v>
      </c>
      <c r="B846" s="5">
        <f t="shared" si="13"/>
        <v>42849</v>
      </c>
      <c r="C846" s="15">
        <v>1209.630005</v>
      </c>
      <c r="D846" s="15">
        <v>1250.9399410000001</v>
      </c>
      <c r="E846" s="15">
        <v>1209.630005</v>
      </c>
      <c r="F846" s="15">
        <v>1250.150024</v>
      </c>
      <c r="G846" s="15">
        <v>1250.150024</v>
      </c>
      <c r="H846" s="15">
        <v>235806000</v>
      </c>
    </row>
    <row r="847" spans="1:8" x14ac:dyDescent="0.25">
      <c r="A847" s="7" t="s">
        <v>5503</v>
      </c>
      <c r="B847" s="5">
        <f t="shared" si="13"/>
        <v>42850</v>
      </c>
      <c r="C847" s="15">
        <v>1250.4499510000001</v>
      </c>
      <c r="D847" s="15">
        <v>1267.579956</v>
      </c>
      <c r="E847" s="15">
        <v>1249.969971</v>
      </c>
      <c r="F847" s="15">
        <v>1265.48999</v>
      </c>
      <c r="G847" s="15">
        <v>1265.48999</v>
      </c>
      <c r="H847" s="15">
        <v>242556000</v>
      </c>
    </row>
    <row r="848" spans="1:8" x14ac:dyDescent="0.25">
      <c r="A848" s="7" t="s">
        <v>5502</v>
      </c>
      <c r="B848" s="5">
        <f t="shared" si="13"/>
        <v>42851</v>
      </c>
      <c r="C848" s="15">
        <v>1265.98999</v>
      </c>
      <c r="D848" s="15">
        <v>1294.829956</v>
      </c>
      <c r="E848" s="15">
        <v>1265.9300539999999</v>
      </c>
      <c r="F848" s="15">
        <v>1281.079956</v>
      </c>
      <c r="G848" s="15">
        <v>1281.079956</v>
      </c>
      <c r="H848" s="15">
        <v>329631008</v>
      </c>
    </row>
    <row r="849" spans="1:8" x14ac:dyDescent="0.25">
      <c r="A849" s="7" t="s">
        <v>5501</v>
      </c>
      <c r="B849" s="5">
        <f t="shared" si="13"/>
        <v>42852</v>
      </c>
      <c r="C849" s="15">
        <v>1281.880005</v>
      </c>
      <c r="D849" s="15">
        <v>1319.6999510000001</v>
      </c>
      <c r="E849" s="15">
        <v>1281.3000489999999</v>
      </c>
      <c r="F849" s="15">
        <v>1317.7299800000001</v>
      </c>
      <c r="G849" s="15">
        <v>1317.7299800000001</v>
      </c>
      <c r="H849" s="15">
        <v>449196992</v>
      </c>
    </row>
    <row r="850" spans="1:8" x14ac:dyDescent="0.25">
      <c r="A850" s="7" t="s">
        <v>5500</v>
      </c>
      <c r="B850" s="5">
        <f t="shared" si="13"/>
        <v>42853</v>
      </c>
      <c r="C850" s="15">
        <v>1317.73999</v>
      </c>
      <c r="D850" s="15">
        <v>1331.280029</v>
      </c>
      <c r="E850" s="15">
        <v>1292.369995</v>
      </c>
      <c r="F850" s="15">
        <v>1316.4799800000001</v>
      </c>
      <c r="G850" s="15">
        <v>1316.4799800000001</v>
      </c>
      <c r="H850" s="15">
        <v>527488992</v>
      </c>
    </row>
    <row r="851" spans="1:8" x14ac:dyDescent="0.25">
      <c r="A851" s="7" t="s">
        <v>5499</v>
      </c>
      <c r="B851" s="5">
        <f t="shared" si="13"/>
        <v>42854</v>
      </c>
      <c r="C851" s="15">
        <v>1317.839966</v>
      </c>
      <c r="D851" s="15">
        <v>1327.1999510000001</v>
      </c>
      <c r="E851" s="15">
        <v>1315.209961</v>
      </c>
      <c r="F851" s="15">
        <v>1321.790039</v>
      </c>
      <c r="G851" s="15">
        <v>1321.790039</v>
      </c>
      <c r="H851" s="15">
        <v>422705984</v>
      </c>
    </row>
    <row r="852" spans="1:8" x14ac:dyDescent="0.25">
      <c r="A852" s="7" t="s">
        <v>5498</v>
      </c>
      <c r="B852" s="5">
        <f t="shared" si="13"/>
        <v>42855</v>
      </c>
      <c r="C852" s="15">
        <v>1321.869995</v>
      </c>
      <c r="D852" s="15">
        <v>1347.910034</v>
      </c>
      <c r="E852" s="15">
        <v>1314.920044</v>
      </c>
      <c r="F852" s="15">
        <v>1347.8900149999999</v>
      </c>
      <c r="G852" s="15">
        <v>1347.8900149999999</v>
      </c>
      <c r="H852" s="15">
        <v>413115008</v>
      </c>
    </row>
    <row r="853" spans="1:8" x14ac:dyDescent="0.25">
      <c r="A853" s="7" t="s">
        <v>5497</v>
      </c>
      <c r="B853" s="5">
        <f t="shared" si="13"/>
        <v>42856</v>
      </c>
      <c r="C853" s="15">
        <v>1348.3000489999999</v>
      </c>
      <c r="D853" s="15">
        <v>1434.3199460000001</v>
      </c>
      <c r="E853" s="15">
        <v>1348.3000489999999</v>
      </c>
      <c r="F853" s="15">
        <v>1421.599976</v>
      </c>
      <c r="G853" s="15">
        <v>1421.599976</v>
      </c>
      <c r="H853" s="15">
        <v>713624000</v>
      </c>
    </row>
    <row r="854" spans="1:8" x14ac:dyDescent="0.25">
      <c r="A854" s="7" t="s">
        <v>5496</v>
      </c>
      <c r="B854" s="5">
        <f t="shared" si="13"/>
        <v>42857</v>
      </c>
      <c r="C854" s="15">
        <v>1421.030029</v>
      </c>
      <c r="D854" s="15">
        <v>1473.900024</v>
      </c>
      <c r="E854" s="15">
        <v>1415.6899410000001</v>
      </c>
      <c r="F854" s="15">
        <v>1452.8199460000001</v>
      </c>
      <c r="G854" s="15">
        <v>1452.8199460000001</v>
      </c>
      <c r="H854" s="15">
        <v>477337984</v>
      </c>
    </row>
    <row r="855" spans="1:8" x14ac:dyDescent="0.25">
      <c r="A855" s="7" t="s">
        <v>5495</v>
      </c>
      <c r="B855" s="5">
        <f t="shared" si="13"/>
        <v>42858</v>
      </c>
      <c r="C855" s="15">
        <v>1453.780029</v>
      </c>
      <c r="D855" s="15">
        <v>1492.7700199999999</v>
      </c>
      <c r="E855" s="15">
        <v>1447.48999</v>
      </c>
      <c r="F855" s="15">
        <v>1490.089966</v>
      </c>
      <c r="G855" s="15">
        <v>1490.089966</v>
      </c>
      <c r="H855" s="15">
        <v>583795968</v>
      </c>
    </row>
    <row r="856" spans="1:8" x14ac:dyDescent="0.25">
      <c r="A856" s="7" t="s">
        <v>5494</v>
      </c>
      <c r="B856" s="5">
        <f t="shared" si="13"/>
        <v>42859</v>
      </c>
      <c r="C856" s="15">
        <v>1490.719971</v>
      </c>
      <c r="D856" s="15">
        <v>1608.910034</v>
      </c>
      <c r="E856" s="15">
        <v>1490.719971</v>
      </c>
      <c r="F856" s="15">
        <v>1537.670044</v>
      </c>
      <c r="G856" s="15">
        <v>1537.670044</v>
      </c>
      <c r="H856" s="15">
        <v>933548992</v>
      </c>
    </row>
    <row r="857" spans="1:8" x14ac:dyDescent="0.25">
      <c r="A857" s="7" t="s">
        <v>5493</v>
      </c>
      <c r="B857" s="5">
        <f t="shared" si="13"/>
        <v>42860</v>
      </c>
      <c r="C857" s="15">
        <v>1540.869995</v>
      </c>
      <c r="D857" s="15">
        <v>1618.030029</v>
      </c>
      <c r="E857" s="15">
        <v>1530.3100589999999</v>
      </c>
      <c r="F857" s="15">
        <v>1555.4499510000001</v>
      </c>
      <c r="G857" s="15">
        <v>1555.4499510000001</v>
      </c>
      <c r="H857" s="15">
        <v>946035968</v>
      </c>
    </row>
    <row r="858" spans="1:8" x14ac:dyDescent="0.25">
      <c r="A858" s="7" t="s">
        <v>5492</v>
      </c>
      <c r="B858" s="5">
        <f t="shared" si="13"/>
        <v>42861</v>
      </c>
      <c r="C858" s="15">
        <v>1556.8100589999999</v>
      </c>
      <c r="D858" s="15">
        <v>1578.8000489999999</v>
      </c>
      <c r="E858" s="15">
        <v>1542.5</v>
      </c>
      <c r="F858" s="15">
        <v>1578.8000489999999</v>
      </c>
      <c r="G858" s="15">
        <v>1578.8000489999999</v>
      </c>
      <c r="H858" s="15">
        <v>582529984</v>
      </c>
    </row>
    <row r="859" spans="1:8" x14ac:dyDescent="0.25">
      <c r="A859" s="7" t="s">
        <v>5491</v>
      </c>
      <c r="B859" s="5">
        <f t="shared" si="13"/>
        <v>42862</v>
      </c>
      <c r="C859" s="15">
        <v>1579.469971</v>
      </c>
      <c r="D859" s="15">
        <v>1596.719971</v>
      </c>
      <c r="E859" s="15">
        <v>1559.76001</v>
      </c>
      <c r="F859" s="15">
        <v>1596.709961</v>
      </c>
      <c r="G859" s="15">
        <v>1596.709961</v>
      </c>
      <c r="H859" s="15">
        <v>1080029952</v>
      </c>
    </row>
    <row r="860" spans="1:8" x14ac:dyDescent="0.25">
      <c r="A860" s="7" t="s">
        <v>5490</v>
      </c>
      <c r="B860" s="5">
        <f t="shared" si="13"/>
        <v>42863</v>
      </c>
      <c r="C860" s="15">
        <v>1596.920044</v>
      </c>
      <c r="D860" s="15">
        <v>1723.349976</v>
      </c>
      <c r="E860" s="15">
        <v>1596.920044</v>
      </c>
      <c r="F860" s="15">
        <v>1723.349976</v>
      </c>
      <c r="G860" s="15">
        <v>1723.349976</v>
      </c>
      <c r="H860" s="15">
        <v>1340320000</v>
      </c>
    </row>
    <row r="861" spans="1:8" x14ac:dyDescent="0.25">
      <c r="A861" s="7" t="s">
        <v>5489</v>
      </c>
      <c r="B861" s="5">
        <f t="shared" si="13"/>
        <v>42864</v>
      </c>
      <c r="C861" s="15">
        <v>1723.8900149999999</v>
      </c>
      <c r="D861" s="15">
        <v>1833.48999</v>
      </c>
      <c r="E861" s="15">
        <v>1716.3000489999999</v>
      </c>
      <c r="F861" s="15">
        <v>1755.3599850000001</v>
      </c>
      <c r="G861" s="15">
        <v>1755.3599850000001</v>
      </c>
      <c r="H861" s="15">
        <v>1167920000</v>
      </c>
    </row>
    <row r="862" spans="1:8" x14ac:dyDescent="0.25">
      <c r="A862" s="7" t="s">
        <v>5488</v>
      </c>
      <c r="B862" s="5">
        <f t="shared" si="13"/>
        <v>42865</v>
      </c>
      <c r="C862" s="15">
        <v>1756.5200199999999</v>
      </c>
      <c r="D862" s="15">
        <v>1788.4399410000001</v>
      </c>
      <c r="E862" s="15">
        <v>1719.099976</v>
      </c>
      <c r="F862" s="15">
        <v>1787.130005</v>
      </c>
      <c r="G862" s="15">
        <v>1787.130005</v>
      </c>
      <c r="H862" s="15">
        <v>915723008</v>
      </c>
    </row>
    <row r="863" spans="1:8" x14ac:dyDescent="0.25">
      <c r="A863" s="7" t="s">
        <v>5487</v>
      </c>
      <c r="B863" s="5">
        <f t="shared" si="13"/>
        <v>42866</v>
      </c>
      <c r="C863" s="15">
        <v>1780.369995</v>
      </c>
      <c r="D863" s="15">
        <v>1873.9300539999999</v>
      </c>
      <c r="E863" s="15">
        <v>1755.349976</v>
      </c>
      <c r="F863" s="15">
        <v>1848.5699460000001</v>
      </c>
      <c r="G863" s="15">
        <v>1848.5699460000001</v>
      </c>
      <c r="H863" s="15">
        <v>799489984</v>
      </c>
    </row>
    <row r="864" spans="1:8" x14ac:dyDescent="0.25">
      <c r="A864" s="7" t="s">
        <v>5486</v>
      </c>
      <c r="B864" s="5">
        <f t="shared" si="13"/>
        <v>42867</v>
      </c>
      <c r="C864" s="15">
        <v>1845.76001</v>
      </c>
      <c r="D864" s="15">
        <v>1856.150024</v>
      </c>
      <c r="E864" s="15">
        <v>1694.01001</v>
      </c>
      <c r="F864" s="15">
        <v>1724.23999</v>
      </c>
      <c r="G864" s="15">
        <v>1724.23999</v>
      </c>
      <c r="H864" s="15">
        <v>740984000</v>
      </c>
    </row>
    <row r="865" spans="1:8" x14ac:dyDescent="0.25">
      <c r="A865" s="7" t="s">
        <v>5485</v>
      </c>
      <c r="B865" s="5">
        <f t="shared" si="13"/>
        <v>42868</v>
      </c>
      <c r="C865" s="15">
        <v>1723.119995</v>
      </c>
      <c r="D865" s="15">
        <v>1812.98999</v>
      </c>
      <c r="E865" s="15">
        <v>1651.079956</v>
      </c>
      <c r="F865" s="15">
        <v>1804.910034</v>
      </c>
      <c r="G865" s="15">
        <v>1804.910034</v>
      </c>
      <c r="H865" s="15">
        <v>579635008</v>
      </c>
    </row>
    <row r="866" spans="1:8" x14ac:dyDescent="0.25">
      <c r="A866" s="7" t="s">
        <v>5484</v>
      </c>
      <c r="B866" s="5">
        <f t="shared" si="13"/>
        <v>42869</v>
      </c>
      <c r="C866" s="15">
        <v>1800.8599850000001</v>
      </c>
      <c r="D866" s="15">
        <v>1831.420044</v>
      </c>
      <c r="E866" s="15">
        <v>1776.619995</v>
      </c>
      <c r="F866" s="15">
        <v>1808.910034</v>
      </c>
      <c r="G866" s="15">
        <v>1808.910034</v>
      </c>
      <c r="H866" s="15">
        <v>437196000</v>
      </c>
    </row>
    <row r="867" spans="1:8" x14ac:dyDescent="0.25">
      <c r="A867" s="7" t="s">
        <v>5483</v>
      </c>
      <c r="B867" s="5">
        <f t="shared" si="13"/>
        <v>42870</v>
      </c>
      <c r="C867" s="15">
        <v>1808.4399410000001</v>
      </c>
      <c r="D867" s="15">
        <v>1812.8000489999999</v>
      </c>
      <c r="E867" s="15">
        <v>1708.540039</v>
      </c>
      <c r="F867" s="15">
        <v>1738.4300539999999</v>
      </c>
      <c r="G867" s="15">
        <v>1738.4300539999999</v>
      </c>
      <c r="H867" s="15">
        <v>731529024</v>
      </c>
    </row>
    <row r="868" spans="1:8" x14ac:dyDescent="0.25">
      <c r="A868" s="7" t="s">
        <v>5482</v>
      </c>
      <c r="B868" s="5">
        <f t="shared" si="13"/>
        <v>42871</v>
      </c>
      <c r="C868" s="15">
        <v>1741.6999510000001</v>
      </c>
      <c r="D868" s="15">
        <v>1785.9399410000001</v>
      </c>
      <c r="E868" s="15">
        <v>1686.540039</v>
      </c>
      <c r="F868" s="15">
        <v>1734.4499510000001</v>
      </c>
      <c r="G868" s="15">
        <v>1734.4499510000001</v>
      </c>
      <c r="H868" s="15">
        <v>959044992</v>
      </c>
    </row>
    <row r="869" spans="1:8" x14ac:dyDescent="0.25">
      <c r="A869" s="7" t="s">
        <v>5481</v>
      </c>
      <c r="B869" s="5">
        <f t="shared" si="13"/>
        <v>42872</v>
      </c>
      <c r="C869" s="15">
        <v>1726.7299800000001</v>
      </c>
      <c r="D869" s="15">
        <v>1864.0500489999999</v>
      </c>
      <c r="E869" s="15">
        <v>1661.910034</v>
      </c>
      <c r="F869" s="15">
        <v>1839.089966</v>
      </c>
      <c r="G869" s="15">
        <v>1839.089966</v>
      </c>
      <c r="H869" s="15">
        <v>1064729984</v>
      </c>
    </row>
    <row r="870" spans="1:8" x14ac:dyDescent="0.25">
      <c r="A870" s="7" t="s">
        <v>5480</v>
      </c>
      <c r="B870" s="5">
        <f t="shared" si="13"/>
        <v>42873</v>
      </c>
      <c r="C870" s="15">
        <v>1818.6999510000001</v>
      </c>
      <c r="D870" s="15">
        <v>1904.4799800000001</v>
      </c>
      <c r="E870" s="15">
        <v>1807.119995</v>
      </c>
      <c r="F870" s="15">
        <v>1888.650024</v>
      </c>
      <c r="G870" s="15">
        <v>1888.650024</v>
      </c>
      <c r="H870" s="15">
        <v>894321024</v>
      </c>
    </row>
    <row r="871" spans="1:8" x14ac:dyDescent="0.25">
      <c r="A871" s="7" t="s">
        <v>5479</v>
      </c>
      <c r="B871" s="5">
        <f t="shared" si="13"/>
        <v>42874</v>
      </c>
      <c r="C871" s="15">
        <v>1897.369995</v>
      </c>
      <c r="D871" s="15">
        <v>2004.5200199999999</v>
      </c>
      <c r="E871" s="15">
        <v>1890.25</v>
      </c>
      <c r="F871" s="15">
        <v>1987.709961</v>
      </c>
      <c r="G871" s="15">
        <v>1987.709961</v>
      </c>
      <c r="H871" s="15">
        <v>1157289984</v>
      </c>
    </row>
    <row r="872" spans="1:8" x14ac:dyDescent="0.25">
      <c r="A872" s="7" t="s">
        <v>5478</v>
      </c>
      <c r="B872" s="5">
        <f t="shared" si="13"/>
        <v>42875</v>
      </c>
      <c r="C872" s="15">
        <v>1984.23999</v>
      </c>
      <c r="D872" s="15">
        <v>2084.7299800000001</v>
      </c>
      <c r="E872" s="15">
        <v>1974.920044</v>
      </c>
      <c r="F872" s="15">
        <v>2084.7299800000001</v>
      </c>
      <c r="G872" s="15">
        <v>2084.7299800000001</v>
      </c>
      <c r="H872" s="15">
        <v>961336000</v>
      </c>
    </row>
    <row r="873" spans="1:8" x14ac:dyDescent="0.25">
      <c r="A873" s="7" t="s">
        <v>5477</v>
      </c>
      <c r="B873" s="5">
        <f t="shared" si="13"/>
        <v>42876</v>
      </c>
      <c r="C873" s="15">
        <v>2067.030029</v>
      </c>
      <c r="D873" s="15">
        <v>2119.080078</v>
      </c>
      <c r="E873" s="15">
        <v>2037.5</v>
      </c>
      <c r="F873" s="15">
        <v>2041.1999510000001</v>
      </c>
      <c r="G873" s="15">
        <v>2041.1999510000001</v>
      </c>
      <c r="H873" s="15">
        <v>1147859968</v>
      </c>
    </row>
    <row r="874" spans="1:8" x14ac:dyDescent="0.25">
      <c r="A874" s="7" t="s">
        <v>5476</v>
      </c>
      <c r="B874" s="5">
        <f t="shared" si="13"/>
        <v>42877</v>
      </c>
      <c r="C874" s="15">
        <v>2043.1899410000001</v>
      </c>
      <c r="D874" s="15">
        <v>2303.8999020000001</v>
      </c>
      <c r="E874" s="15">
        <v>2017.869995</v>
      </c>
      <c r="F874" s="15">
        <v>2173.3999020000001</v>
      </c>
      <c r="G874" s="15">
        <v>2173.3999020000001</v>
      </c>
      <c r="H874" s="15">
        <v>1942220032</v>
      </c>
    </row>
    <row r="875" spans="1:8" x14ac:dyDescent="0.25">
      <c r="A875" s="7" t="s">
        <v>5475</v>
      </c>
      <c r="B875" s="5">
        <f t="shared" si="13"/>
        <v>42878</v>
      </c>
      <c r="C875" s="15">
        <v>2191.5600589999999</v>
      </c>
      <c r="D875" s="15">
        <v>2320.820068</v>
      </c>
      <c r="E875" s="15">
        <v>2178.5</v>
      </c>
      <c r="F875" s="15">
        <v>2320.419922</v>
      </c>
      <c r="G875" s="15">
        <v>2320.419922</v>
      </c>
      <c r="H875" s="15">
        <v>1378749952</v>
      </c>
    </row>
    <row r="876" spans="1:8" x14ac:dyDescent="0.25">
      <c r="A876" s="7" t="s">
        <v>5474</v>
      </c>
      <c r="B876" s="5">
        <f t="shared" si="13"/>
        <v>42879</v>
      </c>
      <c r="C876" s="15">
        <v>2321.3701169999999</v>
      </c>
      <c r="D876" s="15">
        <v>2523.719971</v>
      </c>
      <c r="E876" s="15">
        <v>2321.3701169999999</v>
      </c>
      <c r="F876" s="15">
        <v>2443.639893</v>
      </c>
      <c r="G876" s="15">
        <v>2443.639893</v>
      </c>
      <c r="H876" s="15">
        <v>1725379968</v>
      </c>
    </row>
    <row r="877" spans="1:8" x14ac:dyDescent="0.25">
      <c r="A877" s="7" t="s">
        <v>5473</v>
      </c>
      <c r="B877" s="5">
        <f t="shared" si="13"/>
        <v>42880</v>
      </c>
      <c r="C877" s="15">
        <v>2446.23999</v>
      </c>
      <c r="D877" s="15">
        <v>2763.709961</v>
      </c>
      <c r="E877" s="15">
        <v>2285.3000489999999</v>
      </c>
      <c r="F877" s="15">
        <v>2304.9799800000001</v>
      </c>
      <c r="G877" s="15">
        <v>2304.9799800000001</v>
      </c>
      <c r="H877" s="15">
        <v>2406700032</v>
      </c>
    </row>
    <row r="878" spans="1:8" x14ac:dyDescent="0.25">
      <c r="A878" s="7" t="s">
        <v>5472</v>
      </c>
      <c r="B878" s="5">
        <f t="shared" si="13"/>
        <v>42881</v>
      </c>
      <c r="C878" s="15">
        <v>2320.889893</v>
      </c>
      <c r="D878" s="15">
        <v>2573.790039</v>
      </c>
      <c r="E878" s="15">
        <v>2071.98999</v>
      </c>
      <c r="F878" s="15">
        <v>2202.419922</v>
      </c>
      <c r="G878" s="15">
        <v>2202.419922</v>
      </c>
      <c r="H878" s="15">
        <v>1763480064</v>
      </c>
    </row>
    <row r="879" spans="1:8" x14ac:dyDescent="0.25">
      <c r="A879" s="7" t="s">
        <v>5471</v>
      </c>
      <c r="B879" s="5">
        <f t="shared" si="13"/>
        <v>42882</v>
      </c>
      <c r="C879" s="15">
        <v>2196.2700199999999</v>
      </c>
      <c r="D879" s="15">
        <v>2260.1999510000001</v>
      </c>
      <c r="E879" s="15">
        <v>1855.829956</v>
      </c>
      <c r="F879" s="15">
        <v>2038.869995</v>
      </c>
      <c r="G879" s="15">
        <v>2038.869995</v>
      </c>
      <c r="H879" s="15">
        <v>1700480000</v>
      </c>
    </row>
    <row r="880" spans="1:8" x14ac:dyDescent="0.25">
      <c r="A880" s="7" t="s">
        <v>5470</v>
      </c>
      <c r="B880" s="5">
        <f t="shared" si="13"/>
        <v>42883</v>
      </c>
      <c r="C880" s="15">
        <v>2054.080078</v>
      </c>
      <c r="D880" s="15">
        <v>2267.3400879999999</v>
      </c>
      <c r="E880" s="15">
        <v>2054.080078</v>
      </c>
      <c r="F880" s="15">
        <v>2155.8000489999999</v>
      </c>
      <c r="G880" s="15">
        <v>2155.8000489999999</v>
      </c>
      <c r="H880" s="15">
        <v>1147139968</v>
      </c>
    </row>
    <row r="881" spans="1:8" x14ac:dyDescent="0.25">
      <c r="A881" s="7" t="s">
        <v>5469</v>
      </c>
      <c r="B881" s="5">
        <f t="shared" si="13"/>
        <v>42884</v>
      </c>
      <c r="C881" s="15">
        <v>2159.429932</v>
      </c>
      <c r="D881" s="15">
        <v>2307.0500489999999</v>
      </c>
      <c r="E881" s="15">
        <v>2107.169922</v>
      </c>
      <c r="F881" s="15">
        <v>2255.610107</v>
      </c>
      <c r="G881" s="15">
        <v>2255.610107</v>
      </c>
      <c r="H881" s="15">
        <v>994625024</v>
      </c>
    </row>
    <row r="882" spans="1:8" x14ac:dyDescent="0.25">
      <c r="A882" s="7" t="s">
        <v>5468</v>
      </c>
      <c r="B882" s="5">
        <f t="shared" si="13"/>
        <v>42885</v>
      </c>
      <c r="C882" s="15">
        <v>2255.360107</v>
      </c>
      <c r="D882" s="15">
        <v>2301.959961</v>
      </c>
      <c r="E882" s="15">
        <v>2124.570068</v>
      </c>
      <c r="F882" s="15">
        <v>2175.469971</v>
      </c>
      <c r="G882" s="15">
        <v>2175.469971</v>
      </c>
      <c r="H882" s="15">
        <v>1443970048</v>
      </c>
    </row>
    <row r="883" spans="1:8" x14ac:dyDescent="0.25">
      <c r="A883" s="7" t="s">
        <v>5467</v>
      </c>
      <c r="B883" s="5">
        <f t="shared" si="13"/>
        <v>42886</v>
      </c>
      <c r="C883" s="15">
        <v>2187.1899410000001</v>
      </c>
      <c r="D883" s="15">
        <v>2311.080078</v>
      </c>
      <c r="E883" s="15">
        <v>2145.570068</v>
      </c>
      <c r="F883" s="15">
        <v>2286.4099120000001</v>
      </c>
      <c r="G883" s="15">
        <v>2286.4099120000001</v>
      </c>
      <c r="H883" s="15">
        <v>1544829952</v>
      </c>
    </row>
    <row r="884" spans="1:8" x14ac:dyDescent="0.25">
      <c r="A884" s="7" t="s">
        <v>5466</v>
      </c>
      <c r="B884" s="5">
        <f t="shared" si="13"/>
        <v>42887</v>
      </c>
      <c r="C884" s="15">
        <v>2288.330078</v>
      </c>
      <c r="D884" s="15">
        <v>2448.389893</v>
      </c>
      <c r="E884" s="15">
        <v>2288.330078</v>
      </c>
      <c r="F884" s="15">
        <v>2407.8798830000001</v>
      </c>
      <c r="G884" s="15">
        <v>2407.8798830000001</v>
      </c>
      <c r="H884" s="15">
        <v>1653180032</v>
      </c>
    </row>
    <row r="885" spans="1:8" x14ac:dyDescent="0.25">
      <c r="A885" s="7" t="s">
        <v>5465</v>
      </c>
      <c r="B885" s="5">
        <f t="shared" si="13"/>
        <v>42888</v>
      </c>
      <c r="C885" s="15">
        <v>2404.030029</v>
      </c>
      <c r="D885" s="15">
        <v>2488.5500489999999</v>
      </c>
      <c r="E885" s="15">
        <v>2373.320068</v>
      </c>
      <c r="F885" s="15">
        <v>2488.5500489999999</v>
      </c>
      <c r="G885" s="15">
        <v>2488.5500489999999</v>
      </c>
      <c r="H885" s="15">
        <v>1317030016</v>
      </c>
    </row>
    <row r="886" spans="1:8" x14ac:dyDescent="0.25">
      <c r="A886" s="7" t="s">
        <v>5464</v>
      </c>
      <c r="B886" s="5">
        <f t="shared" si="13"/>
        <v>42889</v>
      </c>
      <c r="C886" s="15">
        <v>2493.719971</v>
      </c>
      <c r="D886" s="15">
        <v>2581.9099120000001</v>
      </c>
      <c r="E886" s="15">
        <v>2423.570068</v>
      </c>
      <c r="F886" s="15">
        <v>2515.3500979999999</v>
      </c>
      <c r="G886" s="15">
        <v>2515.3500979999999</v>
      </c>
      <c r="H886" s="15">
        <v>1514950016</v>
      </c>
    </row>
    <row r="887" spans="1:8" x14ac:dyDescent="0.25">
      <c r="A887" s="7" t="s">
        <v>5463</v>
      </c>
      <c r="B887" s="5">
        <f t="shared" si="13"/>
        <v>42890</v>
      </c>
      <c r="C887" s="15">
        <v>2547.790039</v>
      </c>
      <c r="D887" s="15">
        <v>2585.889893</v>
      </c>
      <c r="E887" s="15">
        <v>2452.540039</v>
      </c>
      <c r="F887" s="15">
        <v>2511.8100589999999</v>
      </c>
      <c r="G887" s="15">
        <v>2511.8100589999999</v>
      </c>
      <c r="H887" s="15">
        <v>1355120000</v>
      </c>
    </row>
    <row r="888" spans="1:8" x14ac:dyDescent="0.25">
      <c r="A888" s="7" t="s">
        <v>5462</v>
      </c>
      <c r="B888" s="5">
        <f t="shared" si="13"/>
        <v>42891</v>
      </c>
      <c r="C888" s="15">
        <v>2512.3999020000001</v>
      </c>
      <c r="D888" s="15">
        <v>2686.8100589999999</v>
      </c>
      <c r="E888" s="15">
        <v>2510.219971</v>
      </c>
      <c r="F888" s="15">
        <v>2686.8100589999999</v>
      </c>
      <c r="G888" s="15">
        <v>2686.8100589999999</v>
      </c>
      <c r="H888" s="15">
        <v>1369309952</v>
      </c>
    </row>
    <row r="889" spans="1:8" x14ac:dyDescent="0.25">
      <c r="A889" s="7" t="s">
        <v>5461</v>
      </c>
      <c r="B889" s="5">
        <f t="shared" si="13"/>
        <v>42892</v>
      </c>
      <c r="C889" s="15">
        <v>2690.8400879999999</v>
      </c>
      <c r="D889" s="15">
        <v>2999.9099120000001</v>
      </c>
      <c r="E889" s="15">
        <v>2690.8400879999999</v>
      </c>
      <c r="F889" s="15">
        <v>2863.1999510000001</v>
      </c>
      <c r="G889" s="15">
        <v>2863.1999510000001</v>
      </c>
      <c r="H889" s="15">
        <v>2089609984</v>
      </c>
    </row>
    <row r="890" spans="1:8" x14ac:dyDescent="0.25">
      <c r="A890" s="7" t="s">
        <v>5460</v>
      </c>
      <c r="B890" s="5">
        <f t="shared" si="13"/>
        <v>42893</v>
      </c>
      <c r="C890" s="15">
        <v>2869.3798830000001</v>
      </c>
      <c r="D890" s="15">
        <v>2869.3798830000001</v>
      </c>
      <c r="E890" s="15">
        <v>2700.5600589999999</v>
      </c>
      <c r="F890" s="15">
        <v>2732.1599120000001</v>
      </c>
      <c r="G890" s="15">
        <v>2732.1599120000001</v>
      </c>
      <c r="H890" s="15">
        <v>1517709952</v>
      </c>
    </row>
    <row r="891" spans="1:8" x14ac:dyDescent="0.25">
      <c r="A891" s="7" t="s">
        <v>5459</v>
      </c>
      <c r="B891" s="5">
        <f t="shared" si="13"/>
        <v>42894</v>
      </c>
      <c r="C891" s="15">
        <v>2720.48999</v>
      </c>
      <c r="D891" s="15">
        <v>2815.3000489999999</v>
      </c>
      <c r="E891" s="15">
        <v>2670.9499510000001</v>
      </c>
      <c r="F891" s="15">
        <v>2805.6201169999999</v>
      </c>
      <c r="G891" s="15">
        <v>2805.6201169999999</v>
      </c>
      <c r="H891" s="15">
        <v>1281170048</v>
      </c>
    </row>
    <row r="892" spans="1:8" x14ac:dyDescent="0.25">
      <c r="A892" s="7" t="s">
        <v>5458</v>
      </c>
      <c r="B892" s="5">
        <f t="shared" si="13"/>
        <v>42895</v>
      </c>
      <c r="C892" s="15">
        <v>2807.4399410000001</v>
      </c>
      <c r="D892" s="15">
        <v>2901.709961</v>
      </c>
      <c r="E892" s="15">
        <v>2795.6201169999999</v>
      </c>
      <c r="F892" s="15">
        <v>2823.8100589999999</v>
      </c>
      <c r="G892" s="15">
        <v>2823.8100589999999</v>
      </c>
      <c r="H892" s="15">
        <v>1348950016</v>
      </c>
    </row>
    <row r="893" spans="1:8" x14ac:dyDescent="0.25">
      <c r="A893" s="7" t="s">
        <v>5457</v>
      </c>
      <c r="B893" s="5">
        <f t="shared" si="13"/>
        <v>42896</v>
      </c>
      <c r="C893" s="15">
        <v>2828.139893</v>
      </c>
      <c r="D893" s="15">
        <v>2950.98999</v>
      </c>
      <c r="E893" s="15">
        <v>2746.5500489999999</v>
      </c>
      <c r="F893" s="15">
        <v>2947.709961</v>
      </c>
      <c r="G893" s="15">
        <v>2947.709961</v>
      </c>
      <c r="H893" s="15">
        <v>2018889984</v>
      </c>
    </row>
    <row r="894" spans="1:8" x14ac:dyDescent="0.25">
      <c r="A894" s="7" t="s">
        <v>5456</v>
      </c>
      <c r="B894" s="5">
        <f t="shared" si="13"/>
        <v>42897</v>
      </c>
      <c r="C894" s="15">
        <v>2942.4099120000001</v>
      </c>
      <c r="D894" s="15">
        <v>2996.6000979999999</v>
      </c>
      <c r="E894" s="15">
        <v>2840.530029</v>
      </c>
      <c r="F894" s="15">
        <v>2958.110107</v>
      </c>
      <c r="G894" s="15">
        <v>2958.110107</v>
      </c>
      <c r="H894" s="15">
        <v>1752400000</v>
      </c>
    </row>
    <row r="895" spans="1:8" x14ac:dyDescent="0.25">
      <c r="A895" s="7" t="s">
        <v>5455</v>
      </c>
      <c r="B895" s="5">
        <f t="shared" si="13"/>
        <v>42898</v>
      </c>
      <c r="C895" s="15">
        <v>2953.219971</v>
      </c>
      <c r="D895" s="15">
        <v>2997.26001</v>
      </c>
      <c r="E895" s="15">
        <v>2518.5600589999999</v>
      </c>
      <c r="F895" s="15">
        <v>2659.6298830000001</v>
      </c>
      <c r="G895" s="15">
        <v>2659.6298830000001</v>
      </c>
      <c r="H895" s="15">
        <v>2569530112</v>
      </c>
    </row>
    <row r="896" spans="1:8" x14ac:dyDescent="0.25">
      <c r="A896" s="7" t="s">
        <v>5454</v>
      </c>
      <c r="B896" s="5">
        <f t="shared" si="13"/>
        <v>42899</v>
      </c>
      <c r="C896" s="15">
        <v>2680.9099120000001</v>
      </c>
      <c r="D896" s="15">
        <v>2789.040039</v>
      </c>
      <c r="E896" s="15">
        <v>2650.3798830000001</v>
      </c>
      <c r="F896" s="15">
        <v>2717.0200199999999</v>
      </c>
      <c r="G896" s="15">
        <v>2717.0200199999999</v>
      </c>
      <c r="H896" s="15">
        <v>1781200000</v>
      </c>
    </row>
    <row r="897" spans="1:8" x14ac:dyDescent="0.25">
      <c r="A897" s="7" t="s">
        <v>5453</v>
      </c>
      <c r="B897" s="5">
        <f t="shared" si="13"/>
        <v>42900</v>
      </c>
      <c r="C897" s="15">
        <v>2716.8798830000001</v>
      </c>
      <c r="D897" s="15">
        <v>2786.830078</v>
      </c>
      <c r="E897" s="15">
        <v>2412.9399410000001</v>
      </c>
      <c r="F897" s="15">
        <v>2506.3701169999999</v>
      </c>
      <c r="G897" s="15">
        <v>2506.3701169999999</v>
      </c>
      <c r="H897" s="15">
        <v>1696560000</v>
      </c>
    </row>
    <row r="898" spans="1:8" x14ac:dyDescent="0.25">
      <c r="A898" s="7" t="s">
        <v>5452</v>
      </c>
      <c r="B898" s="5">
        <f t="shared" si="13"/>
        <v>42901</v>
      </c>
      <c r="C898" s="15">
        <v>2499.580078</v>
      </c>
      <c r="D898" s="15">
        <v>2534.709961</v>
      </c>
      <c r="E898" s="15">
        <v>2212.959961</v>
      </c>
      <c r="F898" s="15">
        <v>2464.580078</v>
      </c>
      <c r="G898" s="15">
        <v>2464.580078</v>
      </c>
      <c r="H898" s="15">
        <v>2026259968</v>
      </c>
    </row>
    <row r="899" spans="1:8" x14ac:dyDescent="0.25">
      <c r="A899" s="7" t="s">
        <v>5451</v>
      </c>
      <c r="B899" s="5">
        <f t="shared" ref="B899:B962" si="14">DATE(YEAR(A899),MONTH(A899),DAY(A899))</f>
        <v>42902</v>
      </c>
      <c r="C899" s="15">
        <v>2469.570068</v>
      </c>
      <c r="D899" s="15">
        <v>2539.919922</v>
      </c>
      <c r="E899" s="15">
        <v>2385.1499020000001</v>
      </c>
      <c r="F899" s="15">
        <v>2518.5600589999999</v>
      </c>
      <c r="G899" s="15">
        <v>2518.5600589999999</v>
      </c>
      <c r="H899" s="15">
        <v>1195190016</v>
      </c>
    </row>
    <row r="900" spans="1:8" x14ac:dyDescent="0.25">
      <c r="A900" s="7" t="s">
        <v>5450</v>
      </c>
      <c r="B900" s="5">
        <f t="shared" si="14"/>
        <v>42903</v>
      </c>
      <c r="C900" s="15">
        <v>2514.01001</v>
      </c>
      <c r="D900" s="15">
        <v>2685.1899410000001</v>
      </c>
      <c r="E900" s="15">
        <v>2484.959961</v>
      </c>
      <c r="F900" s="15">
        <v>2655.8798830000001</v>
      </c>
      <c r="G900" s="15">
        <v>2655.8798830000001</v>
      </c>
      <c r="H900" s="15">
        <v>1534509952</v>
      </c>
    </row>
    <row r="901" spans="1:8" x14ac:dyDescent="0.25">
      <c r="A901" s="7" t="s">
        <v>5449</v>
      </c>
      <c r="B901" s="5">
        <f t="shared" si="14"/>
        <v>42904</v>
      </c>
      <c r="C901" s="15">
        <v>2655.3500979999999</v>
      </c>
      <c r="D901" s="15">
        <v>2662.1000979999999</v>
      </c>
      <c r="E901" s="15">
        <v>2516.330078</v>
      </c>
      <c r="F901" s="15">
        <v>2548.290039</v>
      </c>
      <c r="G901" s="15">
        <v>2548.290039</v>
      </c>
      <c r="H901" s="15">
        <v>1178659968</v>
      </c>
    </row>
    <row r="902" spans="1:8" x14ac:dyDescent="0.25">
      <c r="A902" s="7" t="s">
        <v>5448</v>
      </c>
      <c r="B902" s="5">
        <f t="shared" si="14"/>
        <v>42905</v>
      </c>
      <c r="C902" s="15">
        <v>2549.030029</v>
      </c>
      <c r="D902" s="15">
        <v>2662.8500979999999</v>
      </c>
      <c r="E902" s="15">
        <v>2549.030029</v>
      </c>
      <c r="F902" s="15">
        <v>2589.6000979999999</v>
      </c>
      <c r="G902" s="15">
        <v>2589.6000979999999</v>
      </c>
      <c r="H902" s="15">
        <v>1446840064</v>
      </c>
    </row>
    <row r="903" spans="1:8" x14ac:dyDescent="0.25">
      <c r="A903" s="7" t="s">
        <v>5447</v>
      </c>
      <c r="B903" s="5">
        <f t="shared" si="14"/>
        <v>42906</v>
      </c>
      <c r="C903" s="15">
        <v>2591.26001</v>
      </c>
      <c r="D903" s="15">
        <v>2763.4499510000001</v>
      </c>
      <c r="E903" s="15">
        <v>2589.820068</v>
      </c>
      <c r="F903" s="15">
        <v>2721.790039</v>
      </c>
      <c r="G903" s="15">
        <v>2721.790039</v>
      </c>
      <c r="H903" s="15">
        <v>1854189952</v>
      </c>
    </row>
    <row r="904" spans="1:8" x14ac:dyDescent="0.25">
      <c r="A904" s="7" t="s">
        <v>5446</v>
      </c>
      <c r="B904" s="5">
        <f t="shared" si="14"/>
        <v>42907</v>
      </c>
      <c r="C904" s="15">
        <v>2709.429932</v>
      </c>
      <c r="D904" s="15">
        <v>2772.01001</v>
      </c>
      <c r="E904" s="15">
        <v>2660.3999020000001</v>
      </c>
      <c r="F904" s="15">
        <v>2689.1000979999999</v>
      </c>
      <c r="G904" s="15">
        <v>2689.1000979999999</v>
      </c>
      <c r="H904" s="15">
        <v>1626579968</v>
      </c>
    </row>
    <row r="905" spans="1:8" x14ac:dyDescent="0.25">
      <c r="A905" s="7" t="s">
        <v>5445</v>
      </c>
      <c r="B905" s="5">
        <f t="shared" si="14"/>
        <v>42908</v>
      </c>
      <c r="C905" s="15">
        <v>2691.030029</v>
      </c>
      <c r="D905" s="15">
        <v>2723.73999</v>
      </c>
      <c r="E905" s="15">
        <v>2642.360107</v>
      </c>
      <c r="F905" s="15">
        <v>2705.4099120000001</v>
      </c>
      <c r="G905" s="15">
        <v>2705.4099120000001</v>
      </c>
      <c r="H905" s="15">
        <v>1097939968</v>
      </c>
    </row>
    <row r="906" spans="1:8" x14ac:dyDescent="0.25">
      <c r="A906" s="7" t="s">
        <v>5444</v>
      </c>
      <c r="B906" s="5">
        <f t="shared" si="14"/>
        <v>42909</v>
      </c>
      <c r="C906" s="15">
        <v>2707.3400879999999</v>
      </c>
      <c r="D906" s="15">
        <v>2765.169922</v>
      </c>
      <c r="E906" s="15">
        <v>2706.3701169999999</v>
      </c>
      <c r="F906" s="15">
        <v>2744.9099120000001</v>
      </c>
      <c r="G906" s="15">
        <v>2744.9099120000001</v>
      </c>
      <c r="H906" s="15">
        <v>961318976</v>
      </c>
    </row>
    <row r="907" spans="1:8" x14ac:dyDescent="0.25">
      <c r="A907" s="7" t="s">
        <v>5443</v>
      </c>
      <c r="B907" s="5">
        <f t="shared" si="14"/>
        <v>42910</v>
      </c>
      <c r="C907" s="15">
        <v>2738.5200199999999</v>
      </c>
      <c r="D907" s="15">
        <v>2757.9399410000001</v>
      </c>
      <c r="E907" s="15">
        <v>2583.1899410000001</v>
      </c>
      <c r="F907" s="15">
        <v>2608.719971</v>
      </c>
      <c r="G907" s="15">
        <v>2608.719971</v>
      </c>
      <c r="H907" s="15">
        <v>982750016</v>
      </c>
    </row>
    <row r="908" spans="1:8" x14ac:dyDescent="0.25">
      <c r="A908" s="7" t="s">
        <v>5442</v>
      </c>
      <c r="B908" s="5">
        <f t="shared" si="14"/>
        <v>42911</v>
      </c>
      <c r="C908" s="15">
        <v>2607.25</v>
      </c>
      <c r="D908" s="15">
        <v>2682.26001</v>
      </c>
      <c r="E908" s="15">
        <v>2552.1201169999999</v>
      </c>
      <c r="F908" s="15">
        <v>2589.4099120000001</v>
      </c>
      <c r="G908" s="15">
        <v>2589.4099120000001</v>
      </c>
      <c r="H908" s="15">
        <v>1161100032</v>
      </c>
    </row>
    <row r="909" spans="1:8" x14ac:dyDescent="0.25">
      <c r="A909" s="7" t="s">
        <v>5441</v>
      </c>
      <c r="B909" s="5">
        <f t="shared" si="14"/>
        <v>42912</v>
      </c>
      <c r="C909" s="15">
        <v>2590.570068</v>
      </c>
      <c r="D909" s="15">
        <v>2615.25</v>
      </c>
      <c r="E909" s="15">
        <v>2376.290039</v>
      </c>
      <c r="F909" s="15">
        <v>2478.4499510000001</v>
      </c>
      <c r="G909" s="15">
        <v>2478.4499510000001</v>
      </c>
      <c r="H909" s="15">
        <v>1663280000</v>
      </c>
    </row>
    <row r="910" spans="1:8" x14ac:dyDescent="0.25">
      <c r="A910" s="7" t="s">
        <v>5440</v>
      </c>
      <c r="B910" s="5">
        <f t="shared" si="14"/>
        <v>42913</v>
      </c>
      <c r="C910" s="15">
        <v>2478.4499510000001</v>
      </c>
      <c r="D910" s="15">
        <v>2552.4499510000001</v>
      </c>
      <c r="E910" s="15">
        <v>2332.98999</v>
      </c>
      <c r="F910" s="15">
        <v>2552.4499510000001</v>
      </c>
      <c r="G910" s="15">
        <v>2552.4499510000001</v>
      </c>
      <c r="H910" s="15">
        <v>1489789952</v>
      </c>
    </row>
    <row r="911" spans="1:8" x14ac:dyDescent="0.25">
      <c r="A911" s="7" t="s">
        <v>5439</v>
      </c>
      <c r="B911" s="5">
        <f t="shared" si="14"/>
        <v>42914</v>
      </c>
      <c r="C911" s="15">
        <v>2553.030029</v>
      </c>
      <c r="D911" s="15">
        <v>2603.9799800000001</v>
      </c>
      <c r="E911" s="15">
        <v>2484.419922</v>
      </c>
      <c r="F911" s="15">
        <v>2574.790039</v>
      </c>
      <c r="G911" s="15">
        <v>2574.790039</v>
      </c>
      <c r="H911" s="15">
        <v>1183869952</v>
      </c>
    </row>
    <row r="912" spans="1:8" x14ac:dyDescent="0.25">
      <c r="A912" s="7" t="s">
        <v>5438</v>
      </c>
      <c r="B912" s="5">
        <f t="shared" si="14"/>
        <v>42915</v>
      </c>
      <c r="C912" s="15">
        <v>2567.5600589999999</v>
      </c>
      <c r="D912" s="15">
        <v>2588.830078</v>
      </c>
      <c r="E912" s="15">
        <v>2510.4799800000001</v>
      </c>
      <c r="F912" s="15">
        <v>2539.320068</v>
      </c>
      <c r="G912" s="15">
        <v>2539.320068</v>
      </c>
      <c r="H912" s="15">
        <v>949979008</v>
      </c>
    </row>
    <row r="913" spans="1:8" x14ac:dyDescent="0.25">
      <c r="A913" s="7" t="s">
        <v>5437</v>
      </c>
      <c r="B913" s="5">
        <f t="shared" si="14"/>
        <v>42916</v>
      </c>
      <c r="C913" s="15">
        <v>2539.23999</v>
      </c>
      <c r="D913" s="15">
        <v>2559.25</v>
      </c>
      <c r="E913" s="15">
        <v>2478.429932</v>
      </c>
      <c r="F913" s="15">
        <v>2480.8400879999999</v>
      </c>
      <c r="G913" s="15">
        <v>2480.8400879999999</v>
      </c>
      <c r="H913" s="15">
        <v>860273024</v>
      </c>
    </row>
    <row r="914" spans="1:8" x14ac:dyDescent="0.25">
      <c r="A914" s="7" t="s">
        <v>5436</v>
      </c>
      <c r="B914" s="5">
        <f t="shared" si="14"/>
        <v>42917</v>
      </c>
      <c r="C914" s="15">
        <v>2492.6000979999999</v>
      </c>
      <c r="D914" s="15">
        <v>2515.2700199999999</v>
      </c>
      <c r="E914" s="15">
        <v>2419.2299800000001</v>
      </c>
      <c r="F914" s="15">
        <v>2434.5500489999999</v>
      </c>
      <c r="G914" s="15">
        <v>2434.5500489999999</v>
      </c>
      <c r="H914" s="15">
        <v>779913984</v>
      </c>
    </row>
    <row r="915" spans="1:8" x14ac:dyDescent="0.25">
      <c r="A915" s="7" t="s">
        <v>5435</v>
      </c>
      <c r="B915" s="5">
        <f t="shared" si="14"/>
        <v>42918</v>
      </c>
      <c r="C915" s="15">
        <v>2436.3999020000001</v>
      </c>
      <c r="D915" s="15">
        <v>2514.280029</v>
      </c>
      <c r="E915" s="15">
        <v>2394.8400879999999</v>
      </c>
      <c r="F915" s="15">
        <v>2506.469971</v>
      </c>
      <c r="G915" s="15">
        <v>2506.469971</v>
      </c>
      <c r="H915" s="15">
        <v>803747008</v>
      </c>
    </row>
    <row r="916" spans="1:8" x14ac:dyDescent="0.25">
      <c r="A916" s="7" t="s">
        <v>5434</v>
      </c>
      <c r="B916" s="5">
        <f t="shared" si="14"/>
        <v>42919</v>
      </c>
      <c r="C916" s="15">
        <v>2498.5600589999999</v>
      </c>
      <c r="D916" s="15">
        <v>2595</v>
      </c>
      <c r="E916" s="15">
        <v>2480.469971</v>
      </c>
      <c r="F916" s="15">
        <v>2564.0600589999999</v>
      </c>
      <c r="G916" s="15">
        <v>2564.0600589999999</v>
      </c>
      <c r="H916" s="15">
        <v>964112000</v>
      </c>
    </row>
    <row r="917" spans="1:8" x14ac:dyDescent="0.25">
      <c r="A917" s="7" t="s">
        <v>5433</v>
      </c>
      <c r="B917" s="5">
        <f t="shared" si="14"/>
        <v>42920</v>
      </c>
      <c r="C917" s="15">
        <v>2561</v>
      </c>
      <c r="D917" s="15">
        <v>2631.5900879999999</v>
      </c>
      <c r="E917" s="15">
        <v>2559.3500979999999</v>
      </c>
      <c r="F917" s="15">
        <v>2601.639893</v>
      </c>
      <c r="G917" s="15">
        <v>2601.639893</v>
      </c>
      <c r="H917" s="15">
        <v>985516032</v>
      </c>
    </row>
    <row r="918" spans="1:8" x14ac:dyDescent="0.25">
      <c r="A918" s="7" t="s">
        <v>5432</v>
      </c>
      <c r="B918" s="5">
        <f t="shared" si="14"/>
        <v>42921</v>
      </c>
      <c r="C918" s="15">
        <v>2602.8701169999999</v>
      </c>
      <c r="D918" s="15">
        <v>2622.6499020000001</v>
      </c>
      <c r="E918" s="15">
        <v>2538.5500489999999</v>
      </c>
      <c r="F918" s="15">
        <v>2601.98999</v>
      </c>
      <c r="G918" s="15">
        <v>2601.98999</v>
      </c>
      <c r="H918" s="15">
        <v>941566016</v>
      </c>
    </row>
    <row r="919" spans="1:8" x14ac:dyDescent="0.25">
      <c r="A919" s="7" t="s">
        <v>5431</v>
      </c>
      <c r="B919" s="5">
        <f t="shared" si="14"/>
        <v>42922</v>
      </c>
      <c r="C919" s="15">
        <v>2608.1000979999999</v>
      </c>
      <c r="D919" s="15">
        <v>2616.719971</v>
      </c>
      <c r="E919" s="15">
        <v>2581.6899410000001</v>
      </c>
      <c r="F919" s="15">
        <v>2608.5600589999999</v>
      </c>
      <c r="G919" s="15">
        <v>2608.5600589999999</v>
      </c>
      <c r="H919" s="15">
        <v>761956992</v>
      </c>
    </row>
    <row r="920" spans="1:8" x14ac:dyDescent="0.25">
      <c r="A920" s="7" t="s">
        <v>5430</v>
      </c>
      <c r="B920" s="5">
        <f t="shared" si="14"/>
        <v>42923</v>
      </c>
      <c r="C920" s="15">
        <v>2608.5900879999999</v>
      </c>
      <c r="D920" s="15">
        <v>2916.139893</v>
      </c>
      <c r="E920" s="15">
        <v>2498.8701169999999</v>
      </c>
      <c r="F920" s="15">
        <v>2518.6599120000001</v>
      </c>
      <c r="G920" s="15">
        <v>2518.6599120000001</v>
      </c>
      <c r="H920" s="15">
        <v>917411968</v>
      </c>
    </row>
    <row r="921" spans="1:8" x14ac:dyDescent="0.25">
      <c r="A921" s="7" t="s">
        <v>5429</v>
      </c>
      <c r="B921" s="5">
        <f t="shared" si="14"/>
        <v>42924</v>
      </c>
      <c r="C921" s="15">
        <v>2520.2700199999999</v>
      </c>
      <c r="D921" s="15">
        <v>2571.3400879999999</v>
      </c>
      <c r="E921" s="15">
        <v>2492.3100589999999</v>
      </c>
      <c r="F921" s="15">
        <v>2571.3400879999999</v>
      </c>
      <c r="G921" s="15">
        <v>2571.3400879999999</v>
      </c>
      <c r="H921" s="15">
        <v>733329984</v>
      </c>
    </row>
    <row r="922" spans="1:8" x14ac:dyDescent="0.25">
      <c r="A922" s="7" t="s">
        <v>5428</v>
      </c>
      <c r="B922" s="5">
        <f t="shared" si="14"/>
        <v>42925</v>
      </c>
      <c r="C922" s="15">
        <v>2572.610107</v>
      </c>
      <c r="D922" s="15">
        <v>2635.48999</v>
      </c>
      <c r="E922" s="15">
        <v>2517.5900879999999</v>
      </c>
      <c r="F922" s="15">
        <v>2518.4399410000001</v>
      </c>
      <c r="G922" s="15">
        <v>2518.4399410000001</v>
      </c>
      <c r="H922" s="15">
        <v>527856000</v>
      </c>
    </row>
    <row r="923" spans="1:8" x14ac:dyDescent="0.25">
      <c r="A923" s="7" t="s">
        <v>5427</v>
      </c>
      <c r="B923" s="5">
        <f t="shared" si="14"/>
        <v>42926</v>
      </c>
      <c r="C923" s="15">
        <v>2525.25</v>
      </c>
      <c r="D923" s="15">
        <v>2537.1599120000001</v>
      </c>
      <c r="E923" s="15">
        <v>2321.1298830000001</v>
      </c>
      <c r="F923" s="15">
        <v>2372.5600589999999</v>
      </c>
      <c r="G923" s="15">
        <v>2372.5600589999999</v>
      </c>
      <c r="H923" s="15">
        <v>1111200000</v>
      </c>
    </row>
    <row r="924" spans="1:8" x14ac:dyDescent="0.25">
      <c r="A924" s="7" t="s">
        <v>5426</v>
      </c>
      <c r="B924" s="5">
        <f t="shared" si="14"/>
        <v>42927</v>
      </c>
      <c r="C924" s="15">
        <v>2385.889893</v>
      </c>
      <c r="D924" s="15">
        <v>2413.469971</v>
      </c>
      <c r="E924" s="15">
        <v>2296.8100589999999</v>
      </c>
      <c r="F924" s="15">
        <v>2337.790039</v>
      </c>
      <c r="G924" s="15">
        <v>2337.790039</v>
      </c>
      <c r="H924" s="15">
        <v>1329760000</v>
      </c>
    </row>
    <row r="925" spans="1:8" x14ac:dyDescent="0.25">
      <c r="A925" s="7" t="s">
        <v>5425</v>
      </c>
      <c r="B925" s="5">
        <f t="shared" si="14"/>
        <v>42928</v>
      </c>
      <c r="C925" s="15">
        <v>2332.7700199999999</v>
      </c>
      <c r="D925" s="15">
        <v>2423.709961</v>
      </c>
      <c r="E925" s="15">
        <v>2275.139893</v>
      </c>
      <c r="F925" s="15">
        <v>2398.8400879999999</v>
      </c>
      <c r="G925" s="15">
        <v>2398.8400879999999</v>
      </c>
      <c r="H925" s="15">
        <v>1117410048</v>
      </c>
    </row>
    <row r="926" spans="1:8" x14ac:dyDescent="0.25">
      <c r="A926" s="7" t="s">
        <v>5424</v>
      </c>
      <c r="B926" s="5">
        <f t="shared" si="14"/>
        <v>42929</v>
      </c>
      <c r="C926" s="15">
        <v>2402.6999510000001</v>
      </c>
      <c r="D926" s="15">
        <v>2425.219971</v>
      </c>
      <c r="E926" s="15">
        <v>2340.830078</v>
      </c>
      <c r="F926" s="15">
        <v>2357.8999020000001</v>
      </c>
      <c r="G926" s="15">
        <v>2357.8999020000001</v>
      </c>
      <c r="H926" s="15">
        <v>835769984</v>
      </c>
    </row>
    <row r="927" spans="1:8" x14ac:dyDescent="0.25">
      <c r="A927" s="7" t="s">
        <v>5423</v>
      </c>
      <c r="B927" s="5">
        <f t="shared" si="14"/>
        <v>42930</v>
      </c>
      <c r="C927" s="15">
        <v>2360.5900879999999</v>
      </c>
      <c r="D927" s="15">
        <v>2363.25</v>
      </c>
      <c r="E927" s="15">
        <v>2183.219971</v>
      </c>
      <c r="F927" s="15">
        <v>2233.3400879999999</v>
      </c>
      <c r="G927" s="15">
        <v>2233.3400879999999</v>
      </c>
      <c r="H927" s="15">
        <v>882502976</v>
      </c>
    </row>
    <row r="928" spans="1:8" x14ac:dyDescent="0.25">
      <c r="A928" s="7" t="s">
        <v>5422</v>
      </c>
      <c r="B928" s="5">
        <f t="shared" si="14"/>
        <v>42931</v>
      </c>
      <c r="C928" s="15">
        <v>2230.1201169999999</v>
      </c>
      <c r="D928" s="15">
        <v>2231.139893</v>
      </c>
      <c r="E928" s="15">
        <v>1990.410034</v>
      </c>
      <c r="F928" s="15">
        <v>1998.8599850000001</v>
      </c>
      <c r="G928" s="15">
        <v>1998.8599850000001</v>
      </c>
      <c r="H928" s="15">
        <v>993608000</v>
      </c>
    </row>
    <row r="929" spans="1:8" x14ac:dyDescent="0.25">
      <c r="A929" s="7" t="s">
        <v>5421</v>
      </c>
      <c r="B929" s="5">
        <f t="shared" si="14"/>
        <v>42932</v>
      </c>
      <c r="C929" s="15">
        <v>1991.9799800000001</v>
      </c>
      <c r="D929" s="15">
        <v>2058.7700199999999</v>
      </c>
      <c r="E929" s="15">
        <v>1843.030029</v>
      </c>
      <c r="F929" s="15">
        <v>1929.8199460000001</v>
      </c>
      <c r="G929" s="15">
        <v>1929.8199460000001</v>
      </c>
      <c r="H929" s="15">
        <v>1182870016</v>
      </c>
    </row>
    <row r="930" spans="1:8" x14ac:dyDescent="0.25">
      <c r="A930" s="7" t="s">
        <v>5420</v>
      </c>
      <c r="B930" s="5">
        <f t="shared" si="14"/>
        <v>42933</v>
      </c>
      <c r="C930" s="15">
        <v>1932.619995</v>
      </c>
      <c r="D930" s="15">
        <v>2230.48999</v>
      </c>
      <c r="E930" s="15">
        <v>1932.619995</v>
      </c>
      <c r="F930" s="15">
        <v>2228.4099120000001</v>
      </c>
      <c r="G930" s="15">
        <v>2228.4099120000001</v>
      </c>
      <c r="H930" s="15">
        <v>1201760000</v>
      </c>
    </row>
    <row r="931" spans="1:8" x14ac:dyDescent="0.25">
      <c r="A931" s="7" t="s">
        <v>5419</v>
      </c>
      <c r="B931" s="5">
        <f t="shared" si="14"/>
        <v>42934</v>
      </c>
      <c r="C931" s="15">
        <v>2233.5200199999999</v>
      </c>
      <c r="D931" s="15">
        <v>2387.610107</v>
      </c>
      <c r="E931" s="15">
        <v>2164.7700199999999</v>
      </c>
      <c r="F931" s="15">
        <v>2318.8798830000001</v>
      </c>
      <c r="G931" s="15">
        <v>2318.8798830000001</v>
      </c>
      <c r="H931" s="15">
        <v>1512450048</v>
      </c>
    </row>
    <row r="932" spans="1:8" x14ac:dyDescent="0.25">
      <c r="A932" s="7" t="s">
        <v>5418</v>
      </c>
      <c r="B932" s="5">
        <f t="shared" si="14"/>
        <v>42935</v>
      </c>
      <c r="C932" s="15">
        <v>2323.080078</v>
      </c>
      <c r="D932" s="15">
        <v>2397.169922</v>
      </c>
      <c r="E932" s="15">
        <v>2260.2299800000001</v>
      </c>
      <c r="F932" s="15">
        <v>2273.429932</v>
      </c>
      <c r="G932" s="15">
        <v>2273.429932</v>
      </c>
      <c r="H932" s="15">
        <v>1245100032</v>
      </c>
    </row>
    <row r="933" spans="1:8" x14ac:dyDescent="0.25">
      <c r="A933" s="7" t="s">
        <v>5417</v>
      </c>
      <c r="B933" s="5">
        <f t="shared" si="14"/>
        <v>42936</v>
      </c>
      <c r="C933" s="15">
        <v>2269.889893</v>
      </c>
      <c r="D933" s="15">
        <v>2900.6999510000001</v>
      </c>
      <c r="E933" s="15">
        <v>2269.889893</v>
      </c>
      <c r="F933" s="15">
        <v>2817.6000979999999</v>
      </c>
      <c r="G933" s="15">
        <v>2817.6000979999999</v>
      </c>
      <c r="H933" s="15">
        <v>2249260032</v>
      </c>
    </row>
    <row r="934" spans="1:8" x14ac:dyDescent="0.25">
      <c r="A934" s="7" t="s">
        <v>5416</v>
      </c>
      <c r="B934" s="5">
        <f t="shared" si="14"/>
        <v>42937</v>
      </c>
      <c r="C934" s="15">
        <v>2838.4099120000001</v>
      </c>
      <c r="D934" s="15">
        <v>2838.4099120000001</v>
      </c>
      <c r="E934" s="15">
        <v>2621.8500979999999</v>
      </c>
      <c r="F934" s="15">
        <v>2667.76001</v>
      </c>
      <c r="G934" s="15">
        <v>2667.76001</v>
      </c>
      <c r="H934" s="15">
        <v>1489449984</v>
      </c>
    </row>
    <row r="935" spans="1:8" x14ac:dyDescent="0.25">
      <c r="A935" s="7" t="s">
        <v>5415</v>
      </c>
      <c r="B935" s="5">
        <f t="shared" si="14"/>
        <v>42938</v>
      </c>
      <c r="C935" s="15">
        <v>2668.6298830000001</v>
      </c>
      <c r="D935" s="15">
        <v>2862.419922</v>
      </c>
      <c r="E935" s="15">
        <v>2657.709961</v>
      </c>
      <c r="F935" s="15">
        <v>2810.1201169999999</v>
      </c>
      <c r="G935" s="15">
        <v>2810.1201169999999</v>
      </c>
      <c r="H935" s="15">
        <v>1177129984</v>
      </c>
    </row>
    <row r="936" spans="1:8" x14ac:dyDescent="0.25">
      <c r="A936" s="7" t="s">
        <v>5414</v>
      </c>
      <c r="B936" s="5">
        <f t="shared" si="14"/>
        <v>42939</v>
      </c>
      <c r="C936" s="15">
        <v>2808.1000979999999</v>
      </c>
      <c r="D936" s="15">
        <v>2832.179932</v>
      </c>
      <c r="E936" s="15">
        <v>2653.9399410000001</v>
      </c>
      <c r="F936" s="15">
        <v>2730.3999020000001</v>
      </c>
      <c r="G936" s="15">
        <v>2730.3999020000001</v>
      </c>
      <c r="H936" s="15">
        <v>1072840000</v>
      </c>
    </row>
    <row r="937" spans="1:8" x14ac:dyDescent="0.25">
      <c r="A937" s="7" t="s">
        <v>5413</v>
      </c>
      <c r="B937" s="5">
        <f t="shared" si="14"/>
        <v>42940</v>
      </c>
      <c r="C937" s="15">
        <v>2732.6999510000001</v>
      </c>
      <c r="D937" s="15">
        <v>2777.26001</v>
      </c>
      <c r="E937" s="15">
        <v>2699.1899410000001</v>
      </c>
      <c r="F937" s="15">
        <v>2754.860107</v>
      </c>
      <c r="G937" s="15">
        <v>2754.860107</v>
      </c>
      <c r="H937" s="15">
        <v>866473984</v>
      </c>
    </row>
    <row r="938" spans="1:8" x14ac:dyDescent="0.25">
      <c r="A938" s="7" t="s">
        <v>5412</v>
      </c>
      <c r="B938" s="5">
        <f t="shared" si="14"/>
        <v>42941</v>
      </c>
      <c r="C938" s="15">
        <v>2757.5</v>
      </c>
      <c r="D938" s="15">
        <v>2768.080078</v>
      </c>
      <c r="E938" s="15">
        <v>2480.959961</v>
      </c>
      <c r="F938" s="15">
        <v>2576.4799800000001</v>
      </c>
      <c r="G938" s="15">
        <v>2576.4799800000001</v>
      </c>
      <c r="H938" s="15">
        <v>1460089984</v>
      </c>
    </row>
    <row r="939" spans="1:8" x14ac:dyDescent="0.25">
      <c r="A939" s="7" t="s">
        <v>5411</v>
      </c>
      <c r="B939" s="5">
        <f t="shared" si="14"/>
        <v>42942</v>
      </c>
      <c r="C939" s="15">
        <v>2577.7700199999999</v>
      </c>
      <c r="D939" s="15">
        <v>2610.76001</v>
      </c>
      <c r="E939" s="15">
        <v>2450.8000489999999</v>
      </c>
      <c r="F939" s="15">
        <v>2529.4499510000001</v>
      </c>
      <c r="G939" s="15">
        <v>2529.4499510000001</v>
      </c>
      <c r="H939" s="15">
        <v>937404032</v>
      </c>
    </row>
    <row r="940" spans="1:8" x14ac:dyDescent="0.25">
      <c r="A940" s="7" t="s">
        <v>5410</v>
      </c>
      <c r="B940" s="5">
        <f t="shared" si="14"/>
        <v>42943</v>
      </c>
      <c r="C940" s="15">
        <v>2538.709961</v>
      </c>
      <c r="D940" s="15">
        <v>2693.320068</v>
      </c>
      <c r="E940" s="15">
        <v>2529.3400879999999</v>
      </c>
      <c r="F940" s="15">
        <v>2671.780029</v>
      </c>
      <c r="G940" s="15">
        <v>2671.780029</v>
      </c>
      <c r="H940" s="15">
        <v>789104000</v>
      </c>
    </row>
    <row r="941" spans="1:8" x14ac:dyDescent="0.25">
      <c r="A941" s="7" t="s">
        <v>5409</v>
      </c>
      <c r="B941" s="5">
        <f t="shared" si="14"/>
        <v>42944</v>
      </c>
      <c r="C941" s="15">
        <v>2679.7299800000001</v>
      </c>
      <c r="D941" s="15">
        <v>2897.4499510000001</v>
      </c>
      <c r="E941" s="15">
        <v>2679.7299800000001</v>
      </c>
      <c r="F941" s="15">
        <v>2809.01001</v>
      </c>
      <c r="G941" s="15">
        <v>2809.01001</v>
      </c>
      <c r="H941" s="15">
        <v>1380099968</v>
      </c>
    </row>
    <row r="942" spans="1:8" x14ac:dyDescent="0.25">
      <c r="A942" s="7" t="s">
        <v>5408</v>
      </c>
      <c r="B942" s="5">
        <f t="shared" si="14"/>
        <v>42945</v>
      </c>
      <c r="C942" s="15">
        <v>2807.0200199999999</v>
      </c>
      <c r="D942" s="15">
        <v>2808.76001</v>
      </c>
      <c r="E942" s="15">
        <v>2692.8000489999999</v>
      </c>
      <c r="F942" s="15">
        <v>2726.4499510000001</v>
      </c>
      <c r="G942" s="15">
        <v>2726.4499510000001</v>
      </c>
      <c r="H942" s="15">
        <v>803745984</v>
      </c>
    </row>
    <row r="943" spans="1:8" x14ac:dyDescent="0.25">
      <c r="A943" s="7" t="s">
        <v>5407</v>
      </c>
      <c r="B943" s="5">
        <f t="shared" si="14"/>
        <v>42946</v>
      </c>
      <c r="C943" s="15">
        <v>2724.389893</v>
      </c>
      <c r="D943" s="15">
        <v>2758.530029</v>
      </c>
      <c r="E943" s="15">
        <v>2644.8500979999999</v>
      </c>
      <c r="F943" s="15">
        <v>2757.179932</v>
      </c>
      <c r="G943" s="15">
        <v>2757.179932</v>
      </c>
      <c r="H943" s="15">
        <v>705942976</v>
      </c>
    </row>
    <row r="944" spans="1:8" x14ac:dyDescent="0.25">
      <c r="A944" s="7" t="s">
        <v>5406</v>
      </c>
      <c r="B944" s="5">
        <f t="shared" si="14"/>
        <v>42947</v>
      </c>
      <c r="C944" s="15">
        <v>2763.23999</v>
      </c>
      <c r="D944" s="15">
        <v>2889.6201169999999</v>
      </c>
      <c r="E944" s="15">
        <v>2720.610107</v>
      </c>
      <c r="F944" s="15">
        <v>2875.3400879999999</v>
      </c>
      <c r="G944" s="15">
        <v>2875.3400879999999</v>
      </c>
      <c r="H944" s="15">
        <v>860574976</v>
      </c>
    </row>
    <row r="945" spans="1:8" x14ac:dyDescent="0.25">
      <c r="A945" s="7" t="s">
        <v>5405</v>
      </c>
      <c r="B945" s="5">
        <f t="shared" si="14"/>
        <v>42948</v>
      </c>
      <c r="C945" s="15">
        <v>2871.3000489999999</v>
      </c>
      <c r="D945" s="15">
        <v>2921.3500979999999</v>
      </c>
      <c r="E945" s="15">
        <v>2685.610107</v>
      </c>
      <c r="F945" s="15">
        <v>2718.26001</v>
      </c>
      <c r="G945" s="15">
        <v>2718.26001</v>
      </c>
      <c r="H945" s="15">
        <v>1324669952</v>
      </c>
    </row>
    <row r="946" spans="1:8" x14ac:dyDescent="0.25">
      <c r="A946" s="7" t="s">
        <v>5404</v>
      </c>
      <c r="B946" s="5">
        <f t="shared" si="14"/>
        <v>42949</v>
      </c>
      <c r="C946" s="15">
        <v>2727.1298830000001</v>
      </c>
      <c r="D946" s="15">
        <v>2762.530029</v>
      </c>
      <c r="E946" s="15">
        <v>2668.5900879999999</v>
      </c>
      <c r="F946" s="15">
        <v>2710.669922</v>
      </c>
      <c r="G946" s="15">
        <v>2710.669922</v>
      </c>
      <c r="H946" s="15">
        <v>1094950016</v>
      </c>
    </row>
    <row r="947" spans="1:8" x14ac:dyDescent="0.25">
      <c r="A947" s="7" t="s">
        <v>5403</v>
      </c>
      <c r="B947" s="5">
        <f t="shared" si="14"/>
        <v>42950</v>
      </c>
      <c r="C947" s="15">
        <v>2709.5600589999999</v>
      </c>
      <c r="D947" s="15">
        <v>2813.3100589999999</v>
      </c>
      <c r="E947" s="15">
        <v>2685.139893</v>
      </c>
      <c r="F947" s="15">
        <v>2804.7299800000001</v>
      </c>
      <c r="G947" s="15">
        <v>2804.7299800000001</v>
      </c>
      <c r="H947" s="15">
        <v>804796992</v>
      </c>
    </row>
    <row r="948" spans="1:8" x14ac:dyDescent="0.25">
      <c r="A948" s="7" t="s">
        <v>5402</v>
      </c>
      <c r="B948" s="5">
        <f t="shared" si="14"/>
        <v>42951</v>
      </c>
      <c r="C948" s="15">
        <v>2806.929932</v>
      </c>
      <c r="D948" s="15">
        <v>2899.330078</v>
      </c>
      <c r="E948" s="15">
        <v>2743.719971</v>
      </c>
      <c r="F948" s="15">
        <v>2895.889893</v>
      </c>
      <c r="G948" s="15">
        <v>2895.889893</v>
      </c>
      <c r="H948" s="15">
        <v>1002120000</v>
      </c>
    </row>
    <row r="949" spans="1:8" x14ac:dyDescent="0.25">
      <c r="A949" s="7" t="s">
        <v>5401</v>
      </c>
      <c r="B949" s="5">
        <f t="shared" si="14"/>
        <v>42952</v>
      </c>
      <c r="C949" s="15">
        <v>2897.6298830000001</v>
      </c>
      <c r="D949" s="15">
        <v>3290.01001</v>
      </c>
      <c r="E949" s="15">
        <v>2874.830078</v>
      </c>
      <c r="F949" s="15">
        <v>3252.9099120000001</v>
      </c>
      <c r="G949" s="15">
        <v>3252.9099120000001</v>
      </c>
      <c r="H949" s="15">
        <v>1945699968</v>
      </c>
    </row>
    <row r="950" spans="1:8" x14ac:dyDescent="0.25">
      <c r="A950" s="7" t="s">
        <v>5400</v>
      </c>
      <c r="B950" s="5">
        <f t="shared" si="14"/>
        <v>42953</v>
      </c>
      <c r="C950" s="15">
        <v>3257.610107</v>
      </c>
      <c r="D950" s="15">
        <v>3293.290039</v>
      </c>
      <c r="E950" s="15">
        <v>3155.6000979999999</v>
      </c>
      <c r="F950" s="15">
        <v>3213.9399410000001</v>
      </c>
      <c r="G950" s="15">
        <v>3213.9399410000001</v>
      </c>
      <c r="H950" s="15">
        <v>1105030016</v>
      </c>
    </row>
    <row r="951" spans="1:8" x14ac:dyDescent="0.25">
      <c r="A951" s="7" t="s">
        <v>5399</v>
      </c>
      <c r="B951" s="5">
        <f t="shared" si="14"/>
        <v>42954</v>
      </c>
      <c r="C951" s="15">
        <v>3212.780029</v>
      </c>
      <c r="D951" s="15">
        <v>3397.679932</v>
      </c>
      <c r="E951" s="15">
        <v>3180.889893</v>
      </c>
      <c r="F951" s="15">
        <v>3378.9399410000001</v>
      </c>
      <c r="G951" s="15">
        <v>3378.9399410000001</v>
      </c>
      <c r="H951" s="15">
        <v>1482279936</v>
      </c>
    </row>
    <row r="952" spans="1:8" x14ac:dyDescent="0.25">
      <c r="A952" s="7" t="s">
        <v>5398</v>
      </c>
      <c r="B952" s="5">
        <f t="shared" si="14"/>
        <v>42955</v>
      </c>
      <c r="C952" s="15">
        <v>3370.219971</v>
      </c>
      <c r="D952" s="15">
        <v>3484.8500979999999</v>
      </c>
      <c r="E952" s="15">
        <v>3345.830078</v>
      </c>
      <c r="F952" s="15">
        <v>3419.9399410000001</v>
      </c>
      <c r="G952" s="15">
        <v>3419.9399410000001</v>
      </c>
      <c r="H952" s="15">
        <v>1752760064</v>
      </c>
    </row>
    <row r="953" spans="1:8" x14ac:dyDescent="0.25">
      <c r="A953" s="7" t="s">
        <v>5397</v>
      </c>
      <c r="B953" s="5">
        <f t="shared" si="14"/>
        <v>42956</v>
      </c>
      <c r="C953" s="15">
        <v>3420.3999020000001</v>
      </c>
      <c r="D953" s="15">
        <v>3422.76001</v>
      </c>
      <c r="E953" s="15">
        <v>3247.669922</v>
      </c>
      <c r="F953" s="15">
        <v>3342.469971</v>
      </c>
      <c r="G953" s="15">
        <v>3342.469971</v>
      </c>
      <c r="H953" s="15">
        <v>1468960000</v>
      </c>
    </row>
    <row r="954" spans="1:8" x14ac:dyDescent="0.25">
      <c r="A954" s="7" t="s">
        <v>5396</v>
      </c>
      <c r="B954" s="5">
        <f t="shared" si="14"/>
        <v>42957</v>
      </c>
      <c r="C954" s="15">
        <v>3341.8400879999999</v>
      </c>
      <c r="D954" s="15">
        <v>3453.4499510000001</v>
      </c>
      <c r="E954" s="15">
        <v>3319.469971</v>
      </c>
      <c r="F954" s="15">
        <v>3381.280029</v>
      </c>
      <c r="G954" s="15">
        <v>3381.280029</v>
      </c>
      <c r="H954" s="15">
        <v>1515110016</v>
      </c>
    </row>
    <row r="955" spans="1:8" x14ac:dyDescent="0.25">
      <c r="A955" s="7" t="s">
        <v>5395</v>
      </c>
      <c r="B955" s="5">
        <f t="shared" si="14"/>
        <v>42958</v>
      </c>
      <c r="C955" s="15">
        <v>3373.820068</v>
      </c>
      <c r="D955" s="15">
        <v>3679.719971</v>
      </c>
      <c r="E955" s="15">
        <v>3372.1201169999999</v>
      </c>
      <c r="F955" s="15">
        <v>3650.6201169999999</v>
      </c>
      <c r="G955" s="15">
        <v>3650.6201169999999</v>
      </c>
      <c r="H955" s="15">
        <v>2021190016</v>
      </c>
    </row>
    <row r="956" spans="1:8" x14ac:dyDescent="0.25">
      <c r="A956" s="7" t="s">
        <v>5394</v>
      </c>
      <c r="B956" s="5">
        <f t="shared" si="14"/>
        <v>42959</v>
      </c>
      <c r="C956" s="15">
        <v>3650.6298830000001</v>
      </c>
      <c r="D956" s="15">
        <v>3949.919922</v>
      </c>
      <c r="E956" s="15">
        <v>3613.6999510000001</v>
      </c>
      <c r="F956" s="15">
        <v>3884.709961</v>
      </c>
      <c r="G956" s="15">
        <v>3884.709961</v>
      </c>
      <c r="H956" s="15">
        <v>2219589888</v>
      </c>
    </row>
    <row r="957" spans="1:8" x14ac:dyDescent="0.25">
      <c r="A957" s="7" t="s">
        <v>5393</v>
      </c>
      <c r="B957" s="5">
        <f t="shared" si="14"/>
        <v>42960</v>
      </c>
      <c r="C957" s="15">
        <v>3880.040039</v>
      </c>
      <c r="D957" s="15">
        <v>4208.3901370000003</v>
      </c>
      <c r="E957" s="15">
        <v>3857.8000489999999</v>
      </c>
      <c r="F957" s="15">
        <v>4073.26001</v>
      </c>
      <c r="G957" s="15">
        <v>4073.26001</v>
      </c>
      <c r="H957" s="15">
        <v>3159089920</v>
      </c>
    </row>
    <row r="958" spans="1:8" x14ac:dyDescent="0.25">
      <c r="A958" s="7" t="s">
        <v>5392</v>
      </c>
      <c r="B958" s="5">
        <f t="shared" si="14"/>
        <v>42961</v>
      </c>
      <c r="C958" s="15">
        <v>4066.1000979999999</v>
      </c>
      <c r="D958" s="15">
        <v>4325.1298829999996</v>
      </c>
      <c r="E958" s="15">
        <v>3989.1599120000001</v>
      </c>
      <c r="F958" s="15">
        <v>4325.1298829999996</v>
      </c>
      <c r="G958" s="15">
        <v>4325.1298829999996</v>
      </c>
      <c r="H958" s="15">
        <v>2463089920</v>
      </c>
    </row>
    <row r="959" spans="1:8" x14ac:dyDescent="0.25">
      <c r="A959" s="7" t="s">
        <v>5391</v>
      </c>
      <c r="B959" s="5">
        <f t="shared" si="14"/>
        <v>42962</v>
      </c>
      <c r="C959" s="15">
        <v>4326.9902339999999</v>
      </c>
      <c r="D959" s="15">
        <v>4455.9702150000003</v>
      </c>
      <c r="E959" s="15">
        <v>3906.179932</v>
      </c>
      <c r="F959" s="15">
        <v>4181.9301759999998</v>
      </c>
      <c r="G959" s="15">
        <v>4181.9301759999998</v>
      </c>
      <c r="H959" s="15">
        <v>3258050048</v>
      </c>
    </row>
    <row r="960" spans="1:8" x14ac:dyDescent="0.25">
      <c r="A960" s="7" t="s">
        <v>5390</v>
      </c>
      <c r="B960" s="5">
        <f t="shared" si="14"/>
        <v>42963</v>
      </c>
      <c r="C960" s="15">
        <v>4200.3398440000001</v>
      </c>
      <c r="D960" s="15">
        <v>4381.2299800000001</v>
      </c>
      <c r="E960" s="15">
        <v>3994.419922</v>
      </c>
      <c r="F960" s="15">
        <v>4376.6298829999996</v>
      </c>
      <c r="G960" s="15">
        <v>4376.6298829999996</v>
      </c>
      <c r="H960" s="15">
        <v>2272039936</v>
      </c>
    </row>
    <row r="961" spans="1:8" x14ac:dyDescent="0.25">
      <c r="A961" s="7" t="s">
        <v>5389</v>
      </c>
      <c r="B961" s="5">
        <f t="shared" si="14"/>
        <v>42964</v>
      </c>
      <c r="C961" s="15">
        <v>4384.4399409999996</v>
      </c>
      <c r="D961" s="15">
        <v>4484.7001950000003</v>
      </c>
      <c r="E961" s="15">
        <v>4243.7099609999996</v>
      </c>
      <c r="F961" s="15">
        <v>4331.6899409999996</v>
      </c>
      <c r="G961" s="15">
        <v>4331.6899409999996</v>
      </c>
      <c r="H961" s="15">
        <v>2553359872</v>
      </c>
    </row>
    <row r="962" spans="1:8" x14ac:dyDescent="0.25">
      <c r="A962" s="7" t="s">
        <v>5388</v>
      </c>
      <c r="B962" s="5">
        <f t="shared" si="14"/>
        <v>42965</v>
      </c>
      <c r="C962" s="15">
        <v>4324.3398440000001</v>
      </c>
      <c r="D962" s="15">
        <v>4370.1298829999996</v>
      </c>
      <c r="E962" s="15">
        <v>4015.3999020000001</v>
      </c>
      <c r="F962" s="15">
        <v>4160.6201170000004</v>
      </c>
      <c r="G962" s="15">
        <v>4160.6201170000004</v>
      </c>
      <c r="H962" s="15">
        <v>2941710080</v>
      </c>
    </row>
    <row r="963" spans="1:8" x14ac:dyDescent="0.25">
      <c r="A963" s="7" t="s">
        <v>5387</v>
      </c>
      <c r="B963" s="5">
        <f t="shared" ref="B963:B1026" si="15">DATE(YEAR(A963),MONTH(A963),DAY(A963))</f>
        <v>42966</v>
      </c>
      <c r="C963" s="15">
        <v>4137.75</v>
      </c>
      <c r="D963" s="15">
        <v>4243.2597660000001</v>
      </c>
      <c r="E963" s="15">
        <v>3970.5500489999999</v>
      </c>
      <c r="F963" s="15">
        <v>4193.7001950000003</v>
      </c>
      <c r="G963" s="15">
        <v>4193.7001950000003</v>
      </c>
      <c r="H963" s="15">
        <v>2975820032</v>
      </c>
    </row>
    <row r="964" spans="1:8" x14ac:dyDescent="0.25">
      <c r="A964" s="7" t="s">
        <v>5386</v>
      </c>
      <c r="B964" s="5">
        <f t="shared" si="15"/>
        <v>42967</v>
      </c>
      <c r="C964" s="15">
        <v>4189.3100590000004</v>
      </c>
      <c r="D964" s="15">
        <v>4196.2900390000004</v>
      </c>
      <c r="E964" s="15">
        <v>4069.8798830000001</v>
      </c>
      <c r="F964" s="15">
        <v>4087.6599120000001</v>
      </c>
      <c r="G964" s="15">
        <v>4087.6599120000001</v>
      </c>
      <c r="H964" s="15">
        <v>2109769984</v>
      </c>
    </row>
    <row r="965" spans="1:8" x14ac:dyDescent="0.25">
      <c r="A965" s="7" t="s">
        <v>5385</v>
      </c>
      <c r="B965" s="5">
        <f t="shared" si="15"/>
        <v>42968</v>
      </c>
      <c r="C965" s="15">
        <v>4090.4799800000001</v>
      </c>
      <c r="D965" s="15">
        <v>4109.1401370000003</v>
      </c>
      <c r="E965" s="15">
        <v>3988.6000979999999</v>
      </c>
      <c r="F965" s="15">
        <v>4001.73999</v>
      </c>
      <c r="G965" s="15">
        <v>4001.73999</v>
      </c>
      <c r="H965" s="15">
        <v>2800890112</v>
      </c>
    </row>
    <row r="966" spans="1:8" x14ac:dyDescent="0.25">
      <c r="A966" s="7" t="s">
        <v>5384</v>
      </c>
      <c r="B966" s="5">
        <f t="shared" si="15"/>
        <v>42969</v>
      </c>
      <c r="C966" s="15">
        <v>3998.3500979999999</v>
      </c>
      <c r="D966" s="15">
        <v>4128.7597660000001</v>
      </c>
      <c r="E966" s="15">
        <v>3674.580078</v>
      </c>
      <c r="F966" s="15">
        <v>4100.5200199999999</v>
      </c>
      <c r="G966" s="15">
        <v>4100.5200199999999</v>
      </c>
      <c r="H966" s="15">
        <v>3764239872</v>
      </c>
    </row>
    <row r="967" spans="1:8" x14ac:dyDescent="0.25">
      <c r="A967" s="7" t="s">
        <v>5383</v>
      </c>
      <c r="B967" s="5">
        <f t="shared" si="15"/>
        <v>42970</v>
      </c>
      <c r="C967" s="15">
        <v>4089.01001</v>
      </c>
      <c r="D967" s="15">
        <v>4255.7797849999997</v>
      </c>
      <c r="E967" s="15">
        <v>4078.4099120000001</v>
      </c>
      <c r="F967" s="15">
        <v>4151.5200199999999</v>
      </c>
      <c r="G967" s="15">
        <v>4151.5200199999999</v>
      </c>
      <c r="H967" s="15">
        <v>2369819904</v>
      </c>
    </row>
    <row r="968" spans="1:8" x14ac:dyDescent="0.25">
      <c r="A968" s="7" t="s">
        <v>5382</v>
      </c>
      <c r="B968" s="5">
        <f t="shared" si="15"/>
        <v>42971</v>
      </c>
      <c r="C968" s="15">
        <v>4137.6000979999999</v>
      </c>
      <c r="D968" s="15">
        <v>4376.3901370000003</v>
      </c>
      <c r="E968" s="15">
        <v>4130.2597660000001</v>
      </c>
      <c r="F968" s="15">
        <v>4334.6801759999998</v>
      </c>
      <c r="G968" s="15">
        <v>4334.6801759999998</v>
      </c>
      <c r="H968" s="15">
        <v>2037750016</v>
      </c>
    </row>
    <row r="969" spans="1:8" x14ac:dyDescent="0.25">
      <c r="A969" s="7" t="s">
        <v>5381</v>
      </c>
      <c r="B969" s="5">
        <f t="shared" si="15"/>
        <v>42972</v>
      </c>
      <c r="C969" s="15">
        <v>4332.8198240000002</v>
      </c>
      <c r="D969" s="15">
        <v>4455.7001950000003</v>
      </c>
      <c r="E969" s="15">
        <v>4307.3500979999999</v>
      </c>
      <c r="F969" s="15">
        <v>4371.6000979999999</v>
      </c>
      <c r="G969" s="15">
        <v>4371.6000979999999</v>
      </c>
      <c r="H969" s="15">
        <v>1727970048</v>
      </c>
    </row>
    <row r="970" spans="1:8" x14ac:dyDescent="0.25">
      <c r="A970" s="7" t="s">
        <v>5380</v>
      </c>
      <c r="B970" s="5">
        <f t="shared" si="15"/>
        <v>42973</v>
      </c>
      <c r="C970" s="15">
        <v>4372.0600590000004</v>
      </c>
      <c r="D970" s="15">
        <v>4379.2797849999997</v>
      </c>
      <c r="E970" s="15">
        <v>4269.5200199999999</v>
      </c>
      <c r="F970" s="15">
        <v>4352.3999020000001</v>
      </c>
      <c r="G970" s="15">
        <v>4352.3999020000001</v>
      </c>
      <c r="H970" s="15">
        <v>1511609984</v>
      </c>
    </row>
    <row r="971" spans="1:8" x14ac:dyDescent="0.25">
      <c r="A971" s="7" t="s">
        <v>5379</v>
      </c>
      <c r="B971" s="5">
        <f t="shared" si="15"/>
        <v>42974</v>
      </c>
      <c r="C971" s="15">
        <v>4345.1000979999999</v>
      </c>
      <c r="D971" s="15">
        <v>4416.5898440000001</v>
      </c>
      <c r="E971" s="15">
        <v>4317.2900390000004</v>
      </c>
      <c r="F971" s="15">
        <v>4382.8798829999996</v>
      </c>
      <c r="G971" s="15">
        <v>4382.8798829999996</v>
      </c>
      <c r="H971" s="15">
        <v>1537459968</v>
      </c>
    </row>
    <row r="972" spans="1:8" x14ac:dyDescent="0.25">
      <c r="A972" s="7" t="s">
        <v>5378</v>
      </c>
      <c r="B972" s="5">
        <f t="shared" si="15"/>
        <v>42975</v>
      </c>
      <c r="C972" s="15">
        <v>4384.4501950000003</v>
      </c>
      <c r="D972" s="15">
        <v>4403.9301759999998</v>
      </c>
      <c r="E972" s="15">
        <v>4224.6401370000003</v>
      </c>
      <c r="F972" s="15">
        <v>4382.6601559999999</v>
      </c>
      <c r="G972" s="15">
        <v>4382.6601559999999</v>
      </c>
      <c r="H972" s="15">
        <v>1959330048</v>
      </c>
    </row>
    <row r="973" spans="1:8" x14ac:dyDescent="0.25">
      <c r="A973" s="7" t="s">
        <v>5377</v>
      </c>
      <c r="B973" s="5">
        <f t="shared" si="15"/>
        <v>42976</v>
      </c>
      <c r="C973" s="15">
        <v>4389.2099609999996</v>
      </c>
      <c r="D973" s="15">
        <v>4625.6801759999998</v>
      </c>
      <c r="E973" s="15">
        <v>4352.1298829999996</v>
      </c>
      <c r="F973" s="15">
        <v>4579.0200199999999</v>
      </c>
      <c r="G973" s="15">
        <v>4579.0200199999999</v>
      </c>
      <c r="H973" s="15">
        <v>2486080000</v>
      </c>
    </row>
    <row r="974" spans="1:8" x14ac:dyDescent="0.25">
      <c r="A974" s="7" t="s">
        <v>5376</v>
      </c>
      <c r="B974" s="5">
        <f t="shared" si="15"/>
        <v>42977</v>
      </c>
      <c r="C974" s="15">
        <v>4570.3598629999997</v>
      </c>
      <c r="D974" s="15">
        <v>4626.5200199999999</v>
      </c>
      <c r="E974" s="15">
        <v>4471.4101559999999</v>
      </c>
      <c r="F974" s="15">
        <v>4565.2998049999997</v>
      </c>
      <c r="G974" s="15">
        <v>4565.2998049999997</v>
      </c>
      <c r="H974" s="15">
        <v>1937849984</v>
      </c>
    </row>
    <row r="975" spans="1:8" x14ac:dyDescent="0.25">
      <c r="A975" s="7" t="s">
        <v>5375</v>
      </c>
      <c r="B975" s="5">
        <f t="shared" si="15"/>
        <v>42978</v>
      </c>
      <c r="C975" s="15">
        <v>4555.5898440000001</v>
      </c>
      <c r="D975" s="15">
        <v>4736.0498049999997</v>
      </c>
      <c r="E975" s="15">
        <v>4549.3999020000001</v>
      </c>
      <c r="F975" s="15">
        <v>4703.3901370000003</v>
      </c>
      <c r="G975" s="15">
        <v>4703.3901370000003</v>
      </c>
      <c r="H975" s="15">
        <v>1944930048</v>
      </c>
    </row>
    <row r="976" spans="1:8" x14ac:dyDescent="0.25">
      <c r="A976" s="7" t="s">
        <v>5374</v>
      </c>
      <c r="B976" s="5">
        <f t="shared" si="15"/>
        <v>42979</v>
      </c>
      <c r="C976" s="15">
        <v>4701.7597660000001</v>
      </c>
      <c r="D976" s="15">
        <v>4892.0097660000001</v>
      </c>
      <c r="E976" s="15">
        <v>4678.5297849999997</v>
      </c>
      <c r="F976" s="15">
        <v>4892.0097660000001</v>
      </c>
      <c r="G976" s="15">
        <v>4892.0097660000001</v>
      </c>
      <c r="H976" s="15">
        <v>2599079936</v>
      </c>
    </row>
    <row r="977" spans="1:8" x14ac:dyDescent="0.25">
      <c r="A977" s="7" t="s">
        <v>5373</v>
      </c>
      <c r="B977" s="5">
        <f t="shared" si="15"/>
        <v>42980</v>
      </c>
      <c r="C977" s="15">
        <v>4901.419922</v>
      </c>
      <c r="D977" s="15">
        <v>4975.0400390000004</v>
      </c>
      <c r="E977" s="15">
        <v>4469.2402339999999</v>
      </c>
      <c r="F977" s="15">
        <v>4578.7700199999999</v>
      </c>
      <c r="G977" s="15">
        <v>4578.7700199999999</v>
      </c>
      <c r="H977" s="15">
        <v>2722139904</v>
      </c>
    </row>
    <row r="978" spans="1:8" x14ac:dyDescent="0.25">
      <c r="A978" s="7" t="s">
        <v>5372</v>
      </c>
      <c r="B978" s="5">
        <f t="shared" si="15"/>
        <v>42981</v>
      </c>
      <c r="C978" s="15">
        <v>4585.2700199999999</v>
      </c>
      <c r="D978" s="15">
        <v>4714.080078</v>
      </c>
      <c r="E978" s="15">
        <v>4417.5898440000001</v>
      </c>
      <c r="F978" s="15">
        <v>4582.9599609999996</v>
      </c>
      <c r="G978" s="15">
        <v>4582.9599609999996</v>
      </c>
      <c r="H978" s="15">
        <v>1933190016</v>
      </c>
    </row>
    <row r="979" spans="1:8" x14ac:dyDescent="0.25">
      <c r="A979" s="7" t="s">
        <v>5371</v>
      </c>
      <c r="B979" s="5">
        <f t="shared" si="15"/>
        <v>42982</v>
      </c>
      <c r="C979" s="15">
        <v>4591.6298829999996</v>
      </c>
      <c r="D979" s="15">
        <v>4591.6298829999996</v>
      </c>
      <c r="E979" s="15">
        <v>4108.3999020000001</v>
      </c>
      <c r="F979" s="15">
        <v>4236.3100590000004</v>
      </c>
      <c r="G979" s="15">
        <v>4236.3100590000004</v>
      </c>
      <c r="H979" s="15">
        <v>2987330048</v>
      </c>
    </row>
    <row r="980" spans="1:8" x14ac:dyDescent="0.25">
      <c r="A980" s="7" t="s">
        <v>5370</v>
      </c>
      <c r="B980" s="5">
        <f t="shared" si="15"/>
        <v>42983</v>
      </c>
      <c r="C980" s="15">
        <v>4228.2900390000004</v>
      </c>
      <c r="D980" s="15">
        <v>4427.8398440000001</v>
      </c>
      <c r="E980" s="15">
        <v>3998.110107</v>
      </c>
      <c r="F980" s="15">
        <v>4376.5297849999997</v>
      </c>
      <c r="G980" s="15">
        <v>4376.5297849999997</v>
      </c>
      <c r="H980" s="15">
        <v>2697969920</v>
      </c>
    </row>
    <row r="981" spans="1:8" x14ac:dyDescent="0.25">
      <c r="A981" s="7" t="s">
        <v>5369</v>
      </c>
      <c r="B981" s="5">
        <f t="shared" si="15"/>
        <v>42984</v>
      </c>
      <c r="C981" s="15">
        <v>4376.5898440000001</v>
      </c>
      <c r="D981" s="15">
        <v>4617.25</v>
      </c>
      <c r="E981" s="15">
        <v>4376.5898440000001</v>
      </c>
      <c r="F981" s="15">
        <v>4597.1201170000004</v>
      </c>
      <c r="G981" s="15">
        <v>4597.1201170000004</v>
      </c>
      <c r="H981" s="15">
        <v>2172100096</v>
      </c>
    </row>
    <row r="982" spans="1:8" x14ac:dyDescent="0.25">
      <c r="A982" s="7" t="s">
        <v>5368</v>
      </c>
      <c r="B982" s="5">
        <f t="shared" si="15"/>
        <v>42985</v>
      </c>
      <c r="C982" s="15">
        <v>4589.1401370000003</v>
      </c>
      <c r="D982" s="15">
        <v>4655.0400390000004</v>
      </c>
      <c r="E982" s="15">
        <v>4491.330078</v>
      </c>
      <c r="F982" s="15">
        <v>4599.8798829999996</v>
      </c>
      <c r="G982" s="15">
        <v>4599.8798829999996</v>
      </c>
      <c r="H982" s="15">
        <v>1844620032</v>
      </c>
    </row>
    <row r="983" spans="1:8" x14ac:dyDescent="0.25">
      <c r="A983" s="7" t="s">
        <v>5367</v>
      </c>
      <c r="B983" s="5">
        <f t="shared" si="15"/>
        <v>42986</v>
      </c>
      <c r="C983" s="15">
        <v>4605.1601559999999</v>
      </c>
      <c r="D983" s="15">
        <v>4661</v>
      </c>
      <c r="E983" s="15">
        <v>4075.179932</v>
      </c>
      <c r="F983" s="15">
        <v>4228.75</v>
      </c>
      <c r="G983" s="15">
        <v>4228.75</v>
      </c>
      <c r="H983" s="15">
        <v>2700890112</v>
      </c>
    </row>
    <row r="984" spans="1:8" x14ac:dyDescent="0.25">
      <c r="A984" s="7" t="s">
        <v>5366</v>
      </c>
      <c r="B984" s="5">
        <f t="shared" si="15"/>
        <v>42987</v>
      </c>
      <c r="C984" s="15">
        <v>4229.8100590000004</v>
      </c>
      <c r="D984" s="15">
        <v>4308.8198240000002</v>
      </c>
      <c r="E984" s="15">
        <v>4114.1098629999997</v>
      </c>
      <c r="F984" s="15">
        <v>4226.0600590000004</v>
      </c>
      <c r="G984" s="15">
        <v>4226.0600590000004</v>
      </c>
      <c r="H984" s="15">
        <v>1386230016</v>
      </c>
    </row>
    <row r="985" spans="1:8" x14ac:dyDescent="0.25">
      <c r="A985" s="7" t="s">
        <v>5365</v>
      </c>
      <c r="B985" s="5">
        <f t="shared" si="15"/>
        <v>42988</v>
      </c>
      <c r="C985" s="15">
        <v>4229.3398440000001</v>
      </c>
      <c r="D985" s="15">
        <v>4245.4399409999996</v>
      </c>
      <c r="E985" s="15">
        <v>3951.040039</v>
      </c>
      <c r="F985" s="15">
        <v>4122.9399409999996</v>
      </c>
      <c r="G985" s="15">
        <v>4122.9399409999996</v>
      </c>
      <c r="H985" s="15">
        <v>1679090048</v>
      </c>
    </row>
    <row r="986" spans="1:8" x14ac:dyDescent="0.25">
      <c r="A986" s="7" t="s">
        <v>5364</v>
      </c>
      <c r="B986" s="5">
        <f t="shared" si="15"/>
        <v>42989</v>
      </c>
      <c r="C986" s="15">
        <v>4122.4702150000003</v>
      </c>
      <c r="D986" s="15">
        <v>4261.669922</v>
      </c>
      <c r="E986" s="15">
        <v>4099.3999020000001</v>
      </c>
      <c r="F986" s="15">
        <v>4161.2700199999999</v>
      </c>
      <c r="G986" s="15">
        <v>4161.2700199999999</v>
      </c>
      <c r="H986" s="15">
        <v>1557330048</v>
      </c>
    </row>
    <row r="987" spans="1:8" x14ac:dyDescent="0.25">
      <c r="A987" s="7" t="s">
        <v>5363</v>
      </c>
      <c r="B987" s="5">
        <f t="shared" si="15"/>
        <v>42990</v>
      </c>
      <c r="C987" s="15">
        <v>4168.8798829999996</v>
      </c>
      <c r="D987" s="15">
        <v>4344.6499020000001</v>
      </c>
      <c r="E987" s="15">
        <v>4085.219971</v>
      </c>
      <c r="F987" s="15">
        <v>4130.8100590000004</v>
      </c>
      <c r="G987" s="15">
        <v>4130.8100590000004</v>
      </c>
      <c r="H987" s="15">
        <v>1864530048</v>
      </c>
    </row>
    <row r="988" spans="1:8" x14ac:dyDescent="0.25">
      <c r="A988" s="7" t="s">
        <v>5362</v>
      </c>
      <c r="B988" s="5">
        <f t="shared" si="15"/>
        <v>42991</v>
      </c>
      <c r="C988" s="15">
        <v>4131.9799800000001</v>
      </c>
      <c r="D988" s="15">
        <v>4131.9799800000001</v>
      </c>
      <c r="E988" s="15">
        <v>3789.919922</v>
      </c>
      <c r="F988" s="15">
        <v>3882.5900879999999</v>
      </c>
      <c r="G988" s="15">
        <v>3882.5900879999999</v>
      </c>
      <c r="H988" s="15">
        <v>2219409920</v>
      </c>
    </row>
    <row r="989" spans="1:8" x14ac:dyDescent="0.25">
      <c r="A989" s="7" t="s">
        <v>5361</v>
      </c>
      <c r="B989" s="5">
        <f t="shared" si="15"/>
        <v>42992</v>
      </c>
      <c r="C989" s="15">
        <v>3875.3701169999999</v>
      </c>
      <c r="D989" s="15">
        <v>3920.6000979999999</v>
      </c>
      <c r="E989" s="15">
        <v>3153.860107</v>
      </c>
      <c r="F989" s="15">
        <v>3154.9499510000001</v>
      </c>
      <c r="G989" s="15">
        <v>3154.9499510000001</v>
      </c>
      <c r="H989" s="15">
        <v>2716310016</v>
      </c>
    </row>
    <row r="990" spans="1:8" x14ac:dyDescent="0.25">
      <c r="A990" s="7" t="s">
        <v>5360</v>
      </c>
      <c r="B990" s="5">
        <f t="shared" si="15"/>
        <v>42993</v>
      </c>
      <c r="C990" s="15">
        <v>3166.3000489999999</v>
      </c>
      <c r="D990" s="15">
        <v>3733.4499510000001</v>
      </c>
      <c r="E990" s="15">
        <v>2946.6201169999999</v>
      </c>
      <c r="F990" s="15">
        <v>3637.5200199999999</v>
      </c>
      <c r="G990" s="15">
        <v>3637.5200199999999</v>
      </c>
      <c r="H990" s="15">
        <v>4148069888</v>
      </c>
    </row>
    <row r="991" spans="1:8" x14ac:dyDescent="0.25">
      <c r="A991" s="7" t="s">
        <v>5359</v>
      </c>
      <c r="B991" s="5">
        <f t="shared" si="15"/>
        <v>42994</v>
      </c>
      <c r="C991" s="15">
        <v>3637.75</v>
      </c>
      <c r="D991" s="15">
        <v>3808.8400879999999</v>
      </c>
      <c r="E991" s="15">
        <v>3487.790039</v>
      </c>
      <c r="F991" s="15">
        <v>3625.040039</v>
      </c>
      <c r="G991" s="15">
        <v>3625.040039</v>
      </c>
      <c r="H991" s="15">
        <v>1818400000</v>
      </c>
    </row>
    <row r="992" spans="1:8" x14ac:dyDescent="0.25">
      <c r="A992" s="7" t="s">
        <v>5358</v>
      </c>
      <c r="B992" s="5">
        <f t="shared" si="15"/>
        <v>42995</v>
      </c>
      <c r="C992" s="15">
        <v>3606.280029</v>
      </c>
      <c r="D992" s="15">
        <v>3664.8100589999999</v>
      </c>
      <c r="E992" s="15">
        <v>3445.639893</v>
      </c>
      <c r="F992" s="15">
        <v>3582.8798830000001</v>
      </c>
      <c r="G992" s="15">
        <v>3582.8798830000001</v>
      </c>
      <c r="H992" s="15">
        <v>1239149952</v>
      </c>
    </row>
    <row r="993" spans="1:8" x14ac:dyDescent="0.25">
      <c r="A993" s="7" t="s">
        <v>5357</v>
      </c>
      <c r="B993" s="5">
        <f t="shared" si="15"/>
        <v>42996</v>
      </c>
      <c r="C993" s="15">
        <v>3591.0900879999999</v>
      </c>
      <c r="D993" s="15">
        <v>4079.2299800000001</v>
      </c>
      <c r="E993" s="15">
        <v>3591.0900879999999</v>
      </c>
      <c r="F993" s="15">
        <v>4065.1999510000001</v>
      </c>
      <c r="G993" s="15">
        <v>4065.1999510000001</v>
      </c>
      <c r="H993" s="15">
        <v>1943209984</v>
      </c>
    </row>
    <row r="994" spans="1:8" x14ac:dyDescent="0.25">
      <c r="A994" s="7" t="s">
        <v>5356</v>
      </c>
      <c r="B994" s="5">
        <f t="shared" si="15"/>
        <v>42997</v>
      </c>
      <c r="C994" s="15">
        <v>4073.790039</v>
      </c>
      <c r="D994" s="15">
        <v>4094.070068</v>
      </c>
      <c r="E994" s="15">
        <v>3868.8701169999999</v>
      </c>
      <c r="F994" s="15">
        <v>3924.969971</v>
      </c>
      <c r="G994" s="15">
        <v>3924.969971</v>
      </c>
      <c r="H994" s="15">
        <v>1563980032</v>
      </c>
    </row>
    <row r="995" spans="1:8" x14ac:dyDescent="0.25">
      <c r="A995" s="7" t="s">
        <v>5355</v>
      </c>
      <c r="B995" s="5">
        <f t="shared" si="15"/>
        <v>42998</v>
      </c>
      <c r="C995" s="15">
        <v>3916.360107</v>
      </c>
      <c r="D995" s="15">
        <v>4031.389893</v>
      </c>
      <c r="E995" s="15">
        <v>3857.7299800000001</v>
      </c>
      <c r="F995" s="15">
        <v>3905.9499510000001</v>
      </c>
      <c r="G995" s="15">
        <v>3905.9499510000001</v>
      </c>
      <c r="H995" s="15">
        <v>1213830016</v>
      </c>
    </row>
    <row r="996" spans="1:8" x14ac:dyDescent="0.25">
      <c r="A996" s="7" t="s">
        <v>5354</v>
      </c>
      <c r="B996" s="5">
        <f t="shared" si="15"/>
        <v>42999</v>
      </c>
      <c r="C996" s="15">
        <v>3901.469971</v>
      </c>
      <c r="D996" s="15">
        <v>3916.419922</v>
      </c>
      <c r="E996" s="15">
        <v>3613.6298830000001</v>
      </c>
      <c r="F996" s="15">
        <v>3631.040039</v>
      </c>
      <c r="G996" s="15">
        <v>3631.040039</v>
      </c>
      <c r="H996" s="15">
        <v>1411480064</v>
      </c>
    </row>
    <row r="997" spans="1:8" x14ac:dyDescent="0.25">
      <c r="A997" s="7" t="s">
        <v>5353</v>
      </c>
      <c r="B997" s="5">
        <f t="shared" si="15"/>
        <v>43000</v>
      </c>
      <c r="C997" s="15">
        <v>3628.0200199999999</v>
      </c>
      <c r="D997" s="15">
        <v>3758.2700199999999</v>
      </c>
      <c r="E997" s="15">
        <v>3553.530029</v>
      </c>
      <c r="F997" s="15">
        <v>3630.6999510000001</v>
      </c>
      <c r="G997" s="15">
        <v>3630.6999510000001</v>
      </c>
      <c r="H997" s="15">
        <v>1194829952</v>
      </c>
    </row>
    <row r="998" spans="1:8" x14ac:dyDescent="0.25">
      <c r="A998" s="7" t="s">
        <v>5352</v>
      </c>
      <c r="B998" s="5">
        <f t="shared" si="15"/>
        <v>43001</v>
      </c>
      <c r="C998" s="15">
        <v>3629.919922</v>
      </c>
      <c r="D998" s="15">
        <v>3819.209961</v>
      </c>
      <c r="E998" s="15">
        <v>3594.580078</v>
      </c>
      <c r="F998" s="15">
        <v>3792.3999020000001</v>
      </c>
      <c r="G998" s="15">
        <v>3792.3999020000001</v>
      </c>
      <c r="H998" s="15">
        <v>928113984</v>
      </c>
    </row>
    <row r="999" spans="1:8" x14ac:dyDescent="0.25">
      <c r="A999" s="7" t="s">
        <v>5351</v>
      </c>
      <c r="B999" s="5">
        <f t="shared" si="15"/>
        <v>43002</v>
      </c>
      <c r="C999" s="15">
        <v>3796.1499020000001</v>
      </c>
      <c r="D999" s="15">
        <v>3796.1499020000001</v>
      </c>
      <c r="E999" s="15">
        <v>3666.8999020000001</v>
      </c>
      <c r="F999" s="15">
        <v>3682.8400879999999</v>
      </c>
      <c r="G999" s="15">
        <v>3682.8400879999999</v>
      </c>
      <c r="H999" s="15">
        <v>768014976</v>
      </c>
    </row>
    <row r="1000" spans="1:8" x14ac:dyDescent="0.25">
      <c r="A1000" s="7" t="s">
        <v>5350</v>
      </c>
      <c r="B1000" s="5">
        <f t="shared" si="15"/>
        <v>43003</v>
      </c>
      <c r="C1000" s="15">
        <v>3681.580078</v>
      </c>
      <c r="D1000" s="15">
        <v>3950.25</v>
      </c>
      <c r="E1000" s="15">
        <v>3681.580078</v>
      </c>
      <c r="F1000" s="15">
        <v>3926.070068</v>
      </c>
      <c r="G1000" s="15">
        <v>3926.070068</v>
      </c>
      <c r="H1000" s="15">
        <v>1374210048</v>
      </c>
    </row>
    <row r="1001" spans="1:8" x14ac:dyDescent="0.25">
      <c r="A1001" s="7" t="s">
        <v>5349</v>
      </c>
      <c r="B1001" s="5">
        <f t="shared" si="15"/>
        <v>43004</v>
      </c>
      <c r="C1001" s="15">
        <v>3928.4099120000001</v>
      </c>
      <c r="D1001" s="15">
        <v>3969.889893</v>
      </c>
      <c r="E1001" s="15">
        <v>3869.8999020000001</v>
      </c>
      <c r="F1001" s="15">
        <v>3892.3500979999999</v>
      </c>
      <c r="G1001" s="15">
        <v>3892.3500979999999</v>
      </c>
      <c r="H1001" s="15">
        <v>1043740032</v>
      </c>
    </row>
    <row r="1002" spans="1:8" x14ac:dyDescent="0.25">
      <c r="A1002" s="7" t="s">
        <v>5348</v>
      </c>
      <c r="B1002" s="5">
        <f t="shared" si="15"/>
        <v>43005</v>
      </c>
      <c r="C1002" s="15">
        <v>3892.9399410000001</v>
      </c>
      <c r="D1002" s="15">
        <v>4210.0498049999997</v>
      </c>
      <c r="E1002" s="15">
        <v>3884.820068</v>
      </c>
      <c r="F1002" s="15">
        <v>4200.669922</v>
      </c>
      <c r="G1002" s="15">
        <v>4200.669922</v>
      </c>
      <c r="H1002" s="15">
        <v>1686880000</v>
      </c>
    </row>
    <row r="1003" spans="1:8" x14ac:dyDescent="0.25">
      <c r="A1003" s="7" t="s">
        <v>5347</v>
      </c>
      <c r="B1003" s="5">
        <f t="shared" si="15"/>
        <v>43006</v>
      </c>
      <c r="C1003" s="15">
        <v>4197.1298829999996</v>
      </c>
      <c r="D1003" s="15">
        <v>4279.3100590000004</v>
      </c>
      <c r="E1003" s="15">
        <v>4109.7001950000003</v>
      </c>
      <c r="F1003" s="15">
        <v>4174.7299800000001</v>
      </c>
      <c r="G1003" s="15">
        <v>4174.7299800000001</v>
      </c>
      <c r="H1003" s="15">
        <v>1712320000</v>
      </c>
    </row>
    <row r="1004" spans="1:8" x14ac:dyDescent="0.25">
      <c r="A1004" s="7" t="s">
        <v>5346</v>
      </c>
      <c r="B1004" s="5">
        <f t="shared" si="15"/>
        <v>43007</v>
      </c>
      <c r="C1004" s="15">
        <v>4171.6201170000004</v>
      </c>
      <c r="D1004" s="15">
        <v>4214.6298829999996</v>
      </c>
      <c r="E1004" s="15">
        <v>4039.290039</v>
      </c>
      <c r="F1004" s="15">
        <v>4163.0698240000002</v>
      </c>
      <c r="G1004" s="15">
        <v>4163.0698240000002</v>
      </c>
      <c r="H1004" s="15">
        <v>1367049984</v>
      </c>
    </row>
    <row r="1005" spans="1:8" x14ac:dyDescent="0.25">
      <c r="A1005" s="7" t="s">
        <v>5345</v>
      </c>
      <c r="B1005" s="5">
        <f t="shared" si="15"/>
        <v>43008</v>
      </c>
      <c r="C1005" s="15">
        <v>4166.1098629999997</v>
      </c>
      <c r="D1005" s="15">
        <v>4358.4301759999998</v>
      </c>
      <c r="E1005" s="15">
        <v>4160.8598629999997</v>
      </c>
      <c r="F1005" s="15">
        <v>4338.7099609999996</v>
      </c>
      <c r="G1005" s="15">
        <v>4338.7099609999996</v>
      </c>
      <c r="H1005" s="15">
        <v>1207449984</v>
      </c>
    </row>
    <row r="1006" spans="1:8" x14ac:dyDescent="0.25">
      <c r="A1006" s="7" t="s">
        <v>5344</v>
      </c>
      <c r="B1006" s="5">
        <f t="shared" si="15"/>
        <v>43009</v>
      </c>
      <c r="C1006" s="15">
        <v>4341.0498049999997</v>
      </c>
      <c r="D1006" s="15">
        <v>4403.7402339999999</v>
      </c>
      <c r="E1006" s="15">
        <v>4269.8100590000004</v>
      </c>
      <c r="F1006" s="15">
        <v>4403.7402339999999</v>
      </c>
      <c r="G1006" s="15">
        <v>4403.7402339999999</v>
      </c>
      <c r="H1006" s="15">
        <v>1208210048</v>
      </c>
    </row>
    <row r="1007" spans="1:8" x14ac:dyDescent="0.25">
      <c r="A1007" s="7" t="s">
        <v>5343</v>
      </c>
      <c r="B1007" s="5">
        <f t="shared" si="15"/>
        <v>43010</v>
      </c>
      <c r="C1007" s="15">
        <v>4395.8100590000004</v>
      </c>
      <c r="D1007" s="15">
        <v>4470.2299800000001</v>
      </c>
      <c r="E1007" s="15">
        <v>4377.4599609999996</v>
      </c>
      <c r="F1007" s="15">
        <v>4409.3198240000002</v>
      </c>
      <c r="G1007" s="15">
        <v>4409.3198240000002</v>
      </c>
      <c r="H1007" s="15">
        <v>1431730048</v>
      </c>
    </row>
    <row r="1008" spans="1:8" x14ac:dyDescent="0.25">
      <c r="A1008" s="7" t="s">
        <v>5342</v>
      </c>
      <c r="B1008" s="5">
        <f t="shared" si="15"/>
        <v>43011</v>
      </c>
      <c r="C1008" s="15">
        <v>4408.4599609999996</v>
      </c>
      <c r="D1008" s="15">
        <v>4432.4702150000003</v>
      </c>
      <c r="E1008" s="15">
        <v>4258.8901370000003</v>
      </c>
      <c r="F1008" s="15">
        <v>4317.4799800000001</v>
      </c>
      <c r="G1008" s="15">
        <v>4317.4799800000001</v>
      </c>
      <c r="H1008" s="15">
        <v>1288019968</v>
      </c>
    </row>
    <row r="1009" spans="1:8" x14ac:dyDescent="0.25">
      <c r="A1009" s="7" t="s">
        <v>5341</v>
      </c>
      <c r="B1009" s="5">
        <f t="shared" si="15"/>
        <v>43012</v>
      </c>
      <c r="C1009" s="15">
        <v>4319.3701170000004</v>
      </c>
      <c r="D1009" s="15">
        <v>4352.3100590000004</v>
      </c>
      <c r="E1009" s="15">
        <v>4210.419922</v>
      </c>
      <c r="F1009" s="15">
        <v>4229.3598629999997</v>
      </c>
      <c r="G1009" s="15">
        <v>4229.3598629999997</v>
      </c>
      <c r="H1009" s="15">
        <v>1116770048</v>
      </c>
    </row>
    <row r="1010" spans="1:8" x14ac:dyDescent="0.25">
      <c r="A1010" s="7" t="s">
        <v>5340</v>
      </c>
      <c r="B1010" s="5">
        <f t="shared" si="15"/>
        <v>43013</v>
      </c>
      <c r="C1010" s="15">
        <v>4229.8798829999996</v>
      </c>
      <c r="D1010" s="15">
        <v>4362.6401370000003</v>
      </c>
      <c r="E1010" s="15">
        <v>4164.0498049999997</v>
      </c>
      <c r="F1010" s="15">
        <v>4328.4101559999999</v>
      </c>
      <c r="G1010" s="15">
        <v>4328.4101559999999</v>
      </c>
      <c r="H1010" s="15">
        <v>1161769984</v>
      </c>
    </row>
    <row r="1011" spans="1:8" x14ac:dyDescent="0.25">
      <c r="A1011" s="7" t="s">
        <v>5339</v>
      </c>
      <c r="B1011" s="5">
        <f t="shared" si="15"/>
        <v>43014</v>
      </c>
      <c r="C1011" s="15">
        <v>4324.4599609999996</v>
      </c>
      <c r="D1011" s="15">
        <v>4413.2700199999999</v>
      </c>
      <c r="E1011" s="15">
        <v>4320.5297849999997</v>
      </c>
      <c r="F1011" s="15">
        <v>4370.8100590000004</v>
      </c>
      <c r="G1011" s="15">
        <v>4370.8100590000004</v>
      </c>
      <c r="H1011" s="15">
        <v>1069939968</v>
      </c>
    </row>
    <row r="1012" spans="1:8" x14ac:dyDescent="0.25">
      <c r="A1012" s="7" t="s">
        <v>5338</v>
      </c>
      <c r="B1012" s="5">
        <f t="shared" si="15"/>
        <v>43015</v>
      </c>
      <c r="C1012" s="15">
        <v>4369.3500979999999</v>
      </c>
      <c r="D1012" s="15">
        <v>4443.8798829999996</v>
      </c>
      <c r="E1012" s="15">
        <v>4321.0498049999997</v>
      </c>
      <c r="F1012" s="15">
        <v>4426.8901370000003</v>
      </c>
      <c r="G1012" s="15">
        <v>4426.8901370000003</v>
      </c>
      <c r="H1012" s="15">
        <v>906928000</v>
      </c>
    </row>
    <row r="1013" spans="1:8" x14ac:dyDescent="0.25">
      <c r="A1013" s="7" t="s">
        <v>5337</v>
      </c>
      <c r="B1013" s="5">
        <f t="shared" si="15"/>
        <v>43016</v>
      </c>
      <c r="C1013" s="15">
        <v>4429.669922</v>
      </c>
      <c r="D1013" s="15">
        <v>4624.1401370000003</v>
      </c>
      <c r="E1013" s="15">
        <v>4405.6401370000003</v>
      </c>
      <c r="F1013" s="15">
        <v>4610.4799800000001</v>
      </c>
      <c r="G1013" s="15">
        <v>4610.4799800000001</v>
      </c>
      <c r="H1013" s="15">
        <v>1313869952</v>
      </c>
    </row>
    <row r="1014" spans="1:8" x14ac:dyDescent="0.25">
      <c r="A1014" s="7" t="s">
        <v>5336</v>
      </c>
      <c r="B1014" s="5">
        <f t="shared" si="15"/>
        <v>43017</v>
      </c>
      <c r="C1014" s="15">
        <v>4614.5200199999999</v>
      </c>
      <c r="D1014" s="15">
        <v>4878.7099609999996</v>
      </c>
      <c r="E1014" s="15">
        <v>4564.25</v>
      </c>
      <c r="F1014" s="15">
        <v>4772.0200199999999</v>
      </c>
      <c r="G1014" s="15">
        <v>4772.0200199999999</v>
      </c>
      <c r="H1014" s="15">
        <v>1968739968</v>
      </c>
    </row>
    <row r="1015" spans="1:8" x14ac:dyDescent="0.25">
      <c r="A1015" s="7" t="s">
        <v>5335</v>
      </c>
      <c r="B1015" s="5">
        <f t="shared" si="15"/>
        <v>43018</v>
      </c>
      <c r="C1015" s="15">
        <v>4776.2099609999996</v>
      </c>
      <c r="D1015" s="15">
        <v>4922.169922</v>
      </c>
      <c r="E1015" s="15">
        <v>4765.1000979999999</v>
      </c>
      <c r="F1015" s="15">
        <v>4781.9902339999999</v>
      </c>
      <c r="G1015" s="15">
        <v>4781.9902339999999</v>
      </c>
      <c r="H1015" s="15">
        <v>1597139968</v>
      </c>
    </row>
    <row r="1016" spans="1:8" x14ac:dyDescent="0.25">
      <c r="A1016" s="7" t="s">
        <v>5334</v>
      </c>
      <c r="B1016" s="5">
        <f t="shared" si="15"/>
        <v>43019</v>
      </c>
      <c r="C1016" s="15">
        <v>4789.25</v>
      </c>
      <c r="D1016" s="15">
        <v>4873.7299800000001</v>
      </c>
      <c r="E1016" s="15">
        <v>4751.6298829999996</v>
      </c>
      <c r="F1016" s="15">
        <v>4826.4799800000001</v>
      </c>
      <c r="G1016" s="15">
        <v>4826.4799800000001</v>
      </c>
      <c r="H1016" s="15">
        <v>1222279936</v>
      </c>
    </row>
    <row r="1017" spans="1:8" x14ac:dyDescent="0.25">
      <c r="A1017" s="7" t="s">
        <v>5333</v>
      </c>
      <c r="B1017" s="5">
        <f t="shared" si="15"/>
        <v>43020</v>
      </c>
      <c r="C1017" s="15">
        <v>4829.580078</v>
      </c>
      <c r="D1017" s="15">
        <v>5446.9101559999999</v>
      </c>
      <c r="E1017" s="15">
        <v>4822</v>
      </c>
      <c r="F1017" s="15">
        <v>5446.9101559999999</v>
      </c>
      <c r="G1017" s="15">
        <v>5446.9101559999999</v>
      </c>
      <c r="H1017" s="15">
        <v>2791610112</v>
      </c>
    </row>
    <row r="1018" spans="1:8" x14ac:dyDescent="0.25">
      <c r="A1018" s="7" t="s">
        <v>5332</v>
      </c>
      <c r="B1018" s="5">
        <f t="shared" si="15"/>
        <v>43021</v>
      </c>
      <c r="C1018" s="15">
        <v>5464.1601559999999</v>
      </c>
      <c r="D1018" s="15">
        <v>5840.2998049999997</v>
      </c>
      <c r="E1018" s="15">
        <v>5436.8500979999999</v>
      </c>
      <c r="F1018" s="15">
        <v>5647.2099609999996</v>
      </c>
      <c r="G1018" s="15">
        <v>5647.2099609999996</v>
      </c>
      <c r="H1018" s="15">
        <v>3615480064</v>
      </c>
    </row>
    <row r="1019" spans="1:8" x14ac:dyDescent="0.25">
      <c r="A1019" s="7" t="s">
        <v>5331</v>
      </c>
      <c r="B1019" s="5">
        <f t="shared" si="15"/>
        <v>43022</v>
      </c>
      <c r="C1019" s="15">
        <v>5643.5297849999997</v>
      </c>
      <c r="D1019" s="15">
        <v>5837.7001950000003</v>
      </c>
      <c r="E1019" s="15">
        <v>5591.6401370000003</v>
      </c>
      <c r="F1019" s="15">
        <v>5831.7900390000004</v>
      </c>
      <c r="G1019" s="15">
        <v>5831.7900390000004</v>
      </c>
      <c r="H1019" s="15">
        <v>1669030016</v>
      </c>
    </row>
    <row r="1020" spans="1:8" x14ac:dyDescent="0.25">
      <c r="A1020" s="7" t="s">
        <v>5330</v>
      </c>
      <c r="B1020" s="5">
        <f t="shared" si="15"/>
        <v>43023</v>
      </c>
      <c r="C1020" s="15">
        <v>5835.9599609999996</v>
      </c>
      <c r="D1020" s="15">
        <v>5852.4799800000001</v>
      </c>
      <c r="E1020" s="15">
        <v>5478.6098629999997</v>
      </c>
      <c r="F1020" s="15">
        <v>5678.1899409999996</v>
      </c>
      <c r="G1020" s="15">
        <v>5678.1899409999996</v>
      </c>
      <c r="H1020" s="15">
        <v>1976039936</v>
      </c>
    </row>
    <row r="1021" spans="1:8" x14ac:dyDescent="0.25">
      <c r="A1021" s="7" t="s">
        <v>5329</v>
      </c>
      <c r="B1021" s="5">
        <f t="shared" si="15"/>
        <v>43024</v>
      </c>
      <c r="C1021" s="15">
        <v>5687.5698240000002</v>
      </c>
      <c r="D1021" s="15">
        <v>5776.2299800000001</v>
      </c>
      <c r="E1021" s="15">
        <v>5544.2099609999996</v>
      </c>
      <c r="F1021" s="15">
        <v>5725.5898440000001</v>
      </c>
      <c r="G1021" s="15">
        <v>5725.5898440000001</v>
      </c>
      <c r="H1021" s="15">
        <v>2008070016</v>
      </c>
    </row>
    <row r="1022" spans="1:8" x14ac:dyDescent="0.25">
      <c r="A1022" s="7" t="s">
        <v>5328</v>
      </c>
      <c r="B1022" s="5">
        <f t="shared" si="15"/>
        <v>43025</v>
      </c>
      <c r="C1022" s="15">
        <v>5741.580078</v>
      </c>
      <c r="D1022" s="15">
        <v>5800.3500979999999</v>
      </c>
      <c r="E1022" s="15">
        <v>5472.7202150000003</v>
      </c>
      <c r="F1022" s="15">
        <v>5605.5097660000001</v>
      </c>
      <c r="G1022" s="15">
        <v>5605.5097660000001</v>
      </c>
      <c r="H1022" s="15">
        <v>1821570048</v>
      </c>
    </row>
    <row r="1023" spans="1:8" x14ac:dyDescent="0.25">
      <c r="A1023" s="7" t="s">
        <v>5327</v>
      </c>
      <c r="B1023" s="5">
        <f t="shared" si="15"/>
        <v>43026</v>
      </c>
      <c r="C1023" s="15">
        <v>5603.8198240000002</v>
      </c>
      <c r="D1023" s="15">
        <v>5603.8198240000002</v>
      </c>
      <c r="E1023" s="15">
        <v>5151.4399409999996</v>
      </c>
      <c r="F1023" s="15">
        <v>5590.6899409999996</v>
      </c>
      <c r="G1023" s="15">
        <v>5590.6899409999996</v>
      </c>
      <c r="H1023" s="15">
        <v>2399269888</v>
      </c>
    </row>
    <row r="1024" spans="1:8" x14ac:dyDescent="0.25">
      <c r="A1024" s="7" t="s">
        <v>5326</v>
      </c>
      <c r="B1024" s="5">
        <f t="shared" si="15"/>
        <v>43027</v>
      </c>
      <c r="C1024" s="15">
        <v>5583.7402339999999</v>
      </c>
      <c r="D1024" s="15">
        <v>5744.3500979999999</v>
      </c>
      <c r="E1024" s="15">
        <v>5531.0600590000004</v>
      </c>
      <c r="F1024" s="15">
        <v>5708.5200199999999</v>
      </c>
      <c r="G1024" s="15">
        <v>5708.5200199999999</v>
      </c>
      <c r="H1024" s="15">
        <v>1780540032</v>
      </c>
    </row>
    <row r="1025" spans="1:8" x14ac:dyDescent="0.25">
      <c r="A1025" s="7" t="s">
        <v>5325</v>
      </c>
      <c r="B1025" s="5">
        <f t="shared" si="15"/>
        <v>43028</v>
      </c>
      <c r="C1025" s="15">
        <v>5708.1098629999997</v>
      </c>
      <c r="D1025" s="15">
        <v>6060.1098629999997</v>
      </c>
      <c r="E1025" s="15">
        <v>5627.2299800000001</v>
      </c>
      <c r="F1025" s="15">
        <v>6011.4501950000003</v>
      </c>
      <c r="G1025" s="15">
        <v>6011.4501950000003</v>
      </c>
      <c r="H1025" s="15">
        <v>2354429952</v>
      </c>
    </row>
    <row r="1026" spans="1:8" x14ac:dyDescent="0.25">
      <c r="A1026" s="7" t="s">
        <v>5324</v>
      </c>
      <c r="B1026" s="5">
        <f t="shared" si="15"/>
        <v>43029</v>
      </c>
      <c r="C1026" s="15">
        <v>5996.7900390000004</v>
      </c>
      <c r="D1026" s="15">
        <v>6194.8798829999996</v>
      </c>
      <c r="E1026" s="15">
        <v>5965.0698240000002</v>
      </c>
      <c r="F1026" s="15">
        <v>6031.6000979999999</v>
      </c>
      <c r="G1026" s="15">
        <v>6031.6000979999999</v>
      </c>
      <c r="H1026" s="15">
        <v>2207099904</v>
      </c>
    </row>
    <row r="1027" spans="1:8" x14ac:dyDescent="0.25">
      <c r="A1027" s="7" t="s">
        <v>5323</v>
      </c>
      <c r="B1027" s="5">
        <f t="shared" ref="B1027:B1090" si="16">DATE(YEAR(A1027),MONTH(A1027),DAY(A1027))</f>
        <v>43030</v>
      </c>
      <c r="C1027" s="15">
        <v>6036.6601559999999</v>
      </c>
      <c r="D1027" s="15">
        <v>6076.2597660000001</v>
      </c>
      <c r="E1027" s="15">
        <v>5792.3398440000001</v>
      </c>
      <c r="F1027" s="15">
        <v>6008.419922</v>
      </c>
      <c r="G1027" s="15">
        <v>6008.419922</v>
      </c>
      <c r="H1027" s="15">
        <v>2034630016</v>
      </c>
    </row>
    <row r="1028" spans="1:8" x14ac:dyDescent="0.25">
      <c r="A1028" s="7" t="s">
        <v>5322</v>
      </c>
      <c r="B1028" s="5">
        <f t="shared" si="16"/>
        <v>43031</v>
      </c>
      <c r="C1028" s="15">
        <v>6006</v>
      </c>
      <c r="D1028" s="15">
        <v>6075.5898440000001</v>
      </c>
      <c r="E1028" s="15">
        <v>5732.4702150000003</v>
      </c>
      <c r="F1028" s="15">
        <v>5930.3198240000002</v>
      </c>
      <c r="G1028" s="15">
        <v>5930.3198240000002</v>
      </c>
      <c r="H1028" s="15">
        <v>2401840128</v>
      </c>
    </row>
    <row r="1029" spans="1:8" x14ac:dyDescent="0.25">
      <c r="A1029" s="7" t="s">
        <v>5321</v>
      </c>
      <c r="B1029" s="5">
        <f t="shared" si="16"/>
        <v>43032</v>
      </c>
      <c r="C1029" s="15">
        <v>5935.5200199999999</v>
      </c>
      <c r="D1029" s="15">
        <v>5935.5200199999999</v>
      </c>
      <c r="E1029" s="15">
        <v>5504.1801759999998</v>
      </c>
      <c r="F1029" s="15">
        <v>5526.6401370000003</v>
      </c>
      <c r="G1029" s="15">
        <v>5526.6401370000003</v>
      </c>
      <c r="H1029" s="15">
        <v>2735699968</v>
      </c>
    </row>
    <row r="1030" spans="1:8" x14ac:dyDescent="0.25">
      <c r="A1030" s="7" t="s">
        <v>5320</v>
      </c>
      <c r="B1030" s="5">
        <f t="shared" si="16"/>
        <v>43033</v>
      </c>
      <c r="C1030" s="15">
        <v>5524.6000979999999</v>
      </c>
      <c r="D1030" s="15">
        <v>5754.330078</v>
      </c>
      <c r="E1030" s="15">
        <v>5397.8798829999996</v>
      </c>
      <c r="F1030" s="15">
        <v>5750.7998049999997</v>
      </c>
      <c r="G1030" s="15">
        <v>5750.7998049999997</v>
      </c>
      <c r="H1030" s="15">
        <v>1966989952</v>
      </c>
    </row>
    <row r="1031" spans="1:8" x14ac:dyDescent="0.25">
      <c r="A1031" s="7" t="s">
        <v>5319</v>
      </c>
      <c r="B1031" s="5">
        <f t="shared" si="16"/>
        <v>43034</v>
      </c>
      <c r="C1031" s="15">
        <v>5747.9501950000003</v>
      </c>
      <c r="D1031" s="15">
        <v>5976.7998049999997</v>
      </c>
      <c r="E1031" s="15">
        <v>5721.2202150000003</v>
      </c>
      <c r="F1031" s="15">
        <v>5904.830078</v>
      </c>
      <c r="G1031" s="15">
        <v>5904.830078</v>
      </c>
      <c r="H1031" s="15">
        <v>1905040000</v>
      </c>
    </row>
    <row r="1032" spans="1:8" x14ac:dyDescent="0.25">
      <c r="A1032" s="7" t="s">
        <v>5318</v>
      </c>
      <c r="B1032" s="5">
        <f t="shared" si="16"/>
        <v>43035</v>
      </c>
      <c r="C1032" s="15">
        <v>5899.7402339999999</v>
      </c>
      <c r="D1032" s="15">
        <v>5988.3901370000003</v>
      </c>
      <c r="E1032" s="15">
        <v>5728.8198240000002</v>
      </c>
      <c r="F1032" s="15">
        <v>5780.8999020000001</v>
      </c>
      <c r="G1032" s="15">
        <v>5780.8999020000001</v>
      </c>
      <c r="H1032" s="15">
        <v>1710130048</v>
      </c>
    </row>
    <row r="1033" spans="1:8" x14ac:dyDescent="0.25">
      <c r="A1033" s="7" t="s">
        <v>5317</v>
      </c>
      <c r="B1033" s="5">
        <f t="shared" si="16"/>
        <v>43036</v>
      </c>
      <c r="C1033" s="15">
        <v>5787.8198240000002</v>
      </c>
      <c r="D1033" s="15">
        <v>5876.7202150000003</v>
      </c>
      <c r="E1033" s="15">
        <v>5689.1899409999996</v>
      </c>
      <c r="F1033" s="15">
        <v>5753.0898440000001</v>
      </c>
      <c r="G1033" s="15">
        <v>5753.0898440000001</v>
      </c>
      <c r="H1033" s="15">
        <v>1403920000</v>
      </c>
    </row>
    <row r="1034" spans="1:8" x14ac:dyDescent="0.25">
      <c r="A1034" s="7" t="s">
        <v>5316</v>
      </c>
      <c r="B1034" s="5">
        <f t="shared" si="16"/>
        <v>43037</v>
      </c>
      <c r="C1034" s="15">
        <v>5754.4399409999996</v>
      </c>
      <c r="D1034" s="15">
        <v>6255.7099609999996</v>
      </c>
      <c r="E1034" s="15">
        <v>5724.580078</v>
      </c>
      <c r="F1034" s="15">
        <v>6153.8500979999999</v>
      </c>
      <c r="G1034" s="15">
        <v>6153.8500979999999</v>
      </c>
      <c r="H1034" s="15">
        <v>2859040000</v>
      </c>
    </row>
    <row r="1035" spans="1:8" x14ac:dyDescent="0.25">
      <c r="A1035" s="7" t="s">
        <v>5315</v>
      </c>
      <c r="B1035" s="5">
        <f t="shared" si="16"/>
        <v>43038</v>
      </c>
      <c r="C1035" s="15">
        <v>6114.8500979999999</v>
      </c>
      <c r="D1035" s="15">
        <v>6214.9902339999999</v>
      </c>
      <c r="E1035" s="15">
        <v>6040.8500979999999</v>
      </c>
      <c r="F1035" s="15">
        <v>6130.5297849999997</v>
      </c>
      <c r="G1035" s="15">
        <v>6130.5297849999997</v>
      </c>
      <c r="H1035" s="15">
        <v>1772150016</v>
      </c>
    </row>
    <row r="1036" spans="1:8" x14ac:dyDescent="0.25">
      <c r="A1036" s="7" t="s">
        <v>5314</v>
      </c>
      <c r="B1036" s="5">
        <f t="shared" si="16"/>
        <v>43039</v>
      </c>
      <c r="C1036" s="15">
        <v>6132.0200199999999</v>
      </c>
      <c r="D1036" s="15">
        <v>6470.4301759999998</v>
      </c>
      <c r="E1036" s="15">
        <v>6103.330078</v>
      </c>
      <c r="F1036" s="15">
        <v>6468.3999020000001</v>
      </c>
      <c r="G1036" s="15">
        <v>6468.3999020000001</v>
      </c>
      <c r="H1036" s="15">
        <v>2311379968</v>
      </c>
    </row>
    <row r="1037" spans="1:8" x14ac:dyDescent="0.25">
      <c r="A1037" s="7" t="s">
        <v>5313</v>
      </c>
      <c r="B1037" s="5">
        <f t="shared" si="16"/>
        <v>43040</v>
      </c>
      <c r="C1037" s="15">
        <v>6440.9702150000003</v>
      </c>
      <c r="D1037" s="15">
        <v>6767.3100590000004</v>
      </c>
      <c r="E1037" s="15">
        <v>6377.8798829999996</v>
      </c>
      <c r="F1037" s="15">
        <v>6767.3100590000004</v>
      </c>
      <c r="G1037" s="15">
        <v>6767.3100590000004</v>
      </c>
      <c r="H1037" s="15">
        <v>2870320128</v>
      </c>
    </row>
    <row r="1038" spans="1:8" x14ac:dyDescent="0.25">
      <c r="A1038" s="7" t="s">
        <v>5312</v>
      </c>
      <c r="B1038" s="5">
        <f t="shared" si="16"/>
        <v>43041</v>
      </c>
      <c r="C1038" s="15">
        <v>6777.7700199999999</v>
      </c>
      <c r="D1038" s="15">
        <v>7367.330078</v>
      </c>
      <c r="E1038" s="15">
        <v>6758.7202150000003</v>
      </c>
      <c r="F1038" s="15">
        <v>7078.5</v>
      </c>
      <c r="G1038" s="15">
        <v>7078.5</v>
      </c>
      <c r="H1038" s="15">
        <v>4653770240</v>
      </c>
    </row>
    <row r="1039" spans="1:8" x14ac:dyDescent="0.25">
      <c r="A1039" s="7" t="s">
        <v>5311</v>
      </c>
      <c r="B1039" s="5">
        <f t="shared" si="16"/>
        <v>43042</v>
      </c>
      <c r="C1039" s="15">
        <v>7087.5297849999997</v>
      </c>
      <c r="D1039" s="15">
        <v>7461.2900390000004</v>
      </c>
      <c r="E1039" s="15">
        <v>7002.9399409999996</v>
      </c>
      <c r="F1039" s="15">
        <v>7207.7597660000001</v>
      </c>
      <c r="G1039" s="15">
        <v>7207.7597660000001</v>
      </c>
      <c r="H1039" s="15">
        <v>3369860096</v>
      </c>
    </row>
    <row r="1040" spans="1:8" x14ac:dyDescent="0.25">
      <c r="A1040" s="7" t="s">
        <v>5310</v>
      </c>
      <c r="B1040" s="5">
        <f t="shared" si="16"/>
        <v>43043</v>
      </c>
      <c r="C1040" s="15">
        <v>7164.4799800000001</v>
      </c>
      <c r="D1040" s="15">
        <v>7492.8598629999997</v>
      </c>
      <c r="E1040" s="15">
        <v>7031.2797849999997</v>
      </c>
      <c r="F1040" s="15">
        <v>7379.9501950000003</v>
      </c>
      <c r="G1040" s="15">
        <v>7379.9501950000003</v>
      </c>
      <c r="H1040" s="15">
        <v>2483800064</v>
      </c>
    </row>
    <row r="1041" spans="1:8" x14ac:dyDescent="0.25">
      <c r="A1041" s="7" t="s">
        <v>5309</v>
      </c>
      <c r="B1041" s="5">
        <f t="shared" si="16"/>
        <v>43044</v>
      </c>
      <c r="C1041" s="15">
        <v>7404.5200199999999</v>
      </c>
      <c r="D1041" s="15">
        <v>7617.4799800000001</v>
      </c>
      <c r="E1041" s="15">
        <v>7333.1899409999996</v>
      </c>
      <c r="F1041" s="15">
        <v>7407.4101559999999</v>
      </c>
      <c r="G1041" s="15">
        <v>7407.4101559999999</v>
      </c>
      <c r="H1041" s="15">
        <v>2380410112</v>
      </c>
    </row>
    <row r="1042" spans="1:8" x14ac:dyDescent="0.25">
      <c r="A1042" s="7" t="s">
        <v>5308</v>
      </c>
      <c r="B1042" s="5">
        <f t="shared" si="16"/>
        <v>43045</v>
      </c>
      <c r="C1042" s="15">
        <v>7403.2202150000003</v>
      </c>
      <c r="D1042" s="15">
        <v>7445.7700199999999</v>
      </c>
      <c r="E1042" s="15">
        <v>7007.3100590000004</v>
      </c>
      <c r="F1042" s="15">
        <v>7022.7597660000001</v>
      </c>
      <c r="G1042" s="15">
        <v>7022.7597660000001</v>
      </c>
      <c r="H1042" s="15">
        <v>3111899904</v>
      </c>
    </row>
    <row r="1043" spans="1:8" x14ac:dyDescent="0.25">
      <c r="A1043" s="7" t="s">
        <v>5307</v>
      </c>
      <c r="B1043" s="5">
        <f t="shared" si="16"/>
        <v>43046</v>
      </c>
      <c r="C1043" s="15">
        <v>7023.1000979999999</v>
      </c>
      <c r="D1043" s="15">
        <v>7253.3198240000002</v>
      </c>
      <c r="E1043" s="15">
        <v>7023.1000979999999</v>
      </c>
      <c r="F1043" s="15">
        <v>7144.3798829999996</v>
      </c>
      <c r="G1043" s="15">
        <v>7144.3798829999996</v>
      </c>
      <c r="H1043" s="15">
        <v>2326340096</v>
      </c>
    </row>
    <row r="1044" spans="1:8" x14ac:dyDescent="0.25">
      <c r="A1044" s="7" t="s">
        <v>5306</v>
      </c>
      <c r="B1044" s="5">
        <f t="shared" si="16"/>
        <v>43047</v>
      </c>
      <c r="C1044" s="15">
        <v>7141.3798829999996</v>
      </c>
      <c r="D1044" s="15">
        <v>7776.419922</v>
      </c>
      <c r="E1044" s="15">
        <v>7114.0200199999999</v>
      </c>
      <c r="F1044" s="15">
        <v>7459.6899409999996</v>
      </c>
      <c r="G1044" s="15">
        <v>7459.6899409999996</v>
      </c>
      <c r="H1044" s="15">
        <v>4602200064</v>
      </c>
    </row>
    <row r="1045" spans="1:8" x14ac:dyDescent="0.25">
      <c r="A1045" s="7" t="s">
        <v>5305</v>
      </c>
      <c r="B1045" s="5">
        <f t="shared" si="16"/>
        <v>43048</v>
      </c>
      <c r="C1045" s="15">
        <v>7446.830078</v>
      </c>
      <c r="D1045" s="15">
        <v>7446.830078</v>
      </c>
      <c r="E1045" s="15">
        <v>7101.5200199999999</v>
      </c>
      <c r="F1045" s="15">
        <v>7143.580078</v>
      </c>
      <c r="G1045" s="15">
        <v>7143.580078</v>
      </c>
      <c r="H1045" s="15">
        <v>3226249984</v>
      </c>
    </row>
    <row r="1046" spans="1:8" x14ac:dyDescent="0.25">
      <c r="A1046" s="7" t="s">
        <v>5304</v>
      </c>
      <c r="B1046" s="5">
        <f t="shared" si="16"/>
        <v>43049</v>
      </c>
      <c r="C1046" s="15">
        <v>7173.7299800000001</v>
      </c>
      <c r="D1046" s="15">
        <v>7312</v>
      </c>
      <c r="E1046" s="15">
        <v>6436.8701170000004</v>
      </c>
      <c r="F1046" s="15">
        <v>6618.1401370000003</v>
      </c>
      <c r="G1046" s="15">
        <v>6618.1401370000003</v>
      </c>
      <c r="H1046" s="15">
        <v>5208249856</v>
      </c>
    </row>
    <row r="1047" spans="1:8" x14ac:dyDescent="0.25">
      <c r="A1047" s="7" t="s">
        <v>5303</v>
      </c>
      <c r="B1047" s="5">
        <f t="shared" si="16"/>
        <v>43050</v>
      </c>
      <c r="C1047" s="15">
        <v>6618.6098629999997</v>
      </c>
      <c r="D1047" s="15">
        <v>6873.1499020000001</v>
      </c>
      <c r="E1047" s="15">
        <v>6204.2202150000003</v>
      </c>
      <c r="F1047" s="15">
        <v>6357.6000979999999</v>
      </c>
      <c r="G1047" s="15">
        <v>6357.6000979999999</v>
      </c>
      <c r="H1047" s="15">
        <v>4908680192</v>
      </c>
    </row>
    <row r="1048" spans="1:8" x14ac:dyDescent="0.25">
      <c r="A1048" s="7" t="s">
        <v>5302</v>
      </c>
      <c r="B1048" s="5">
        <f t="shared" si="16"/>
        <v>43051</v>
      </c>
      <c r="C1048" s="15">
        <v>6295.4501950000003</v>
      </c>
      <c r="D1048" s="15">
        <v>6625.0498049999997</v>
      </c>
      <c r="E1048" s="15">
        <v>5519.0097660000001</v>
      </c>
      <c r="F1048" s="15">
        <v>5950.0698240000002</v>
      </c>
      <c r="G1048" s="15">
        <v>5950.0698240000002</v>
      </c>
      <c r="H1048" s="15">
        <v>8957349888</v>
      </c>
    </row>
    <row r="1049" spans="1:8" x14ac:dyDescent="0.25">
      <c r="A1049" s="7" t="s">
        <v>5301</v>
      </c>
      <c r="B1049" s="5">
        <f t="shared" si="16"/>
        <v>43052</v>
      </c>
      <c r="C1049" s="15">
        <v>5938.25</v>
      </c>
      <c r="D1049" s="15">
        <v>6811.1899409999996</v>
      </c>
      <c r="E1049" s="15">
        <v>5844.2900390000004</v>
      </c>
      <c r="F1049" s="15">
        <v>6559.4902339999999</v>
      </c>
      <c r="G1049" s="15">
        <v>6559.4902339999999</v>
      </c>
      <c r="H1049" s="15">
        <v>6263249920</v>
      </c>
    </row>
    <row r="1050" spans="1:8" x14ac:dyDescent="0.25">
      <c r="A1050" s="7" t="s">
        <v>5300</v>
      </c>
      <c r="B1050" s="5">
        <f t="shared" si="16"/>
        <v>43053</v>
      </c>
      <c r="C1050" s="15">
        <v>6561.4799800000001</v>
      </c>
      <c r="D1050" s="15">
        <v>6764.9799800000001</v>
      </c>
      <c r="E1050" s="15">
        <v>6461.75</v>
      </c>
      <c r="F1050" s="15">
        <v>6635.75</v>
      </c>
      <c r="G1050" s="15">
        <v>6635.75</v>
      </c>
      <c r="H1050" s="15">
        <v>3197110016</v>
      </c>
    </row>
    <row r="1051" spans="1:8" x14ac:dyDescent="0.25">
      <c r="A1051" s="7" t="s">
        <v>5299</v>
      </c>
      <c r="B1051" s="5">
        <f t="shared" si="16"/>
        <v>43054</v>
      </c>
      <c r="C1051" s="15">
        <v>6634.7597660000001</v>
      </c>
      <c r="D1051" s="15">
        <v>7342.25</v>
      </c>
      <c r="E1051" s="15">
        <v>6634.7597660000001</v>
      </c>
      <c r="F1051" s="15">
        <v>7315.5400390000004</v>
      </c>
      <c r="G1051" s="15">
        <v>7315.5400390000004</v>
      </c>
      <c r="H1051" s="15">
        <v>4200880128</v>
      </c>
    </row>
    <row r="1052" spans="1:8" x14ac:dyDescent="0.25">
      <c r="A1052" s="7" t="s">
        <v>5298</v>
      </c>
      <c r="B1052" s="5">
        <f t="shared" si="16"/>
        <v>43055</v>
      </c>
      <c r="C1052" s="15">
        <v>7323.2402339999999</v>
      </c>
      <c r="D1052" s="15">
        <v>7967.3798829999996</v>
      </c>
      <c r="E1052" s="15">
        <v>7176.580078</v>
      </c>
      <c r="F1052" s="15">
        <v>7871.6899409999996</v>
      </c>
      <c r="G1052" s="15">
        <v>7871.6899409999996</v>
      </c>
      <c r="H1052" s="15">
        <v>5123809792</v>
      </c>
    </row>
    <row r="1053" spans="1:8" x14ac:dyDescent="0.25">
      <c r="A1053" s="7" t="s">
        <v>5297</v>
      </c>
      <c r="B1053" s="5">
        <f t="shared" si="16"/>
        <v>43056</v>
      </c>
      <c r="C1053" s="15">
        <v>7853.5698240000002</v>
      </c>
      <c r="D1053" s="15">
        <v>8004.5898440000001</v>
      </c>
      <c r="E1053" s="15">
        <v>7561.0898440000001</v>
      </c>
      <c r="F1053" s="15">
        <v>7708.9902339999999</v>
      </c>
      <c r="G1053" s="15">
        <v>7708.9902339999999</v>
      </c>
      <c r="H1053" s="15">
        <v>4651670016</v>
      </c>
    </row>
    <row r="1054" spans="1:8" x14ac:dyDescent="0.25">
      <c r="A1054" s="7" t="s">
        <v>5296</v>
      </c>
      <c r="B1054" s="5">
        <f t="shared" si="16"/>
        <v>43057</v>
      </c>
      <c r="C1054" s="15">
        <v>7697.2099609999996</v>
      </c>
      <c r="D1054" s="15">
        <v>7884.9902339999999</v>
      </c>
      <c r="E1054" s="15">
        <v>7463.4399409999996</v>
      </c>
      <c r="F1054" s="15">
        <v>7790.1499020000001</v>
      </c>
      <c r="G1054" s="15">
        <v>7790.1499020000001</v>
      </c>
      <c r="H1054" s="15">
        <v>3667190016</v>
      </c>
    </row>
    <row r="1055" spans="1:8" x14ac:dyDescent="0.25">
      <c r="A1055" s="7" t="s">
        <v>5295</v>
      </c>
      <c r="B1055" s="5">
        <f t="shared" si="16"/>
        <v>43058</v>
      </c>
      <c r="C1055" s="15">
        <v>7766.0297849999997</v>
      </c>
      <c r="D1055" s="15">
        <v>8101.9101559999999</v>
      </c>
      <c r="E1055" s="15">
        <v>7694.1000979999999</v>
      </c>
      <c r="F1055" s="15">
        <v>8036.4902339999999</v>
      </c>
      <c r="G1055" s="15">
        <v>8036.4902339999999</v>
      </c>
      <c r="H1055" s="15">
        <v>3149319936</v>
      </c>
    </row>
    <row r="1056" spans="1:8" x14ac:dyDescent="0.25">
      <c r="A1056" s="7" t="s">
        <v>5294</v>
      </c>
      <c r="B1056" s="5">
        <f t="shared" si="16"/>
        <v>43059</v>
      </c>
      <c r="C1056" s="15">
        <v>8039.0698240000002</v>
      </c>
      <c r="D1056" s="15">
        <v>8336.8603519999997</v>
      </c>
      <c r="E1056" s="15">
        <v>7949.3598629999997</v>
      </c>
      <c r="F1056" s="15">
        <v>8200.6396480000003</v>
      </c>
      <c r="G1056" s="15">
        <v>8200.6396480000003</v>
      </c>
      <c r="H1056" s="15">
        <v>3488450048</v>
      </c>
    </row>
    <row r="1057" spans="1:8" x14ac:dyDescent="0.25">
      <c r="A1057" s="7" t="s">
        <v>5293</v>
      </c>
      <c r="B1057" s="5">
        <f t="shared" si="16"/>
        <v>43060</v>
      </c>
      <c r="C1057" s="15">
        <v>8205.7402340000008</v>
      </c>
      <c r="D1057" s="15">
        <v>8348.6601559999999</v>
      </c>
      <c r="E1057" s="15">
        <v>7762.7099609999996</v>
      </c>
      <c r="F1057" s="15">
        <v>8071.2597660000001</v>
      </c>
      <c r="G1057" s="15">
        <v>8071.2597660000001</v>
      </c>
      <c r="H1057" s="15">
        <v>4277609984</v>
      </c>
    </row>
    <row r="1058" spans="1:8" x14ac:dyDescent="0.25">
      <c r="A1058" s="7" t="s">
        <v>5292</v>
      </c>
      <c r="B1058" s="5">
        <f t="shared" si="16"/>
        <v>43061</v>
      </c>
      <c r="C1058" s="15">
        <v>8077.9501950000003</v>
      </c>
      <c r="D1058" s="15">
        <v>8302.2597659999992</v>
      </c>
      <c r="E1058" s="15">
        <v>8075.4702150000003</v>
      </c>
      <c r="F1058" s="15">
        <v>8253.5498050000006</v>
      </c>
      <c r="G1058" s="15">
        <v>8253.5498050000006</v>
      </c>
      <c r="H1058" s="15">
        <v>3633530112</v>
      </c>
    </row>
    <row r="1059" spans="1:8" x14ac:dyDescent="0.25">
      <c r="A1059" s="7" t="s">
        <v>5291</v>
      </c>
      <c r="B1059" s="5">
        <f t="shared" si="16"/>
        <v>43062</v>
      </c>
      <c r="C1059" s="15">
        <v>8232.3798829999996</v>
      </c>
      <c r="D1059" s="15">
        <v>8267.4003909999992</v>
      </c>
      <c r="E1059" s="15">
        <v>8038.7700199999999</v>
      </c>
      <c r="F1059" s="15">
        <v>8038.7700199999999</v>
      </c>
      <c r="G1059" s="15">
        <v>8038.7700199999999</v>
      </c>
      <c r="H1059" s="15">
        <v>4225179904</v>
      </c>
    </row>
    <row r="1060" spans="1:8" x14ac:dyDescent="0.25">
      <c r="A1060" s="7" t="s">
        <v>5290</v>
      </c>
      <c r="B1060" s="5">
        <f t="shared" si="16"/>
        <v>43063</v>
      </c>
      <c r="C1060" s="15">
        <v>8074.0200199999999</v>
      </c>
      <c r="D1060" s="15">
        <v>8374.1601559999999</v>
      </c>
      <c r="E1060" s="15">
        <v>7940.9301759999998</v>
      </c>
      <c r="F1060" s="15">
        <v>8253.6904300000006</v>
      </c>
      <c r="G1060" s="15">
        <v>8253.6904300000006</v>
      </c>
      <c r="H1060" s="15">
        <v>5058610176</v>
      </c>
    </row>
    <row r="1061" spans="1:8" x14ac:dyDescent="0.25">
      <c r="A1061" s="7" t="s">
        <v>5289</v>
      </c>
      <c r="B1061" s="5">
        <f t="shared" si="16"/>
        <v>43064</v>
      </c>
      <c r="C1061" s="15">
        <v>8241.7099610000005</v>
      </c>
      <c r="D1061" s="15">
        <v>8790.9199219999991</v>
      </c>
      <c r="E1061" s="15">
        <v>8191.1499020000001</v>
      </c>
      <c r="F1061" s="15">
        <v>8790.9199219999991</v>
      </c>
      <c r="G1061" s="15">
        <v>8790.9199219999991</v>
      </c>
      <c r="H1061" s="15">
        <v>4342060032</v>
      </c>
    </row>
    <row r="1062" spans="1:8" x14ac:dyDescent="0.25">
      <c r="A1062" s="7" t="s">
        <v>5288</v>
      </c>
      <c r="B1062" s="5">
        <f t="shared" si="16"/>
        <v>43065</v>
      </c>
      <c r="C1062" s="15">
        <v>8789.0400389999995</v>
      </c>
      <c r="D1062" s="15">
        <v>9522.9296880000002</v>
      </c>
      <c r="E1062" s="15">
        <v>8775.5898440000001</v>
      </c>
      <c r="F1062" s="15">
        <v>9330.5498050000006</v>
      </c>
      <c r="G1062" s="15">
        <v>9330.5498050000006</v>
      </c>
      <c r="H1062" s="15">
        <v>5475579904</v>
      </c>
    </row>
    <row r="1063" spans="1:8" x14ac:dyDescent="0.25">
      <c r="A1063" s="7" t="s">
        <v>5287</v>
      </c>
      <c r="B1063" s="5">
        <f t="shared" si="16"/>
        <v>43066</v>
      </c>
      <c r="C1063" s="15">
        <v>9352.7197269999997</v>
      </c>
      <c r="D1063" s="15">
        <v>9818.3496090000008</v>
      </c>
      <c r="E1063" s="15">
        <v>9352.7197269999997</v>
      </c>
      <c r="F1063" s="15">
        <v>9818.3496090000008</v>
      </c>
      <c r="G1063" s="15">
        <v>9818.3496090000008</v>
      </c>
      <c r="H1063" s="15">
        <v>5653320192</v>
      </c>
    </row>
    <row r="1064" spans="1:8" x14ac:dyDescent="0.25">
      <c r="A1064" s="7" t="s">
        <v>5286</v>
      </c>
      <c r="B1064" s="5">
        <f t="shared" si="16"/>
        <v>43067</v>
      </c>
      <c r="C1064" s="15">
        <v>9823.4296880000002</v>
      </c>
      <c r="D1064" s="15">
        <v>10125.700194999999</v>
      </c>
      <c r="E1064" s="15">
        <v>9736.2998050000006</v>
      </c>
      <c r="F1064" s="15">
        <v>10058.799805000001</v>
      </c>
      <c r="G1064" s="15">
        <v>10058.799805000001</v>
      </c>
      <c r="H1064" s="15">
        <v>6348819968</v>
      </c>
    </row>
    <row r="1065" spans="1:8" x14ac:dyDescent="0.25">
      <c r="A1065" s="7" t="s">
        <v>5285</v>
      </c>
      <c r="B1065" s="5">
        <f t="shared" si="16"/>
        <v>43068</v>
      </c>
      <c r="C1065" s="15">
        <v>10077.400390999999</v>
      </c>
      <c r="D1065" s="15">
        <v>11517.400390999999</v>
      </c>
      <c r="E1065" s="15">
        <v>9601.0302730000003</v>
      </c>
      <c r="F1065" s="15">
        <v>9888.6103519999997</v>
      </c>
      <c r="G1065" s="15">
        <v>9888.6103519999997</v>
      </c>
      <c r="H1065" s="15">
        <v>11568799744</v>
      </c>
    </row>
    <row r="1066" spans="1:8" x14ac:dyDescent="0.25">
      <c r="A1066" s="7" t="s">
        <v>5284</v>
      </c>
      <c r="B1066" s="5">
        <f t="shared" si="16"/>
        <v>43069</v>
      </c>
      <c r="C1066" s="15">
        <v>9906.7900389999995</v>
      </c>
      <c r="D1066" s="15">
        <v>10801</v>
      </c>
      <c r="E1066" s="15">
        <v>9202.0498050000006</v>
      </c>
      <c r="F1066" s="15">
        <v>10233.599609000001</v>
      </c>
      <c r="G1066" s="15">
        <v>10233.599609000001</v>
      </c>
      <c r="H1066" s="15">
        <v>8310689792</v>
      </c>
    </row>
    <row r="1067" spans="1:8" x14ac:dyDescent="0.25">
      <c r="A1067" s="7" t="s">
        <v>5283</v>
      </c>
      <c r="B1067" s="5">
        <f t="shared" si="16"/>
        <v>43070</v>
      </c>
      <c r="C1067" s="15">
        <v>10198.599609000001</v>
      </c>
      <c r="D1067" s="15">
        <v>11046.700194999999</v>
      </c>
      <c r="E1067" s="15">
        <v>9694.6503909999992</v>
      </c>
      <c r="F1067" s="15">
        <v>10975.599609000001</v>
      </c>
      <c r="G1067" s="15">
        <v>10975.599609000001</v>
      </c>
      <c r="H1067" s="15">
        <v>6783119872</v>
      </c>
    </row>
    <row r="1068" spans="1:8" x14ac:dyDescent="0.25">
      <c r="A1068" s="7" t="s">
        <v>5282</v>
      </c>
      <c r="B1068" s="5">
        <f t="shared" si="16"/>
        <v>43071</v>
      </c>
      <c r="C1068" s="15">
        <v>10978.299805000001</v>
      </c>
      <c r="D1068" s="15">
        <v>11320.200194999999</v>
      </c>
      <c r="E1068" s="15">
        <v>10905.099609000001</v>
      </c>
      <c r="F1068" s="15">
        <v>11074.599609000001</v>
      </c>
      <c r="G1068" s="15">
        <v>11074.599609000001</v>
      </c>
      <c r="H1068" s="15">
        <v>5138500096</v>
      </c>
    </row>
    <row r="1069" spans="1:8" x14ac:dyDescent="0.25">
      <c r="A1069" s="7" t="s">
        <v>5281</v>
      </c>
      <c r="B1069" s="5">
        <f t="shared" si="16"/>
        <v>43072</v>
      </c>
      <c r="C1069" s="15">
        <v>11082.700194999999</v>
      </c>
      <c r="D1069" s="15">
        <v>11858.700194999999</v>
      </c>
      <c r="E1069" s="15">
        <v>10862</v>
      </c>
      <c r="F1069" s="15">
        <v>11323.200194999999</v>
      </c>
      <c r="G1069" s="15">
        <v>11323.200194999999</v>
      </c>
      <c r="H1069" s="15">
        <v>6608309760</v>
      </c>
    </row>
    <row r="1070" spans="1:8" x14ac:dyDescent="0.25">
      <c r="A1070" s="7" t="s">
        <v>5280</v>
      </c>
      <c r="B1070" s="5">
        <f t="shared" si="16"/>
        <v>43073</v>
      </c>
      <c r="C1070" s="15">
        <v>11315.400390999999</v>
      </c>
      <c r="D1070" s="15">
        <v>11657.200194999999</v>
      </c>
      <c r="E1070" s="15">
        <v>11081.799805000001</v>
      </c>
      <c r="F1070" s="15">
        <v>11657.200194999999</v>
      </c>
      <c r="G1070" s="15">
        <v>11657.200194999999</v>
      </c>
      <c r="H1070" s="15">
        <v>6132409856</v>
      </c>
    </row>
    <row r="1071" spans="1:8" x14ac:dyDescent="0.25">
      <c r="A1071" s="7" t="s">
        <v>5279</v>
      </c>
      <c r="B1071" s="5">
        <f t="shared" si="16"/>
        <v>43074</v>
      </c>
      <c r="C1071" s="15">
        <v>11685.700194999999</v>
      </c>
      <c r="D1071" s="15">
        <v>12032</v>
      </c>
      <c r="E1071" s="15">
        <v>11604.599609000001</v>
      </c>
      <c r="F1071" s="15">
        <v>11916.700194999999</v>
      </c>
      <c r="G1071" s="15">
        <v>11916.700194999999</v>
      </c>
      <c r="H1071" s="15">
        <v>6895260160</v>
      </c>
    </row>
    <row r="1072" spans="1:8" x14ac:dyDescent="0.25">
      <c r="A1072" s="7" t="s">
        <v>5278</v>
      </c>
      <c r="B1072" s="5">
        <f t="shared" si="16"/>
        <v>43075</v>
      </c>
      <c r="C1072" s="15">
        <v>11923.400390999999</v>
      </c>
      <c r="D1072" s="15">
        <v>14369.099609000001</v>
      </c>
      <c r="E1072" s="15">
        <v>11923.400390999999</v>
      </c>
      <c r="F1072" s="15">
        <v>14291.5</v>
      </c>
      <c r="G1072" s="15">
        <v>14291.5</v>
      </c>
      <c r="H1072" s="15">
        <v>12656300032</v>
      </c>
    </row>
    <row r="1073" spans="1:8" x14ac:dyDescent="0.25">
      <c r="A1073" s="7" t="s">
        <v>5277</v>
      </c>
      <c r="B1073" s="5">
        <f t="shared" si="16"/>
        <v>43076</v>
      </c>
      <c r="C1073" s="15">
        <v>14266.099609000001</v>
      </c>
      <c r="D1073" s="15">
        <v>17899.699218999998</v>
      </c>
      <c r="E1073" s="15">
        <v>14057.299805000001</v>
      </c>
      <c r="F1073" s="15">
        <v>17899.699218999998</v>
      </c>
      <c r="G1073" s="15">
        <v>17899.699218999998</v>
      </c>
      <c r="H1073" s="15">
        <v>17950699520</v>
      </c>
    </row>
    <row r="1074" spans="1:8" x14ac:dyDescent="0.25">
      <c r="A1074" s="7" t="s">
        <v>5276</v>
      </c>
      <c r="B1074" s="5">
        <f t="shared" si="16"/>
        <v>43077</v>
      </c>
      <c r="C1074" s="15">
        <v>17802.900390999999</v>
      </c>
      <c r="D1074" s="15">
        <v>18353.400390999999</v>
      </c>
      <c r="E1074" s="15">
        <v>14336.900390999999</v>
      </c>
      <c r="F1074" s="15">
        <v>16569.400390999999</v>
      </c>
      <c r="G1074" s="15">
        <v>16569.400390999999</v>
      </c>
      <c r="H1074" s="15">
        <v>21135998976</v>
      </c>
    </row>
    <row r="1075" spans="1:8" x14ac:dyDescent="0.25">
      <c r="A1075" s="7" t="s">
        <v>5275</v>
      </c>
      <c r="B1075" s="5">
        <f t="shared" si="16"/>
        <v>43078</v>
      </c>
      <c r="C1075" s="15">
        <v>16523.300781000002</v>
      </c>
      <c r="D1075" s="15">
        <v>16783</v>
      </c>
      <c r="E1075" s="15">
        <v>13674.900390999999</v>
      </c>
      <c r="F1075" s="15">
        <v>15178.200194999999</v>
      </c>
      <c r="G1075" s="15">
        <v>15178.200194999999</v>
      </c>
      <c r="H1075" s="15">
        <v>13911300096</v>
      </c>
    </row>
    <row r="1076" spans="1:8" x14ac:dyDescent="0.25">
      <c r="A1076" s="7" t="s">
        <v>5274</v>
      </c>
      <c r="B1076" s="5">
        <f t="shared" si="16"/>
        <v>43079</v>
      </c>
      <c r="C1076" s="15">
        <v>15168.400390999999</v>
      </c>
      <c r="D1076" s="15">
        <v>15850.599609000001</v>
      </c>
      <c r="E1076" s="15">
        <v>13226.599609000001</v>
      </c>
      <c r="F1076" s="15">
        <v>15455.400390999999</v>
      </c>
      <c r="G1076" s="15">
        <v>15455.400390999999</v>
      </c>
      <c r="H1076" s="15">
        <v>13433299968</v>
      </c>
    </row>
    <row r="1077" spans="1:8" x14ac:dyDescent="0.25">
      <c r="A1077" s="7" t="s">
        <v>5273</v>
      </c>
      <c r="B1077" s="5">
        <f t="shared" si="16"/>
        <v>43080</v>
      </c>
      <c r="C1077" s="15">
        <v>15427.400390999999</v>
      </c>
      <c r="D1077" s="15">
        <v>17513.900390999999</v>
      </c>
      <c r="E1077" s="15">
        <v>15404.799805000001</v>
      </c>
      <c r="F1077" s="15">
        <v>16936.800781000002</v>
      </c>
      <c r="G1077" s="15">
        <v>16936.800781000002</v>
      </c>
      <c r="H1077" s="15">
        <v>12153900032</v>
      </c>
    </row>
    <row r="1078" spans="1:8" x14ac:dyDescent="0.25">
      <c r="A1078" s="7" t="s">
        <v>5272</v>
      </c>
      <c r="B1078" s="5">
        <f t="shared" si="16"/>
        <v>43081</v>
      </c>
      <c r="C1078" s="15">
        <v>16919.800781000002</v>
      </c>
      <c r="D1078" s="15">
        <v>17781.800781000002</v>
      </c>
      <c r="E1078" s="15">
        <v>16571.599609000001</v>
      </c>
      <c r="F1078" s="15">
        <v>17415.400390999999</v>
      </c>
      <c r="G1078" s="15">
        <v>17415.400390999999</v>
      </c>
      <c r="H1078" s="15">
        <v>14603799552</v>
      </c>
    </row>
    <row r="1079" spans="1:8" x14ac:dyDescent="0.25">
      <c r="A1079" s="7" t="s">
        <v>5271</v>
      </c>
      <c r="B1079" s="5">
        <f t="shared" si="16"/>
        <v>43082</v>
      </c>
      <c r="C1079" s="15">
        <v>17500</v>
      </c>
      <c r="D1079" s="15">
        <v>17653.099609000001</v>
      </c>
      <c r="E1079" s="15">
        <v>16039.700194999999</v>
      </c>
      <c r="F1079" s="15">
        <v>16408.199218999998</v>
      </c>
      <c r="G1079" s="15">
        <v>16408.199218999998</v>
      </c>
      <c r="H1079" s="15">
        <v>12976900096</v>
      </c>
    </row>
    <row r="1080" spans="1:8" x14ac:dyDescent="0.25">
      <c r="A1080" s="7" t="s">
        <v>5270</v>
      </c>
      <c r="B1080" s="5">
        <f t="shared" si="16"/>
        <v>43083</v>
      </c>
      <c r="C1080" s="15">
        <v>16384.599609000001</v>
      </c>
      <c r="D1080" s="15">
        <v>17085.800781000002</v>
      </c>
      <c r="E1080" s="15">
        <v>16185.900390999999</v>
      </c>
      <c r="F1080" s="15">
        <v>16564</v>
      </c>
      <c r="G1080" s="15">
        <v>16564</v>
      </c>
      <c r="H1080" s="15">
        <v>13777399808</v>
      </c>
    </row>
    <row r="1081" spans="1:8" x14ac:dyDescent="0.25">
      <c r="A1081" s="7" t="s">
        <v>5269</v>
      </c>
      <c r="B1081" s="5">
        <f t="shared" si="16"/>
        <v>43084</v>
      </c>
      <c r="C1081" s="15">
        <v>16601.300781000002</v>
      </c>
      <c r="D1081" s="15">
        <v>18154.099609000001</v>
      </c>
      <c r="E1081" s="15">
        <v>16601.300781000002</v>
      </c>
      <c r="F1081" s="15">
        <v>17706.900390999999</v>
      </c>
      <c r="G1081" s="15">
        <v>17706.900390999999</v>
      </c>
      <c r="H1081" s="15">
        <v>14309999616</v>
      </c>
    </row>
    <row r="1082" spans="1:8" x14ac:dyDescent="0.25">
      <c r="A1082" s="7" t="s">
        <v>5268</v>
      </c>
      <c r="B1082" s="5">
        <f t="shared" si="16"/>
        <v>43085</v>
      </c>
      <c r="C1082" s="15">
        <v>17760.300781000002</v>
      </c>
      <c r="D1082" s="15">
        <v>19716.699218999998</v>
      </c>
      <c r="E1082" s="15">
        <v>17515.300781000002</v>
      </c>
      <c r="F1082" s="15">
        <v>19497.400390999999</v>
      </c>
      <c r="G1082" s="15">
        <v>19497.400390999999</v>
      </c>
      <c r="H1082" s="15">
        <v>12740599808</v>
      </c>
    </row>
    <row r="1083" spans="1:8" x14ac:dyDescent="0.25">
      <c r="A1083" s="7" t="s">
        <v>5267</v>
      </c>
      <c r="B1083" s="5">
        <f t="shared" si="16"/>
        <v>43086</v>
      </c>
      <c r="C1083" s="15">
        <v>19475.800781000002</v>
      </c>
      <c r="D1083" s="15">
        <v>20089</v>
      </c>
      <c r="E1083" s="15">
        <v>18974.099609000001</v>
      </c>
      <c r="F1083" s="15">
        <v>19140.800781000002</v>
      </c>
      <c r="G1083" s="15">
        <v>19140.800781000002</v>
      </c>
      <c r="H1083" s="15">
        <v>13314599936</v>
      </c>
    </row>
    <row r="1084" spans="1:8" x14ac:dyDescent="0.25">
      <c r="A1084" s="7" t="s">
        <v>5266</v>
      </c>
      <c r="B1084" s="5">
        <f t="shared" si="16"/>
        <v>43087</v>
      </c>
      <c r="C1084" s="15">
        <v>19106.400390999999</v>
      </c>
      <c r="D1084" s="15">
        <v>19371</v>
      </c>
      <c r="E1084" s="15">
        <v>18355.900390999999</v>
      </c>
      <c r="F1084" s="15">
        <v>19114.199218999998</v>
      </c>
      <c r="G1084" s="15">
        <v>19114.199218999998</v>
      </c>
      <c r="H1084" s="15">
        <v>14839499776</v>
      </c>
    </row>
    <row r="1085" spans="1:8" x14ac:dyDescent="0.25">
      <c r="A1085" s="7" t="s">
        <v>5265</v>
      </c>
      <c r="B1085" s="5">
        <f t="shared" si="16"/>
        <v>43088</v>
      </c>
      <c r="C1085" s="15">
        <v>19118.300781000002</v>
      </c>
      <c r="D1085" s="15">
        <v>19177.800781000002</v>
      </c>
      <c r="E1085" s="15">
        <v>17275.400390999999</v>
      </c>
      <c r="F1085" s="15">
        <v>17776.699218999998</v>
      </c>
      <c r="G1085" s="15">
        <v>17776.699218999998</v>
      </c>
      <c r="H1085" s="15">
        <v>16894499840</v>
      </c>
    </row>
    <row r="1086" spans="1:8" x14ac:dyDescent="0.25">
      <c r="A1086" s="7" t="s">
        <v>5264</v>
      </c>
      <c r="B1086" s="5">
        <f t="shared" si="16"/>
        <v>43089</v>
      </c>
      <c r="C1086" s="15">
        <v>17760.300781000002</v>
      </c>
      <c r="D1086" s="15">
        <v>17934.699218999998</v>
      </c>
      <c r="E1086" s="15">
        <v>16077.700194999999</v>
      </c>
      <c r="F1086" s="15">
        <v>16624.599609000001</v>
      </c>
      <c r="G1086" s="15">
        <v>16624.599609000001</v>
      </c>
      <c r="H1086" s="15">
        <v>22149699584</v>
      </c>
    </row>
    <row r="1087" spans="1:8" x14ac:dyDescent="0.25">
      <c r="A1087" s="7" t="s">
        <v>5263</v>
      </c>
      <c r="B1087" s="5">
        <f t="shared" si="16"/>
        <v>43090</v>
      </c>
      <c r="C1087" s="15">
        <v>16642.400390999999</v>
      </c>
      <c r="D1087" s="15">
        <v>17567.699218999998</v>
      </c>
      <c r="E1087" s="15">
        <v>15342.700194999999</v>
      </c>
      <c r="F1087" s="15">
        <v>15802.900390999999</v>
      </c>
      <c r="G1087" s="15">
        <v>15802.900390999999</v>
      </c>
      <c r="H1087" s="15">
        <v>16516599808</v>
      </c>
    </row>
    <row r="1088" spans="1:8" x14ac:dyDescent="0.25">
      <c r="A1088" s="7" t="s">
        <v>5262</v>
      </c>
      <c r="B1088" s="5">
        <f t="shared" si="16"/>
        <v>43091</v>
      </c>
      <c r="C1088" s="15">
        <v>15898</v>
      </c>
      <c r="D1088" s="15">
        <v>15943.400390999999</v>
      </c>
      <c r="E1088" s="15">
        <v>11833</v>
      </c>
      <c r="F1088" s="15">
        <v>13831.799805000001</v>
      </c>
      <c r="G1088" s="15">
        <v>13831.799805000001</v>
      </c>
      <c r="H1088" s="15">
        <v>22197999616</v>
      </c>
    </row>
    <row r="1089" spans="1:8" x14ac:dyDescent="0.25">
      <c r="A1089" s="7" t="s">
        <v>5261</v>
      </c>
      <c r="B1089" s="5">
        <f t="shared" si="16"/>
        <v>43092</v>
      </c>
      <c r="C1089" s="15">
        <v>13948.700194999999</v>
      </c>
      <c r="D1089" s="15">
        <v>15603.200194999999</v>
      </c>
      <c r="E1089" s="15">
        <v>13828.799805000001</v>
      </c>
      <c r="F1089" s="15">
        <v>14699.200194999999</v>
      </c>
      <c r="G1089" s="15">
        <v>14699.200194999999</v>
      </c>
      <c r="H1089" s="15">
        <v>13086000128</v>
      </c>
    </row>
    <row r="1090" spans="1:8" x14ac:dyDescent="0.25">
      <c r="A1090" s="7" t="s">
        <v>5260</v>
      </c>
      <c r="B1090" s="5">
        <f t="shared" si="16"/>
        <v>43093</v>
      </c>
      <c r="C1090" s="15">
        <v>14608.200194999999</v>
      </c>
      <c r="D1090" s="15">
        <v>14626</v>
      </c>
      <c r="E1090" s="15">
        <v>12747.700194999999</v>
      </c>
      <c r="F1090" s="15">
        <v>13925.799805000001</v>
      </c>
      <c r="G1090" s="15">
        <v>13925.799805000001</v>
      </c>
      <c r="H1090" s="15">
        <v>11572299776</v>
      </c>
    </row>
    <row r="1091" spans="1:8" x14ac:dyDescent="0.25">
      <c r="A1091" s="7" t="s">
        <v>5259</v>
      </c>
      <c r="B1091" s="5">
        <f t="shared" ref="B1091:B1154" si="17">DATE(YEAR(A1091),MONTH(A1091),DAY(A1091))</f>
        <v>43094</v>
      </c>
      <c r="C1091" s="15">
        <v>13995.900390999999</v>
      </c>
      <c r="D1091" s="15">
        <v>14593</v>
      </c>
      <c r="E1091" s="15">
        <v>13448.900390999999</v>
      </c>
      <c r="F1091" s="15">
        <v>14026.599609000001</v>
      </c>
      <c r="G1091" s="15">
        <v>14026.599609000001</v>
      </c>
      <c r="H1091" s="15">
        <v>10664699904</v>
      </c>
    </row>
    <row r="1092" spans="1:8" x14ac:dyDescent="0.25">
      <c r="A1092" s="7" t="s">
        <v>5258</v>
      </c>
      <c r="B1092" s="5">
        <f t="shared" si="17"/>
        <v>43095</v>
      </c>
      <c r="C1092" s="15">
        <v>14036.599609000001</v>
      </c>
      <c r="D1092" s="15">
        <v>16461.199218999998</v>
      </c>
      <c r="E1092" s="15">
        <v>14028.900390999999</v>
      </c>
      <c r="F1092" s="15">
        <v>16099.799805000001</v>
      </c>
      <c r="G1092" s="15">
        <v>16099.799805000001</v>
      </c>
      <c r="H1092" s="15">
        <v>13454300160</v>
      </c>
    </row>
    <row r="1093" spans="1:8" x14ac:dyDescent="0.25">
      <c r="A1093" s="7" t="s">
        <v>5257</v>
      </c>
      <c r="B1093" s="5">
        <f t="shared" si="17"/>
        <v>43096</v>
      </c>
      <c r="C1093" s="15">
        <v>16163.5</v>
      </c>
      <c r="D1093" s="15">
        <v>16930.900390999999</v>
      </c>
      <c r="E1093" s="15">
        <v>15114.299805000001</v>
      </c>
      <c r="F1093" s="15">
        <v>15838.5</v>
      </c>
      <c r="G1093" s="15">
        <v>15838.5</v>
      </c>
      <c r="H1093" s="15">
        <v>12487600128</v>
      </c>
    </row>
    <row r="1094" spans="1:8" x14ac:dyDescent="0.25">
      <c r="A1094" s="7" t="s">
        <v>5256</v>
      </c>
      <c r="B1094" s="5">
        <f t="shared" si="17"/>
        <v>43097</v>
      </c>
      <c r="C1094" s="15">
        <v>15864.099609000001</v>
      </c>
      <c r="D1094" s="15">
        <v>15888.400390999999</v>
      </c>
      <c r="E1094" s="15">
        <v>13937.299805000001</v>
      </c>
      <c r="F1094" s="15">
        <v>14606.5</v>
      </c>
      <c r="G1094" s="15">
        <v>14606.5</v>
      </c>
      <c r="H1094" s="15">
        <v>12336499712</v>
      </c>
    </row>
    <row r="1095" spans="1:8" x14ac:dyDescent="0.25">
      <c r="A1095" s="7" t="s">
        <v>5255</v>
      </c>
      <c r="B1095" s="5">
        <f t="shared" si="17"/>
        <v>43098</v>
      </c>
      <c r="C1095" s="15">
        <v>14695.799805000001</v>
      </c>
      <c r="D1095" s="15">
        <v>15279</v>
      </c>
      <c r="E1095" s="15">
        <v>14307</v>
      </c>
      <c r="F1095" s="15">
        <v>14656.200194999999</v>
      </c>
      <c r="G1095" s="15">
        <v>14656.200194999999</v>
      </c>
      <c r="H1095" s="15">
        <v>13025500160</v>
      </c>
    </row>
    <row r="1096" spans="1:8" x14ac:dyDescent="0.25">
      <c r="A1096" s="7" t="s">
        <v>5254</v>
      </c>
      <c r="B1096" s="5">
        <f t="shared" si="17"/>
        <v>43099</v>
      </c>
      <c r="C1096" s="15">
        <v>14681.900390999999</v>
      </c>
      <c r="D1096" s="15">
        <v>14681.900390999999</v>
      </c>
      <c r="E1096" s="15">
        <v>12350.099609000001</v>
      </c>
      <c r="F1096" s="15">
        <v>12952.200194999999</v>
      </c>
      <c r="G1096" s="15">
        <v>12952.200194999999</v>
      </c>
      <c r="H1096" s="15">
        <v>14452599808</v>
      </c>
    </row>
    <row r="1097" spans="1:8" x14ac:dyDescent="0.25">
      <c r="A1097" s="7" t="s">
        <v>5253</v>
      </c>
      <c r="B1097" s="5">
        <f t="shared" si="17"/>
        <v>43100</v>
      </c>
      <c r="C1097" s="15">
        <v>12897.700194999999</v>
      </c>
      <c r="D1097" s="15">
        <v>14377.400390999999</v>
      </c>
      <c r="E1097" s="15">
        <v>12755.599609000001</v>
      </c>
      <c r="F1097" s="15">
        <v>14156.400390999999</v>
      </c>
      <c r="G1097" s="15">
        <v>14156.400390999999</v>
      </c>
      <c r="H1097" s="15">
        <v>12136299520</v>
      </c>
    </row>
    <row r="1098" spans="1:8" x14ac:dyDescent="0.25">
      <c r="A1098" s="7" t="s">
        <v>5252</v>
      </c>
      <c r="B1098" s="5">
        <f t="shared" si="17"/>
        <v>43101</v>
      </c>
      <c r="C1098" s="15">
        <v>14112.200194999999</v>
      </c>
      <c r="D1098" s="15">
        <v>14112.200194999999</v>
      </c>
      <c r="E1098" s="15">
        <v>13154.700194999999</v>
      </c>
      <c r="F1098" s="15">
        <v>13657.200194999999</v>
      </c>
      <c r="G1098" s="15">
        <v>13657.200194999999</v>
      </c>
      <c r="H1098" s="15">
        <v>10291200000</v>
      </c>
    </row>
    <row r="1099" spans="1:8" x14ac:dyDescent="0.25">
      <c r="A1099" s="7" t="s">
        <v>5251</v>
      </c>
      <c r="B1099" s="5">
        <f t="shared" si="17"/>
        <v>43102</v>
      </c>
      <c r="C1099" s="15">
        <v>13625</v>
      </c>
      <c r="D1099" s="15">
        <v>15444.599609000001</v>
      </c>
      <c r="E1099" s="15">
        <v>13163.599609000001</v>
      </c>
      <c r="F1099" s="15">
        <v>14982.099609000001</v>
      </c>
      <c r="G1099" s="15">
        <v>14982.099609000001</v>
      </c>
      <c r="H1099" s="15">
        <v>16846600192</v>
      </c>
    </row>
    <row r="1100" spans="1:8" x14ac:dyDescent="0.25">
      <c r="A1100" s="7" t="s">
        <v>5250</v>
      </c>
      <c r="B1100" s="5">
        <f t="shared" si="17"/>
        <v>43103</v>
      </c>
      <c r="C1100" s="15">
        <v>14978.200194999999</v>
      </c>
      <c r="D1100" s="15">
        <v>15572.799805000001</v>
      </c>
      <c r="E1100" s="15">
        <v>14844.5</v>
      </c>
      <c r="F1100" s="15">
        <v>15201</v>
      </c>
      <c r="G1100" s="15">
        <v>15201</v>
      </c>
      <c r="H1100" s="15">
        <v>16871900160</v>
      </c>
    </row>
    <row r="1101" spans="1:8" x14ac:dyDescent="0.25">
      <c r="A1101" s="7" t="s">
        <v>5249</v>
      </c>
      <c r="B1101" s="5">
        <f t="shared" si="17"/>
        <v>43104</v>
      </c>
      <c r="C1101" s="15">
        <v>15270.700194999999</v>
      </c>
      <c r="D1101" s="15">
        <v>15739.700194999999</v>
      </c>
      <c r="E1101" s="15">
        <v>14522.200194999999</v>
      </c>
      <c r="F1101" s="15">
        <v>15599.200194999999</v>
      </c>
      <c r="G1101" s="15">
        <v>15599.200194999999</v>
      </c>
      <c r="H1101" s="15">
        <v>21783199744</v>
      </c>
    </row>
    <row r="1102" spans="1:8" x14ac:dyDescent="0.25">
      <c r="A1102" s="7" t="s">
        <v>5248</v>
      </c>
      <c r="B1102" s="5">
        <f t="shared" si="17"/>
        <v>43105</v>
      </c>
      <c r="C1102" s="15">
        <v>15477.200194999999</v>
      </c>
      <c r="D1102" s="15">
        <v>17705.199218999998</v>
      </c>
      <c r="E1102" s="15">
        <v>15202.799805000001</v>
      </c>
      <c r="F1102" s="15">
        <v>17429.5</v>
      </c>
      <c r="G1102" s="15">
        <v>17429.5</v>
      </c>
      <c r="H1102" s="15">
        <v>23840899072</v>
      </c>
    </row>
    <row r="1103" spans="1:8" x14ac:dyDescent="0.25">
      <c r="A1103" s="7" t="s">
        <v>5247</v>
      </c>
      <c r="B1103" s="5">
        <f t="shared" si="17"/>
        <v>43106</v>
      </c>
      <c r="C1103" s="15">
        <v>17462.099609000001</v>
      </c>
      <c r="D1103" s="15">
        <v>17712.400390999999</v>
      </c>
      <c r="E1103" s="15">
        <v>16764.599609000001</v>
      </c>
      <c r="F1103" s="15">
        <v>17527</v>
      </c>
      <c r="G1103" s="15">
        <v>17527</v>
      </c>
      <c r="H1103" s="15">
        <v>18314600448</v>
      </c>
    </row>
    <row r="1104" spans="1:8" x14ac:dyDescent="0.25">
      <c r="A1104" s="7" t="s">
        <v>5246</v>
      </c>
      <c r="B1104" s="5">
        <f t="shared" si="17"/>
        <v>43107</v>
      </c>
      <c r="C1104" s="15">
        <v>17527.300781000002</v>
      </c>
      <c r="D1104" s="15">
        <v>17579.599609000001</v>
      </c>
      <c r="E1104" s="15">
        <v>16087.700194999999</v>
      </c>
      <c r="F1104" s="15">
        <v>16477.599609000001</v>
      </c>
      <c r="G1104" s="15">
        <v>16477.599609000001</v>
      </c>
      <c r="H1104" s="15">
        <v>15866000384</v>
      </c>
    </row>
    <row r="1105" spans="1:8" x14ac:dyDescent="0.25">
      <c r="A1105" s="7" t="s">
        <v>5245</v>
      </c>
      <c r="B1105" s="5">
        <f t="shared" si="17"/>
        <v>43108</v>
      </c>
      <c r="C1105" s="15">
        <v>16476.199218999998</v>
      </c>
      <c r="D1105" s="15">
        <v>16537.900390999999</v>
      </c>
      <c r="E1105" s="15">
        <v>14208.200194999999</v>
      </c>
      <c r="F1105" s="15">
        <v>15170.099609000001</v>
      </c>
      <c r="G1105" s="15">
        <v>15170.099609000001</v>
      </c>
      <c r="H1105" s="15">
        <v>18413899776</v>
      </c>
    </row>
    <row r="1106" spans="1:8" x14ac:dyDescent="0.25">
      <c r="A1106" s="7" t="s">
        <v>5244</v>
      </c>
      <c r="B1106" s="5">
        <f t="shared" si="17"/>
        <v>43109</v>
      </c>
      <c r="C1106" s="15">
        <v>15123.700194999999</v>
      </c>
      <c r="D1106" s="15">
        <v>15497.5</v>
      </c>
      <c r="E1106" s="15">
        <v>14424</v>
      </c>
      <c r="F1106" s="15">
        <v>14595.400390999999</v>
      </c>
      <c r="G1106" s="15">
        <v>14595.400390999999</v>
      </c>
      <c r="H1106" s="15">
        <v>16659999744</v>
      </c>
    </row>
    <row r="1107" spans="1:8" x14ac:dyDescent="0.25">
      <c r="A1107" s="7" t="s">
        <v>5243</v>
      </c>
      <c r="B1107" s="5">
        <f t="shared" si="17"/>
        <v>43110</v>
      </c>
      <c r="C1107" s="15">
        <v>14588.5</v>
      </c>
      <c r="D1107" s="15">
        <v>14973.299805000001</v>
      </c>
      <c r="E1107" s="15">
        <v>13691.200194999999</v>
      </c>
      <c r="F1107" s="15">
        <v>14973.299805000001</v>
      </c>
      <c r="G1107" s="15">
        <v>14973.299805000001</v>
      </c>
      <c r="H1107" s="15">
        <v>18500800512</v>
      </c>
    </row>
    <row r="1108" spans="1:8" x14ac:dyDescent="0.25">
      <c r="A1108" s="7" t="s">
        <v>5242</v>
      </c>
      <c r="B1108" s="5">
        <f t="shared" si="17"/>
        <v>43111</v>
      </c>
      <c r="C1108" s="15">
        <v>14968.200194999999</v>
      </c>
      <c r="D1108" s="15">
        <v>15018.799805000001</v>
      </c>
      <c r="E1108" s="15">
        <v>13105.900390999999</v>
      </c>
      <c r="F1108" s="15">
        <v>13405.799805000001</v>
      </c>
      <c r="G1108" s="15">
        <v>13405.799805000001</v>
      </c>
      <c r="H1108" s="15">
        <v>16534099968</v>
      </c>
    </row>
    <row r="1109" spans="1:8" x14ac:dyDescent="0.25">
      <c r="A1109" s="7" t="s">
        <v>5241</v>
      </c>
      <c r="B1109" s="5">
        <f t="shared" si="17"/>
        <v>43112</v>
      </c>
      <c r="C1109" s="15">
        <v>13453.900390999999</v>
      </c>
      <c r="D1109" s="15">
        <v>14229.900390999999</v>
      </c>
      <c r="E1109" s="15">
        <v>13158.099609000001</v>
      </c>
      <c r="F1109" s="15">
        <v>13980.599609000001</v>
      </c>
      <c r="G1109" s="15">
        <v>13980.599609000001</v>
      </c>
      <c r="H1109" s="15">
        <v>12065699840</v>
      </c>
    </row>
    <row r="1110" spans="1:8" x14ac:dyDescent="0.25">
      <c r="A1110" s="7" t="s">
        <v>5240</v>
      </c>
      <c r="B1110" s="5">
        <f t="shared" si="17"/>
        <v>43113</v>
      </c>
      <c r="C1110" s="15">
        <v>13952.400390999999</v>
      </c>
      <c r="D1110" s="15">
        <v>14659.5</v>
      </c>
      <c r="E1110" s="15">
        <v>13952.400390999999</v>
      </c>
      <c r="F1110" s="15">
        <v>14360.200194999999</v>
      </c>
      <c r="G1110" s="15">
        <v>14360.200194999999</v>
      </c>
      <c r="H1110" s="15">
        <v>12763599872</v>
      </c>
    </row>
    <row r="1111" spans="1:8" x14ac:dyDescent="0.25">
      <c r="A1111" s="7" t="s">
        <v>5239</v>
      </c>
      <c r="B1111" s="5">
        <f t="shared" si="17"/>
        <v>43114</v>
      </c>
      <c r="C1111" s="15">
        <v>14370.799805000001</v>
      </c>
      <c r="D1111" s="15">
        <v>14511.799805000001</v>
      </c>
      <c r="E1111" s="15">
        <v>13268</v>
      </c>
      <c r="F1111" s="15">
        <v>13772</v>
      </c>
      <c r="G1111" s="15">
        <v>13772</v>
      </c>
      <c r="H1111" s="15">
        <v>11084099584</v>
      </c>
    </row>
    <row r="1112" spans="1:8" x14ac:dyDescent="0.25">
      <c r="A1112" s="7" t="s">
        <v>5238</v>
      </c>
      <c r="B1112" s="5">
        <f t="shared" si="17"/>
        <v>43115</v>
      </c>
      <c r="C1112" s="15">
        <v>13767.299805000001</v>
      </c>
      <c r="D1112" s="15">
        <v>14445.5</v>
      </c>
      <c r="E1112" s="15">
        <v>13641.700194999999</v>
      </c>
      <c r="F1112" s="15">
        <v>13819.799805000001</v>
      </c>
      <c r="G1112" s="15">
        <v>13819.799805000001</v>
      </c>
      <c r="H1112" s="15">
        <v>12750799872</v>
      </c>
    </row>
    <row r="1113" spans="1:8" x14ac:dyDescent="0.25">
      <c r="A1113" s="7" t="s">
        <v>5237</v>
      </c>
      <c r="B1113" s="5">
        <f t="shared" si="17"/>
        <v>43116</v>
      </c>
      <c r="C1113" s="15">
        <v>13836.099609000001</v>
      </c>
      <c r="D1113" s="15">
        <v>13843.099609000001</v>
      </c>
      <c r="E1113" s="15">
        <v>10194.900390999999</v>
      </c>
      <c r="F1113" s="15">
        <v>11490.5</v>
      </c>
      <c r="G1113" s="15">
        <v>11490.5</v>
      </c>
      <c r="H1113" s="15">
        <v>18853799936</v>
      </c>
    </row>
    <row r="1114" spans="1:8" x14ac:dyDescent="0.25">
      <c r="A1114" s="7" t="s">
        <v>5236</v>
      </c>
      <c r="B1114" s="5">
        <f t="shared" si="17"/>
        <v>43117</v>
      </c>
      <c r="C1114" s="15">
        <v>11431.099609000001</v>
      </c>
      <c r="D1114" s="15">
        <v>11678</v>
      </c>
      <c r="E1114" s="15">
        <v>9402.2900389999995</v>
      </c>
      <c r="F1114" s="15">
        <v>11188.599609000001</v>
      </c>
      <c r="G1114" s="15">
        <v>11188.599609000001</v>
      </c>
      <c r="H1114" s="15">
        <v>18830600192</v>
      </c>
    </row>
    <row r="1115" spans="1:8" x14ac:dyDescent="0.25">
      <c r="A1115" s="7" t="s">
        <v>5235</v>
      </c>
      <c r="B1115" s="5">
        <f t="shared" si="17"/>
        <v>43118</v>
      </c>
      <c r="C1115" s="15">
        <v>11198.799805000001</v>
      </c>
      <c r="D1115" s="15">
        <v>12107.299805000001</v>
      </c>
      <c r="E1115" s="15">
        <v>10942.5</v>
      </c>
      <c r="F1115" s="15">
        <v>11474.900390999999</v>
      </c>
      <c r="G1115" s="15">
        <v>11474.900390999999</v>
      </c>
      <c r="H1115" s="15">
        <v>15020399616</v>
      </c>
    </row>
    <row r="1116" spans="1:8" x14ac:dyDescent="0.25">
      <c r="A1116" s="7" t="s">
        <v>5234</v>
      </c>
      <c r="B1116" s="5">
        <f t="shared" si="17"/>
        <v>43119</v>
      </c>
      <c r="C1116" s="15">
        <v>11429.799805000001</v>
      </c>
      <c r="D1116" s="15">
        <v>11992.799805000001</v>
      </c>
      <c r="E1116" s="15">
        <v>11172.099609000001</v>
      </c>
      <c r="F1116" s="15">
        <v>11607.400390999999</v>
      </c>
      <c r="G1116" s="15">
        <v>11607.400390999999</v>
      </c>
      <c r="H1116" s="15">
        <v>10740400128</v>
      </c>
    </row>
    <row r="1117" spans="1:8" x14ac:dyDescent="0.25">
      <c r="A1117" s="7" t="s">
        <v>5233</v>
      </c>
      <c r="B1117" s="5">
        <f t="shared" si="17"/>
        <v>43120</v>
      </c>
      <c r="C1117" s="15">
        <v>11656.200194999999</v>
      </c>
      <c r="D1117" s="15">
        <v>13103</v>
      </c>
      <c r="E1117" s="15">
        <v>11656.200194999999</v>
      </c>
      <c r="F1117" s="15">
        <v>12899.200194999999</v>
      </c>
      <c r="G1117" s="15">
        <v>12899.200194999999</v>
      </c>
      <c r="H1117" s="15">
        <v>11801700352</v>
      </c>
    </row>
    <row r="1118" spans="1:8" x14ac:dyDescent="0.25">
      <c r="A1118" s="7" t="s">
        <v>5232</v>
      </c>
      <c r="B1118" s="5">
        <f t="shared" si="17"/>
        <v>43121</v>
      </c>
      <c r="C1118" s="15">
        <v>12889.200194999999</v>
      </c>
      <c r="D1118" s="15">
        <v>12895.900390999999</v>
      </c>
      <c r="E1118" s="15">
        <v>11288.200194999999</v>
      </c>
      <c r="F1118" s="15">
        <v>11600.099609000001</v>
      </c>
      <c r="G1118" s="15">
        <v>11600.099609000001</v>
      </c>
      <c r="H1118" s="15">
        <v>9935179776</v>
      </c>
    </row>
    <row r="1119" spans="1:8" x14ac:dyDescent="0.25">
      <c r="A1119" s="7" t="s">
        <v>5231</v>
      </c>
      <c r="B1119" s="5">
        <f t="shared" si="17"/>
        <v>43122</v>
      </c>
      <c r="C1119" s="15">
        <v>11633.099609000001</v>
      </c>
      <c r="D1119" s="15">
        <v>11966.400390999999</v>
      </c>
      <c r="E1119" s="15">
        <v>10240.200194999999</v>
      </c>
      <c r="F1119" s="15">
        <v>10931.400390999999</v>
      </c>
      <c r="G1119" s="15">
        <v>10931.400390999999</v>
      </c>
      <c r="H1119" s="15">
        <v>10537400320</v>
      </c>
    </row>
    <row r="1120" spans="1:8" x14ac:dyDescent="0.25">
      <c r="A1120" s="7" t="s">
        <v>5230</v>
      </c>
      <c r="B1120" s="5">
        <f t="shared" si="17"/>
        <v>43123</v>
      </c>
      <c r="C1120" s="15">
        <v>10944.5</v>
      </c>
      <c r="D1120" s="15">
        <v>11377.599609000001</v>
      </c>
      <c r="E1120" s="15">
        <v>10129.700194999999</v>
      </c>
      <c r="F1120" s="15">
        <v>10868.400390999999</v>
      </c>
      <c r="G1120" s="15">
        <v>10868.400390999999</v>
      </c>
      <c r="H1120" s="15">
        <v>9660609536</v>
      </c>
    </row>
    <row r="1121" spans="1:8" x14ac:dyDescent="0.25">
      <c r="A1121" s="7" t="s">
        <v>5229</v>
      </c>
      <c r="B1121" s="5">
        <f t="shared" si="17"/>
        <v>43124</v>
      </c>
      <c r="C1121" s="15">
        <v>10903.400390999999</v>
      </c>
      <c r="D1121" s="15">
        <v>11501.400390999999</v>
      </c>
      <c r="E1121" s="15">
        <v>10639.799805000001</v>
      </c>
      <c r="F1121" s="15">
        <v>11359.400390999999</v>
      </c>
      <c r="G1121" s="15">
        <v>11359.400390999999</v>
      </c>
      <c r="H1121" s="15">
        <v>9940989952</v>
      </c>
    </row>
    <row r="1122" spans="1:8" x14ac:dyDescent="0.25">
      <c r="A1122" s="7" t="s">
        <v>5228</v>
      </c>
      <c r="B1122" s="5">
        <f t="shared" si="17"/>
        <v>43125</v>
      </c>
      <c r="C1122" s="15">
        <v>11421.700194999999</v>
      </c>
      <c r="D1122" s="15">
        <v>11785.700194999999</v>
      </c>
      <c r="E1122" s="15">
        <v>11057.400390999999</v>
      </c>
      <c r="F1122" s="15">
        <v>11259.400390999999</v>
      </c>
      <c r="G1122" s="15">
        <v>11259.400390999999</v>
      </c>
      <c r="H1122" s="15">
        <v>8873169920</v>
      </c>
    </row>
    <row r="1123" spans="1:8" x14ac:dyDescent="0.25">
      <c r="A1123" s="7" t="s">
        <v>5227</v>
      </c>
      <c r="B1123" s="5">
        <f t="shared" si="17"/>
        <v>43126</v>
      </c>
      <c r="C1123" s="15">
        <v>11256</v>
      </c>
      <c r="D1123" s="15">
        <v>11656.700194999999</v>
      </c>
      <c r="E1123" s="15">
        <v>10470.299805000001</v>
      </c>
      <c r="F1123" s="15">
        <v>11171.400390999999</v>
      </c>
      <c r="G1123" s="15">
        <v>11171.400390999999</v>
      </c>
      <c r="H1123" s="15">
        <v>9746199552</v>
      </c>
    </row>
    <row r="1124" spans="1:8" x14ac:dyDescent="0.25">
      <c r="A1124" s="7" t="s">
        <v>5226</v>
      </c>
      <c r="B1124" s="5">
        <f t="shared" si="17"/>
        <v>43127</v>
      </c>
      <c r="C1124" s="15">
        <v>11174.900390999999</v>
      </c>
      <c r="D1124" s="15">
        <v>11614.900390999999</v>
      </c>
      <c r="E1124" s="15">
        <v>10989.200194999999</v>
      </c>
      <c r="F1124" s="15">
        <v>11440.700194999999</v>
      </c>
      <c r="G1124" s="15">
        <v>11440.700194999999</v>
      </c>
      <c r="H1124" s="15">
        <v>7583269888</v>
      </c>
    </row>
    <row r="1125" spans="1:8" x14ac:dyDescent="0.25">
      <c r="A1125" s="7" t="s">
        <v>5225</v>
      </c>
      <c r="B1125" s="5">
        <f t="shared" si="17"/>
        <v>43128</v>
      </c>
      <c r="C1125" s="15">
        <v>11475.299805000001</v>
      </c>
      <c r="D1125" s="15">
        <v>12040.299805000001</v>
      </c>
      <c r="E1125" s="15">
        <v>11475.299805000001</v>
      </c>
      <c r="F1125" s="15">
        <v>11786.299805000001</v>
      </c>
      <c r="G1125" s="15">
        <v>11786.299805000001</v>
      </c>
      <c r="H1125" s="15">
        <v>8350360064</v>
      </c>
    </row>
    <row r="1126" spans="1:8" x14ac:dyDescent="0.25">
      <c r="A1126" s="7" t="s">
        <v>5224</v>
      </c>
      <c r="B1126" s="5">
        <f t="shared" si="17"/>
        <v>43129</v>
      </c>
      <c r="C1126" s="15">
        <v>11755.5</v>
      </c>
      <c r="D1126" s="15">
        <v>11875.599609000001</v>
      </c>
      <c r="E1126" s="15">
        <v>11179.200194999999</v>
      </c>
      <c r="F1126" s="15">
        <v>11296.400390999999</v>
      </c>
      <c r="G1126" s="15">
        <v>11296.400390999999</v>
      </c>
      <c r="H1126" s="15">
        <v>7107359744</v>
      </c>
    </row>
    <row r="1127" spans="1:8" x14ac:dyDescent="0.25">
      <c r="A1127" s="7" t="s">
        <v>5223</v>
      </c>
      <c r="B1127" s="5">
        <f t="shared" si="17"/>
        <v>43130</v>
      </c>
      <c r="C1127" s="15">
        <v>11306.799805000001</v>
      </c>
      <c r="D1127" s="15">
        <v>11307.200194999999</v>
      </c>
      <c r="E1127" s="15">
        <v>10036.200194999999</v>
      </c>
      <c r="F1127" s="15">
        <v>10106.299805000001</v>
      </c>
      <c r="G1127" s="15">
        <v>10106.299805000001</v>
      </c>
      <c r="H1127" s="15">
        <v>8637859840</v>
      </c>
    </row>
    <row r="1128" spans="1:8" x14ac:dyDescent="0.25">
      <c r="A1128" s="7" t="s">
        <v>5222</v>
      </c>
      <c r="B1128" s="5">
        <f t="shared" si="17"/>
        <v>43131</v>
      </c>
      <c r="C1128" s="15">
        <v>10108.200194999999</v>
      </c>
      <c r="D1128" s="15">
        <v>10381.599609000001</v>
      </c>
      <c r="E1128" s="15">
        <v>9777.4199219999991</v>
      </c>
      <c r="F1128" s="15">
        <v>10221.099609000001</v>
      </c>
      <c r="G1128" s="15">
        <v>10221.099609000001</v>
      </c>
      <c r="H1128" s="15">
        <v>8041160192</v>
      </c>
    </row>
    <row r="1129" spans="1:8" x14ac:dyDescent="0.25">
      <c r="A1129" s="7" t="s">
        <v>5221</v>
      </c>
      <c r="B1129" s="5">
        <f t="shared" si="17"/>
        <v>43132</v>
      </c>
      <c r="C1129" s="15">
        <v>10237.299805000001</v>
      </c>
      <c r="D1129" s="15">
        <v>10288.799805000001</v>
      </c>
      <c r="E1129" s="15">
        <v>8812.2802730000003</v>
      </c>
      <c r="F1129" s="15">
        <v>9170.5400389999995</v>
      </c>
      <c r="G1129" s="15">
        <v>9170.5400389999995</v>
      </c>
      <c r="H1129" s="15">
        <v>9959400448</v>
      </c>
    </row>
    <row r="1130" spans="1:8" x14ac:dyDescent="0.25">
      <c r="A1130" s="7" t="s">
        <v>5220</v>
      </c>
      <c r="B1130" s="5">
        <f t="shared" si="17"/>
        <v>43133</v>
      </c>
      <c r="C1130" s="15">
        <v>9142.2802730000003</v>
      </c>
      <c r="D1130" s="15">
        <v>9142.2802730000003</v>
      </c>
      <c r="E1130" s="15">
        <v>7796.4902339999999</v>
      </c>
      <c r="F1130" s="15">
        <v>8830.75</v>
      </c>
      <c r="G1130" s="15">
        <v>8830.75</v>
      </c>
      <c r="H1130" s="15">
        <v>12726899712</v>
      </c>
    </row>
    <row r="1131" spans="1:8" x14ac:dyDescent="0.25">
      <c r="A1131" s="7" t="s">
        <v>5219</v>
      </c>
      <c r="B1131" s="5">
        <f t="shared" si="17"/>
        <v>43134</v>
      </c>
      <c r="C1131" s="15">
        <v>8852.1201170000004</v>
      </c>
      <c r="D1131" s="15">
        <v>9430.75</v>
      </c>
      <c r="E1131" s="15">
        <v>8251.6298829999996</v>
      </c>
      <c r="F1131" s="15">
        <v>9174.9101559999999</v>
      </c>
      <c r="G1131" s="15">
        <v>9174.9101559999999</v>
      </c>
      <c r="H1131" s="15">
        <v>7263790080</v>
      </c>
    </row>
    <row r="1132" spans="1:8" x14ac:dyDescent="0.25">
      <c r="A1132" s="7" t="s">
        <v>5218</v>
      </c>
      <c r="B1132" s="5">
        <f t="shared" si="17"/>
        <v>43135</v>
      </c>
      <c r="C1132" s="15">
        <v>9175.7001949999994</v>
      </c>
      <c r="D1132" s="15">
        <v>9334.8701170000004</v>
      </c>
      <c r="E1132" s="15">
        <v>8031.2202150000003</v>
      </c>
      <c r="F1132" s="15">
        <v>8277.0097659999992</v>
      </c>
      <c r="G1132" s="15">
        <v>8277.0097659999992</v>
      </c>
      <c r="H1132" s="15">
        <v>7073549824</v>
      </c>
    </row>
    <row r="1133" spans="1:8" x14ac:dyDescent="0.25">
      <c r="A1133" s="7" t="s">
        <v>5217</v>
      </c>
      <c r="B1133" s="5">
        <f t="shared" si="17"/>
        <v>43136</v>
      </c>
      <c r="C1133" s="15">
        <v>8270.5400389999995</v>
      </c>
      <c r="D1133" s="15">
        <v>8364.8398440000001</v>
      </c>
      <c r="E1133" s="15">
        <v>6756.6801759999998</v>
      </c>
      <c r="F1133" s="15">
        <v>6955.2700199999999</v>
      </c>
      <c r="G1133" s="15">
        <v>6955.2700199999999</v>
      </c>
      <c r="H1133" s="15">
        <v>9285289984</v>
      </c>
    </row>
    <row r="1134" spans="1:8" x14ac:dyDescent="0.25">
      <c r="A1134" s="7" t="s">
        <v>5216</v>
      </c>
      <c r="B1134" s="5">
        <f t="shared" si="17"/>
        <v>43137</v>
      </c>
      <c r="C1134" s="15">
        <v>7051.75</v>
      </c>
      <c r="D1134" s="15">
        <v>7850.7001950000003</v>
      </c>
      <c r="E1134" s="15">
        <v>6048.2597660000001</v>
      </c>
      <c r="F1134" s="15">
        <v>7754</v>
      </c>
      <c r="G1134" s="15">
        <v>7754</v>
      </c>
      <c r="H1134" s="15">
        <v>13999800320</v>
      </c>
    </row>
    <row r="1135" spans="1:8" x14ac:dyDescent="0.25">
      <c r="A1135" s="7" t="s">
        <v>5215</v>
      </c>
      <c r="B1135" s="5">
        <f t="shared" si="17"/>
        <v>43138</v>
      </c>
      <c r="C1135" s="15">
        <v>7755.4902339999999</v>
      </c>
      <c r="D1135" s="15">
        <v>8509.1103519999997</v>
      </c>
      <c r="E1135" s="15">
        <v>7236.7900390000004</v>
      </c>
      <c r="F1135" s="15">
        <v>7621.2998049999997</v>
      </c>
      <c r="G1135" s="15">
        <v>7621.2998049999997</v>
      </c>
      <c r="H1135" s="15">
        <v>9169280000</v>
      </c>
    </row>
    <row r="1136" spans="1:8" x14ac:dyDescent="0.25">
      <c r="A1136" s="7" t="s">
        <v>5214</v>
      </c>
      <c r="B1136" s="5">
        <f t="shared" si="17"/>
        <v>43139</v>
      </c>
      <c r="C1136" s="15">
        <v>7637.8598629999997</v>
      </c>
      <c r="D1136" s="15">
        <v>8558.7695309999999</v>
      </c>
      <c r="E1136" s="15">
        <v>7637.8598629999997</v>
      </c>
      <c r="F1136" s="15">
        <v>8265.5898440000001</v>
      </c>
      <c r="G1136" s="15">
        <v>8265.5898440000001</v>
      </c>
      <c r="H1136" s="15">
        <v>9346750464</v>
      </c>
    </row>
    <row r="1137" spans="1:8" x14ac:dyDescent="0.25">
      <c r="A1137" s="7" t="s">
        <v>5213</v>
      </c>
      <c r="B1137" s="5">
        <f t="shared" si="17"/>
        <v>43140</v>
      </c>
      <c r="C1137" s="15">
        <v>8271.8398440000001</v>
      </c>
      <c r="D1137" s="15">
        <v>8736.9804690000001</v>
      </c>
      <c r="E1137" s="15">
        <v>7884.7099609999996</v>
      </c>
      <c r="F1137" s="15">
        <v>8736.9804690000001</v>
      </c>
      <c r="G1137" s="15">
        <v>8736.9804690000001</v>
      </c>
      <c r="H1137" s="15">
        <v>6784820224</v>
      </c>
    </row>
    <row r="1138" spans="1:8" x14ac:dyDescent="0.25">
      <c r="A1138" s="7" t="s">
        <v>5212</v>
      </c>
      <c r="B1138" s="5">
        <f t="shared" si="17"/>
        <v>43141</v>
      </c>
      <c r="C1138" s="15">
        <v>8720.0800780000009</v>
      </c>
      <c r="D1138" s="15">
        <v>9122.5498050000006</v>
      </c>
      <c r="E1138" s="15">
        <v>8295.4697269999997</v>
      </c>
      <c r="F1138" s="15">
        <v>8621.9003909999992</v>
      </c>
      <c r="G1138" s="15">
        <v>8621.9003909999992</v>
      </c>
      <c r="H1138" s="15">
        <v>7780960256</v>
      </c>
    </row>
    <row r="1139" spans="1:8" x14ac:dyDescent="0.25">
      <c r="A1139" s="7" t="s">
        <v>5211</v>
      </c>
      <c r="B1139" s="5">
        <f t="shared" si="17"/>
        <v>43142</v>
      </c>
      <c r="C1139" s="15">
        <v>8616.1298829999996</v>
      </c>
      <c r="D1139" s="15">
        <v>8616.1298829999996</v>
      </c>
      <c r="E1139" s="15">
        <v>7931.1000979999999</v>
      </c>
      <c r="F1139" s="15">
        <v>8129.9702150000003</v>
      </c>
      <c r="G1139" s="15">
        <v>8129.9702150000003</v>
      </c>
      <c r="H1139" s="15">
        <v>6122189824</v>
      </c>
    </row>
    <row r="1140" spans="1:8" x14ac:dyDescent="0.25">
      <c r="A1140" s="7" t="s">
        <v>5210</v>
      </c>
      <c r="B1140" s="5">
        <f t="shared" si="17"/>
        <v>43143</v>
      </c>
      <c r="C1140" s="15">
        <v>8141.4301759999998</v>
      </c>
      <c r="D1140" s="15">
        <v>8985.9199219999991</v>
      </c>
      <c r="E1140" s="15">
        <v>8141.4301759999998</v>
      </c>
      <c r="F1140" s="15">
        <v>8926.5703130000002</v>
      </c>
      <c r="G1140" s="15">
        <v>8926.5703130000002</v>
      </c>
      <c r="H1140" s="15">
        <v>6256439808</v>
      </c>
    </row>
    <row r="1141" spans="1:8" x14ac:dyDescent="0.25">
      <c r="A1141" s="7" t="s">
        <v>5209</v>
      </c>
      <c r="B1141" s="5">
        <f t="shared" si="17"/>
        <v>43144</v>
      </c>
      <c r="C1141" s="15">
        <v>8926.7197269999997</v>
      </c>
      <c r="D1141" s="15">
        <v>8958.4697269999997</v>
      </c>
      <c r="E1141" s="15">
        <v>8455.4101559999999</v>
      </c>
      <c r="F1141" s="15">
        <v>8598.3095699999994</v>
      </c>
      <c r="G1141" s="15">
        <v>8598.3095699999994</v>
      </c>
      <c r="H1141" s="15">
        <v>5696719872</v>
      </c>
    </row>
    <row r="1142" spans="1:8" x14ac:dyDescent="0.25">
      <c r="A1142" s="7" t="s">
        <v>5208</v>
      </c>
      <c r="B1142" s="5">
        <f t="shared" si="17"/>
        <v>43145</v>
      </c>
      <c r="C1142" s="15">
        <v>8599.9199219999991</v>
      </c>
      <c r="D1142" s="15">
        <v>9518.5400389999995</v>
      </c>
      <c r="E1142" s="15">
        <v>8599.9199219999991</v>
      </c>
      <c r="F1142" s="15">
        <v>9494.6298829999996</v>
      </c>
      <c r="G1142" s="15">
        <v>9494.6298829999996</v>
      </c>
      <c r="H1142" s="15">
        <v>7909819904</v>
      </c>
    </row>
    <row r="1143" spans="1:8" x14ac:dyDescent="0.25">
      <c r="A1143" s="7" t="s">
        <v>5207</v>
      </c>
      <c r="B1143" s="5">
        <f t="shared" si="17"/>
        <v>43146</v>
      </c>
      <c r="C1143" s="15">
        <v>9488.3203130000002</v>
      </c>
      <c r="D1143" s="15">
        <v>10234.799805000001</v>
      </c>
      <c r="E1143" s="15">
        <v>9395.5800780000009</v>
      </c>
      <c r="F1143" s="15">
        <v>10166.400390999999</v>
      </c>
      <c r="G1143" s="15">
        <v>10166.400390999999</v>
      </c>
      <c r="H1143" s="15">
        <v>9062540288</v>
      </c>
    </row>
    <row r="1144" spans="1:8" x14ac:dyDescent="0.25">
      <c r="A1144" s="7" t="s">
        <v>5206</v>
      </c>
      <c r="B1144" s="5">
        <f t="shared" si="17"/>
        <v>43147</v>
      </c>
      <c r="C1144" s="15">
        <v>10135.700194999999</v>
      </c>
      <c r="D1144" s="15">
        <v>10324.099609000001</v>
      </c>
      <c r="E1144" s="15">
        <v>9824.8203130000002</v>
      </c>
      <c r="F1144" s="15">
        <v>10233.900390999999</v>
      </c>
      <c r="G1144" s="15">
        <v>10233.900390999999</v>
      </c>
      <c r="H1144" s="15">
        <v>7296159744</v>
      </c>
    </row>
    <row r="1145" spans="1:8" x14ac:dyDescent="0.25">
      <c r="A1145" s="7" t="s">
        <v>5205</v>
      </c>
      <c r="B1145" s="5">
        <f t="shared" si="17"/>
        <v>43148</v>
      </c>
      <c r="C1145" s="15">
        <v>10207.5</v>
      </c>
      <c r="D1145" s="15">
        <v>11139.5</v>
      </c>
      <c r="E1145" s="15">
        <v>10149.400390999999</v>
      </c>
      <c r="F1145" s="15">
        <v>11112.700194999999</v>
      </c>
      <c r="G1145" s="15">
        <v>11112.700194999999</v>
      </c>
      <c r="H1145" s="15">
        <v>8660880384</v>
      </c>
    </row>
    <row r="1146" spans="1:8" x14ac:dyDescent="0.25">
      <c r="A1146" s="7" t="s">
        <v>5204</v>
      </c>
      <c r="B1146" s="5">
        <f t="shared" si="17"/>
        <v>43149</v>
      </c>
      <c r="C1146" s="15">
        <v>11123.400390999999</v>
      </c>
      <c r="D1146" s="15">
        <v>11349.799805000001</v>
      </c>
      <c r="E1146" s="15">
        <v>10326</v>
      </c>
      <c r="F1146" s="15">
        <v>10551.799805000001</v>
      </c>
      <c r="G1146" s="15">
        <v>10551.799805000001</v>
      </c>
      <c r="H1146" s="15">
        <v>8744009728</v>
      </c>
    </row>
    <row r="1147" spans="1:8" x14ac:dyDescent="0.25">
      <c r="A1147" s="7" t="s">
        <v>5203</v>
      </c>
      <c r="B1147" s="5">
        <f t="shared" si="17"/>
        <v>43150</v>
      </c>
      <c r="C1147" s="15">
        <v>10552.599609000001</v>
      </c>
      <c r="D1147" s="15">
        <v>11273.799805000001</v>
      </c>
      <c r="E1147" s="15">
        <v>10513.200194999999</v>
      </c>
      <c r="F1147" s="15">
        <v>11225.299805000001</v>
      </c>
      <c r="G1147" s="15">
        <v>11225.299805000001</v>
      </c>
      <c r="H1147" s="15">
        <v>7652089856</v>
      </c>
    </row>
    <row r="1148" spans="1:8" x14ac:dyDescent="0.25">
      <c r="A1148" s="7" t="s">
        <v>5202</v>
      </c>
      <c r="B1148" s="5">
        <f t="shared" si="17"/>
        <v>43151</v>
      </c>
      <c r="C1148" s="15">
        <v>11231.799805000001</v>
      </c>
      <c r="D1148" s="15">
        <v>11958.5</v>
      </c>
      <c r="E1148" s="15">
        <v>11231.799805000001</v>
      </c>
      <c r="F1148" s="15">
        <v>11403.700194999999</v>
      </c>
      <c r="G1148" s="15">
        <v>11403.700194999999</v>
      </c>
      <c r="H1148" s="15">
        <v>9926540288</v>
      </c>
    </row>
    <row r="1149" spans="1:8" x14ac:dyDescent="0.25">
      <c r="A1149" s="7" t="s">
        <v>5201</v>
      </c>
      <c r="B1149" s="5">
        <f t="shared" si="17"/>
        <v>43152</v>
      </c>
      <c r="C1149" s="15">
        <v>11372.200194999999</v>
      </c>
      <c r="D1149" s="15">
        <v>11418.5</v>
      </c>
      <c r="E1149" s="15">
        <v>10479.099609000001</v>
      </c>
      <c r="F1149" s="15">
        <v>10690.400390999999</v>
      </c>
      <c r="G1149" s="15">
        <v>10690.400390999999</v>
      </c>
      <c r="H1149" s="15">
        <v>9405339648</v>
      </c>
    </row>
    <row r="1150" spans="1:8" x14ac:dyDescent="0.25">
      <c r="A1150" s="7" t="s">
        <v>5200</v>
      </c>
      <c r="B1150" s="5">
        <f t="shared" si="17"/>
        <v>43153</v>
      </c>
      <c r="C1150" s="15">
        <v>10660.400390999999</v>
      </c>
      <c r="D1150" s="15">
        <v>11039.099609000001</v>
      </c>
      <c r="E1150" s="15">
        <v>9939.0898440000001</v>
      </c>
      <c r="F1150" s="15">
        <v>10005</v>
      </c>
      <c r="G1150" s="15">
        <v>10005</v>
      </c>
      <c r="H1150" s="15">
        <v>8040079872</v>
      </c>
    </row>
    <row r="1151" spans="1:8" x14ac:dyDescent="0.25">
      <c r="A1151" s="7" t="s">
        <v>5199</v>
      </c>
      <c r="B1151" s="5">
        <f t="shared" si="17"/>
        <v>43154</v>
      </c>
      <c r="C1151" s="15">
        <v>9937.0703130000002</v>
      </c>
      <c r="D1151" s="15">
        <v>10487.299805000001</v>
      </c>
      <c r="E1151" s="15">
        <v>9734.5595699999994</v>
      </c>
      <c r="F1151" s="15">
        <v>10301.099609000001</v>
      </c>
      <c r="G1151" s="15">
        <v>10301.099609000001</v>
      </c>
      <c r="H1151" s="15">
        <v>7739500032</v>
      </c>
    </row>
    <row r="1152" spans="1:8" x14ac:dyDescent="0.25">
      <c r="A1152" s="7" t="s">
        <v>5198</v>
      </c>
      <c r="B1152" s="5">
        <f t="shared" si="17"/>
        <v>43155</v>
      </c>
      <c r="C1152" s="15">
        <v>10287.700194999999</v>
      </c>
      <c r="D1152" s="15">
        <v>10597.200194999999</v>
      </c>
      <c r="E1152" s="15">
        <v>9546.9697269999997</v>
      </c>
      <c r="F1152" s="15">
        <v>9813.0703130000002</v>
      </c>
      <c r="G1152" s="15">
        <v>9813.0703130000002</v>
      </c>
      <c r="H1152" s="15">
        <v>6917929984</v>
      </c>
    </row>
    <row r="1153" spans="1:8" x14ac:dyDescent="0.25">
      <c r="A1153" s="7" t="s">
        <v>5197</v>
      </c>
      <c r="B1153" s="5">
        <f t="shared" si="17"/>
        <v>43156</v>
      </c>
      <c r="C1153" s="15">
        <v>9796.4199219999991</v>
      </c>
      <c r="D1153" s="15">
        <v>9923.2197269999997</v>
      </c>
      <c r="E1153" s="15">
        <v>9407.0595699999994</v>
      </c>
      <c r="F1153" s="15">
        <v>9664.7304690000001</v>
      </c>
      <c r="G1153" s="15">
        <v>9664.7304690000001</v>
      </c>
      <c r="H1153" s="15">
        <v>5706939904</v>
      </c>
    </row>
    <row r="1154" spans="1:8" x14ac:dyDescent="0.25">
      <c r="A1154" s="7" t="s">
        <v>5196</v>
      </c>
      <c r="B1154" s="5">
        <f t="shared" si="17"/>
        <v>43157</v>
      </c>
      <c r="C1154" s="15">
        <v>9669.4296880000002</v>
      </c>
      <c r="D1154" s="15">
        <v>10475</v>
      </c>
      <c r="E1154" s="15">
        <v>9501.7304690000001</v>
      </c>
      <c r="F1154" s="15">
        <v>10366.700194999999</v>
      </c>
      <c r="G1154" s="15">
        <v>10366.700194999999</v>
      </c>
      <c r="H1154" s="15">
        <v>7287690240</v>
      </c>
    </row>
    <row r="1155" spans="1:8" x14ac:dyDescent="0.25">
      <c r="A1155" s="7" t="s">
        <v>5195</v>
      </c>
      <c r="B1155" s="5">
        <f t="shared" ref="B1155:B1218" si="18">DATE(YEAR(A1155),MONTH(A1155),DAY(A1155))</f>
        <v>43158</v>
      </c>
      <c r="C1155" s="15">
        <v>10393.900390999999</v>
      </c>
      <c r="D1155" s="15">
        <v>10878.5</v>
      </c>
      <c r="E1155" s="15">
        <v>10246.099609000001</v>
      </c>
      <c r="F1155" s="15">
        <v>10725.599609000001</v>
      </c>
      <c r="G1155" s="15">
        <v>10725.599609000001</v>
      </c>
      <c r="H1155" s="15">
        <v>6966179840</v>
      </c>
    </row>
    <row r="1156" spans="1:8" x14ac:dyDescent="0.25">
      <c r="A1156" s="7" t="s">
        <v>5194</v>
      </c>
      <c r="B1156" s="5">
        <f t="shared" si="18"/>
        <v>43159</v>
      </c>
      <c r="C1156" s="15">
        <v>10687.200194999999</v>
      </c>
      <c r="D1156" s="15">
        <v>11089.799805000001</v>
      </c>
      <c r="E1156" s="15">
        <v>10393.099609000001</v>
      </c>
      <c r="F1156" s="15">
        <v>10397.900390999999</v>
      </c>
      <c r="G1156" s="15">
        <v>10397.900390999999</v>
      </c>
      <c r="H1156" s="15">
        <v>6936189952</v>
      </c>
    </row>
    <row r="1157" spans="1:8" x14ac:dyDescent="0.25">
      <c r="A1157" s="7" t="s">
        <v>5193</v>
      </c>
      <c r="B1157" s="5">
        <f t="shared" si="18"/>
        <v>43160</v>
      </c>
      <c r="C1157" s="15">
        <v>10385</v>
      </c>
      <c r="D1157" s="15">
        <v>11052.299805000001</v>
      </c>
      <c r="E1157" s="15">
        <v>10352.700194999999</v>
      </c>
      <c r="F1157" s="15">
        <v>10951</v>
      </c>
      <c r="G1157" s="15">
        <v>10951</v>
      </c>
      <c r="H1157" s="15">
        <v>7317279744</v>
      </c>
    </row>
    <row r="1158" spans="1:8" x14ac:dyDescent="0.25">
      <c r="A1158" s="7" t="s">
        <v>5192</v>
      </c>
      <c r="B1158" s="5">
        <f t="shared" si="18"/>
        <v>43161</v>
      </c>
      <c r="C1158" s="15">
        <v>10977.400390999999</v>
      </c>
      <c r="D1158" s="15">
        <v>11189</v>
      </c>
      <c r="E1158" s="15">
        <v>10850.099609000001</v>
      </c>
      <c r="F1158" s="15">
        <v>11086.400390999999</v>
      </c>
      <c r="G1158" s="15">
        <v>11086.400390999999</v>
      </c>
      <c r="H1158" s="15">
        <v>7620590080</v>
      </c>
    </row>
    <row r="1159" spans="1:8" x14ac:dyDescent="0.25">
      <c r="A1159" s="7" t="s">
        <v>5191</v>
      </c>
      <c r="B1159" s="5">
        <f t="shared" si="18"/>
        <v>43162</v>
      </c>
      <c r="C1159" s="15">
        <v>11101.900390999999</v>
      </c>
      <c r="D1159" s="15">
        <v>11528.200194999999</v>
      </c>
      <c r="E1159" s="15">
        <v>11002.400390999999</v>
      </c>
      <c r="F1159" s="15">
        <v>11489.700194999999</v>
      </c>
      <c r="G1159" s="15">
        <v>11489.700194999999</v>
      </c>
      <c r="H1159" s="15">
        <v>6690570240</v>
      </c>
    </row>
    <row r="1160" spans="1:8" x14ac:dyDescent="0.25">
      <c r="A1160" s="7" t="s">
        <v>5190</v>
      </c>
      <c r="B1160" s="5">
        <f t="shared" si="18"/>
        <v>43163</v>
      </c>
      <c r="C1160" s="15">
        <v>11497.400390999999</v>
      </c>
      <c r="D1160" s="15">
        <v>11512.599609000001</v>
      </c>
      <c r="E1160" s="15">
        <v>11136.099609000001</v>
      </c>
      <c r="F1160" s="15">
        <v>11512.599609000001</v>
      </c>
      <c r="G1160" s="15">
        <v>11512.599609000001</v>
      </c>
      <c r="H1160" s="15">
        <v>6084149760</v>
      </c>
    </row>
    <row r="1161" spans="1:8" x14ac:dyDescent="0.25">
      <c r="A1161" s="7" t="s">
        <v>5189</v>
      </c>
      <c r="B1161" s="5">
        <f t="shared" si="18"/>
        <v>43164</v>
      </c>
      <c r="C1161" s="15">
        <v>11532.400390999999</v>
      </c>
      <c r="D1161" s="15">
        <v>11704.099609000001</v>
      </c>
      <c r="E1161" s="15">
        <v>11443.900390999999</v>
      </c>
      <c r="F1161" s="15">
        <v>11573.299805000001</v>
      </c>
      <c r="G1161" s="15">
        <v>11573.299805000001</v>
      </c>
      <c r="H1161" s="15">
        <v>6468539904</v>
      </c>
    </row>
    <row r="1162" spans="1:8" x14ac:dyDescent="0.25">
      <c r="A1162" s="7" t="s">
        <v>5188</v>
      </c>
      <c r="B1162" s="5">
        <f t="shared" si="18"/>
        <v>43165</v>
      </c>
      <c r="C1162" s="15">
        <v>11500.099609000001</v>
      </c>
      <c r="D1162" s="15">
        <v>11500.099609000001</v>
      </c>
      <c r="E1162" s="15">
        <v>10694.299805000001</v>
      </c>
      <c r="F1162" s="15">
        <v>10779.900390999999</v>
      </c>
      <c r="G1162" s="15">
        <v>10779.900390999999</v>
      </c>
      <c r="H1162" s="15">
        <v>6832169984</v>
      </c>
    </row>
    <row r="1163" spans="1:8" x14ac:dyDescent="0.25">
      <c r="A1163" s="7" t="s">
        <v>5187</v>
      </c>
      <c r="B1163" s="5">
        <f t="shared" si="18"/>
        <v>43166</v>
      </c>
      <c r="C1163" s="15">
        <v>10803.900390999999</v>
      </c>
      <c r="D1163" s="15">
        <v>10929.5</v>
      </c>
      <c r="E1163" s="15">
        <v>9692.1201170000004</v>
      </c>
      <c r="F1163" s="15">
        <v>9965.5703130000002</v>
      </c>
      <c r="G1163" s="15">
        <v>9965.5703130000002</v>
      </c>
      <c r="H1163" s="15">
        <v>8797910016</v>
      </c>
    </row>
    <row r="1164" spans="1:8" x14ac:dyDescent="0.25">
      <c r="A1164" s="7" t="s">
        <v>5186</v>
      </c>
      <c r="B1164" s="5">
        <f t="shared" si="18"/>
        <v>43167</v>
      </c>
      <c r="C1164" s="15">
        <v>9951.4404300000006</v>
      </c>
      <c r="D1164" s="15">
        <v>10147.400390999999</v>
      </c>
      <c r="E1164" s="15">
        <v>9335.8701170000004</v>
      </c>
      <c r="F1164" s="15">
        <v>9395.0097659999992</v>
      </c>
      <c r="G1164" s="15">
        <v>9395.0097659999992</v>
      </c>
      <c r="H1164" s="15">
        <v>7186089984</v>
      </c>
    </row>
    <row r="1165" spans="1:8" x14ac:dyDescent="0.25">
      <c r="A1165" s="7" t="s">
        <v>5185</v>
      </c>
      <c r="B1165" s="5">
        <f t="shared" si="18"/>
        <v>43168</v>
      </c>
      <c r="C1165" s="15">
        <v>9414.6904300000006</v>
      </c>
      <c r="D1165" s="15">
        <v>9466.3496090000008</v>
      </c>
      <c r="E1165" s="15">
        <v>8513.0302730000003</v>
      </c>
      <c r="F1165" s="15">
        <v>9337.5498050000006</v>
      </c>
      <c r="G1165" s="15">
        <v>9337.5498050000006</v>
      </c>
      <c r="H1165" s="15">
        <v>8704190464</v>
      </c>
    </row>
    <row r="1166" spans="1:8" x14ac:dyDescent="0.25">
      <c r="A1166" s="7" t="s">
        <v>5184</v>
      </c>
      <c r="B1166" s="5">
        <f t="shared" si="18"/>
        <v>43169</v>
      </c>
      <c r="C1166" s="15">
        <v>9350.5898440000001</v>
      </c>
      <c r="D1166" s="15">
        <v>9531.3203130000002</v>
      </c>
      <c r="E1166" s="15">
        <v>8828.4697269999997</v>
      </c>
      <c r="F1166" s="15">
        <v>8866</v>
      </c>
      <c r="G1166" s="15">
        <v>8866</v>
      </c>
      <c r="H1166" s="15">
        <v>5386319872</v>
      </c>
    </row>
    <row r="1167" spans="1:8" x14ac:dyDescent="0.25">
      <c r="A1167" s="7" t="s">
        <v>5183</v>
      </c>
      <c r="B1167" s="5">
        <f t="shared" si="18"/>
        <v>43170</v>
      </c>
      <c r="C1167" s="15">
        <v>8852.7802730000003</v>
      </c>
      <c r="D1167" s="15">
        <v>9711.8896480000003</v>
      </c>
      <c r="E1167" s="15">
        <v>8607.1201170000004</v>
      </c>
      <c r="F1167" s="15">
        <v>9578.6298829999996</v>
      </c>
      <c r="G1167" s="15">
        <v>9578.6298829999996</v>
      </c>
      <c r="H1167" s="15">
        <v>6296370176</v>
      </c>
    </row>
    <row r="1168" spans="1:8" x14ac:dyDescent="0.25">
      <c r="A1168" s="7" t="s">
        <v>5182</v>
      </c>
      <c r="B1168" s="5">
        <f t="shared" si="18"/>
        <v>43171</v>
      </c>
      <c r="C1168" s="15">
        <v>9602.9296880000002</v>
      </c>
      <c r="D1168" s="15">
        <v>9937.5</v>
      </c>
      <c r="E1168" s="15">
        <v>8956.4296880000002</v>
      </c>
      <c r="F1168" s="15">
        <v>9205.1201170000004</v>
      </c>
      <c r="G1168" s="15">
        <v>9205.1201170000004</v>
      </c>
      <c r="H1168" s="15">
        <v>6457399808</v>
      </c>
    </row>
    <row r="1169" spans="1:8" x14ac:dyDescent="0.25">
      <c r="A1169" s="7" t="s">
        <v>5181</v>
      </c>
      <c r="B1169" s="5">
        <f t="shared" si="18"/>
        <v>43172</v>
      </c>
      <c r="C1169" s="15">
        <v>9173.0400389999995</v>
      </c>
      <c r="D1169" s="15">
        <v>9470.3798829999996</v>
      </c>
      <c r="E1169" s="15">
        <v>8958.1904300000006</v>
      </c>
      <c r="F1169" s="15">
        <v>9194.8496090000008</v>
      </c>
      <c r="G1169" s="15">
        <v>9194.8496090000008</v>
      </c>
      <c r="H1169" s="15">
        <v>5991139840</v>
      </c>
    </row>
    <row r="1170" spans="1:8" x14ac:dyDescent="0.25">
      <c r="A1170" s="7" t="s">
        <v>5180</v>
      </c>
      <c r="B1170" s="5">
        <f t="shared" si="18"/>
        <v>43173</v>
      </c>
      <c r="C1170" s="15">
        <v>9214.6503909999992</v>
      </c>
      <c r="D1170" s="15">
        <v>9355.8496090000008</v>
      </c>
      <c r="E1170" s="15">
        <v>8068.5898440000001</v>
      </c>
      <c r="F1170" s="15">
        <v>8269.8095699999994</v>
      </c>
      <c r="G1170" s="15">
        <v>8269.8095699999994</v>
      </c>
      <c r="H1170" s="15">
        <v>6438230016</v>
      </c>
    </row>
    <row r="1171" spans="1:8" x14ac:dyDescent="0.25">
      <c r="A1171" s="7" t="s">
        <v>5179</v>
      </c>
      <c r="B1171" s="5">
        <f t="shared" si="18"/>
        <v>43174</v>
      </c>
      <c r="C1171" s="15">
        <v>8290.7597659999992</v>
      </c>
      <c r="D1171" s="15">
        <v>8428.3496090000008</v>
      </c>
      <c r="E1171" s="15">
        <v>7783.0498049999997</v>
      </c>
      <c r="F1171" s="15">
        <v>8300.8603519999997</v>
      </c>
      <c r="G1171" s="15">
        <v>8300.8603519999997</v>
      </c>
      <c r="H1171" s="15">
        <v>6834429952</v>
      </c>
    </row>
    <row r="1172" spans="1:8" x14ac:dyDescent="0.25">
      <c r="A1172" s="7" t="s">
        <v>5178</v>
      </c>
      <c r="B1172" s="5">
        <f t="shared" si="18"/>
        <v>43175</v>
      </c>
      <c r="C1172" s="15">
        <v>8322.9101559999999</v>
      </c>
      <c r="D1172" s="15">
        <v>8585.1503909999992</v>
      </c>
      <c r="E1172" s="15">
        <v>8005.3100590000004</v>
      </c>
      <c r="F1172" s="15">
        <v>8338.3496090000008</v>
      </c>
      <c r="G1172" s="15">
        <v>8338.3496090000008</v>
      </c>
      <c r="H1172" s="15">
        <v>5289379840</v>
      </c>
    </row>
    <row r="1173" spans="1:8" x14ac:dyDescent="0.25">
      <c r="A1173" s="7" t="s">
        <v>5177</v>
      </c>
      <c r="B1173" s="5">
        <f t="shared" si="18"/>
        <v>43176</v>
      </c>
      <c r="C1173" s="15">
        <v>8321.9101559999999</v>
      </c>
      <c r="D1173" s="15">
        <v>8346.5302730000003</v>
      </c>
      <c r="E1173" s="15">
        <v>7812.8198240000002</v>
      </c>
      <c r="F1173" s="15">
        <v>7916.8798829999996</v>
      </c>
      <c r="G1173" s="15">
        <v>7916.8798829999996</v>
      </c>
      <c r="H1173" s="15">
        <v>4426149888</v>
      </c>
    </row>
    <row r="1174" spans="1:8" x14ac:dyDescent="0.25">
      <c r="A1174" s="7" t="s">
        <v>5176</v>
      </c>
      <c r="B1174" s="5">
        <f t="shared" si="18"/>
        <v>43177</v>
      </c>
      <c r="C1174" s="15">
        <v>7890.5200199999999</v>
      </c>
      <c r="D1174" s="15">
        <v>8245.5097659999992</v>
      </c>
      <c r="E1174" s="15">
        <v>7397.9902339999999</v>
      </c>
      <c r="F1174" s="15">
        <v>8223.6796880000002</v>
      </c>
      <c r="G1174" s="15">
        <v>8223.6796880000002</v>
      </c>
      <c r="H1174" s="15">
        <v>6639190016</v>
      </c>
    </row>
    <row r="1175" spans="1:8" x14ac:dyDescent="0.25">
      <c r="A1175" s="7" t="s">
        <v>5175</v>
      </c>
      <c r="B1175" s="5">
        <f t="shared" si="18"/>
        <v>43178</v>
      </c>
      <c r="C1175" s="15">
        <v>8344.1201170000004</v>
      </c>
      <c r="D1175" s="15">
        <v>8675.8701170000004</v>
      </c>
      <c r="E1175" s="15">
        <v>8182.3999020000001</v>
      </c>
      <c r="F1175" s="15">
        <v>8630.6503909999992</v>
      </c>
      <c r="G1175" s="15">
        <v>8630.6503909999992</v>
      </c>
      <c r="H1175" s="15">
        <v>6729110016</v>
      </c>
    </row>
    <row r="1176" spans="1:8" x14ac:dyDescent="0.25">
      <c r="A1176" s="7" t="s">
        <v>5174</v>
      </c>
      <c r="B1176" s="5">
        <f t="shared" si="18"/>
        <v>43179</v>
      </c>
      <c r="C1176" s="15">
        <v>8619.6699219999991</v>
      </c>
      <c r="D1176" s="15">
        <v>9051.0195309999999</v>
      </c>
      <c r="E1176" s="15">
        <v>8389.8896480000003</v>
      </c>
      <c r="F1176" s="15">
        <v>8913.4697269999997</v>
      </c>
      <c r="G1176" s="15">
        <v>8913.4697269999997</v>
      </c>
      <c r="H1176" s="15">
        <v>6361789952</v>
      </c>
    </row>
    <row r="1177" spans="1:8" x14ac:dyDescent="0.25">
      <c r="A1177" s="7" t="s">
        <v>5173</v>
      </c>
      <c r="B1177" s="5">
        <f t="shared" si="18"/>
        <v>43180</v>
      </c>
      <c r="C1177" s="15">
        <v>8937.4804690000001</v>
      </c>
      <c r="D1177" s="15">
        <v>9177.3701170000004</v>
      </c>
      <c r="E1177" s="15">
        <v>8846.3300780000009</v>
      </c>
      <c r="F1177" s="15">
        <v>8929.2802730000003</v>
      </c>
      <c r="G1177" s="15">
        <v>8929.2802730000003</v>
      </c>
      <c r="H1177" s="15">
        <v>6043129856</v>
      </c>
    </row>
    <row r="1178" spans="1:8" x14ac:dyDescent="0.25">
      <c r="A1178" s="7" t="s">
        <v>5172</v>
      </c>
      <c r="B1178" s="5">
        <f t="shared" si="18"/>
        <v>43181</v>
      </c>
      <c r="C1178" s="15">
        <v>8939.4404300000006</v>
      </c>
      <c r="D1178" s="15">
        <v>9100.7099610000005</v>
      </c>
      <c r="E1178" s="15">
        <v>8564.9003909999992</v>
      </c>
      <c r="F1178" s="15">
        <v>8728.4697269999997</v>
      </c>
      <c r="G1178" s="15">
        <v>8728.4697269999997</v>
      </c>
      <c r="H1178" s="15">
        <v>5530390016</v>
      </c>
    </row>
    <row r="1179" spans="1:8" x14ac:dyDescent="0.25">
      <c r="A1179" s="7" t="s">
        <v>5171</v>
      </c>
      <c r="B1179" s="5">
        <f t="shared" si="18"/>
        <v>43182</v>
      </c>
      <c r="C1179" s="15">
        <v>8736.25</v>
      </c>
      <c r="D1179" s="15">
        <v>8879.6201170000004</v>
      </c>
      <c r="E1179" s="15">
        <v>8360.6201170000004</v>
      </c>
      <c r="F1179" s="15">
        <v>8879.6201170000004</v>
      </c>
      <c r="G1179" s="15">
        <v>8879.6201170000004</v>
      </c>
      <c r="H1179" s="15">
        <v>5954120192</v>
      </c>
    </row>
    <row r="1180" spans="1:8" x14ac:dyDescent="0.25">
      <c r="A1180" s="7" t="s">
        <v>5170</v>
      </c>
      <c r="B1180" s="5">
        <f t="shared" si="18"/>
        <v>43183</v>
      </c>
      <c r="C1180" s="15">
        <v>8901.9501949999994</v>
      </c>
      <c r="D1180" s="15">
        <v>8996.1796880000002</v>
      </c>
      <c r="E1180" s="15">
        <v>8665.7001949999994</v>
      </c>
      <c r="F1180" s="15">
        <v>8668.1201170000004</v>
      </c>
      <c r="G1180" s="15">
        <v>8668.1201170000004</v>
      </c>
      <c r="H1180" s="15">
        <v>5664600064</v>
      </c>
    </row>
    <row r="1181" spans="1:8" x14ac:dyDescent="0.25">
      <c r="A1181" s="7" t="s">
        <v>5169</v>
      </c>
      <c r="B1181" s="5">
        <f t="shared" si="18"/>
        <v>43184</v>
      </c>
      <c r="C1181" s="15">
        <v>8612.8095699999994</v>
      </c>
      <c r="D1181" s="15">
        <v>8682.0097659999992</v>
      </c>
      <c r="E1181" s="15">
        <v>8449.0996090000008</v>
      </c>
      <c r="F1181" s="15">
        <v>8495.7802730000003</v>
      </c>
      <c r="G1181" s="15">
        <v>8495.7802730000003</v>
      </c>
      <c r="H1181" s="15">
        <v>4569880064</v>
      </c>
    </row>
    <row r="1182" spans="1:8" x14ac:dyDescent="0.25">
      <c r="A1182" s="7" t="s">
        <v>5168</v>
      </c>
      <c r="B1182" s="5">
        <f t="shared" si="18"/>
        <v>43185</v>
      </c>
      <c r="C1182" s="15">
        <v>8498.4697269999997</v>
      </c>
      <c r="D1182" s="15">
        <v>8530.0800780000009</v>
      </c>
      <c r="E1182" s="15">
        <v>7921.4301759999998</v>
      </c>
      <c r="F1182" s="15">
        <v>8209.4003909999992</v>
      </c>
      <c r="G1182" s="15">
        <v>8209.4003909999992</v>
      </c>
      <c r="H1182" s="15">
        <v>5921039872</v>
      </c>
    </row>
    <row r="1183" spans="1:8" x14ac:dyDescent="0.25">
      <c r="A1183" s="7" t="s">
        <v>5167</v>
      </c>
      <c r="B1183" s="5">
        <f t="shared" si="18"/>
        <v>43186</v>
      </c>
      <c r="C1183" s="15">
        <v>8200</v>
      </c>
      <c r="D1183" s="15">
        <v>8232.7802730000003</v>
      </c>
      <c r="E1183" s="15">
        <v>7797.2797849999997</v>
      </c>
      <c r="F1183" s="15">
        <v>7833.0400390000004</v>
      </c>
      <c r="G1183" s="15">
        <v>7833.0400390000004</v>
      </c>
      <c r="H1183" s="15">
        <v>5378250240</v>
      </c>
    </row>
    <row r="1184" spans="1:8" x14ac:dyDescent="0.25">
      <c r="A1184" s="7" t="s">
        <v>5166</v>
      </c>
      <c r="B1184" s="5">
        <f t="shared" si="18"/>
        <v>43187</v>
      </c>
      <c r="C1184" s="15">
        <v>7836.830078</v>
      </c>
      <c r="D1184" s="15">
        <v>8122.8901370000003</v>
      </c>
      <c r="E1184" s="15">
        <v>7809.169922</v>
      </c>
      <c r="F1184" s="15">
        <v>7954.4799800000001</v>
      </c>
      <c r="G1184" s="15">
        <v>7954.4799800000001</v>
      </c>
      <c r="H1184" s="15">
        <v>4935289856</v>
      </c>
    </row>
    <row r="1185" spans="1:8" x14ac:dyDescent="0.25">
      <c r="A1185" s="7" t="s">
        <v>5165</v>
      </c>
      <c r="B1185" s="5">
        <f t="shared" si="18"/>
        <v>43188</v>
      </c>
      <c r="C1185" s="15">
        <v>7979.0698240000002</v>
      </c>
      <c r="D1185" s="15">
        <v>7994.330078</v>
      </c>
      <c r="E1185" s="15">
        <v>7081.3798829999996</v>
      </c>
      <c r="F1185" s="15">
        <v>7165.7001950000003</v>
      </c>
      <c r="G1185" s="15">
        <v>7165.7001950000003</v>
      </c>
      <c r="H1185" s="15">
        <v>6361229824</v>
      </c>
    </row>
    <row r="1186" spans="1:8" x14ac:dyDescent="0.25">
      <c r="A1186" s="7" t="s">
        <v>5164</v>
      </c>
      <c r="B1186" s="5">
        <f t="shared" si="18"/>
        <v>43189</v>
      </c>
      <c r="C1186" s="15">
        <v>7171.4501950000003</v>
      </c>
      <c r="D1186" s="15">
        <v>7276.6601559999999</v>
      </c>
      <c r="E1186" s="15">
        <v>6683.9301759999998</v>
      </c>
      <c r="F1186" s="15">
        <v>6890.5200199999999</v>
      </c>
      <c r="G1186" s="15">
        <v>6890.5200199999999</v>
      </c>
      <c r="H1186" s="15">
        <v>6289509888</v>
      </c>
    </row>
    <row r="1187" spans="1:8" x14ac:dyDescent="0.25">
      <c r="A1187" s="7" t="s">
        <v>5163</v>
      </c>
      <c r="B1187" s="5">
        <f t="shared" si="18"/>
        <v>43190</v>
      </c>
      <c r="C1187" s="15">
        <v>6892.4799800000001</v>
      </c>
      <c r="D1187" s="15">
        <v>7207.8500979999999</v>
      </c>
      <c r="E1187" s="15">
        <v>6863.5200199999999</v>
      </c>
      <c r="F1187" s="15">
        <v>6973.5297849999997</v>
      </c>
      <c r="G1187" s="15">
        <v>6973.5297849999997</v>
      </c>
      <c r="H1187" s="15">
        <v>4553269760</v>
      </c>
    </row>
    <row r="1188" spans="1:8" x14ac:dyDescent="0.25">
      <c r="A1188" s="7" t="s">
        <v>5162</v>
      </c>
      <c r="B1188" s="5">
        <f t="shared" si="18"/>
        <v>43191</v>
      </c>
      <c r="C1188" s="15">
        <v>7003.0600590000004</v>
      </c>
      <c r="D1188" s="15">
        <v>7060.9501950000003</v>
      </c>
      <c r="E1188" s="15">
        <v>6526.8701170000004</v>
      </c>
      <c r="F1188" s="15">
        <v>6844.2299800000001</v>
      </c>
      <c r="G1188" s="15">
        <v>6844.2299800000001</v>
      </c>
      <c r="H1188" s="15">
        <v>4532100096</v>
      </c>
    </row>
    <row r="1189" spans="1:8" x14ac:dyDescent="0.25">
      <c r="A1189" s="7" t="s">
        <v>5161</v>
      </c>
      <c r="B1189" s="5">
        <f t="shared" si="18"/>
        <v>43192</v>
      </c>
      <c r="C1189" s="15">
        <v>6844.8598629999997</v>
      </c>
      <c r="D1189" s="15">
        <v>7135.4702150000003</v>
      </c>
      <c r="E1189" s="15">
        <v>6816.580078</v>
      </c>
      <c r="F1189" s="15">
        <v>7083.7998049999997</v>
      </c>
      <c r="G1189" s="15">
        <v>7083.7998049999997</v>
      </c>
      <c r="H1189" s="15">
        <v>4333440000</v>
      </c>
    </row>
    <row r="1190" spans="1:8" x14ac:dyDescent="0.25">
      <c r="A1190" s="7" t="s">
        <v>5160</v>
      </c>
      <c r="B1190" s="5">
        <f t="shared" si="18"/>
        <v>43193</v>
      </c>
      <c r="C1190" s="15">
        <v>7102.2597660000001</v>
      </c>
      <c r="D1190" s="15">
        <v>7530.9399409999996</v>
      </c>
      <c r="E1190" s="15">
        <v>7072.4902339999999</v>
      </c>
      <c r="F1190" s="15">
        <v>7456.1098629999997</v>
      </c>
      <c r="G1190" s="15">
        <v>7456.1098629999997</v>
      </c>
      <c r="H1190" s="15">
        <v>5499700224</v>
      </c>
    </row>
    <row r="1191" spans="1:8" x14ac:dyDescent="0.25">
      <c r="A1191" s="7" t="s">
        <v>5159</v>
      </c>
      <c r="B1191" s="5">
        <f t="shared" si="18"/>
        <v>43194</v>
      </c>
      <c r="C1191" s="15">
        <v>7456.4101559999999</v>
      </c>
      <c r="D1191" s="15">
        <v>7469.8798829999996</v>
      </c>
      <c r="E1191" s="15">
        <v>6803.8798829999996</v>
      </c>
      <c r="F1191" s="15">
        <v>6853.8398440000001</v>
      </c>
      <c r="G1191" s="15">
        <v>6853.8398440000001</v>
      </c>
      <c r="H1191" s="15">
        <v>4936000000</v>
      </c>
    </row>
    <row r="1192" spans="1:8" x14ac:dyDescent="0.25">
      <c r="A1192" s="7" t="s">
        <v>5158</v>
      </c>
      <c r="B1192" s="5">
        <f t="shared" si="18"/>
        <v>43195</v>
      </c>
      <c r="C1192" s="15">
        <v>6848.6499020000001</v>
      </c>
      <c r="D1192" s="15">
        <v>6933.8198240000002</v>
      </c>
      <c r="E1192" s="15">
        <v>6644.7998049999997</v>
      </c>
      <c r="F1192" s="15">
        <v>6811.4702150000003</v>
      </c>
      <c r="G1192" s="15">
        <v>6811.4702150000003</v>
      </c>
      <c r="H1192" s="15">
        <v>5639320064</v>
      </c>
    </row>
    <row r="1193" spans="1:8" x14ac:dyDescent="0.25">
      <c r="A1193" s="7" t="s">
        <v>5157</v>
      </c>
      <c r="B1193" s="5">
        <f t="shared" si="18"/>
        <v>43196</v>
      </c>
      <c r="C1193" s="15">
        <v>6815.9599609999996</v>
      </c>
      <c r="D1193" s="15">
        <v>6857.4902339999999</v>
      </c>
      <c r="E1193" s="15">
        <v>6575</v>
      </c>
      <c r="F1193" s="15">
        <v>6636.3198240000002</v>
      </c>
      <c r="G1193" s="15">
        <v>6636.3198240000002</v>
      </c>
      <c r="H1193" s="15">
        <v>3766810112</v>
      </c>
    </row>
    <row r="1194" spans="1:8" x14ac:dyDescent="0.25">
      <c r="A1194" s="7" t="s">
        <v>5156</v>
      </c>
      <c r="B1194" s="5">
        <f t="shared" si="18"/>
        <v>43197</v>
      </c>
      <c r="C1194" s="15">
        <v>6630.5097660000001</v>
      </c>
      <c r="D1194" s="15">
        <v>7050.5400390000004</v>
      </c>
      <c r="E1194" s="15">
        <v>6630.5097660000001</v>
      </c>
      <c r="F1194" s="15">
        <v>6911.0898440000001</v>
      </c>
      <c r="G1194" s="15">
        <v>6911.0898440000001</v>
      </c>
      <c r="H1194" s="15">
        <v>3976610048</v>
      </c>
    </row>
    <row r="1195" spans="1:8" x14ac:dyDescent="0.25">
      <c r="A1195" s="7" t="s">
        <v>5155</v>
      </c>
      <c r="B1195" s="5">
        <f t="shared" si="18"/>
        <v>43198</v>
      </c>
      <c r="C1195" s="15">
        <v>6919.9799800000001</v>
      </c>
      <c r="D1195" s="15">
        <v>7111.5600590000004</v>
      </c>
      <c r="E1195" s="15">
        <v>6919.9799800000001</v>
      </c>
      <c r="F1195" s="15">
        <v>7023.5200199999999</v>
      </c>
      <c r="G1195" s="15">
        <v>7023.5200199999999</v>
      </c>
      <c r="H1195" s="15">
        <v>3652499968</v>
      </c>
    </row>
    <row r="1196" spans="1:8" x14ac:dyDescent="0.25">
      <c r="A1196" s="7" t="s">
        <v>5154</v>
      </c>
      <c r="B1196" s="5">
        <f t="shared" si="18"/>
        <v>43199</v>
      </c>
      <c r="C1196" s="15">
        <v>7044.3198240000002</v>
      </c>
      <c r="D1196" s="15">
        <v>7178.1098629999997</v>
      </c>
      <c r="E1196" s="15">
        <v>6661.9902339999999</v>
      </c>
      <c r="F1196" s="15">
        <v>6770.7299800000001</v>
      </c>
      <c r="G1196" s="15">
        <v>6770.7299800000001</v>
      </c>
      <c r="H1196" s="15">
        <v>4894060032</v>
      </c>
    </row>
    <row r="1197" spans="1:8" x14ac:dyDescent="0.25">
      <c r="A1197" s="7" t="s">
        <v>5153</v>
      </c>
      <c r="B1197" s="5">
        <f t="shared" si="18"/>
        <v>43200</v>
      </c>
      <c r="C1197" s="15">
        <v>6795.4399409999996</v>
      </c>
      <c r="D1197" s="15">
        <v>6872.4101559999999</v>
      </c>
      <c r="E1197" s="15">
        <v>6704.1499020000001</v>
      </c>
      <c r="F1197" s="15">
        <v>6834.7597660000001</v>
      </c>
      <c r="G1197" s="15">
        <v>6834.7597660000001</v>
      </c>
      <c r="H1197" s="15">
        <v>4272750080</v>
      </c>
    </row>
    <row r="1198" spans="1:8" x14ac:dyDescent="0.25">
      <c r="A1198" s="7" t="s">
        <v>5152</v>
      </c>
      <c r="B1198" s="5">
        <f t="shared" si="18"/>
        <v>43201</v>
      </c>
      <c r="C1198" s="15">
        <v>6843.4702150000003</v>
      </c>
      <c r="D1198" s="15">
        <v>6968.3198240000002</v>
      </c>
      <c r="E1198" s="15">
        <v>6817.5898440000001</v>
      </c>
      <c r="F1198" s="15">
        <v>6968.3198240000002</v>
      </c>
      <c r="G1198" s="15">
        <v>6968.3198240000002</v>
      </c>
      <c r="H1198" s="15">
        <v>4641889792</v>
      </c>
    </row>
    <row r="1199" spans="1:8" x14ac:dyDescent="0.25">
      <c r="A1199" s="7" t="s">
        <v>5151</v>
      </c>
      <c r="B1199" s="5">
        <f t="shared" si="18"/>
        <v>43202</v>
      </c>
      <c r="C1199" s="15">
        <v>6955.3798829999996</v>
      </c>
      <c r="D1199" s="15">
        <v>7899.2299800000001</v>
      </c>
      <c r="E1199" s="15">
        <v>6806.5097660000001</v>
      </c>
      <c r="F1199" s="15">
        <v>7889.25</v>
      </c>
      <c r="G1199" s="15">
        <v>7889.25</v>
      </c>
      <c r="H1199" s="15">
        <v>8906250240</v>
      </c>
    </row>
    <row r="1200" spans="1:8" x14ac:dyDescent="0.25">
      <c r="A1200" s="7" t="s">
        <v>5150</v>
      </c>
      <c r="B1200" s="5">
        <f t="shared" si="18"/>
        <v>43203</v>
      </c>
      <c r="C1200" s="15">
        <v>7901.0898440000001</v>
      </c>
      <c r="D1200" s="15">
        <v>8183.9599609999996</v>
      </c>
      <c r="E1200" s="15">
        <v>7758.9301759999998</v>
      </c>
      <c r="F1200" s="15">
        <v>7895.9599609999996</v>
      </c>
      <c r="G1200" s="15">
        <v>7895.9599609999996</v>
      </c>
      <c r="H1200" s="15">
        <v>7764460032</v>
      </c>
    </row>
    <row r="1201" spans="1:8" x14ac:dyDescent="0.25">
      <c r="A1201" s="7" t="s">
        <v>5149</v>
      </c>
      <c r="B1201" s="5">
        <f t="shared" si="18"/>
        <v>43204</v>
      </c>
      <c r="C1201" s="15">
        <v>7874.669922</v>
      </c>
      <c r="D1201" s="15">
        <v>8140.7099609999996</v>
      </c>
      <c r="E1201" s="15">
        <v>7846</v>
      </c>
      <c r="F1201" s="15">
        <v>7986.2402339999999</v>
      </c>
      <c r="G1201" s="15">
        <v>7986.2402339999999</v>
      </c>
      <c r="H1201" s="15">
        <v>5191430144</v>
      </c>
    </row>
    <row r="1202" spans="1:8" x14ac:dyDescent="0.25">
      <c r="A1202" s="7" t="s">
        <v>5148</v>
      </c>
      <c r="B1202" s="5">
        <f t="shared" si="18"/>
        <v>43205</v>
      </c>
      <c r="C1202" s="15">
        <v>7999.330078</v>
      </c>
      <c r="D1202" s="15">
        <v>8338.4199219999991</v>
      </c>
      <c r="E1202" s="15">
        <v>7999.330078</v>
      </c>
      <c r="F1202" s="15">
        <v>8329.1103519999997</v>
      </c>
      <c r="G1202" s="15">
        <v>8329.1103519999997</v>
      </c>
      <c r="H1202" s="15">
        <v>5244480000</v>
      </c>
    </row>
    <row r="1203" spans="1:8" x14ac:dyDescent="0.25">
      <c r="A1203" s="7" t="s">
        <v>5147</v>
      </c>
      <c r="B1203" s="5">
        <f t="shared" si="18"/>
        <v>43206</v>
      </c>
      <c r="C1203" s="15">
        <v>8337.5703130000002</v>
      </c>
      <c r="D1203" s="15">
        <v>8371.1503909999992</v>
      </c>
      <c r="E1203" s="15">
        <v>7925.7299800000001</v>
      </c>
      <c r="F1203" s="15">
        <v>8058.669922</v>
      </c>
      <c r="G1203" s="15">
        <v>8058.669922</v>
      </c>
      <c r="H1203" s="15">
        <v>5631309824</v>
      </c>
    </row>
    <row r="1204" spans="1:8" x14ac:dyDescent="0.25">
      <c r="A1204" s="7" t="s">
        <v>5146</v>
      </c>
      <c r="B1204" s="5">
        <f t="shared" si="18"/>
        <v>43207</v>
      </c>
      <c r="C1204" s="15">
        <v>8071.6601559999999</v>
      </c>
      <c r="D1204" s="15">
        <v>8285.9599610000005</v>
      </c>
      <c r="E1204" s="15">
        <v>7881.7202150000003</v>
      </c>
      <c r="F1204" s="15">
        <v>7902.0898440000001</v>
      </c>
      <c r="G1204" s="15">
        <v>7902.0898440000001</v>
      </c>
      <c r="H1204" s="15">
        <v>6900879872</v>
      </c>
    </row>
    <row r="1205" spans="1:8" x14ac:dyDescent="0.25">
      <c r="A1205" s="7" t="s">
        <v>5145</v>
      </c>
      <c r="B1205" s="5">
        <f t="shared" si="18"/>
        <v>43208</v>
      </c>
      <c r="C1205" s="15">
        <v>7944.4301759999998</v>
      </c>
      <c r="D1205" s="15">
        <v>8197.7998050000006</v>
      </c>
      <c r="E1205" s="15">
        <v>7886.0097660000001</v>
      </c>
      <c r="F1205" s="15">
        <v>8163.419922</v>
      </c>
      <c r="G1205" s="15">
        <v>8163.419922</v>
      </c>
      <c r="H1205" s="15">
        <v>6529909760</v>
      </c>
    </row>
    <row r="1206" spans="1:8" x14ac:dyDescent="0.25">
      <c r="A1206" s="7" t="s">
        <v>5144</v>
      </c>
      <c r="B1206" s="5">
        <f t="shared" si="18"/>
        <v>43209</v>
      </c>
      <c r="C1206" s="15">
        <v>8159.2700199999999</v>
      </c>
      <c r="D1206" s="15">
        <v>8298.6904300000006</v>
      </c>
      <c r="E1206" s="15">
        <v>8138.7797849999997</v>
      </c>
      <c r="F1206" s="15">
        <v>8294.3095699999994</v>
      </c>
      <c r="G1206" s="15">
        <v>8294.3095699999994</v>
      </c>
      <c r="H1206" s="15">
        <v>7063209984</v>
      </c>
    </row>
    <row r="1207" spans="1:8" x14ac:dyDescent="0.25">
      <c r="A1207" s="7" t="s">
        <v>5143</v>
      </c>
      <c r="B1207" s="5">
        <f t="shared" si="18"/>
        <v>43210</v>
      </c>
      <c r="C1207" s="15">
        <v>8286.8798829999996</v>
      </c>
      <c r="D1207" s="15">
        <v>8880.2304690000001</v>
      </c>
      <c r="E1207" s="15">
        <v>8244.5400389999995</v>
      </c>
      <c r="F1207" s="15">
        <v>8845.8300780000009</v>
      </c>
      <c r="G1207" s="15">
        <v>8845.8300780000009</v>
      </c>
      <c r="H1207" s="15">
        <v>8438110208</v>
      </c>
    </row>
    <row r="1208" spans="1:8" x14ac:dyDescent="0.25">
      <c r="A1208" s="7" t="s">
        <v>5142</v>
      </c>
      <c r="B1208" s="5">
        <f t="shared" si="18"/>
        <v>43211</v>
      </c>
      <c r="C1208" s="15">
        <v>8848.7900389999995</v>
      </c>
      <c r="D1208" s="15">
        <v>8997.5703130000002</v>
      </c>
      <c r="E1208" s="15">
        <v>8652.1503909999992</v>
      </c>
      <c r="F1208" s="15">
        <v>8895.5800780000009</v>
      </c>
      <c r="G1208" s="15">
        <v>8895.5800780000009</v>
      </c>
      <c r="H1208" s="15">
        <v>7548550144</v>
      </c>
    </row>
    <row r="1209" spans="1:8" x14ac:dyDescent="0.25">
      <c r="A1209" s="7" t="s">
        <v>5141</v>
      </c>
      <c r="B1209" s="5">
        <f t="shared" si="18"/>
        <v>43212</v>
      </c>
      <c r="C1209" s="15">
        <v>8925.0595699999994</v>
      </c>
      <c r="D1209" s="15">
        <v>9001.6396480000003</v>
      </c>
      <c r="E1209" s="15">
        <v>8779.6103519999997</v>
      </c>
      <c r="F1209" s="15">
        <v>8802.4599610000005</v>
      </c>
      <c r="G1209" s="15">
        <v>8802.4599610000005</v>
      </c>
      <c r="H1209" s="15">
        <v>6629899776</v>
      </c>
    </row>
    <row r="1210" spans="1:8" x14ac:dyDescent="0.25">
      <c r="A1210" s="7" t="s">
        <v>5140</v>
      </c>
      <c r="B1210" s="5">
        <f t="shared" si="18"/>
        <v>43213</v>
      </c>
      <c r="C1210" s="15">
        <v>8794.3896480000003</v>
      </c>
      <c r="D1210" s="15">
        <v>8958.5498050000006</v>
      </c>
      <c r="E1210" s="15">
        <v>8788.8095699999994</v>
      </c>
      <c r="F1210" s="15">
        <v>8930.8798829999996</v>
      </c>
      <c r="G1210" s="15">
        <v>8930.8798829999996</v>
      </c>
      <c r="H1210" s="15">
        <v>6925190144</v>
      </c>
    </row>
    <row r="1211" spans="1:8" x14ac:dyDescent="0.25">
      <c r="A1211" s="7" t="s">
        <v>5139</v>
      </c>
      <c r="B1211" s="5">
        <f t="shared" si="18"/>
        <v>43214</v>
      </c>
      <c r="C1211" s="15">
        <v>8934.3398440000001</v>
      </c>
      <c r="D1211" s="15">
        <v>9732.6103519999997</v>
      </c>
      <c r="E1211" s="15">
        <v>8927.8300780000009</v>
      </c>
      <c r="F1211" s="15">
        <v>9697.5</v>
      </c>
      <c r="G1211" s="15">
        <v>9697.5</v>
      </c>
      <c r="H1211" s="15">
        <v>10678800384</v>
      </c>
    </row>
    <row r="1212" spans="1:8" x14ac:dyDescent="0.25">
      <c r="A1212" s="7" t="s">
        <v>5138</v>
      </c>
      <c r="B1212" s="5">
        <f t="shared" si="18"/>
        <v>43215</v>
      </c>
      <c r="C1212" s="15">
        <v>9701.0302730000003</v>
      </c>
      <c r="D1212" s="15">
        <v>9745.3203130000002</v>
      </c>
      <c r="E1212" s="15">
        <v>8799.8398440000001</v>
      </c>
      <c r="F1212" s="15">
        <v>8845.7402340000008</v>
      </c>
      <c r="G1212" s="15">
        <v>8845.7402340000008</v>
      </c>
      <c r="H1212" s="15">
        <v>11083100160</v>
      </c>
    </row>
    <row r="1213" spans="1:8" x14ac:dyDescent="0.25">
      <c r="A1213" s="7" t="s">
        <v>5137</v>
      </c>
      <c r="B1213" s="5">
        <f t="shared" si="18"/>
        <v>43216</v>
      </c>
      <c r="C1213" s="15">
        <v>8867.3203130000002</v>
      </c>
      <c r="D1213" s="15">
        <v>9281.5097659999992</v>
      </c>
      <c r="E1213" s="15">
        <v>8727.0898440000001</v>
      </c>
      <c r="F1213" s="15">
        <v>9281.5097659999992</v>
      </c>
      <c r="G1213" s="15">
        <v>9281.5097659999992</v>
      </c>
      <c r="H1213" s="15">
        <v>8970559488</v>
      </c>
    </row>
    <row r="1214" spans="1:8" x14ac:dyDescent="0.25">
      <c r="A1214" s="7" t="s">
        <v>5136</v>
      </c>
      <c r="B1214" s="5">
        <f t="shared" si="18"/>
        <v>43217</v>
      </c>
      <c r="C1214" s="15">
        <v>9290.6298829999996</v>
      </c>
      <c r="D1214" s="15">
        <v>9375.4697269999997</v>
      </c>
      <c r="E1214" s="15">
        <v>8987.0498050000006</v>
      </c>
      <c r="F1214" s="15">
        <v>8987.0498050000006</v>
      </c>
      <c r="G1214" s="15">
        <v>8987.0498050000006</v>
      </c>
      <c r="H1214" s="15">
        <v>7566289920</v>
      </c>
    </row>
    <row r="1215" spans="1:8" x14ac:dyDescent="0.25">
      <c r="A1215" s="7" t="s">
        <v>5135</v>
      </c>
      <c r="B1215" s="5">
        <f t="shared" si="18"/>
        <v>43218</v>
      </c>
      <c r="C1215" s="15">
        <v>8939.2695309999999</v>
      </c>
      <c r="D1215" s="15">
        <v>9412.0898440000001</v>
      </c>
      <c r="E1215" s="15">
        <v>8931.9902340000008</v>
      </c>
      <c r="F1215" s="15">
        <v>9348.4804690000001</v>
      </c>
      <c r="G1215" s="15">
        <v>9348.4804690000001</v>
      </c>
      <c r="H1215" s="15">
        <v>7805479936</v>
      </c>
    </row>
    <row r="1216" spans="1:8" x14ac:dyDescent="0.25">
      <c r="A1216" s="7" t="s">
        <v>5134</v>
      </c>
      <c r="B1216" s="5">
        <f t="shared" si="18"/>
        <v>43219</v>
      </c>
      <c r="C1216" s="15">
        <v>9346.4101559999999</v>
      </c>
      <c r="D1216" s="15">
        <v>9531.4902340000008</v>
      </c>
      <c r="E1216" s="15">
        <v>9193.7099610000005</v>
      </c>
      <c r="F1216" s="15">
        <v>9419.0800780000009</v>
      </c>
      <c r="G1216" s="15">
        <v>9419.0800780000009</v>
      </c>
      <c r="H1216" s="15">
        <v>8853000192</v>
      </c>
    </row>
    <row r="1217" spans="1:8" x14ac:dyDescent="0.25">
      <c r="A1217" s="7" t="s">
        <v>5133</v>
      </c>
      <c r="B1217" s="5">
        <f t="shared" si="18"/>
        <v>43220</v>
      </c>
      <c r="C1217" s="15">
        <v>9426.1103519999997</v>
      </c>
      <c r="D1217" s="15">
        <v>9477.1396480000003</v>
      </c>
      <c r="E1217" s="15">
        <v>9166.8095699999994</v>
      </c>
      <c r="F1217" s="15">
        <v>9240.5498050000006</v>
      </c>
      <c r="G1217" s="15">
        <v>9240.5498050000006</v>
      </c>
      <c r="H1217" s="15">
        <v>8673920000</v>
      </c>
    </row>
    <row r="1218" spans="1:8" x14ac:dyDescent="0.25">
      <c r="A1218" s="7" t="s">
        <v>5132</v>
      </c>
      <c r="B1218" s="5">
        <f t="shared" si="18"/>
        <v>43221</v>
      </c>
      <c r="C1218" s="15">
        <v>9251.4697269999997</v>
      </c>
      <c r="D1218" s="15">
        <v>9255.8798829999996</v>
      </c>
      <c r="E1218" s="15">
        <v>8891.0498050000006</v>
      </c>
      <c r="F1218" s="15">
        <v>9119.0097659999992</v>
      </c>
      <c r="G1218" s="15">
        <v>9119.0097659999992</v>
      </c>
      <c r="H1218" s="15">
        <v>7713019904</v>
      </c>
    </row>
    <row r="1219" spans="1:8" x14ac:dyDescent="0.25">
      <c r="A1219" s="7" t="s">
        <v>5131</v>
      </c>
      <c r="B1219" s="5">
        <f t="shared" ref="B1219:B1282" si="19">DATE(YEAR(A1219),MONTH(A1219),DAY(A1219))</f>
        <v>43222</v>
      </c>
      <c r="C1219" s="15">
        <v>9104.5996090000008</v>
      </c>
      <c r="D1219" s="15">
        <v>9256.5195309999999</v>
      </c>
      <c r="E1219" s="15">
        <v>9015.1396480000003</v>
      </c>
      <c r="F1219" s="15">
        <v>9235.9199219999991</v>
      </c>
      <c r="G1219" s="15">
        <v>9235.9199219999991</v>
      </c>
      <c r="H1219" s="15">
        <v>7558159872</v>
      </c>
    </row>
    <row r="1220" spans="1:8" x14ac:dyDescent="0.25">
      <c r="A1220" s="7" t="s">
        <v>5130</v>
      </c>
      <c r="B1220" s="5">
        <f t="shared" si="19"/>
        <v>43223</v>
      </c>
      <c r="C1220" s="15">
        <v>9233.9697269999997</v>
      </c>
      <c r="D1220" s="15">
        <v>9798.3300780000009</v>
      </c>
      <c r="E1220" s="15">
        <v>9188.1503909999992</v>
      </c>
      <c r="F1220" s="15">
        <v>9743.8603519999997</v>
      </c>
      <c r="G1220" s="15">
        <v>9743.8603519999997</v>
      </c>
      <c r="H1220" s="15">
        <v>10207299584</v>
      </c>
    </row>
    <row r="1221" spans="1:8" x14ac:dyDescent="0.25">
      <c r="A1221" s="7" t="s">
        <v>5129</v>
      </c>
      <c r="B1221" s="5">
        <f t="shared" si="19"/>
        <v>43224</v>
      </c>
      <c r="C1221" s="15">
        <v>9695.5</v>
      </c>
      <c r="D1221" s="15">
        <v>9779.2001949999994</v>
      </c>
      <c r="E1221" s="15">
        <v>9585.9599610000005</v>
      </c>
      <c r="F1221" s="15">
        <v>9700.7597659999992</v>
      </c>
      <c r="G1221" s="15">
        <v>9700.7597659999992</v>
      </c>
      <c r="H1221" s="15">
        <v>8217829888</v>
      </c>
    </row>
    <row r="1222" spans="1:8" x14ac:dyDescent="0.25">
      <c r="A1222" s="7" t="s">
        <v>5128</v>
      </c>
      <c r="B1222" s="5">
        <f t="shared" si="19"/>
        <v>43225</v>
      </c>
      <c r="C1222" s="15">
        <v>9700.2802730000003</v>
      </c>
      <c r="D1222" s="15">
        <v>9964.5</v>
      </c>
      <c r="E1222" s="15">
        <v>9695.1201170000004</v>
      </c>
      <c r="F1222" s="15">
        <v>9858.1503909999992</v>
      </c>
      <c r="G1222" s="15">
        <v>9858.1503909999992</v>
      </c>
      <c r="H1222" s="15">
        <v>7651939840</v>
      </c>
    </row>
    <row r="1223" spans="1:8" x14ac:dyDescent="0.25">
      <c r="A1223" s="7" t="s">
        <v>5127</v>
      </c>
      <c r="B1223" s="5">
        <f t="shared" si="19"/>
        <v>43226</v>
      </c>
      <c r="C1223" s="15">
        <v>9845.3095699999994</v>
      </c>
      <c r="D1223" s="15">
        <v>9940.1396480000003</v>
      </c>
      <c r="E1223" s="15">
        <v>9465.25</v>
      </c>
      <c r="F1223" s="15">
        <v>9654.7998050000006</v>
      </c>
      <c r="G1223" s="15">
        <v>9654.7998050000006</v>
      </c>
      <c r="H1223" s="15">
        <v>7222280192</v>
      </c>
    </row>
    <row r="1224" spans="1:8" x14ac:dyDescent="0.25">
      <c r="A1224" s="7" t="s">
        <v>5126</v>
      </c>
      <c r="B1224" s="5">
        <f t="shared" si="19"/>
        <v>43227</v>
      </c>
      <c r="C1224" s="15">
        <v>9645.6699219999991</v>
      </c>
      <c r="D1224" s="15">
        <v>9665.8496090000008</v>
      </c>
      <c r="E1224" s="15">
        <v>9231.5302730000003</v>
      </c>
      <c r="F1224" s="15">
        <v>9373.0097659999992</v>
      </c>
      <c r="G1224" s="15">
        <v>9373.0097659999992</v>
      </c>
      <c r="H1224" s="15">
        <v>7394019840</v>
      </c>
    </row>
    <row r="1225" spans="1:8" x14ac:dyDescent="0.25">
      <c r="A1225" s="7" t="s">
        <v>5125</v>
      </c>
      <c r="B1225" s="5">
        <f t="shared" si="19"/>
        <v>43228</v>
      </c>
      <c r="C1225" s="15">
        <v>9380.8701170000004</v>
      </c>
      <c r="D1225" s="15">
        <v>9462.75</v>
      </c>
      <c r="E1225" s="15">
        <v>9127.7695309999999</v>
      </c>
      <c r="F1225" s="15">
        <v>9234.8203130000002</v>
      </c>
      <c r="G1225" s="15">
        <v>9234.8203130000002</v>
      </c>
      <c r="H1225" s="15">
        <v>7415869952</v>
      </c>
    </row>
    <row r="1226" spans="1:8" x14ac:dyDescent="0.25">
      <c r="A1226" s="7" t="s">
        <v>5124</v>
      </c>
      <c r="B1226" s="5">
        <f t="shared" si="19"/>
        <v>43229</v>
      </c>
      <c r="C1226" s="15">
        <v>9223.7304690000001</v>
      </c>
      <c r="D1226" s="15">
        <v>9374.7597659999992</v>
      </c>
      <c r="E1226" s="15">
        <v>9031.6201170000004</v>
      </c>
      <c r="F1226" s="15">
        <v>9325.1796880000002</v>
      </c>
      <c r="G1226" s="15">
        <v>9325.1796880000002</v>
      </c>
      <c r="H1226" s="15">
        <v>7226890240</v>
      </c>
    </row>
    <row r="1227" spans="1:8" x14ac:dyDescent="0.25">
      <c r="A1227" s="7" t="s">
        <v>5123</v>
      </c>
      <c r="B1227" s="5">
        <f t="shared" si="19"/>
        <v>43230</v>
      </c>
      <c r="C1227" s="15">
        <v>9325.9599610000005</v>
      </c>
      <c r="D1227" s="15">
        <v>9396.0400389999995</v>
      </c>
      <c r="E1227" s="15">
        <v>9040.5195309999999</v>
      </c>
      <c r="F1227" s="15">
        <v>9043.9404300000006</v>
      </c>
      <c r="G1227" s="15">
        <v>9043.9404300000006</v>
      </c>
      <c r="H1227" s="15">
        <v>6906699776</v>
      </c>
    </row>
    <row r="1228" spans="1:8" x14ac:dyDescent="0.25">
      <c r="A1228" s="7" t="s">
        <v>5122</v>
      </c>
      <c r="B1228" s="5">
        <f t="shared" si="19"/>
        <v>43231</v>
      </c>
      <c r="C1228" s="15">
        <v>9052.9599610000005</v>
      </c>
      <c r="D1228" s="15">
        <v>9052.9599610000005</v>
      </c>
      <c r="E1228" s="15">
        <v>8394.4599610000005</v>
      </c>
      <c r="F1228" s="15">
        <v>8441.4902340000008</v>
      </c>
      <c r="G1228" s="15">
        <v>8441.4902340000008</v>
      </c>
      <c r="H1228" s="15">
        <v>8488520192</v>
      </c>
    </row>
    <row r="1229" spans="1:8" x14ac:dyDescent="0.25">
      <c r="A1229" s="7" t="s">
        <v>5121</v>
      </c>
      <c r="B1229" s="5">
        <f t="shared" si="19"/>
        <v>43232</v>
      </c>
      <c r="C1229" s="15">
        <v>8441.4404300000006</v>
      </c>
      <c r="D1229" s="15">
        <v>8664.8603519999997</v>
      </c>
      <c r="E1229" s="15">
        <v>8223.5</v>
      </c>
      <c r="F1229" s="15">
        <v>8504.8896480000003</v>
      </c>
      <c r="G1229" s="15">
        <v>8504.8896480000003</v>
      </c>
      <c r="H1229" s="15">
        <v>6821380096</v>
      </c>
    </row>
    <row r="1230" spans="1:8" x14ac:dyDescent="0.25">
      <c r="A1230" s="7" t="s">
        <v>5120</v>
      </c>
      <c r="B1230" s="5">
        <f t="shared" si="19"/>
        <v>43233</v>
      </c>
      <c r="C1230" s="15">
        <v>8515.4902340000008</v>
      </c>
      <c r="D1230" s="15">
        <v>8773.5498050000006</v>
      </c>
      <c r="E1230" s="15">
        <v>8395.1201170000004</v>
      </c>
      <c r="F1230" s="15">
        <v>8723.9404300000006</v>
      </c>
      <c r="G1230" s="15">
        <v>8723.9404300000006</v>
      </c>
      <c r="H1230" s="15">
        <v>5866379776</v>
      </c>
    </row>
    <row r="1231" spans="1:8" x14ac:dyDescent="0.25">
      <c r="A1231" s="7" t="s">
        <v>5119</v>
      </c>
      <c r="B1231" s="5">
        <f t="shared" si="19"/>
        <v>43234</v>
      </c>
      <c r="C1231" s="15">
        <v>8713.0996090000008</v>
      </c>
      <c r="D1231" s="15">
        <v>8881.1201170000004</v>
      </c>
      <c r="E1231" s="15">
        <v>8367.9697269999997</v>
      </c>
      <c r="F1231" s="15">
        <v>8716.7900389999995</v>
      </c>
      <c r="G1231" s="15">
        <v>8716.7900389999995</v>
      </c>
      <c r="H1231" s="15">
        <v>7364149760</v>
      </c>
    </row>
    <row r="1232" spans="1:8" x14ac:dyDescent="0.25">
      <c r="A1232" s="7" t="s">
        <v>5118</v>
      </c>
      <c r="B1232" s="5">
        <f t="shared" si="19"/>
        <v>43235</v>
      </c>
      <c r="C1232" s="15">
        <v>8705.1904300000006</v>
      </c>
      <c r="D1232" s="15">
        <v>8836.1904300000006</v>
      </c>
      <c r="E1232" s="15">
        <v>8456.4501949999994</v>
      </c>
      <c r="F1232" s="15">
        <v>8510.3798829999996</v>
      </c>
      <c r="G1232" s="15">
        <v>8510.3798829999996</v>
      </c>
      <c r="H1232" s="15">
        <v>6705710080</v>
      </c>
    </row>
    <row r="1233" spans="1:8" x14ac:dyDescent="0.25">
      <c r="A1233" s="7" t="s">
        <v>5117</v>
      </c>
      <c r="B1233" s="5">
        <f t="shared" si="19"/>
        <v>43236</v>
      </c>
      <c r="C1233" s="15">
        <v>8504.4101559999999</v>
      </c>
      <c r="D1233" s="15">
        <v>8508.4296880000002</v>
      </c>
      <c r="E1233" s="15">
        <v>8175.4902339999999</v>
      </c>
      <c r="F1233" s="15">
        <v>8368.8300780000009</v>
      </c>
      <c r="G1233" s="15">
        <v>8368.8300780000009</v>
      </c>
      <c r="H1233" s="15">
        <v>6760220160</v>
      </c>
    </row>
    <row r="1234" spans="1:8" x14ac:dyDescent="0.25">
      <c r="A1234" s="7" t="s">
        <v>5116</v>
      </c>
      <c r="B1234" s="5">
        <f t="shared" si="19"/>
        <v>43237</v>
      </c>
      <c r="C1234" s="15">
        <v>8370.0498050000006</v>
      </c>
      <c r="D1234" s="15">
        <v>8445.5400389999995</v>
      </c>
      <c r="E1234" s="15">
        <v>8054.1201170000004</v>
      </c>
      <c r="F1234" s="15">
        <v>8094.3198240000002</v>
      </c>
      <c r="G1234" s="15">
        <v>8094.3198240000002</v>
      </c>
      <c r="H1234" s="15">
        <v>5862530048</v>
      </c>
    </row>
    <row r="1235" spans="1:8" x14ac:dyDescent="0.25">
      <c r="A1235" s="7" t="s">
        <v>5115</v>
      </c>
      <c r="B1235" s="5">
        <f t="shared" si="19"/>
        <v>43238</v>
      </c>
      <c r="C1235" s="15">
        <v>8091.830078</v>
      </c>
      <c r="D1235" s="15">
        <v>8274.1201170000004</v>
      </c>
      <c r="E1235" s="15">
        <v>7974.8198240000002</v>
      </c>
      <c r="F1235" s="15">
        <v>8250.9697269999997</v>
      </c>
      <c r="G1235" s="15">
        <v>8250.9697269999997</v>
      </c>
      <c r="H1235" s="15">
        <v>5764190208</v>
      </c>
    </row>
    <row r="1236" spans="1:8" x14ac:dyDescent="0.25">
      <c r="A1236" s="7" t="s">
        <v>5114</v>
      </c>
      <c r="B1236" s="5">
        <f t="shared" si="19"/>
        <v>43239</v>
      </c>
      <c r="C1236" s="15">
        <v>8255.7304690000001</v>
      </c>
      <c r="D1236" s="15">
        <v>8372.0595699999994</v>
      </c>
      <c r="E1236" s="15">
        <v>8183.3500979999999</v>
      </c>
      <c r="F1236" s="15">
        <v>8247.1796880000002</v>
      </c>
      <c r="G1236" s="15">
        <v>8247.1796880000002</v>
      </c>
      <c r="H1236" s="15">
        <v>4712399872</v>
      </c>
    </row>
    <row r="1237" spans="1:8" x14ac:dyDescent="0.25">
      <c r="A1237" s="7" t="s">
        <v>5113</v>
      </c>
      <c r="B1237" s="5">
        <f t="shared" si="19"/>
        <v>43240</v>
      </c>
      <c r="C1237" s="15">
        <v>8246.9902340000008</v>
      </c>
      <c r="D1237" s="15">
        <v>8562.4101559999999</v>
      </c>
      <c r="E1237" s="15">
        <v>8205.2402340000008</v>
      </c>
      <c r="F1237" s="15">
        <v>8513.25</v>
      </c>
      <c r="G1237" s="15">
        <v>8513.25</v>
      </c>
      <c r="H1237" s="15">
        <v>5191059968</v>
      </c>
    </row>
    <row r="1238" spans="1:8" x14ac:dyDescent="0.25">
      <c r="A1238" s="7" t="s">
        <v>5112</v>
      </c>
      <c r="B1238" s="5">
        <f t="shared" si="19"/>
        <v>43241</v>
      </c>
      <c r="C1238" s="15">
        <v>8522.3300780000009</v>
      </c>
      <c r="D1238" s="15">
        <v>8557.5195309999999</v>
      </c>
      <c r="E1238" s="15">
        <v>8365.1201170000004</v>
      </c>
      <c r="F1238" s="15">
        <v>8418.9902340000008</v>
      </c>
      <c r="G1238" s="15">
        <v>8418.9902340000008</v>
      </c>
      <c r="H1238" s="15">
        <v>5154990080</v>
      </c>
    </row>
    <row r="1239" spans="1:8" x14ac:dyDescent="0.25">
      <c r="A1239" s="7" t="s">
        <v>5111</v>
      </c>
      <c r="B1239" s="5">
        <f t="shared" si="19"/>
        <v>43242</v>
      </c>
      <c r="C1239" s="15">
        <v>8419.8701170000004</v>
      </c>
      <c r="D1239" s="15">
        <v>8423.25</v>
      </c>
      <c r="E1239" s="15">
        <v>8004.580078</v>
      </c>
      <c r="F1239" s="15">
        <v>8041.7797849999997</v>
      </c>
      <c r="G1239" s="15">
        <v>8041.7797849999997</v>
      </c>
      <c r="H1239" s="15">
        <v>5137010176</v>
      </c>
    </row>
    <row r="1240" spans="1:8" x14ac:dyDescent="0.25">
      <c r="A1240" s="7" t="s">
        <v>5110</v>
      </c>
      <c r="B1240" s="5">
        <f t="shared" si="19"/>
        <v>43243</v>
      </c>
      <c r="C1240" s="15">
        <v>8037.080078</v>
      </c>
      <c r="D1240" s="15">
        <v>8054.6601559999999</v>
      </c>
      <c r="E1240" s="15">
        <v>7507.8798829999996</v>
      </c>
      <c r="F1240" s="15">
        <v>7557.8198240000002</v>
      </c>
      <c r="G1240" s="15">
        <v>7557.8198240000002</v>
      </c>
      <c r="H1240" s="15">
        <v>6491120128</v>
      </c>
    </row>
    <row r="1241" spans="1:8" x14ac:dyDescent="0.25">
      <c r="A1241" s="7" t="s">
        <v>5109</v>
      </c>
      <c r="B1241" s="5">
        <f t="shared" si="19"/>
        <v>43244</v>
      </c>
      <c r="C1241" s="15">
        <v>7561.1201170000004</v>
      </c>
      <c r="D1241" s="15">
        <v>7738.6000979999999</v>
      </c>
      <c r="E1241" s="15">
        <v>7331.1401370000003</v>
      </c>
      <c r="F1241" s="15">
        <v>7587.3398440000001</v>
      </c>
      <c r="G1241" s="15">
        <v>7587.3398440000001</v>
      </c>
      <c r="H1241" s="15">
        <v>6049220096</v>
      </c>
    </row>
    <row r="1242" spans="1:8" x14ac:dyDescent="0.25">
      <c r="A1242" s="7" t="s">
        <v>5108</v>
      </c>
      <c r="B1242" s="5">
        <f t="shared" si="19"/>
        <v>43245</v>
      </c>
      <c r="C1242" s="15">
        <v>7592.2998049999997</v>
      </c>
      <c r="D1242" s="15">
        <v>7659.1401370000003</v>
      </c>
      <c r="E1242" s="15">
        <v>7392.6499020000001</v>
      </c>
      <c r="F1242" s="15">
        <v>7480.1401370000003</v>
      </c>
      <c r="G1242" s="15">
        <v>7480.1401370000003</v>
      </c>
      <c r="H1242" s="15">
        <v>4867829760</v>
      </c>
    </row>
    <row r="1243" spans="1:8" x14ac:dyDescent="0.25">
      <c r="A1243" s="7" t="s">
        <v>5107</v>
      </c>
      <c r="B1243" s="5">
        <f t="shared" si="19"/>
        <v>43246</v>
      </c>
      <c r="C1243" s="15">
        <v>7486.4799800000001</v>
      </c>
      <c r="D1243" s="15">
        <v>7595.1601559999999</v>
      </c>
      <c r="E1243" s="15">
        <v>7349.1201170000004</v>
      </c>
      <c r="F1243" s="15">
        <v>7355.8798829999996</v>
      </c>
      <c r="G1243" s="15">
        <v>7355.8798829999996</v>
      </c>
      <c r="H1243" s="15">
        <v>4051539968</v>
      </c>
    </row>
    <row r="1244" spans="1:8" x14ac:dyDescent="0.25">
      <c r="A1244" s="7" t="s">
        <v>5106</v>
      </c>
      <c r="B1244" s="5">
        <f t="shared" si="19"/>
        <v>43247</v>
      </c>
      <c r="C1244" s="15">
        <v>7362.080078</v>
      </c>
      <c r="D1244" s="15">
        <v>7381.7402339999999</v>
      </c>
      <c r="E1244" s="15">
        <v>7270.9599609999996</v>
      </c>
      <c r="F1244" s="15">
        <v>7368.2202150000003</v>
      </c>
      <c r="G1244" s="15">
        <v>7368.2202150000003</v>
      </c>
      <c r="H1244" s="15">
        <v>4056519936</v>
      </c>
    </row>
    <row r="1245" spans="1:8" x14ac:dyDescent="0.25">
      <c r="A1245" s="7" t="s">
        <v>5105</v>
      </c>
      <c r="B1245" s="5">
        <f t="shared" si="19"/>
        <v>43248</v>
      </c>
      <c r="C1245" s="15">
        <v>7371.3100590000004</v>
      </c>
      <c r="D1245" s="15">
        <v>7419.0498049999997</v>
      </c>
      <c r="E1245" s="15">
        <v>7100.8901370000003</v>
      </c>
      <c r="F1245" s="15">
        <v>7135.9902339999999</v>
      </c>
      <c r="G1245" s="15">
        <v>7135.9902339999999</v>
      </c>
      <c r="H1245" s="15">
        <v>5040600064</v>
      </c>
    </row>
    <row r="1246" spans="1:8" x14ac:dyDescent="0.25">
      <c r="A1246" s="7" t="s">
        <v>5104</v>
      </c>
      <c r="B1246" s="5">
        <f t="shared" si="19"/>
        <v>43249</v>
      </c>
      <c r="C1246" s="15">
        <v>7129.4599609999996</v>
      </c>
      <c r="D1246" s="15">
        <v>7526.419922</v>
      </c>
      <c r="E1246" s="15">
        <v>7090.6801759999998</v>
      </c>
      <c r="F1246" s="15">
        <v>7472.5898440000001</v>
      </c>
      <c r="G1246" s="15">
        <v>7472.5898440000001</v>
      </c>
      <c r="H1246" s="15">
        <v>5662660096</v>
      </c>
    </row>
    <row r="1247" spans="1:8" x14ac:dyDescent="0.25">
      <c r="A1247" s="7" t="s">
        <v>5103</v>
      </c>
      <c r="B1247" s="5">
        <f t="shared" si="19"/>
        <v>43250</v>
      </c>
      <c r="C1247" s="15">
        <v>7469.7299800000001</v>
      </c>
      <c r="D1247" s="15">
        <v>7573.7700199999999</v>
      </c>
      <c r="E1247" s="15">
        <v>7313.6000979999999</v>
      </c>
      <c r="F1247" s="15">
        <v>7406.5200199999999</v>
      </c>
      <c r="G1247" s="15">
        <v>7406.5200199999999</v>
      </c>
      <c r="H1247" s="15">
        <v>4922540032</v>
      </c>
    </row>
    <row r="1248" spans="1:8" x14ac:dyDescent="0.25">
      <c r="A1248" s="7" t="s">
        <v>5102</v>
      </c>
      <c r="B1248" s="5">
        <f t="shared" si="19"/>
        <v>43251</v>
      </c>
      <c r="C1248" s="15">
        <v>7406.1499020000001</v>
      </c>
      <c r="D1248" s="15">
        <v>7608.8999020000001</v>
      </c>
      <c r="E1248" s="15">
        <v>7361.1298829999996</v>
      </c>
      <c r="F1248" s="15">
        <v>7494.169922</v>
      </c>
      <c r="G1248" s="15">
        <v>7494.169922</v>
      </c>
      <c r="H1248" s="15">
        <v>5127130112</v>
      </c>
    </row>
    <row r="1249" spans="1:8" x14ac:dyDescent="0.25">
      <c r="A1249" s="7" t="s">
        <v>5101</v>
      </c>
      <c r="B1249" s="5">
        <f t="shared" si="19"/>
        <v>43252</v>
      </c>
      <c r="C1249" s="15">
        <v>7500.7001950000003</v>
      </c>
      <c r="D1249" s="15">
        <v>7604.7299800000001</v>
      </c>
      <c r="E1249" s="15">
        <v>7407.3398440000001</v>
      </c>
      <c r="F1249" s="15">
        <v>7541.4501950000003</v>
      </c>
      <c r="G1249" s="15">
        <v>7541.4501950000003</v>
      </c>
      <c r="H1249" s="15">
        <v>4921460224</v>
      </c>
    </row>
    <row r="1250" spans="1:8" x14ac:dyDescent="0.25">
      <c r="A1250" s="7" t="s">
        <v>5100</v>
      </c>
      <c r="B1250" s="5">
        <f t="shared" si="19"/>
        <v>43253</v>
      </c>
      <c r="C1250" s="15">
        <v>7536.7202150000003</v>
      </c>
      <c r="D1250" s="15">
        <v>7695.830078</v>
      </c>
      <c r="E1250" s="15">
        <v>7497.2597660000001</v>
      </c>
      <c r="F1250" s="15">
        <v>7643.4501950000003</v>
      </c>
      <c r="G1250" s="15">
        <v>7643.4501950000003</v>
      </c>
      <c r="H1250" s="15">
        <v>4939299840</v>
      </c>
    </row>
    <row r="1251" spans="1:8" x14ac:dyDescent="0.25">
      <c r="A1251" s="7" t="s">
        <v>5099</v>
      </c>
      <c r="B1251" s="5">
        <f t="shared" si="19"/>
        <v>43254</v>
      </c>
      <c r="C1251" s="15">
        <v>7632.0898440000001</v>
      </c>
      <c r="D1251" s="15">
        <v>7754.8901370000003</v>
      </c>
      <c r="E1251" s="15">
        <v>7613.0400390000004</v>
      </c>
      <c r="F1251" s="15">
        <v>7720.25</v>
      </c>
      <c r="G1251" s="15">
        <v>7720.25</v>
      </c>
      <c r="H1251" s="15">
        <v>4851760128</v>
      </c>
    </row>
    <row r="1252" spans="1:8" x14ac:dyDescent="0.25">
      <c r="A1252" s="7" t="s">
        <v>5098</v>
      </c>
      <c r="B1252" s="5">
        <f t="shared" si="19"/>
        <v>43255</v>
      </c>
      <c r="C1252" s="15">
        <v>7722.5297849999997</v>
      </c>
      <c r="D1252" s="15">
        <v>7753.8198240000002</v>
      </c>
      <c r="E1252" s="15">
        <v>7474.0400390000004</v>
      </c>
      <c r="F1252" s="15">
        <v>7514.4702150000003</v>
      </c>
      <c r="G1252" s="15">
        <v>7514.4702150000003</v>
      </c>
      <c r="H1252" s="15">
        <v>4993169920</v>
      </c>
    </row>
    <row r="1253" spans="1:8" x14ac:dyDescent="0.25">
      <c r="A1253" s="7" t="s">
        <v>5097</v>
      </c>
      <c r="B1253" s="5">
        <f t="shared" si="19"/>
        <v>43256</v>
      </c>
      <c r="C1253" s="15">
        <v>7500.8999020000001</v>
      </c>
      <c r="D1253" s="15">
        <v>7643.2299800000001</v>
      </c>
      <c r="E1253" s="15">
        <v>7397</v>
      </c>
      <c r="F1253" s="15">
        <v>7633.7597660000001</v>
      </c>
      <c r="G1253" s="15">
        <v>7633.7597660000001</v>
      </c>
      <c r="H1253" s="15">
        <v>4961739776</v>
      </c>
    </row>
    <row r="1254" spans="1:8" x14ac:dyDescent="0.25">
      <c r="A1254" s="7" t="s">
        <v>5096</v>
      </c>
      <c r="B1254" s="5">
        <f t="shared" si="19"/>
        <v>43257</v>
      </c>
      <c r="C1254" s="15">
        <v>7625.9702150000003</v>
      </c>
      <c r="D1254" s="15">
        <v>7680.4301759999998</v>
      </c>
      <c r="E1254" s="15">
        <v>7502.0097660000001</v>
      </c>
      <c r="F1254" s="15">
        <v>7653.9799800000001</v>
      </c>
      <c r="G1254" s="15">
        <v>7653.9799800000001</v>
      </c>
      <c r="H1254" s="15">
        <v>4692259840</v>
      </c>
    </row>
    <row r="1255" spans="1:8" x14ac:dyDescent="0.25">
      <c r="A1255" s="7" t="s">
        <v>5095</v>
      </c>
      <c r="B1255" s="5">
        <f t="shared" si="19"/>
        <v>43258</v>
      </c>
      <c r="C1255" s="15">
        <v>7650.8198240000002</v>
      </c>
      <c r="D1255" s="15">
        <v>7741.2700199999999</v>
      </c>
      <c r="E1255" s="15">
        <v>7650.8198240000002</v>
      </c>
      <c r="F1255" s="15">
        <v>7678.2402339999999</v>
      </c>
      <c r="G1255" s="15">
        <v>7678.2402339999999</v>
      </c>
      <c r="H1255" s="15">
        <v>4485799936</v>
      </c>
    </row>
    <row r="1256" spans="1:8" x14ac:dyDescent="0.25">
      <c r="A1256" s="7" t="s">
        <v>5094</v>
      </c>
      <c r="B1256" s="5">
        <f t="shared" si="19"/>
        <v>43259</v>
      </c>
      <c r="C1256" s="15">
        <v>7685.1401370000003</v>
      </c>
      <c r="D1256" s="15">
        <v>7698.1899409999996</v>
      </c>
      <c r="E1256" s="15">
        <v>7558.3999020000001</v>
      </c>
      <c r="F1256" s="15">
        <v>7624.919922</v>
      </c>
      <c r="G1256" s="15">
        <v>7624.919922</v>
      </c>
      <c r="H1256" s="15">
        <v>4227579904</v>
      </c>
    </row>
    <row r="1257" spans="1:8" x14ac:dyDescent="0.25">
      <c r="A1257" s="7" t="s">
        <v>5093</v>
      </c>
      <c r="B1257" s="5">
        <f t="shared" si="19"/>
        <v>43260</v>
      </c>
      <c r="C1257" s="15">
        <v>7632.5200199999999</v>
      </c>
      <c r="D1257" s="15">
        <v>7683.580078</v>
      </c>
      <c r="E1257" s="15">
        <v>7531.9799800000001</v>
      </c>
      <c r="F1257" s="15">
        <v>7531.9799800000001</v>
      </c>
      <c r="G1257" s="15">
        <v>7531.9799800000001</v>
      </c>
      <c r="H1257" s="15">
        <v>3845220096</v>
      </c>
    </row>
    <row r="1258" spans="1:8" x14ac:dyDescent="0.25">
      <c r="A1258" s="7" t="s">
        <v>5092</v>
      </c>
      <c r="B1258" s="5">
        <f t="shared" si="19"/>
        <v>43261</v>
      </c>
      <c r="C1258" s="15">
        <v>7499.5498049999997</v>
      </c>
      <c r="D1258" s="15">
        <v>7499.5498049999997</v>
      </c>
      <c r="E1258" s="15">
        <v>6709.0698240000002</v>
      </c>
      <c r="F1258" s="15">
        <v>6786.0200199999999</v>
      </c>
      <c r="G1258" s="15">
        <v>6786.0200199999999</v>
      </c>
      <c r="H1258" s="15">
        <v>5804839936</v>
      </c>
    </row>
    <row r="1259" spans="1:8" x14ac:dyDescent="0.25">
      <c r="A1259" s="7" t="s">
        <v>5091</v>
      </c>
      <c r="B1259" s="5">
        <f t="shared" si="19"/>
        <v>43262</v>
      </c>
      <c r="C1259" s="15">
        <v>6799.2900390000004</v>
      </c>
      <c r="D1259" s="15">
        <v>6910.1801759999998</v>
      </c>
      <c r="E1259" s="15">
        <v>6706.6298829999996</v>
      </c>
      <c r="F1259" s="15">
        <v>6906.919922</v>
      </c>
      <c r="G1259" s="15">
        <v>6906.919922</v>
      </c>
      <c r="H1259" s="15">
        <v>4745269760</v>
      </c>
    </row>
    <row r="1260" spans="1:8" x14ac:dyDescent="0.25">
      <c r="A1260" s="7" t="s">
        <v>5090</v>
      </c>
      <c r="B1260" s="5">
        <f t="shared" si="19"/>
        <v>43263</v>
      </c>
      <c r="C1260" s="15">
        <v>6905.8198240000002</v>
      </c>
      <c r="D1260" s="15">
        <v>6907.9599609999996</v>
      </c>
      <c r="E1260" s="15">
        <v>6542.080078</v>
      </c>
      <c r="F1260" s="15">
        <v>6582.3598629999997</v>
      </c>
      <c r="G1260" s="15">
        <v>6582.3598629999997</v>
      </c>
      <c r="H1260" s="15">
        <v>4654380032</v>
      </c>
    </row>
    <row r="1261" spans="1:8" x14ac:dyDescent="0.25">
      <c r="A1261" s="7" t="s">
        <v>5089</v>
      </c>
      <c r="B1261" s="5">
        <f t="shared" si="19"/>
        <v>43264</v>
      </c>
      <c r="C1261" s="15">
        <v>6596.8798829999996</v>
      </c>
      <c r="D1261" s="15">
        <v>6631.6601559999999</v>
      </c>
      <c r="E1261" s="15">
        <v>6285.6298829999996</v>
      </c>
      <c r="F1261" s="15">
        <v>6349.8999020000001</v>
      </c>
      <c r="G1261" s="15">
        <v>6349.8999020000001</v>
      </c>
      <c r="H1261" s="15">
        <v>5052349952</v>
      </c>
    </row>
    <row r="1262" spans="1:8" x14ac:dyDescent="0.25">
      <c r="A1262" s="7" t="s">
        <v>5088</v>
      </c>
      <c r="B1262" s="5">
        <f t="shared" si="19"/>
        <v>43265</v>
      </c>
      <c r="C1262" s="15">
        <v>6342.75</v>
      </c>
      <c r="D1262" s="15">
        <v>6707.1401370000003</v>
      </c>
      <c r="E1262" s="15">
        <v>6334.4599609999996</v>
      </c>
      <c r="F1262" s="15">
        <v>6675.3500979999999</v>
      </c>
      <c r="G1262" s="15">
        <v>6675.3500979999999</v>
      </c>
      <c r="H1262" s="15">
        <v>5138710016</v>
      </c>
    </row>
    <row r="1263" spans="1:8" x14ac:dyDescent="0.25">
      <c r="A1263" s="7" t="s">
        <v>5087</v>
      </c>
      <c r="B1263" s="5">
        <f t="shared" si="19"/>
        <v>43266</v>
      </c>
      <c r="C1263" s="15">
        <v>6674.080078</v>
      </c>
      <c r="D1263" s="15">
        <v>6681.080078</v>
      </c>
      <c r="E1263" s="15">
        <v>6433.8701170000004</v>
      </c>
      <c r="F1263" s="15">
        <v>6456.580078</v>
      </c>
      <c r="G1263" s="15">
        <v>6456.580078</v>
      </c>
      <c r="H1263" s="15">
        <v>3955389952</v>
      </c>
    </row>
    <row r="1264" spans="1:8" x14ac:dyDescent="0.25">
      <c r="A1264" s="7" t="s">
        <v>5086</v>
      </c>
      <c r="B1264" s="5">
        <f t="shared" si="19"/>
        <v>43267</v>
      </c>
      <c r="C1264" s="15">
        <v>6455.4501950000003</v>
      </c>
      <c r="D1264" s="15">
        <v>6592.4902339999999</v>
      </c>
      <c r="E1264" s="15">
        <v>6402.2900390000004</v>
      </c>
      <c r="F1264" s="15">
        <v>6550.1601559999999</v>
      </c>
      <c r="G1264" s="15">
        <v>6550.1601559999999</v>
      </c>
      <c r="H1264" s="15">
        <v>3194170112</v>
      </c>
    </row>
    <row r="1265" spans="1:8" x14ac:dyDescent="0.25">
      <c r="A1265" s="7" t="s">
        <v>5085</v>
      </c>
      <c r="B1265" s="5">
        <f t="shared" si="19"/>
        <v>43268</v>
      </c>
      <c r="C1265" s="15">
        <v>6545.5297849999997</v>
      </c>
      <c r="D1265" s="15">
        <v>6589.1098629999997</v>
      </c>
      <c r="E1265" s="15">
        <v>6499.2700199999999</v>
      </c>
      <c r="F1265" s="15">
        <v>6499.2700199999999</v>
      </c>
      <c r="G1265" s="15">
        <v>6499.2700199999999</v>
      </c>
      <c r="H1265" s="15">
        <v>3104019968</v>
      </c>
    </row>
    <row r="1266" spans="1:8" x14ac:dyDescent="0.25">
      <c r="A1266" s="7" t="s">
        <v>5084</v>
      </c>
      <c r="B1266" s="5">
        <f t="shared" si="19"/>
        <v>43269</v>
      </c>
      <c r="C1266" s="15">
        <v>6510.0698240000002</v>
      </c>
      <c r="D1266" s="15">
        <v>6781.1401370000003</v>
      </c>
      <c r="E1266" s="15">
        <v>6446.6801759999998</v>
      </c>
      <c r="F1266" s="15">
        <v>6734.8198240000002</v>
      </c>
      <c r="G1266" s="15">
        <v>6734.8198240000002</v>
      </c>
      <c r="H1266" s="15">
        <v>4039200000</v>
      </c>
    </row>
    <row r="1267" spans="1:8" x14ac:dyDescent="0.25">
      <c r="A1267" s="7" t="s">
        <v>5083</v>
      </c>
      <c r="B1267" s="5">
        <f t="shared" si="19"/>
        <v>43270</v>
      </c>
      <c r="C1267" s="15">
        <v>6742.3901370000003</v>
      </c>
      <c r="D1267" s="15">
        <v>6822.5</v>
      </c>
      <c r="E1267" s="15">
        <v>6709.919922</v>
      </c>
      <c r="F1267" s="15">
        <v>6769.9399409999996</v>
      </c>
      <c r="G1267" s="15">
        <v>6769.9399409999996</v>
      </c>
      <c r="H1267" s="15">
        <v>4057029888</v>
      </c>
    </row>
    <row r="1268" spans="1:8" x14ac:dyDescent="0.25">
      <c r="A1268" s="7" t="s">
        <v>5082</v>
      </c>
      <c r="B1268" s="5">
        <f t="shared" si="19"/>
        <v>43271</v>
      </c>
      <c r="C1268" s="15">
        <v>6770.7597660000001</v>
      </c>
      <c r="D1268" s="15">
        <v>6821.5600590000004</v>
      </c>
      <c r="E1268" s="15">
        <v>6611.8798829999996</v>
      </c>
      <c r="F1268" s="15">
        <v>6776.5498049999997</v>
      </c>
      <c r="G1268" s="15">
        <v>6776.5498049999997</v>
      </c>
      <c r="H1268" s="15">
        <v>3888640000</v>
      </c>
    </row>
    <row r="1269" spans="1:8" x14ac:dyDescent="0.25">
      <c r="A1269" s="7" t="s">
        <v>5081</v>
      </c>
      <c r="B1269" s="5">
        <f t="shared" si="19"/>
        <v>43272</v>
      </c>
      <c r="C1269" s="15">
        <v>6780.0898440000001</v>
      </c>
      <c r="D1269" s="15">
        <v>6810.9399409999996</v>
      </c>
      <c r="E1269" s="15">
        <v>6715.169922</v>
      </c>
      <c r="F1269" s="15">
        <v>6729.7402339999999</v>
      </c>
      <c r="G1269" s="15">
        <v>6729.7402339999999</v>
      </c>
      <c r="H1269" s="15">
        <v>3529129984</v>
      </c>
    </row>
    <row r="1270" spans="1:8" x14ac:dyDescent="0.25">
      <c r="A1270" s="7" t="s">
        <v>5080</v>
      </c>
      <c r="B1270" s="5">
        <f t="shared" si="19"/>
        <v>43273</v>
      </c>
      <c r="C1270" s="15">
        <v>6737.8798829999996</v>
      </c>
      <c r="D1270" s="15">
        <v>6747.080078</v>
      </c>
      <c r="E1270" s="15">
        <v>6006.6000979999999</v>
      </c>
      <c r="F1270" s="15">
        <v>6083.6899409999996</v>
      </c>
      <c r="G1270" s="15">
        <v>6083.6899409999996</v>
      </c>
      <c r="H1270" s="15">
        <v>5079810048</v>
      </c>
    </row>
    <row r="1271" spans="1:8" x14ac:dyDescent="0.25">
      <c r="A1271" s="7" t="s">
        <v>5079</v>
      </c>
      <c r="B1271" s="5">
        <f t="shared" si="19"/>
        <v>43274</v>
      </c>
      <c r="C1271" s="15">
        <v>6090.1000979999999</v>
      </c>
      <c r="D1271" s="15">
        <v>6224.8198240000002</v>
      </c>
      <c r="E1271" s="15">
        <v>6071.8100590000004</v>
      </c>
      <c r="F1271" s="15">
        <v>6162.4799800000001</v>
      </c>
      <c r="G1271" s="15">
        <v>6162.4799800000001</v>
      </c>
      <c r="H1271" s="15">
        <v>3431360000</v>
      </c>
    </row>
    <row r="1272" spans="1:8" x14ac:dyDescent="0.25">
      <c r="A1272" s="7" t="s">
        <v>5078</v>
      </c>
      <c r="B1272" s="5">
        <f t="shared" si="19"/>
        <v>43275</v>
      </c>
      <c r="C1272" s="15">
        <v>6164.2797849999997</v>
      </c>
      <c r="D1272" s="15">
        <v>6223.7797849999997</v>
      </c>
      <c r="E1272" s="15">
        <v>5826.4101559999999</v>
      </c>
      <c r="F1272" s="15">
        <v>6173.2299800000001</v>
      </c>
      <c r="G1272" s="15">
        <v>6173.2299800000001</v>
      </c>
      <c r="H1272" s="15">
        <v>4566909952</v>
      </c>
    </row>
    <row r="1273" spans="1:8" x14ac:dyDescent="0.25">
      <c r="A1273" s="7" t="s">
        <v>5077</v>
      </c>
      <c r="B1273" s="5">
        <f t="shared" si="19"/>
        <v>43276</v>
      </c>
      <c r="C1273" s="15">
        <v>6171.9702150000003</v>
      </c>
      <c r="D1273" s="15">
        <v>6327.3701170000004</v>
      </c>
      <c r="E1273" s="15">
        <v>6119.6801759999998</v>
      </c>
      <c r="F1273" s="15">
        <v>6249.1801759999998</v>
      </c>
      <c r="G1273" s="15">
        <v>6249.1801759999998</v>
      </c>
      <c r="H1273" s="15">
        <v>5500810240</v>
      </c>
    </row>
    <row r="1274" spans="1:8" x14ac:dyDescent="0.25">
      <c r="A1274" s="7" t="s">
        <v>5076</v>
      </c>
      <c r="B1274" s="5">
        <f t="shared" si="19"/>
        <v>43277</v>
      </c>
      <c r="C1274" s="15">
        <v>6253.5498049999997</v>
      </c>
      <c r="D1274" s="15">
        <v>6290.1601559999999</v>
      </c>
      <c r="E1274" s="15">
        <v>6093.669922</v>
      </c>
      <c r="F1274" s="15">
        <v>6093.669922</v>
      </c>
      <c r="G1274" s="15">
        <v>6093.669922</v>
      </c>
      <c r="H1274" s="15">
        <v>3279759872</v>
      </c>
    </row>
    <row r="1275" spans="1:8" x14ac:dyDescent="0.25">
      <c r="A1275" s="7" t="s">
        <v>5075</v>
      </c>
      <c r="B1275" s="5">
        <f t="shared" si="19"/>
        <v>43278</v>
      </c>
      <c r="C1275" s="15">
        <v>6084.3999020000001</v>
      </c>
      <c r="D1275" s="15">
        <v>6180</v>
      </c>
      <c r="E1275" s="15">
        <v>6052.8500979999999</v>
      </c>
      <c r="F1275" s="15">
        <v>6157.1298829999996</v>
      </c>
      <c r="G1275" s="15">
        <v>6157.1298829999996</v>
      </c>
      <c r="H1275" s="15">
        <v>3296219904</v>
      </c>
    </row>
    <row r="1276" spans="1:8" x14ac:dyDescent="0.25">
      <c r="A1276" s="7" t="s">
        <v>5074</v>
      </c>
      <c r="B1276" s="5">
        <f t="shared" si="19"/>
        <v>43279</v>
      </c>
      <c r="C1276" s="15">
        <v>6153.1601559999999</v>
      </c>
      <c r="D1276" s="15">
        <v>6170.4101559999999</v>
      </c>
      <c r="E1276" s="15">
        <v>5873.0498049999997</v>
      </c>
      <c r="F1276" s="15">
        <v>5903.4399409999996</v>
      </c>
      <c r="G1276" s="15">
        <v>5903.4399409999996</v>
      </c>
      <c r="H1276" s="15">
        <v>3467800064</v>
      </c>
    </row>
    <row r="1277" spans="1:8" x14ac:dyDescent="0.25">
      <c r="A1277" s="7" t="s">
        <v>5073</v>
      </c>
      <c r="B1277" s="5">
        <f t="shared" si="19"/>
        <v>43280</v>
      </c>
      <c r="C1277" s="15">
        <v>5898.1298829999996</v>
      </c>
      <c r="D1277" s="15">
        <v>6261.6601559999999</v>
      </c>
      <c r="E1277" s="15">
        <v>5835.75</v>
      </c>
      <c r="F1277" s="15">
        <v>6218.2998049999997</v>
      </c>
      <c r="G1277" s="15">
        <v>6218.2998049999997</v>
      </c>
      <c r="H1277" s="15">
        <v>3966230016</v>
      </c>
    </row>
    <row r="1278" spans="1:8" x14ac:dyDescent="0.25">
      <c r="A1278" s="7" t="s">
        <v>5072</v>
      </c>
      <c r="B1278" s="5">
        <f t="shared" si="19"/>
        <v>43281</v>
      </c>
      <c r="C1278" s="15">
        <v>6214.2202150000003</v>
      </c>
      <c r="D1278" s="15">
        <v>6465.5097660000001</v>
      </c>
      <c r="E1278" s="15">
        <v>6214.2202150000003</v>
      </c>
      <c r="F1278" s="15">
        <v>6404</v>
      </c>
      <c r="G1278" s="15">
        <v>6404</v>
      </c>
      <c r="H1278" s="15">
        <v>4543860224</v>
      </c>
    </row>
    <row r="1279" spans="1:8" x14ac:dyDescent="0.25">
      <c r="A1279" s="7" t="s">
        <v>5071</v>
      </c>
      <c r="B1279" s="5">
        <f t="shared" si="19"/>
        <v>43282</v>
      </c>
      <c r="C1279" s="15">
        <v>6411.6801759999998</v>
      </c>
      <c r="D1279" s="15">
        <v>6432.8500979999999</v>
      </c>
      <c r="E1279" s="15">
        <v>6289.2900390000004</v>
      </c>
      <c r="F1279" s="15">
        <v>6385.8198240000002</v>
      </c>
      <c r="G1279" s="15">
        <v>6385.8198240000002</v>
      </c>
      <c r="H1279" s="15">
        <v>4788259840</v>
      </c>
    </row>
    <row r="1280" spans="1:8" x14ac:dyDescent="0.25">
      <c r="A1280" s="7" t="s">
        <v>5070</v>
      </c>
      <c r="B1280" s="5">
        <f t="shared" si="19"/>
        <v>43283</v>
      </c>
      <c r="C1280" s="15">
        <v>6380.3798829999996</v>
      </c>
      <c r="D1280" s="15">
        <v>6683.8598629999997</v>
      </c>
      <c r="E1280" s="15">
        <v>6305.7001950000003</v>
      </c>
      <c r="F1280" s="15">
        <v>6614.1801759999998</v>
      </c>
      <c r="G1280" s="15">
        <v>6614.1801759999998</v>
      </c>
      <c r="H1280" s="15">
        <v>4396930048</v>
      </c>
    </row>
    <row r="1281" spans="1:8" x14ac:dyDescent="0.25">
      <c r="A1281" s="7" t="s">
        <v>5069</v>
      </c>
      <c r="B1281" s="5">
        <f t="shared" si="19"/>
        <v>43284</v>
      </c>
      <c r="C1281" s="15">
        <v>6596.6601559999999</v>
      </c>
      <c r="D1281" s="15">
        <v>6671.3701170000004</v>
      </c>
      <c r="E1281" s="15">
        <v>6447.75</v>
      </c>
      <c r="F1281" s="15">
        <v>6529.5898440000001</v>
      </c>
      <c r="G1281" s="15">
        <v>6529.5898440000001</v>
      </c>
      <c r="H1281" s="15">
        <v>4672309760</v>
      </c>
    </row>
    <row r="1282" spans="1:8" x14ac:dyDescent="0.25">
      <c r="A1282" s="7" t="s">
        <v>5068</v>
      </c>
      <c r="B1282" s="5">
        <f t="shared" si="19"/>
        <v>43285</v>
      </c>
      <c r="C1282" s="15">
        <v>6550.8701170000004</v>
      </c>
      <c r="D1282" s="15">
        <v>6771.919922</v>
      </c>
      <c r="E1282" s="15">
        <v>6450.4599609999996</v>
      </c>
      <c r="F1282" s="15">
        <v>6597.5498049999997</v>
      </c>
      <c r="G1282" s="15">
        <v>6597.5498049999997</v>
      </c>
      <c r="H1282" s="15">
        <v>4176689920</v>
      </c>
    </row>
    <row r="1283" spans="1:8" x14ac:dyDescent="0.25">
      <c r="A1283" s="7" t="s">
        <v>5067</v>
      </c>
      <c r="B1283" s="5">
        <f t="shared" ref="B1283:B1346" si="20">DATE(YEAR(A1283),MONTH(A1283),DAY(A1283))</f>
        <v>43286</v>
      </c>
      <c r="C1283" s="15">
        <v>6599.7099609999996</v>
      </c>
      <c r="D1283" s="15">
        <v>6749.5400390000004</v>
      </c>
      <c r="E1283" s="15">
        <v>6546.6499020000001</v>
      </c>
      <c r="F1283" s="15">
        <v>6639.1401370000003</v>
      </c>
      <c r="G1283" s="15">
        <v>6639.1401370000003</v>
      </c>
      <c r="H1283" s="15">
        <v>4999240192</v>
      </c>
    </row>
    <row r="1284" spans="1:8" x14ac:dyDescent="0.25">
      <c r="A1284" s="7" t="s">
        <v>5066</v>
      </c>
      <c r="B1284" s="5">
        <f t="shared" si="20"/>
        <v>43287</v>
      </c>
      <c r="C1284" s="15">
        <v>6638.6899409999996</v>
      </c>
      <c r="D1284" s="15">
        <v>6700.9399409999996</v>
      </c>
      <c r="E1284" s="15">
        <v>6533.5498049999997</v>
      </c>
      <c r="F1284" s="15">
        <v>6673.5</v>
      </c>
      <c r="G1284" s="15">
        <v>6673.5</v>
      </c>
      <c r="H1284" s="15">
        <v>4313959936</v>
      </c>
    </row>
    <row r="1285" spans="1:8" x14ac:dyDescent="0.25">
      <c r="A1285" s="7" t="s">
        <v>5065</v>
      </c>
      <c r="B1285" s="5">
        <f t="shared" si="20"/>
        <v>43288</v>
      </c>
      <c r="C1285" s="15">
        <v>6668.7099609999996</v>
      </c>
      <c r="D1285" s="15">
        <v>6863.9902339999999</v>
      </c>
      <c r="E1285" s="15">
        <v>6579.2402339999999</v>
      </c>
      <c r="F1285" s="15">
        <v>6856.9301759999998</v>
      </c>
      <c r="G1285" s="15">
        <v>6856.9301759999998</v>
      </c>
      <c r="H1285" s="15">
        <v>3961080064</v>
      </c>
    </row>
    <row r="1286" spans="1:8" x14ac:dyDescent="0.25">
      <c r="A1286" s="7" t="s">
        <v>5064</v>
      </c>
      <c r="B1286" s="5">
        <f t="shared" si="20"/>
        <v>43289</v>
      </c>
      <c r="C1286" s="15">
        <v>6857.7998049999997</v>
      </c>
      <c r="D1286" s="15">
        <v>6885.9101559999999</v>
      </c>
      <c r="E1286" s="15">
        <v>6747.9799800000001</v>
      </c>
      <c r="F1286" s="15">
        <v>6773.8798829999996</v>
      </c>
      <c r="G1286" s="15">
        <v>6773.8798829999996</v>
      </c>
      <c r="H1286" s="15">
        <v>3386210048</v>
      </c>
    </row>
    <row r="1287" spans="1:8" x14ac:dyDescent="0.25">
      <c r="A1287" s="7" t="s">
        <v>5063</v>
      </c>
      <c r="B1287" s="5">
        <f t="shared" si="20"/>
        <v>43290</v>
      </c>
      <c r="C1287" s="15">
        <v>6775.080078</v>
      </c>
      <c r="D1287" s="15">
        <v>6838.6801759999998</v>
      </c>
      <c r="E1287" s="15">
        <v>6724.3398440000001</v>
      </c>
      <c r="F1287" s="15">
        <v>6741.75</v>
      </c>
      <c r="G1287" s="15">
        <v>6741.75</v>
      </c>
      <c r="H1287" s="15">
        <v>3718129920</v>
      </c>
    </row>
    <row r="1288" spans="1:8" x14ac:dyDescent="0.25">
      <c r="A1288" s="7" t="s">
        <v>5062</v>
      </c>
      <c r="B1288" s="5">
        <f t="shared" si="20"/>
        <v>43291</v>
      </c>
      <c r="C1288" s="15">
        <v>6739.2099609999996</v>
      </c>
      <c r="D1288" s="15">
        <v>6767.7402339999999</v>
      </c>
      <c r="E1288" s="15">
        <v>6320.7202150000003</v>
      </c>
      <c r="F1288" s="15">
        <v>6329.9501950000003</v>
      </c>
      <c r="G1288" s="15">
        <v>6329.9501950000003</v>
      </c>
      <c r="H1288" s="15">
        <v>4052430080</v>
      </c>
    </row>
    <row r="1289" spans="1:8" x14ac:dyDescent="0.25">
      <c r="A1289" s="7" t="s">
        <v>5061</v>
      </c>
      <c r="B1289" s="5">
        <f t="shared" si="20"/>
        <v>43292</v>
      </c>
      <c r="C1289" s="15">
        <v>6330.7700199999999</v>
      </c>
      <c r="D1289" s="15">
        <v>6444.9599609999996</v>
      </c>
      <c r="E1289" s="15">
        <v>6330.4702150000003</v>
      </c>
      <c r="F1289" s="15">
        <v>6394.7099609999996</v>
      </c>
      <c r="G1289" s="15">
        <v>6394.7099609999996</v>
      </c>
      <c r="H1289" s="15">
        <v>3644859904</v>
      </c>
    </row>
    <row r="1290" spans="1:8" x14ac:dyDescent="0.25">
      <c r="A1290" s="7" t="s">
        <v>5060</v>
      </c>
      <c r="B1290" s="5">
        <f t="shared" si="20"/>
        <v>43293</v>
      </c>
      <c r="C1290" s="15">
        <v>6396.7797849999997</v>
      </c>
      <c r="D1290" s="15">
        <v>6397.1000979999999</v>
      </c>
      <c r="E1290" s="15">
        <v>6136.419922</v>
      </c>
      <c r="F1290" s="15">
        <v>6228.8100590000004</v>
      </c>
      <c r="G1290" s="15">
        <v>6228.8100590000004</v>
      </c>
      <c r="H1290" s="15">
        <v>3770170112</v>
      </c>
    </row>
    <row r="1291" spans="1:8" x14ac:dyDescent="0.25">
      <c r="A1291" s="7" t="s">
        <v>5059</v>
      </c>
      <c r="B1291" s="5">
        <f t="shared" si="20"/>
        <v>43294</v>
      </c>
      <c r="C1291" s="15">
        <v>6235.0297849999997</v>
      </c>
      <c r="D1291" s="15">
        <v>6310.5498049999997</v>
      </c>
      <c r="E1291" s="15">
        <v>6192.2402339999999</v>
      </c>
      <c r="F1291" s="15">
        <v>6238.0498049999997</v>
      </c>
      <c r="G1291" s="15">
        <v>6238.0498049999997</v>
      </c>
      <c r="H1291" s="15">
        <v>3805400064</v>
      </c>
    </row>
    <row r="1292" spans="1:8" x14ac:dyDescent="0.25">
      <c r="A1292" s="7" t="s">
        <v>5058</v>
      </c>
      <c r="B1292" s="5">
        <f t="shared" si="20"/>
        <v>43295</v>
      </c>
      <c r="C1292" s="15">
        <v>6247.5</v>
      </c>
      <c r="D1292" s="15">
        <v>6298.1899409999996</v>
      </c>
      <c r="E1292" s="15">
        <v>6212.2202150000003</v>
      </c>
      <c r="F1292" s="15">
        <v>6276.1201170000004</v>
      </c>
      <c r="G1292" s="15">
        <v>6276.1201170000004</v>
      </c>
      <c r="H1292" s="15">
        <v>2923670016</v>
      </c>
    </row>
    <row r="1293" spans="1:8" x14ac:dyDescent="0.25">
      <c r="A1293" s="7" t="s">
        <v>5057</v>
      </c>
      <c r="B1293" s="5">
        <f t="shared" si="20"/>
        <v>43296</v>
      </c>
      <c r="C1293" s="15">
        <v>6272.7001950000003</v>
      </c>
      <c r="D1293" s="15">
        <v>6403.4599609999996</v>
      </c>
      <c r="E1293" s="15">
        <v>6256.5097660000001</v>
      </c>
      <c r="F1293" s="15">
        <v>6359.6401370000003</v>
      </c>
      <c r="G1293" s="15">
        <v>6359.6401370000003</v>
      </c>
      <c r="H1293" s="15">
        <v>3285459968</v>
      </c>
    </row>
    <row r="1294" spans="1:8" x14ac:dyDescent="0.25">
      <c r="A1294" s="7" t="s">
        <v>5056</v>
      </c>
      <c r="B1294" s="5">
        <f t="shared" si="20"/>
        <v>43297</v>
      </c>
      <c r="C1294" s="15">
        <v>6357.0097660000001</v>
      </c>
      <c r="D1294" s="15">
        <v>6741.75</v>
      </c>
      <c r="E1294" s="15">
        <v>6357.0097660000001</v>
      </c>
      <c r="F1294" s="15">
        <v>6741.75</v>
      </c>
      <c r="G1294" s="15">
        <v>6741.75</v>
      </c>
      <c r="H1294" s="15">
        <v>4725799936</v>
      </c>
    </row>
    <row r="1295" spans="1:8" x14ac:dyDescent="0.25">
      <c r="A1295" s="7" t="s">
        <v>5055</v>
      </c>
      <c r="B1295" s="5">
        <f t="shared" si="20"/>
        <v>43298</v>
      </c>
      <c r="C1295" s="15">
        <v>6739.6499020000001</v>
      </c>
      <c r="D1295" s="15">
        <v>7387.2402339999999</v>
      </c>
      <c r="E1295" s="15">
        <v>6684.169922</v>
      </c>
      <c r="F1295" s="15">
        <v>7321.0400390000004</v>
      </c>
      <c r="G1295" s="15">
        <v>7321.0400390000004</v>
      </c>
      <c r="H1295" s="15">
        <v>5961950208</v>
      </c>
    </row>
    <row r="1296" spans="1:8" x14ac:dyDescent="0.25">
      <c r="A1296" s="7" t="s">
        <v>5054</v>
      </c>
      <c r="B1296" s="5">
        <f t="shared" si="20"/>
        <v>43299</v>
      </c>
      <c r="C1296" s="15">
        <v>7315.3198240000002</v>
      </c>
      <c r="D1296" s="15">
        <v>7534.9902339999999</v>
      </c>
      <c r="E1296" s="15">
        <v>7280.4702150000003</v>
      </c>
      <c r="F1296" s="15">
        <v>7370.7797849999997</v>
      </c>
      <c r="G1296" s="15">
        <v>7370.7797849999997</v>
      </c>
      <c r="H1296" s="15">
        <v>6103410176</v>
      </c>
    </row>
    <row r="1297" spans="1:8" x14ac:dyDescent="0.25">
      <c r="A1297" s="7" t="s">
        <v>5053</v>
      </c>
      <c r="B1297" s="5">
        <f t="shared" si="20"/>
        <v>43300</v>
      </c>
      <c r="C1297" s="15">
        <v>7378.2001950000003</v>
      </c>
      <c r="D1297" s="15">
        <v>7494.4599609999996</v>
      </c>
      <c r="E1297" s="15">
        <v>7295.4599609999996</v>
      </c>
      <c r="F1297" s="15">
        <v>7466.8598629999997</v>
      </c>
      <c r="G1297" s="15">
        <v>7466.8598629999997</v>
      </c>
      <c r="H1297" s="15">
        <v>5111629824</v>
      </c>
    </row>
    <row r="1298" spans="1:8" x14ac:dyDescent="0.25">
      <c r="A1298" s="7" t="s">
        <v>5052</v>
      </c>
      <c r="B1298" s="5">
        <f t="shared" si="20"/>
        <v>43301</v>
      </c>
      <c r="C1298" s="15">
        <v>7467.3999020000001</v>
      </c>
      <c r="D1298" s="15">
        <v>7594.669922</v>
      </c>
      <c r="E1298" s="15">
        <v>7323.2597660000001</v>
      </c>
      <c r="F1298" s="15">
        <v>7354.1298829999996</v>
      </c>
      <c r="G1298" s="15">
        <v>7354.1298829999996</v>
      </c>
      <c r="H1298" s="15">
        <v>4936869888</v>
      </c>
    </row>
    <row r="1299" spans="1:8" x14ac:dyDescent="0.25">
      <c r="A1299" s="7" t="s">
        <v>5051</v>
      </c>
      <c r="B1299" s="5">
        <f t="shared" si="20"/>
        <v>43302</v>
      </c>
      <c r="C1299" s="15">
        <v>7352.7202150000003</v>
      </c>
      <c r="D1299" s="15">
        <v>7437.6401370000003</v>
      </c>
      <c r="E1299" s="15">
        <v>7262.4101559999999</v>
      </c>
      <c r="F1299" s="15">
        <v>7419.2900390000004</v>
      </c>
      <c r="G1299" s="15">
        <v>7419.2900390000004</v>
      </c>
      <c r="H1299" s="15">
        <v>3726609920</v>
      </c>
    </row>
    <row r="1300" spans="1:8" x14ac:dyDescent="0.25">
      <c r="A1300" s="7" t="s">
        <v>5050</v>
      </c>
      <c r="B1300" s="5">
        <f t="shared" si="20"/>
        <v>43303</v>
      </c>
      <c r="C1300" s="15">
        <v>7417.7998049999997</v>
      </c>
      <c r="D1300" s="15">
        <v>7537.9501950000003</v>
      </c>
      <c r="E1300" s="15">
        <v>7383.8198240000002</v>
      </c>
      <c r="F1300" s="15">
        <v>7418.4902339999999</v>
      </c>
      <c r="G1300" s="15">
        <v>7418.4902339999999</v>
      </c>
      <c r="H1300" s="15">
        <v>3695460096</v>
      </c>
    </row>
    <row r="1301" spans="1:8" x14ac:dyDescent="0.25">
      <c r="A1301" s="7" t="s">
        <v>5049</v>
      </c>
      <c r="B1301" s="5">
        <f t="shared" si="20"/>
        <v>43304</v>
      </c>
      <c r="C1301" s="15">
        <v>7414.7099609999996</v>
      </c>
      <c r="D1301" s="15">
        <v>7771.5</v>
      </c>
      <c r="E1301" s="15">
        <v>7409.1000979999999</v>
      </c>
      <c r="F1301" s="15">
        <v>7711.1098629999997</v>
      </c>
      <c r="G1301" s="15">
        <v>7711.1098629999997</v>
      </c>
      <c r="H1301" s="15">
        <v>5132480000</v>
      </c>
    </row>
    <row r="1302" spans="1:8" x14ac:dyDescent="0.25">
      <c r="A1302" s="7" t="s">
        <v>5048</v>
      </c>
      <c r="B1302" s="5">
        <f t="shared" si="20"/>
        <v>43305</v>
      </c>
      <c r="C1302" s="15">
        <v>7716.5097660000001</v>
      </c>
      <c r="D1302" s="15">
        <v>8424.2695309999999</v>
      </c>
      <c r="E1302" s="15">
        <v>7705.5</v>
      </c>
      <c r="F1302" s="15">
        <v>8424.2695309999999</v>
      </c>
      <c r="G1302" s="15">
        <v>8424.2695309999999</v>
      </c>
      <c r="H1302" s="15">
        <v>7277689856</v>
      </c>
    </row>
    <row r="1303" spans="1:8" x14ac:dyDescent="0.25">
      <c r="A1303" s="7" t="s">
        <v>5047</v>
      </c>
      <c r="B1303" s="5">
        <f t="shared" si="20"/>
        <v>43306</v>
      </c>
      <c r="C1303" s="15">
        <v>8379.6601559999999</v>
      </c>
      <c r="D1303" s="15">
        <v>8416.8701170000004</v>
      </c>
      <c r="E1303" s="15">
        <v>8086.3598629999997</v>
      </c>
      <c r="F1303" s="15">
        <v>8181.3901370000003</v>
      </c>
      <c r="G1303" s="15">
        <v>8181.3901370000003</v>
      </c>
      <c r="H1303" s="15">
        <v>5845400064</v>
      </c>
    </row>
    <row r="1304" spans="1:8" x14ac:dyDescent="0.25">
      <c r="A1304" s="7" t="s">
        <v>5046</v>
      </c>
      <c r="B1304" s="5">
        <f t="shared" si="20"/>
        <v>43307</v>
      </c>
      <c r="C1304" s="15">
        <v>8176.8500979999999</v>
      </c>
      <c r="D1304" s="15">
        <v>8290.3300780000009</v>
      </c>
      <c r="E1304" s="15">
        <v>7878.7099609999996</v>
      </c>
      <c r="F1304" s="15">
        <v>7951.580078</v>
      </c>
      <c r="G1304" s="15">
        <v>7951.580078</v>
      </c>
      <c r="H1304" s="15">
        <v>4899089920</v>
      </c>
    </row>
    <row r="1305" spans="1:8" x14ac:dyDescent="0.25">
      <c r="A1305" s="7" t="s">
        <v>5045</v>
      </c>
      <c r="B1305" s="5">
        <f t="shared" si="20"/>
        <v>43308</v>
      </c>
      <c r="C1305" s="15">
        <v>7950.3999020000001</v>
      </c>
      <c r="D1305" s="15">
        <v>8262.6601559999999</v>
      </c>
      <c r="E1305" s="15">
        <v>7839.7597660000001</v>
      </c>
      <c r="F1305" s="15">
        <v>8165.0097660000001</v>
      </c>
      <c r="G1305" s="15">
        <v>8165.0097660000001</v>
      </c>
      <c r="H1305" s="15">
        <v>5195879936</v>
      </c>
    </row>
    <row r="1306" spans="1:8" x14ac:dyDescent="0.25">
      <c r="A1306" s="7" t="s">
        <v>5044</v>
      </c>
      <c r="B1306" s="5">
        <f t="shared" si="20"/>
        <v>43309</v>
      </c>
      <c r="C1306" s="15">
        <v>8169.0600590000004</v>
      </c>
      <c r="D1306" s="15">
        <v>8222.8496090000008</v>
      </c>
      <c r="E1306" s="15">
        <v>8110.7700199999999</v>
      </c>
      <c r="F1306" s="15">
        <v>8192.1503909999992</v>
      </c>
      <c r="G1306" s="15">
        <v>8192.1503909999992</v>
      </c>
      <c r="H1306" s="15">
        <v>3988750080</v>
      </c>
    </row>
    <row r="1307" spans="1:8" x14ac:dyDescent="0.25">
      <c r="A1307" s="7" t="s">
        <v>5043</v>
      </c>
      <c r="B1307" s="5">
        <f t="shared" si="20"/>
        <v>43310</v>
      </c>
      <c r="C1307" s="15">
        <v>8205.8203130000002</v>
      </c>
      <c r="D1307" s="15">
        <v>8272.2597659999992</v>
      </c>
      <c r="E1307" s="15">
        <v>8141.1801759999998</v>
      </c>
      <c r="F1307" s="15">
        <v>8218.4599610000005</v>
      </c>
      <c r="G1307" s="15">
        <v>8218.4599610000005</v>
      </c>
      <c r="H1307" s="15">
        <v>4107190016</v>
      </c>
    </row>
    <row r="1308" spans="1:8" x14ac:dyDescent="0.25">
      <c r="A1308" s="7" t="s">
        <v>5042</v>
      </c>
      <c r="B1308" s="5">
        <f t="shared" si="20"/>
        <v>43311</v>
      </c>
      <c r="C1308" s="15">
        <v>8221.5800780000009</v>
      </c>
      <c r="D1308" s="15">
        <v>8235.5</v>
      </c>
      <c r="E1308" s="15">
        <v>7917.5</v>
      </c>
      <c r="F1308" s="15">
        <v>8180.4799800000001</v>
      </c>
      <c r="G1308" s="15">
        <v>8180.4799800000001</v>
      </c>
      <c r="H1308" s="15">
        <v>5551400000</v>
      </c>
    </row>
    <row r="1309" spans="1:8" x14ac:dyDescent="0.25">
      <c r="A1309" s="7" t="s">
        <v>5041</v>
      </c>
      <c r="B1309" s="5">
        <f t="shared" si="20"/>
        <v>43312</v>
      </c>
      <c r="C1309" s="15">
        <v>8181.2001950000003</v>
      </c>
      <c r="D1309" s="15">
        <v>8181.5297849999997</v>
      </c>
      <c r="E1309" s="15">
        <v>7696.9301759999998</v>
      </c>
      <c r="F1309" s="15">
        <v>7780.4399409999996</v>
      </c>
      <c r="G1309" s="15">
        <v>7780.4399409999996</v>
      </c>
      <c r="H1309" s="15">
        <v>5287530000</v>
      </c>
    </row>
    <row r="1310" spans="1:8" x14ac:dyDescent="0.25">
      <c r="A1310" s="7" t="s">
        <v>5040</v>
      </c>
      <c r="B1310" s="5">
        <f t="shared" si="20"/>
        <v>43313</v>
      </c>
      <c r="C1310" s="15">
        <v>7769.0400390000004</v>
      </c>
      <c r="D1310" s="15">
        <v>7769.0400390000004</v>
      </c>
      <c r="E1310" s="15">
        <v>7504.9501950000003</v>
      </c>
      <c r="F1310" s="15">
        <v>7624.9101559999999</v>
      </c>
      <c r="G1310" s="15">
        <v>7624.9101559999999</v>
      </c>
      <c r="H1310" s="15">
        <v>4797620000</v>
      </c>
    </row>
    <row r="1311" spans="1:8" x14ac:dyDescent="0.25">
      <c r="A1311" s="7" t="s">
        <v>5039</v>
      </c>
      <c r="B1311" s="5">
        <f t="shared" si="20"/>
        <v>43314</v>
      </c>
      <c r="C1311" s="15">
        <v>7634.1899409999996</v>
      </c>
      <c r="D1311" s="15">
        <v>7712.7700199999999</v>
      </c>
      <c r="E1311" s="15">
        <v>7523.4399409999996</v>
      </c>
      <c r="F1311" s="15">
        <v>7567.1499020000001</v>
      </c>
      <c r="G1311" s="15">
        <v>7567.1499020000001</v>
      </c>
      <c r="H1311" s="15">
        <v>4214110000</v>
      </c>
    </row>
    <row r="1312" spans="1:8" x14ac:dyDescent="0.25">
      <c r="A1312" s="7" t="s">
        <v>5038</v>
      </c>
      <c r="B1312" s="5">
        <f t="shared" si="20"/>
        <v>43315</v>
      </c>
      <c r="C1312" s="15">
        <v>7562.1401370000003</v>
      </c>
      <c r="D1312" s="15">
        <v>7562.1401370000003</v>
      </c>
      <c r="E1312" s="15">
        <v>7328.6499020000001</v>
      </c>
      <c r="F1312" s="15">
        <v>7434.3901370000003</v>
      </c>
      <c r="G1312" s="15">
        <v>7434.3901370000003</v>
      </c>
      <c r="H1312" s="15">
        <v>4627150000</v>
      </c>
    </row>
    <row r="1313" spans="1:8" x14ac:dyDescent="0.25">
      <c r="A1313" s="7" t="s">
        <v>5037</v>
      </c>
      <c r="B1313" s="5">
        <f t="shared" si="20"/>
        <v>43316</v>
      </c>
      <c r="C1313" s="15">
        <v>7438.669922</v>
      </c>
      <c r="D1313" s="15">
        <v>7497.4902339999999</v>
      </c>
      <c r="E1313" s="15">
        <v>6984.0698240000002</v>
      </c>
      <c r="F1313" s="15">
        <v>7032.8500979999999</v>
      </c>
      <c r="G1313" s="15">
        <v>7032.8500979999999</v>
      </c>
      <c r="H1313" s="15">
        <v>4268390000</v>
      </c>
    </row>
    <row r="1314" spans="1:8" x14ac:dyDescent="0.25">
      <c r="A1314" s="7" t="s">
        <v>5036</v>
      </c>
      <c r="B1314" s="5">
        <f t="shared" si="20"/>
        <v>43317</v>
      </c>
      <c r="C1314" s="15">
        <v>7031.080078</v>
      </c>
      <c r="D1314" s="15">
        <v>7102.7700199999999</v>
      </c>
      <c r="E1314" s="15">
        <v>6940.7001950000003</v>
      </c>
      <c r="F1314" s="15">
        <v>7068.4799800000001</v>
      </c>
      <c r="G1314" s="15">
        <v>7068.4799800000001</v>
      </c>
      <c r="H1314" s="15">
        <v>3679110000</v>
      </c>
    </row>
    <row r="1315" spans="1:8" x14ac:dyDescent="0.25">
      <c r="A1315" s="7" t="s">
        <v>5035</v>
      </c>
      <c r="B1315" s="5">
        <f t="shared" si="20"/>
        <v>43318</v>
      </c>
      <c r="C1315" s="15">
        <v>7062.9399409999996</v>
      </c>
      <c r="D1315" s="15">
        <v>7166.5498049999997</v>
      </c>
      <c r="E1315" s="15">
        <v>6890.5400390000004</v>
      </c>
      <c r="F1315" s="15">
        <v>6951.7998049999997</v>
      </c>
      <c r="G1315" s="15">
        <v>6951.7998049999997</v>
      </c>
      <c r="H1315" s="15">
        <v>3925900000</v>
      </c>
    </row>
    <row r="1316" spans="1:8" x14ac:dyDescent="0.25">
      <c r="A1316" s="7" t="s">
        <v>5034</v>
      </c>
      <c r="B1316" s="5">
        <f t="shared" si="20"/>
        <v>43319</v>
      </c>
      <c r="C1316" s="15">
        <v>6958.3198240000002</v>
      </c>
      <c r="D1316" s="15">
        <v>7146.5600590000004</v>
      </c>
      <c r="E1316" s="15">
        <v>6748.2402339999999</v>
      </c>
      <c r="F1316" s="15">
        <v>6753.1201170000004</v>
      </c>
      <c r="G1316" s="15">
        <v>6753.1201170000004</v>
      </c>
      <c r="H1316" s="15">
        <v>4682800000</v>
      </c>
    </row>
    <row r="1317" spans="1:8" x14ac:dyDescent="0.25">
      <c r="A1317" s="7" t="s">
        <v>5033</v>
      </c>
      <c r="B1317" s="5">
        <f t="shared" si="20"/>
        <v>43320</v>
      </c>
      <c r="C1317" s="15">
        <v>6746.8500979999999</v>
      </c>
      <c r="D1317" s="15">
        <v>6746.8500979999999</v>
      </c>
      <c r="E1317" s="15">
        <v>6226.2202150000003</v>
      </c>
      <c r="F1317" s="15">
        <v>6305.7998049999997</v>
      </c>
      <c r="G1317" s="15">
        <v>6305.7998049999997</v>
      </c>
      <c r="H1317" s="15">
        <v>5064430000</v>
      </c>
    </row>
    <row r="1318" spans="1:8" x14ac:dyDescent="0.25">
      <c r="A1318" s="7" t="s">
        <v>5032</v>
      </c>
      <c r="B1318" s="5">
        <f t="shared" si="20"/>
        <v>43321</v>
      </c>
      <c r="C1318" s="15">
        <v>6305.5600590000004</v>
      </c>
      <c r="D1318" s="15">
        <v>6625.7299800000001</v>
      </c>
      <c r="E1318" s="15">
        <v>6249.0698240000002</v>
      </c>
      <c r="F1318" s="15">
        <v>6568.2299800000001</v>
      </c>
      <c r="G1318" s="15">
        <v>6568.2299800000001</v>
      </c>
      <c r="H1318" s="15">
        <v>4267040000</v>
      </c>
    </row>
    <row r="1319" spans="1:8" x14ac:dyDescent="0.25">
      <c r="A1319" s="7" t="s">
        <v>5031</v>
      </c>
      <c r="B1319" s="5">
        <f t="shared" si="20"/>
        <v>43322</v>
      </c>
      <c r="C1319" s="15">
        <v>6571.419922</v>
      </c>
      <c r="D1319" s="15">
        <v>6591.2597660000001</v>
      </c>
      <c r="E1319" s="15">
        <v>6124.5200199999999</v>
      </c>
      <c r="F1319" s="15">
        <v>6184.7099609999996</v>
      </c>
      <c r="G1319" s="15">
        <v>6184.7099609999996</v>
      </c>
      <c r="H1319" s="15">
        <v>4528680000</v>
      </c>
    </row>
    <row r="1320" spans="1:8" x14ac:dyDescent="0.25">
      <c r="A1320" s="7" t="s">
        <v>5030</v>
      </c>
      <c r="B1320" s="5">
        <f t="shared" si="20"/>
        <v>43323</v>
      </c>
      <c r="C1320" s="15">
        <v>6185.7900390000004</v>
      </c>
      <c r="D1320" s="15">
        <v>6455.7402339999999</v>
      </c>
      <c r="E1320" s="15">
        <v>6109.0297849999997</v>
      </c>
      <c r="F1320" s="15">
        <v>6295.7299800000001</v>
      </c>
      <c r="G1320" s="15">
        <v>6295.7299800000001</v>
      </c>
      <c r="H1320" s="15">
        <v>4047850000</v>
      </c>
    </row>
    <row r="1321" spans="1:8" x14ac:dyDescent="0.25">
      <c r="A1321" s="7" t="s">
        <v>5029</v>
      </c>
      <c r="B1321" s="5">
        <f t="shared" si="20"/>
        <v>43324</v>
      </c>
      <c r="C1321" s="15">
        <v>6283.6499020000001</v>
      </c>
      <c r="D1321" s="15">
        <v>6409.8500979999999</v>
      </c>
      <c r="E1321" s="15">
        <v>6237.5</v>
      </c>
      <c r="F1321" s="15">
        <v>6322.6899409999996</v>
      </c>
      <c r="G1321" s="15">
        <v>6322.6899409999996</v>
      </c>
      <c r="H1321" s="15">
        <v>5665250000</v>
      </c>
    </row>
    <row r="1322" spans="1:8" x14ac:dyDescent="0.25">
      <c r="A1322" s="7" t="s">
        <v>5028</v>
      </c>
      <c r="B1322" s="5">
        <f t="shared" si="20"/>
        <v>43325</v>
      </c>
      <c r="C1322" s="15">
        <v>6341.3598629999997</v>
      </c>
      <c r="D1322" s="15">
        <v>6537.0498049999997</v>
      </c>
      <c r="E1322" s="15">
        <v>6225.7202150000003</v>
      </c>
      <c r="F1322" s="15">
        <v>6297.5698240000002</v>
      </c>
      <c r="G1322" s="15">
        <v>6297.5698240000002</v>
      </c>
      <c r="H1322" s="15">
        <v>4083980000</v>
      </c>
    </row>
    <row r="1323" spans="1:8" x14ac:dyDescent="0.25">
      <c r="A1323" s="7" t="s">
        <v>5027</v>
      </c>
      <c r="B1323" s="5">
        <f t="shared" si="20"/>
        <v>43326</v>
      </c>
      <c r="C1323" s="15">
        <v>6287.6601559999999</v>
      </c>
      <c r="D1323" s="15">
        <v>6287.9399409999996</v>
      </c>
      <c r="E1323" s="15">
        <v>5971.0498049999997</v>
      </c>
      <c r="F1323" s="15">
        <v>6199.7099609999996</v>
      </c>
      <c r="G1323" s="15">
        <v>6199.7099609999996</v>
      </c>
      <c r="H1323" s="15">
        <v>5301700000</v>
      </c>
    </row>
    <row r="1324" spans="1:8" x14ac:dyDescent="0.25">
      <c r="A1324" s="7" t="s">
        <v>5026</v>
      </c>
      <c r="B1324" s="5">
        <f t="shared" si="20"/>
        <v>43327</v>
      </c>
      <c r="C1324" s="15">
        <v>6221.419922</v>
      </c>
      <c r="D1324" s="15">
        <v>6588.4902339999999</v>
      </c>
      <c r="E1324" s="15">
        <v>6221.419922</v>
      </c>
      <c r="F1324" s="15">
        <v>6308.5200199999999</v>
      </c>
      <c r="G1324" s="15">
        <v>6308.5200199999999</v>
      </c>
      <c r="H1324" s="15">
        <v>4895450000</v>
      </c>
    </row>
    <row r="1325" spans="1:8" x14ac:dyDescent="0.25">
      <c r="A1325" s="7" t="s">
        <v>5025</v>
      </c>
      <c r="B1325" s="5">
        <f t="shared" si="20"/>
        <v>43328</v>
      </c>
      <c r="C1325" s="15">
        <v>6294.2299800000001</v>
      </c>
      <c r="D1325" s="15">
        <v>6473.5</v>
      </c>
      <c r="E1325" s="15">
        <v>6276.4101559999999</v>
      </c>
      <c r="F1325" s="15">
        <v>6334.7299800000001</v>
      </c>
      <c r="G1325" s="15">
        <v>6334.7299800000001</v>
      </c>
      <c r="H1325" s="15">
        <v>4328420000</v>
      </c>
    </row>
    <row r="1326" spans="1:8" x14ac:dyDescent="0.25">
      <c r="A1326" s="7" t="s">
        <v>5024</v>
      </c>
      <c r="B1326" s="5">
        <f t="shared" si="20"/>
        <v>43329</v>
      </c>
      <c r="C1326" s="15">
        <v>6340.9101559999999</v>
      </c>
      <c r="D1326" s="15">
        <v>6582.5</v>
      </c>
      <c r="E1326" s="15">
        <v>6324.9702150000003</v>
      </c>
      <c r="F1326" s="15">
        <v>6580.6298829999996</v>
      </c>
      <c r="G1326" s="15">
        <v>6580.6298829999996</v>
      </c>
      <c r="H1326" s="15">
        <v>4992990000</v>
      </c>
    </row>
    <row r="1327" spans="1:8" x14ac:dyDescent="0.25">
      <c r="A1327" s="7" t="s">
        <v>5023</v>
      </c>
      <c r="B1327" s="5">
        <f t="shared" si="20"/>
        <v>43330</v>
      </c>
      <c r="C1327" s="15">
        <v>6583.4301759999998</v>
      </c>
      <c r="D1327" s="15">
        <v>6617.3500979999999</v>
      </c>
      <c r="E1327" s="15">
        <v>6353.7299800000001</v>
      </c>
      <c r="F1327" s="15">
        <v>6423.7597660000001</v>
      </c>
      <c r="G1327" s="15">
        <v>6423.7597660000001</v>
      </c>
      <c r="H1327" s="15">
        <v>3984520000</v>
      </c>
    </row>
    <row r="1328" spans="1:8" x14ac:dyDescent="0.25">
      <c r="A1328" s="7" t="s">
        <v>5022</v>
      </c>
      <c r="B1328" s="5">
        <f t="shared" si="20"/>
        <v>43331</v>
      </c>
      <c r="C1328" s="15">
        <v>6422.5698240000002</v>
      </c>
      <c r="D1328" s="15">
        <v>6537.9799800000001</v>
      </c>
      <c r="E1328" s="15">
        <v>6361.5498049999997</v>
      </c>
      <c r="F1328" s="15">
        <v>6506.0698240000002</v>
      </c>
      <c r="G1328" s="15">
        <v>6506.0698240000002</v>
      </c>
      <c r="H1328" s="15">
        <v>3311170000</v>
      </c>
    </row>
    <row r="1329" spans="1:8" x14ac:dyDescent="0.25">
      <c r="A1329" s="7" t="s">
        <v>5021</v>
      </c>
      <c r="B1329" s="5">
        <f t="shared" si="20"/>
        <v>43332</v>
      </c>
      <c r="C1329" s="15">
        <v>6500.5097660000001</v>
      </c>
      <c r="D1329" s="15">
        <v>6536.919922</v>
      </c>
      <c r="E1329" s="15">
        <v>6297.9301759999998</v>
      </c>
      <c r="F1329" s="15">
        <v>6308.5297849999997</v>
      </c>
      <c r="G1329" s="15">
        <v>6308.5297849999997</v>
      </c>
      <c r="H1329" s="15">
        <v>3665100000</v>
      </c>
    </row>
    <row r="1330" spans="1:8" x14ac:dyDescent="0.25">
      <c r="A1330" s="7" t="s">
        <v>5020</v>
      </c>
      <c r="B1330" s="5">
        <f t="shared" si="20"/>
        <v>43333</v>
      </c>
      <c r="C1330" s="15">
        <v>6301.0698240000002</v>
      </c>
      <c r="D1330" s="15">
        <v>6500.8701170000004</v>
      </c>
      <c r="E1330" s="15">
        <v>6298.2402339999999</v>
      </c>
      <c r="F1330" s="15">
        <v>6488.7597660000001</v>
      </c>
      <c r="G1330" s="15">
        <v>6488.7597660000001</v>
      </c>
      <c r="H1330" s="15">
        <v>3377180000</v>
      </c>
    </row>
    <row r="1331" spans="1:8" x14ac:dyDescent="0.25">
      <c r="A1331" s="7" t="s">
        <v>5019</v>
      </c>
      <c r="B1331" s="5">
        <f t="shared" si="20"/>
        <v>43334</v>
      </c>
      <c r="C1331" s="15">
        <v>6486.25</v>
      </c>
      <c r="D1331" s="15">
        <v>6816.7900390000004</v>
      </c>
      <c r="E1331" s="15">
        <v>6310.1098629999997</v>
      </c>
      <c r="F1331" s="15">
        <v>6376.7099609999996</v>
      </c>
      <c r="G1331" s="15">
        <v>6376.7099609999996</v>
      </c>
      <c r="H1331" s="15">
        <v>4668110000</v>
      </c>
    </row>
    <row r="1332" spans="1:8" x14ac:dyDescent="0.25">
      <c r="A1332" s="7" t="s">
        <v>5018</v>
      </c>
      <c r="B1332" s="5">
        <f t="shared" si="20"/>
        <v>43335</v>
      </c>
      <c r="C1332" s="15">
        <v>6371.3398440000001</v>
      </c>
      <c r="D1332" s="15">
        <v>6546.5400390000004</v>
      </c>
      <c r="E1332" s="15">
        <v>6371.3398440000001</v>
      </c>
      <c r="F1332" s="15">
        <v>6534.8798829999996</v>
      </c>
      <c r="G1332" s="15">
        <v>6534.8798829999996</v>
      </c>
      <c r="H1332" s="15">
        <v>3426180000</v>
      </c>
    </row>
    <row r="1333" spans="1:8" x14ac:dyDescent="0.25">
      <c r="A1333" s="7" t="s">
        <v>5017</v>
      </c>
      <c r="B1333" s="5">
        <f t="shared" si="20"/>
        <v>43336</v>
      </c>
      <c r="C1333" s="15">
        <v>6551.5200199999999</v>
      </c>
      <c r="D1333" s="15">
        <v>6719.9599609999996</v>
      </c>
      <c r="E1333" s="15">
        <v>6498.6401370000003</v>
      </c>
      <c r="F1333" s="15">
        <v>6719.9599609999996</v>
      </c>
      <c r="G1333" s="15">
        <v>6719.9599609999996</v>
      </c>
      <c r="H1333" s="15">
        <v>4097820000</v>
      </c>
    </row>
    <row r="1334" spans="1:8" x14ac:dyDescent="0.25">
      <c r="A1334" s="7" t="s">
        <v>5016</v>
      </c>
      <c r="B1334" s="5">
        <f t="shared" si="20"/>
        <v>43337</v>
      </c>
      <c r="C1334" s="15">
        <v>6719.9501950000003</v>
      </c>
      <c r="D1334" s="15">
        <v>6789.6298829999996</v>
      </c>
      <c r="E1334" s="15">
        <v>6700.9599609999996</v>
      </c>
      <c r="F1334" s="15">
        <v>6763.1899409999996</v>
      </c>
      <c r="G1334" s="15">
        <v>6763.1899409999996</v>
      </c>
      <c r="H1334" s="15">
        <v>3312600000</v>
      </c>
    </row>
    <row r="1335" spans="1:8" x14ac:dyDescent="0.25">
      <c r="A1335" s="7" t="s">
        <v>5015</v>
      </c>
      <c r="B1335" s="5">
        <f t="shared" si="20"/>
        <v>43338</v>
      </c>
      <c r="C1335" s="15">
        <v>6754.6401370000003</v>
      </c>
      <c r="D1335" s="15">
        <v>6774.75</v>
      </c>
      <c r="E1335" s="15">
        <v>6620.75</v>
      </c>
      <c r="F1335" s="15">
        <v>6707.2597660000001</v>
      </c>
      <c r="G1335" s="15">
        <v>6707.2597660000001</v>
      </c>
      <c r="H1335" s="15">
        <v>3295500000</v>
      </c>
    </row>
    <row r="1336" spans="1:8" x14ac:dyDescent="0.25">
      <c r="A1336" s="7" t="s">
        <v>5014</v>
      </c>
      <c r="B1336" s="5">
        <f t="shared" si="20"/>
        <v>43339</v>
      </c>
      <c r="C1336" s="15">
        <v>6710.7998049999997</v>
      </c>
      <c r="D1336" s="15">
        <v>6884.6401370000003</v>
      </c>
      <c r="E1336" s="15">
        <v>6689.7099609999996</v>
      </c>
      <c r="F1336" s="15">
        <v>6884.6401370000003</v>
      </c>
      <c r="G1336" s="15">
        <v>6884.6401370000003</v>
      </c>
      <c r="H1336" s="15">
        <v>4019000000</v>
      </c>
    </row>
    <row r="1337" spans="1:8" x14ac:dyDescent="0.25">
      <c r="A1337" s="7" t="s">
        <v>5013</v>
      </c>
      <c r="B1337" s="5">
        <f t="shared" si="20"/>
        <v>43340</v>
      </c>
      <c r="C1337" s="15">
        <v>6891.080078</v>
      </c>
      <c r="D1337" s="15">
        <v>7109.5600590000004</v>
      </c>
      <c r="E1337" s="15">
        <v>6882.3398440000001</v>
      </c>
      <c r="F1337" s="15">
        <v>7096.2797849999997</v>
      </c>
      <c r="G1337" s="15">
        <v>7096.2797849999997</v>
      </c>
      <c r="H1337" s="15">
        <v>4659940000</v>
      </c>
    </row>
    <row r="1338" spans="1:8" x14ac:dyDescent="0.25">
      <c r="A1338" s="7" t="s">
        <v>5012</v>
      </c>
      <c r="B1338" s="5">
        <f t="shared" si="20"/>
        <v>43341</v>
      </c>
      <c r="C1338" s="15">
        <v>7091.7099609999996</v>
      </c>
      <c r="D1338" s="15">
        <v>7113.2998049999997</v>
      </c>
      <c r="E1338" s="15">
        <v>6970.8198240000002</v>
      </c>
      <c r="F1338" s="15">
        <v>7047.1601559999999</v>
      </c>
      <c r="G1338" s="15">
        <v>7047.1601559999999</v>
      </c>
      <c r="H1338" s="15">
        <v>4145880000</v>
      </c>
    </row>
    <row r="1339" spans="1:8" x14ac:dyDescent="0.25">
      <c r="A1339" s="7" t="s">
        <v>5011</v>
      </c>
      <c r="B1339" s="5">
        <f t="shared" si="20"/>
        <v>43342</v>
      </c>
      <c r="C1339" s="15">
        <v>7043.7597660000001</v>
      </c>
      <c r="D1339" s="15">
        <v>7072.6899409999996</v>
      </c>
      <c r="E1339" s="15">
        <v>6834.6899409999996</v>
      </c>
      <c r="F1339" s="15">
        <v>6978.2299800000001</v>
      </c>
      <c r="G1339" s="15">
        <v>6978.2299800000001</v>
      </c>
      <c r="H1339" s="15">
        <v>4463250000</v>
      </c>
    </row>
    <row r="1340" spans="1:8" x14ac:dyDescent="0.25">
      <c r="A1340" s="7" t="s">
        <v>5010</v>
      </c>
      <c r="B1340" s="5">
        <f t="shared" si="20"/>
        <v>43343</v>
      </c>
      <c r="C1340" s="15">
        <v>6973.9702150000003</v>
      </c>
      <c r="D1340" s="15">
        <v>7057.169922</v>
      </c>
      <c r="E1340" s="15">
        <v>6920.1601559999999</v>
      </c>
      <c r="F1340" s="15">
        <v>7037.580078</v>
      </c>
      <c r="G1340" s="15">
        <v>7037.580078</v>
      </c>
      <c r="H1340" s="15">
        <v>4495650000</v>
      </c>
    </row>
    <row r="1341" spans="1:8" x14ac:dyDescent="0.25">
      <c r="A1341" s="7" t="s">
        <v>5009</v>
      </c>
      <c r="B1341" s="5">
        <f t="shared" si="20"/>
        <v>43344</v>
      </c>
      <c r="C1341" s="15">
        <v>7044.8100590000004</v>
      </c>
      <c r="D1341" s="15">
        <v>7242.2900390000004</v>
      </c>
      <c r="E1341" s="15">
        <v>7038.0498049999997</v>
      </c>
      <c r="F1341" s="15">
        <v>7193.25</v>
      </c>
      <c r="G1341" s="15">
        <v>7193.25</v>
      </c>
      <c r="H1341" s="15">
        <v>4116050000</v>
      </c>
    </row>
    <row r="1342" spans="1:8" x14ac:dyDescent="0.25">
      <c r="A1342" s="7" t="s">
        <v>5008</v>
      </c>
      <c r="B1342" s="5">
        <f t="shared" si="20"/>
        <v>43345</v>
      </c>
      <c r="C1342" s="15">
        <v>7189.580078</v>
      </c>
      <c r="D1342" s="15">
        <v>7306.3100590000004</v>
      </c>
      <c r="E1342" s="15">
        <v>7132.1601559999999</v>
      </c>
      <c r="F1342" s="15">
        <v>7272.7202150000003</v>
      </c>
      <c r="G1342" s="15">
        <v>7272.7202150000003</v>
      </c>
      <c r="H1342" s="15">
        <v>4329540000</v>
      </c>
    </row>
    <row r="1343" spans="1:8" x14ac:dyDescent="0.25">
      <c r="A1343" s="7" t="s">
        <v>5007</v>
      </c>
      <c r="B1343" s="5">
        <f t="shared" si="20"/>
        <v>43346</v>
      </c>
      <c r="C1343" s="15">
        <v>7279.0297849999997</v>
      </c>
      <c r="D1343" s="15">
        <v>7317.9399409999996</v>
      </c>
      <c r="E1343" s="15">
        <v>7208.1499020000001</v>
      </c>
      <c r="F1343" s="15">
        <v>7260.0600590000004</v>
      </c>
      <c r="G1343" s="15">
        <v>7260.0600590000004</v>
      </c>
      <c r="H1343" s="15">
        <v>4087760000</v>
      </c>
    </row>
    <row r="1344" spans="1:8" x14ac:dyDescent="0.25">
      <c r="A1344" s="7" t="s">
        <v>5006</v>
      </c>
      <c r="B1344" s="5">
        <f t="shared" si="20"/>
        <v>43347</v>
      </c>
      <c r="C1344" s="15">
        <v>7263</v>
      </c>
      <c r="D1344" s="15">
        <v>7388.2597660000001</v>
      </c>
      <c r="E1344" s="15">
        <v>7255.4399409999996</v>
      </c>
      <c r="F1344" s="15">
        <v>7361.6601559999999</v>
      </c>
      <c r="G1344" s="15">
        <v>7361.6601559999999</v>
      </c>
      <c r="H1344" s="15">
        <v>4273640000</v>
      </c>
    </row>
    <row r="1345" spans="1:8" x14ac:dyDescent="0.25">
      <c r="A1345" s="7" t="s">
        <v>5005</v>
      </c>
      <c r="B1345" s="5">
        <f t="shared" si="20"/>
        <v>43348</v>
      </c>
      <c r="C1345" s="15">
        <v>7361.4599609999996</v>
      </c>
      <c r="D1345" s="15">
        <v>7388.4301759999998</v>
      </c>
      <c r="E1345" s="15">
        <v>6792.830078</v>
      </c>
      <c r="F1345" s="15">
        <v>6792.830078</v>
      </c>
      <c r="G1345" s="15">
        <v>6792.830078</v>
      </c>
      <c r="H1345" s="15">
        <v>5800460000</v>
      </c>
    </row>
    <row r="1346" spans="1:8" x14ac:dyDescent="0.25">
      <c r="A1346" s="7" t="s">
        <v>5004</v>
      </c>
      <c r="B1346" s="5">
        <f t="shared" si="20"/>
        <v>43349</v>
      </c>
      <c r="C1346" s="15">
        <v>6755.1401370000003</v>
      </c>
      <c r="D1346" s="15">
        <v>6755.1401370000003</v>
      </c>
      <c r="E1346" s="15">
        <v>6404.7202150000003</v>
      </c>
      <c r="F1346" s="15">
        <v>6529.169922</v>
      </c>
      <c r="G1346" s="15">
        <v>6529.169922</v>
      </c>
      <c r="H1346" s="15">
        <v>5523470000</v>
      </c>
    </row>
    <row r="1347" spans="1:8" x14ac:dyDescent="0.25">
      <c r="A1347" s="7" t="s">
        <v>5003</v>
      </c>
      <c r="B1347" s="5">
        <f t="shared" ref="B1347:B1410" si="21">DATE(YEAR(A1347),MONTH(A1347),DAY(A1347))</f>
        <v>43350</v>
      </c>
      <c r="C1347" s="15">
        <v>6528.919922</v>
      </c>
      <c r="D1347" s="15">
        <v>6555.2900390000004</v>
      </c>
      <c r="E1347" s="15">
        <v>6396.8701170000004</v>
      </c>
      <c r="F1347" s="15">
        <v>6467.0698240000002</v>
      </c>
      <c r="G1347" s="15">
        <v>6467.0698240000002</v>
      </c>
      <c r="H1347" s="15">
        <v>4264680000</v>
      </c>
    </row>
    <row r="1348" spans="1:8" x14ac:dyDescent="0.25">
      <c r="A1348" s="7" t="s">
        <v>5002</v>
      </c>
      <c r="B1348" s="5">
        <f t="shared" si="21"/>
        <v>43351</v>
      </c>
      <c r="C1348" s="15">
        <v>6460.169922</v>
      </c>
      <c r="D1348" s="15">
        <v>6534.25</v>
      </c>
      <c r="E1348" s="15">
        <v>6197.5200199999999</v>
      </c>
      <c r="F1348" s="15">
        <v>6225.9799800000001</v>
      </c>
      <c r="G1348" s="15">
        <v>6225.9799800000001</v>
      </c>
      <c r="H1348" s="15">
        <v>3835060000</v>
      </c>
    </row>
    <row r="1349" spans="1:8" x14ac:dyDescent="0.25">
      <c r="A1349" s="7" t="s">
        <v>5001</v>
      </c>
      <c r="B1349" s="5">
        <f t="shared" si="21"/>
        <v>43352</v>
      </c>
      <c r="C1349" s="15">
        <v>6223.3798829999996</v>
      </c>
      <c r="D1349" s="15">
        <v>6446.2597660000001</v>
      </c>
      <c r="E1349" s="15">
        <v>6201.2202150000003</v>
      </c>
      <c r="F1349" s="15">
        <v>6300.8598629999997</v>
      </c>
      <c r="G1349" s="15">
        <v>6300.8598629999997</v>
      </c>
      <c r="H1349" s="15">
        <v>3671890000</v>
      </c>
    </row>
    <row r="1350" spans="1:8" x14ac:dyDescent="0.25">
      <c r="A1350" s="7" t="s">
        <v>5000</v>
      </c>
      <c r="B1350" s="5">
        <f t="shared" si="21"/>
        <v>43353</v>
      </c>
      <c r="C1350" s="15">
        <v>6301.5698240000002</v>
      </c>
      <c r="D1350" s="15">
        <v>6374.9799800000001</v>
      </c>
      <c r="E1350" s="15">
        <v>6292.7597660000001</v>
      </c>
      <c r="F1350" s="15">
        <v>6329.7001950000003</v>
      </c>
      <c r="G1350" s="15">
        <v>6329.7001950000003</v>
      </c>
      <c r="H1350" s="15">
        <v>3714100000</v>
      </c>
    </row>
    <row r="1351" spans="1:8" x14ac:dyDescent="0.25">
      <c r="A1351" s="7" t="s">
        <v>4999</v>
      </c>
      <c r="B1351" s="5">
        <f t="shared" si="21"/>
        <v>43354</v>
      </c>
      <c r="C1351" s="15">
        <v>6331.8798829999996</v>
      </c>
      <c r="D1351" s="15">
        <v>6398.919922</v>
      </c>
      <c r="E1351" s="15">
        <v>6260.2099609999996</v>
      </c>
      <c r="F1351" s="15">
        <v>6321.2001950000003</v>
      </c>
      <c r="G1351" s="15">
        <v>6321.2001950000003</v>
      </c>
      <c r="H1351" s="15">
        <v>3849910000</v>
      </c>
    </row>
    <row r="1352" spans="1:8" x14ac:dyDescent="0.25">
      <c r="A1352" s="7" t="s">
        <v>4998</v>
      </c>
      <c r="B1352" s="5">
        <f t="shared" si="21"/>
        <v>43355</v>
      </c>
      <c r="C1352" s="15">
        <v>6317.0097660000001</v>
      </c>
      <c r="D1352" s="15">
        <v>6363.8701170000004</v>
      </c>
      <c r="E1352" s="15">
        <v>6265.0898440000001</v>
      </c>
      <c r="F1352" s="15">
        <v>6351.7998049999997</v>
      </c>
      <c r="G1352" s="15">
        <v>6351.7998049999997</v>
      </c>
      <c r="H1352" s="15">
        <v>4064230000</v>
      </c>
    </row>
    <row r="1353" spans="1:8" x14ac:dyDescent="0.25">
      <c r="A1353" s="7" t="s">
        <v>4997</v>
      </c>
      <c r="B1353" s="5">
        <f t="shared" si="21"/>
        <v>43356</v>
      </c>
      <c r="C1353" s="15">
        <v>6354.2402339999999</v>
      </c>
      <c r="D1353" s="15">
        <v>6535.4101559999999</v>
      </c>
      <c r="E1353" s="15">
        <v>6354.2402339999999</v>
      </c>
      <c r="F1353" s="15">
        <v>6517.3100590000004</v>
      </c>
      <c r="G1353" s="15">
        <v>6517.3100590000004</v>
      </c>
      <c r="H1353" s="15">
        <v>4210910000</v>
      </c>
    </row>
    <row r="1354" spans="1:8" x14ac:dyDescent="0.25">
      <c r="A1354" s="7" t="s">
        <v>4996</v>
      </c>
      <c r="B1354" s="5">
        <f t="shared" si="21"/>
        <v>43357</v>
      </c>
      <c r="C1354" s="15">
        <v>6515.4101559999999</v>
      </c>
      <c r="D1354" s="15">
        <v>6596.1000979999999</v>
      </c>
      <c r="E1354" s="15">
        <v>6456.169922</v>
      </c>
      <c r="F1354" s="15">
        <v>6512.7099609999996</v>
      </c>
      <c r="G1354" s="15">
        <v>6512.7099609999996</v>
      </c>
      <c r="H1354" s="15">
        <v>4076220000</v>
      </c>
    </row>
    <row r="1355" spans="1:8" x14ac:dyDescent="0.25">
      <c r="A1355" s="7" t="s">
        <v>4995</v>
      </c>
      <c r="B1355" s="5">
        <f t="shared" si="21"/>
        <v>43358</v>
      </c>
      <c r="C1355" s="15">
        <v>6509.3999020000001</v>
      </c>
      <c r="D1355" s="15">
        <v>6561.7202150000003</v>
      </c>
      <c r="E1355" s="15">
        <v>6493.5498049999997</v>
      </c>
      <c r="F1355" s="15">
        <v>6543.2001950000003</v>
      </c>
      <c r="G1355" s="15">
        <v>6543.2001950000003</v>
      </c>
      <c r="H1355" s="15">
        <v>3216300000</v>
      </c>
    </row>
    <row r="1356" spans="1:8" x14ac:dyDescent="0.25">
      <c r="A1356" s="7" t="s">
        <v>4994</v>
      </c>
      <c r="B1356" s="5">
        <f t="shared" si="21"/>
        <v>43359</v>
      </c>
      <c r="C1356" s="15">
        <v>6536.6801759999998</v>
      </c>
      <c r="D1356" s="15">
        <v>6544.330078</v>
      </c>
      <c r="E1356" s="15">
        <v>6460.1000979999999</v>
      </c>
      <c r="F1356" s="15">
        <v>6517.1801759999998</v>
      </c>
      <c r="G1356" s="15">
        <v>6517.1801759999998</v>
      </c>
      <c r="H1356" s="15">
        <v>3273730000</v>
      </c>
    </row>
    <row r="1357" spans="1:8" x14ac:dyDescent="0.25">
      <c r="A1357" s="7" t="s">
        <v>4993</v>
      </c>
      <c r="B1357" s="5">
        <f t="shared" si="21"/>
        <v>43360</v>
      </c>
      <c r="C1357" s="15">
        <v>6514.0600590000004</v>
      </c>
      <c r="D1357" s="15">
        <v>6540.2099609999996</v>
      </c>
      <c r="E1357" s="15">
        <v>6257.5200199999999</v>
      </c>
      <c r="F1357" s="15">
        <v>6281.2001950000003</v>
      </c>
      <c r="G1357" s="15">
        <v>6281.2001950000003</v>
      </c>
      <c r="H1357" s="15">
        <v>3910780000</v>
      </c>
    </row>
    <row r="1358" spans="1:8" x14ac:dyDescent="0.25">
      <c r="A1358" s="7" t="s">
        <v>4992</v>
      </c>
      <c r="B1358" s="5">
        <f t="shared" si="21"/>
        <v>43361</v>
      </c>
      <c r="C1358" s="15">
        <v>6280.9101559999999</v>
      </c>
      <c r="D1358" s="15">
        <v>6384.1801759999998</v>
      </c>
      <c r="E1358" s="15">
        <v>6265.7099609999996</v>
      </c>
      <c r="F1358" s="15">
        <v>6371.2998049999997</v>
      </c>
      <c r="G1358" s="15">
        <v>6371.2998049999997</v>
      </c>
      <c r="H1358" s="15">
        <v>4180090000</v>
      </c>
    </row>
    <row r="1359" spans="1:8" x14ac:dyDescent="0.25">
      <c r="A1359" s="7" t="s">
        <v>4991</v>
      </c>
      <c r="B1359" s="5">
        <f t="shared" si="21"/>
        <v>43362</v>
      </c>
      <c r="C1359" s="15">
        <v>6371.8500979999999</v>
      </c>
      <c r="D1359" s="15">
        <v>6448.4599609999996</v>
      </c>
      <c r="E1359" s="15">
        <v>6208.3398440000001</v>
      </c>
      <c r="F1359" s="15">
        <v>6398.5400390000004</v>
      </c>
      <c r="G1359" s="15">
        <v>6398.5400390000004</v>
      </c>
      <c r="H1359" s="15">
        <v>4431340000</v>
      </c>
    </row>
    <row r="1360" spans="1:8" x14ac:dyDescent="0.25">
      <c r="A1360" s="7" t="s">
        <v>4990</v>
      </c>
      <c r="B1360" s="5">
        <f t="shared" si="21"/>
        <v>43363</v>
      </c>
      <c r="C1360" s="15">
        <v>6398.8500979999999</v>
      </c>
      <c r="D1360" s="15">
        <v>6529.2597660000001</v>
      </c>
      <c r="E1360" s="15">
        <v>6395.9501950000003</v>
      </c>
      <c r="F1360" s="15">
        <v>6519.669922</v>
      </c>
      <c r="G1360" s="15">
        <v>6519.669922</v>
      </c>
      <c r="H1360" s="15">
        <v>4348110000</v>
      </c>
    </row>
    <row r="1361" spans="1:8" x14ac:dyDescent="0.25">
      <c r="A1361" s="7" t="s">
        <v>4989</v>
      </c>
      <c r="B1361" s="5">
        <f t="shared" si="21"/>
        <v>43364</v>
      </c>
      <c r="C1361" s="15">
        <v>6513.8701170000004</v>
      </c>
      <c r="D1361" s="15">
        <v>6794.330078</v>
      </c>
      <c r="E1361" s="15">
        <v>6496.3598629999997</v>
      </c>
      <c r="F1361" s="15">
        <v>6734.9501950000003</v>
      </c>
      <c r="G1361" s="15">
        <v>6734.9501950000003</v>
      </c>
      <c r="H1361" s="15">
        <v>6531940000</v>
      </c>
    </row>
    <row r="1362" spans="1:8" x14ac:dyDescent="0.25">
      <c r="A1362" s="7" t="s">
        <v>4988</v>
      </c>
      <c r="B1362" s="5">
        <f t="shared" si="21"/>
        <v>43365</v>
      </c>
      <c r="C1362" s="15">
        <v>6735.0498049999997</v>
      </c>
      <c r="D1362" s="15">
        <v>6814.5600590000004</v>
      </c>
      <c r="E1362" s="15">
        <v>6616.7998049999997</v>
      </c>
      <c r="F1362" s="15">
        <v>6721.9799800000001</v>
      </c>
      <c r="G1362" s="15">
        <v>6721.9799800000001</v>
      </c>
      <c r="H1362" s="15">
        <v>4509660000</v>
      </c>
    </row>
    <row r="1363" spans="1:8" x14ac:dyDescent="0.25">
      <c r="A1363" s="7" t="s">
        <v>4987</v>
      </c>
      <c r="B1363" s="5">
        <f t="shared" si="21"/>
        <v>43366</v>
      </c>
      <c r="C1363" s="15">
        <v>6715.3198240000002</v>
      </c>
      <c r="D1363" s="15">
        <v>6766.1499020000001</v>
      </c>
      <c r="E1363" s="15">
        <v>6679.419922</v>
      </c>
      <c r="F1363" s="15">
        <v>6710.6298829999996</v>
      </c>
      <c r="G1363" s="15">
        <v>6710.6298829999996</v>
      </c>
      <c r="H1363" s="15">
        <v>4197500000</v>
      </c>
    </row>
    <row r="1364" spans="1:8" x14ac:dyDescent="0.25">
      <c r="A1364" s="7" t="s">
        <v>4986</v>
      </c>
      <c r="B1364" s="5">
        <f t="shared" si="21"/>
        <v>43367</v>
      </c>
      <c r="C1364" s="15">
        <v>6704.7700199999999</v>
      </c>
      <c r="D1364" s="15">
        <v>6713.5600590000004</v>
      </c>
      <c r="E1364" s="15">
        <v>6580.8999020000001</v>
      </c>
      <c r="F1364" s="15">
        <v>6595.4101559999999</v>
      </c>
      <c r="G1364" s="15">
        <v>6595.4101559999999</v>
      </c>
      <c r="H1364" s="15">
        <v>4177310000</v>
      </c>
    </row>
    <row r="1365" spans="1:8" x14ac:dyDescent="0.25">
      <c r="A1365" s="7" t="s">
        <v>4985</v>
      </c>
      <c r="B1365" s="5">
        <f t="shared" si="21"/>
        <v>43368</v>
      </c>
      <c r="C1365" s="15">
        <v>6603.6401370000003</v>
      </c>
      <c r="D1365" s="15">
        <v>6603.6401370000003</v>
      </c>
      <c r="E1365" s="15">
        <v>6381.8598629999997</v>
      </c>
      <c r="F1365" s="15">
        <v>6446.4702150000003</v>
      </c>
      <c r="G1365" s="15">
        <v>6446.4702150000003</v>
      </c>
      <c r="H1365" s="15">
        <v>4726180000</v>
      </c>
    </row>
    <row r="1366" spans="1:8" x14ac:dyDescent="0.25">
      <c r="A1366" s="7" t="s">
        <v>4984</v>
      </c>
      <c r="B1366" s="5">
        <f t="shared" si="21"/>
        <v>43369</v>
      </c>
      <c r="C1366" s="15">
        <v>6452.7900390000004</v>
      </c>
      <c r="D1366" s="15">
        <v>6585.9101559999999</v>
      </c>
      <c r="E1366" s="15">
        <v>6397.8901370000003</v>
      </c>
      <c r="F1366" s="15">
        <v>6495</v>
      </c>
      <c r="G1366" s="15">
        <v>6495</v>
      </c>
      <c r="H1366" s="15">
        <v>4437300000</v>
      </c>
    </row>
    <row r="1367" spans="1:8" x14ac:dyDescent="0.25">
      <c r="A1367" s="7" t="s">
        <v>4983</v>
      </c>
      <c r="B1367" s="5">
        <f t="shared" si="21"/>
        <v>43370</v>
      </c>
      <c r="C1367" s="15">
        <v>6495.2900390000004</v>
      </c>
      <c r="D1367" s="15">
        <v>6712.1000979999999</v>
      </c>
      <c r="E1367" s="15">
        <v>6464.9501950000003</v>
      </c>
      <c r="F1367" s="15">
        <v>6676.75</v>
      </c>
      <c r="G1367" s="15">
        <v>6676.75</v>
      </c>
      <c r="H1367" s="15">
        <v>4606810000</v>
      </c>
    </row>
    <row r="1368" spans="1:8" x14ac:dyDescent="0.25">
      <c r="A1368" s="7" t="s">
        <v>4982</v>
      </c>
      <c r="B1368" s="5">
        <f t="shared" si="21"/>
        <v>43371</v>
      </c>
      <c r="C1368" s="15">
        <v>6678.75</v>
      </c>
      <c r="D1368" s="15">
        <v>6785.0297849999997</v>
      </c>
      <c r="E1368" s="15">
        <v>6598.3198240000002</v>
      </c>
      <c r="F1368" s="15">
        <v>6644.1298829999996</v>
      </c>
      <c r="G1368" s="15">
        <v>6644.1298829999996</v>
      </c>
      <c r="H1368" s="15">
        <v>5014430000</v>
      </c>
    </row>
    <row r="1369" spans="1:8" x14ac:dyDescent="0.25">
      <c r="A1369" s="7" t="s">
        <v>4981</v>
      </c>
      <c r="B1369" s="5">
        <f t="shared" si="21"/>
        <v>43372</v>
      </c>
      <c r="C1369" s="15">
        <v>6643.1000979999999</v>
      </c>
      <c r="D1369" s="15">
        <v>6643.1000979999999</v>
      </c>
      <c r="E1369" s="15">
        <v>6511.6499020000001</v>
      </c>
      <c r="F1369" s="15">
        <v>6601.9599609999996</v>
      </c>
      <c r="G1369" s="15">
        <v>6601.9599609999996</v>
      </c>
      <c r="H1369" s="15">
        <v>4363690000</v>
      </c>
    </row>
    <row r="1370" spans="1:8" x14ac:dyDescent="0.25">
      <c r="A1370" s="7" t="s">
        <v>4980</v>
      </c>
      <c r="B1370" s="5">
        <f t="shared" si="21"/>
        <v>43373</v>
      </c>
      <c r="C1370" s="15">
        <v>6604.7099609999996</v>
      </c>
      <c r="D1370" s="15">
        <v>6643.7797849999997</v>
      </c>
      <c r="E1370" s="15">
        <v>6566.5400390000004</v>
      </c>
      <c r="F1370" s="15">
        <v>6625.5600590000004</v>
      </c>
      <c r="G1370" s="15">
        <v>6625.5600590000004</v>
      </c>
      <c r="H1370" s="15">
        <v>4002280000</v>
      </c>
    </row>
    <row r="1371" spans="1:8" x14ac:dyDescent="0.25">
      <c r="A1371" s="7" t="s">
        <v>4979</v>
      </c>
      <c r="B1371" s="5">
        <f t="shared" si="21"/>
        <v>43374</v>
      </c>
      <c r="C1371" s="15">
        <v>6619.8500979999999</v>
      </c>
      <c r="D1371" s="15">
        <v>6653.2998049999997</v>
      </c>
      <c r="E1371" s="15">
        <v>6549.080078</v>
      </c>
      <c r="F1371" s="15">
        <v>6589.6201170000004</v>
      </c>
      <c r="G1371" s="15">
        <v>6589.6201170000004</v>
      </c>
      <c r="H1371" s="15">
        <v>4000970000</v>
      </c>
    </row>
    <row r="1372" spans="1:8" x14ac:dyDescent="0.25">
      <c r="A1372" s="7" t="s">
        <v>4978</v>
      </c>
      <c r="B1372" s="5">
        <f t="shared" si="21"/>
        <v>43375</v>
      </c>
      <c r="C1372" s="15">
        <v>6593.2402339999999</v>
      </c>
      <c r="D1372" s="15">
        <v>6611.8398440000001</v>
      </c>
      <c r="E1372" s="15">
        <v>6537.8999020000001</v>
      </c>
      <c r="F1372" s="15">
        <v>6556.1000979999999</v>
      </c>
      <c r="G1372" s="15">
        <v>6556.1000979999999</v>
      </c>
      <c r="H1372" s="15">
        <v>3979260000</v>
      </c>
    </row>
    <row r="1373" spans="1:8" x14ac:dyDescent="0.25">
      <c r="A1373" s="7" t="s">
        <v>4977</v>
      </c>
      <c r="B1373" s="5">
        <f t="shared" si="21"/>
        <v>43376</v>
      </c>
      <c r="C1373" s="15">
        <v>6553.8598629999997</v>
      </c>
      <c r="D1373" s="15">
        <v>6571.4599609999996</v>
      </c>
      <c r="E1373" s="15">
        <v>6454.0297849999997</v>
      </c>
      <c r="F1373" s="15">
        <v>6502.5898440000001</v>
      </c>
      <c r="G1373" s="15">
        <v>6502.5898440000001</v>
      </c>
      <c r="H1373" s="15">
        <v>3887310000</v>
      </c>
    </row>
    <row r="1374" spans="1:8" x14ac:dyDescent="0.25">
      <c r="A1374" s="7" t="s">
        <v>4976</v>
      </c>
      <c r="B1374" s="5">
        <f t="shared" si="21"/>
        <v>43377</v>
      </c>
      <c r="C1374" s="15">
        <v>6497.9101559999999</v>
      </c>
      <c r="D1374" s="15">
        <v>6603.3100590000004</v>
      </c>
      <c r="E1374" s="15">
        <v>6497.9101559999999</v>
      </c>
      <c r="F1374" s="15">
        <v>6576.6899409999996</v>
      </c>
      <c r="G1374" s="15">
        <v>6576.6899409999996</v>
      </c>
      <c r="H1374" s="15">
        <v>3838410000</v>
      </c>
    </row>
    <row r="1375" spans="1:8" x14ac:dyDescent="0.25">
      <c r="A1375" s="7" t="s">
        <v>4975</v>
      </c>
      <c r="B1375" s="5">
        <f t="shared" si="21"/>
        <v>43378</v>
      </c>
      <c r="C1375" s="15">
        <v>6574.1499020000001</v>
      </c>
      <c r="D1375" s="15">
        <v>6623.6201170000004</v>
      </c>
      <c r="E1375" s="15">
        <v>6557.4101559999999</v>
      </c>
      <c r="F1375" s="15">
        <v>6622.4799800000001</v>
      </c>
      <c r="G1375" s="15">
        <v>6622.4799800000001</v>
      </c>
      <c r="H1375" s="15">
        <v>3671500000</v>
      </c>
    </row>
    <row r="1376" spans="1:8" x14ac:dyDescent="0.25">
      <c r="A1376" s="7" t="s">
        <v>4974</v>
      </c>
      <c r="B1376" s="5">
        <f t="shared" si="21"/>
        <v>43379</v>
      </c>
      <c r="C1376" s="15">
        <v>6622.4501950000003</v>
      </c>
      <c r="D1376" s="15">
        <v>6628.5400390000004</v>
      </c>
      <c r="E1376" s="15">
        <v>6577.7998049999997</v>
      </c>
      <c r="F1376" s="15">
        <v>6588.3100590000004</v>
      </c>
      <c r="G1376" s="15">
        <v>6588.3100590000004</v>
      </c>
      <c r="H1376" s="15">
        <v>3259740000</v>
      </c>
    </row>
    <row r="1377" spans="1:8" x14ac:dyDescent="0.25">
      <c r="A1377" s="7" t="s">
        <v>4973</v>
      </c>
      <c r="B1377" s="5">
        <f t="shared" si="21"/>
        <v>43380</v>
      </c>
      <c r="C1377" s="15">
        <v>6590.6801759999998</v>
      </c>
      <c r="D1377" s="15">
        <v>6641.4902339999999</v>
      </c>
      <c r="E1377" s="15">
        <v>6557.0400390000004</v>
      </c>
      <c r="F1377" s="15">
        <v>6602.9501950000003</v>
      </c>
      <c r="G1377" s="15">
        <v>6602.9501950000003</v>
      </c>
      <c r="H1377" s="15">
        <v>3306630000</v>
      </c>
    </row>
    <row r="1378" spans="1:8" x14ac:dyDescent="0.25">
      <c r="A1378" s="7" t="s">
        <v>4972</v>
      </c>
      <c r="B1378" s="5">
        <f t="shared" si="21"/>
        <v>43381</v>
      </c>
      <c r="C1378" s="15">
        <v>6600.1899409999996</v>
      </c>
      <c r="D1378" s="15">
        <v>6675.0600590000004</v>
      </c>
      <c r="E1378" s="15">
        <v>6576.0400390000004</v>
      </c>
      <c r="F1378" s="15">
        <v>6652.2299800000001</v>
      </c>
      <c r="G1378" s="15">
        <v>6652.2299800000001</v>
      </c>
      <c r="H1378" s="15">
        <v>3979460000</v>
      </c>
    </row>
    <row r="1379" spans="1:8" x14ac:dyDescent="0.25">
      <c r="A1379" s="7" t="s">
        <v>4971</v>
      </c>
      <c r="B1379" s="5">
        <f t="shared" si="21"/>
        <v>43382</v>
      </c>
      <c r="C1379" s="15">
        <v>6653.080078</v>
      </c>
      <c r="D1379" s="15">
        <v>6661.4101559999999</v>
      </c>
      <c r="E1379" s="15">
        <v>6606.9399409999996</v>
      </c>
      <c r="F1379" s="15">
        <v>6642.6401370000003</v>
      </c>
      <c r="G1379" s="15">
        <v>6642.6401370000003</v>
      </c>
      <c r="H1379" s="15">
        <v>3580810000</v>
      </c>
    </row>
    <row r="1380" spans="1:8" x14ac:dyDescent="0.25">
      <c r="A1380" s="7" t="s">
        <v>4970</v>
      </c>
      <c r="B1380" s="5">
        <f t="shared" si="21"/>
        <v>43383</v>
      </c>
      <c r="C1380" s="15">
        <v>6640.2900390000004</v>
      </c>
      <c r="D1380" s="15">
        <v>6640.2900390000004</v>
      </c>
      <c r="E1380" s="15">
        <v>6538.9599609999996</v>
      </c>
      <c r="F1380" s="15">
        <v>6585.5297849999997</v>
      </c>
      <c r="G1380" s="15">
        <v>6585.5297849999997</v>
      </c>
      <c r="H1380" s="15">
        <v>3787650000</v>
      </c>
    </row>
    <row r="1381" spans="1:8" x14ac:dyDescent="0.25">
      <c r="A1381" s="7" t="s">
        <v>4969</v>
      </c>
      <c r="B1381" s="5">
        <f t="shared" si="21"/>
        <v>43384</v>
      </c>
      <c r="C1381" s="15">
        <v>6586.7402339999999</v>
      </c>
      <c r="D1381" s="15">
        <v>6586.7402339999999</v>
      </c>
      <c r="E1381" s="15">
        <v>6243.7402339999999</v>
      </c>
      <c r="F1381" s="15">
        <v>6256.2402339999999</v>
      </c>
      <c r="G1381" s="15">
        <v>6256.2402339999999</v>
      </c>
      <c r="H1381" s="15">
        <v>5181640000</v>
      </c>
    </row>
    <row r="1382" spans="1:8" x14ac:dyDescent="0.25">
      <c r="A1382" s="7" t="s">
        <v>4968</v>
      </c>
      <c r="B1382" s="5">
        <f t="shared" si="21"/>
        <v>43385</v>
      </c>
      <c r="C1382" s="15">
        <v>6239.25</v>
      </c>
      <c r="D1382" s="15">
        <v>6328.5</v>
      </c>
      <c r="E1382" s="15">
        <v>6236.4702150000003</v>
      </c>
      <c r="F1382" s="15">
        <v>6274.580078</v>
      </c>
      <c r="G1382" s="15">
        <v>6274.580078</v>
      </c>
      <c r="H1382" s="15">
        <v>3783500000</v>
      </c>
    </row>
    <row r="1383" spans="1:8" x14ac:dyDescent="0.25">
      <c r="A1383" s="7" t="s">
        <v>4967</v>
      </c>
      <c r="B1383" s="5">
        <f t="shared" si="21"/>
        <v>43386</v>
      </c>
      <c r="C1383" s="15">
        <v>6278.080078</v>
      </c>
      <c r="D1383" s="15">
        <v>6308.5097660000001</v>
      </c>
      <c r="E1383" s="15">
        <v>6259.8100590000004</v>
      </c>
      <c r="F1383" s="15">
        <v>6285.9902339999999</v>
      </c>
      <c r="G1383" s="15">
        <v>6285.9902339999999</v>
      </c>
      <c r="H1383" s="15">
        <v>3064030000</v>
      </c>
    </row>
    <row r="1384" spans="1:8" x14ac:dyDescent="0.25">
      <c r="A1384" s="7" t="s">
        <v>4966</v>
      </c>
      <c r="B1384" s="5">
        <f t="shared" si="21"/>
        <v>43387</v>
      </c>
      <c r="C1384" s="15">
        <v>6288.4902339999999</v>
      </c>
      <c r="D1384" s="15">
        <v>6363.2099609999996</v>
      </c>
      <c r="E1384" s="15">
        <v>6280.1499020000001</v>
      </c>
      <c r="F1384" s="15">
        <v>6290.9301759999998</v>
      </c>
      <c r="G1384" s="15">
        <v>6290.9301759999998</v>
      </c>
      <c r="H1384" s="15">
        <v>3085320000</v>
      </c>
    </row>
    <row r="1385" spans="1:8" x14ac:dyDescent="0.25">
      <c r="A1385" s="7" t="s">
        <v>4965</v>
      </c>
      <c r="B1385" s="5">
        <f t="shared" si="21"/>
        <v>43388</v>
      </c>
      <c r="C1385" s="15">
        <v>6292.6401370000003</v>
      </c>
      <c r="D1385" s="15">
        <v>6965.0600590000004</v>
      </c>
      <c r="E1385" s="15">
        <v>6258.6801759999998</v>
      </c>
      <c r="F1385" s="15">
        <v>6596.5400390000004</v>
      </c>
      <c r="G1385" s="15">
        <v>6596.5400390000004</v>
      </c>
      <c r="H1385" s="15">
        <v>7370770000</v>
      </c>
    </row>
    <row r="1386" spans="1:8" x14ac:dyDescent="0.25">
      <c r="A1386" s="7" t="s">
        <v>4964</v>
      </c>
      <c r="B1386" s="5">
        <f t="shared" si="21"/>
        <v>43389</v>
      </c>
      <c r="C1386" s="15">
        <v>6601.4101559999999</v>
      </c>
      <c r="D1386" s="15">
        <v>6673.5898440000001</v>
      </c>
      <c r="E1386" s="15">
        <v>6571.3701170000004</v>
      </c>
      <c r="F1386" s="15">
        <v>6596.1098629999997</v>
      </c>
      <c r="G1386" s="15">
        <v>6596.1098629999997</v>
      </c>
      <c r="H1386" s="15">
        <v>4074800000</v>
      </c>
    </row>
    <row r="1387" spans="1:8" x14ac:dyDescent="0.25">
      <c r="A1387" s="7" t="s">
        <v>4963</v>
      </c>
      <c r="B1387" s="5">
        <f t="shared" si="21"/>
        <v>43390</v>
      </c>
      <c r="C1387" s="15">
        <v>6590.5200199999999</v>
      </c>
      <c r="D1387" s="15">
        <v>6601.2099609999996</v>
      </c>
      <c r="E1387" s="15">
        <v>6517.4501950000003</v>
      </c>
      <c r="F1387" s="15">
        <v>6544.4301759999998</v>
      </c>
      <c r="G1387" s="15">
        <v>6544.4301759999998</v>
      </c>
      <c r="H1387" s="15">
        <v>4088420000</v>
      </c>
    </row>
    <row r="1388" spans="1:8" x14ac:dyDescent="0.25">
      <c r="A1388" s="7" t="s">
        <v>4962</v>
      </c>
      <c r="B1388" s="5">
        <f t="shared" si="21"/>
        <v>43391</v>
      </c>
      <c r="C1388" s="15">
        <v>6542.330078</v>
      </c>
      <c r="D1388" s="15">
        <v>6567.5400390000004</v>
      </c>
      <c r="E1388" s="15">
        <v>6450.0400390000004</v>
      </c>
      <c r="F1388" s="15">
        <v>6476.7099609999996</v>
      </c>
      <c r="G1388" s="15">
        <v>6476.7099609999996</v>
      </c>
      <c r="H1388" s="15">
        <v>3924080000</v>
      </c>
    </row>
    <row r="1389" spans="1:8" x14ac:dyDescent="0.25">
      <c r="A1389" s="7" t="s">
        <v>4961</v>
      </c>
      <c r="B1389" s="5">
        <f t="shared" si="21"/>
        <v>43392</v>
      </c>
      <c r="C1389" s="15">
        <v>6478.0698240000002</v>
      </c>
      <c r="D1389" s="15">
        <v>6493.6801759999998</v>
      </c>
      <c r="E1389" s="15">
        <v>6445.3100590000004</v>
      </c>
      <c r="F1389" s="15">
        <v>6465.4101559999999</v>
      </c>
      <c r="G1389" s="15">
        <v>6465.4101559999999</v>
      </c>
      <c r="H1389" s="15">
        <v>3578870000</v>
      </c>
    </row>
    <row r="1390" spans="1:8" x14ac:dyDescent="0.25">
      <c r="A1390" s="7" t="s">
        <v>4960</v>
      </c>
      <c r="B1390" s="5">
        <f t="shared" si="21"/>
        <v>43393</v>
      </c>
      <c r="C1390" s="15">
        <v>6460.919922</v>
      </c>
      <c r="D1390" s="15">
        <v>6497.7202150000003</v>
      </c>
      <c r="E1390" s="15">
        <v>6449</v>
      </c>
      <c r="F1390" s="15">
        <v>6489.1899409999996</v>
      </c>
      <c r="G1390" s="15">
        <v>6489.1899409999996</v>
      </c>
      <c r="H1390" s="15">
        <v>3379130000</v>
      </c>
    </row>
    <row r="1391" spans="1:8" x14ac:dyDescent="0.25">
      <c r="A1391" s="7" t="s">
        <v>4959</v>
      </c>
      <c r="B1391" s="5">
        <f t="shared" si="21"/>
        <v>43394</v>
      </c>
      <c r="C1391" s="15">
        <v>6490.0898440000001</v>
      </c>
      <c r="D1391" s="15">
        <v>6556.3798829999996</v>
      </c>
      <c r="E1391" s="15">
        <v>6476</v>
      </c>
      <c r="F1391" s="15">
        <v>6482.3500979999999</v>
      </c>
      <c r="G1391" s="15">
        <v>6482.3500979999999</v>
      </c>
      <c r="H1391" s="15">
        <v>3253610000</v>
      </c>
    </row>
    <row r="1392" spans="1:8" x14ac:dyDescent="0.25">
      <c r="A1392" s="7" t="s">
        <v>4958</v>
      </c>
      <c r="B1392" s="5">
        <f t="shared" si="21"/>
        <v>43395</v>
      </c>
      <c r="C1392" s="15">
        <v>6486.0498049999997</v>
      </c>
      <c r="D1392" s="15">
        <v>6543.7998049999997</v>
      </c>
      <c r="E1392" s="15">
        <v>6462.9799800000001</v>
      </c>
      <c r="F1392" s="15">
        <v>6487.1601559999999</v>
      </c>
      <c r="G1392" s="15">
        <v>6487.1601559999999</v>
      </c>
      <c r="H1392" s="15">
        <v>3672860000</v>
      </c>
    </row>
    <row r="1393" spans="1:8" x14ac:dyDescent="0.25">
      <c r="A1393" s="7" t="s">
        <v>4957</v>
      </c>
      <c r="B1393" s="5">
        <f t="shared" si="21"/>
        <v>43396</v>
      </c>
      <c r="C1393" s="15">
        <v>6472.3598629999997</v>
      </c>
      <c r="D1393" s="15">
        <v>6506.0097660000001</v>
      </c>
      <c r="E1393" s="15">
        <v>6451.2700199999999</v>
      </c>
      <c r="F1393" s="15">
        <v>6475.7402339999999</v>
      </c>
      <c r="G1393" s="15">
        <v>6475.7402339999999</v>
      </c>
      <c r="H1393" s="15">
        <v>3716150000</v>
      </c>
    </row>
    <row r="1394" spans="1:8" x14ac:dyDescent="0.25">
      <c r="A1394" s="7" t="s">
        <v>4956</v>
      </c>
      <c r="B1394" s="5">
        <f t="shared" si="21"/>
        <v>43397</v>
      </c>
      <c r="C1394" s="15">
        <v>6478.8901370000003</v>
      </c>
      <c r="D1394" s="15">
        <v>6521.9902339999999</v>
      </c>
      <c r="E1394" s="15">
        <v>6468.8598629999997</v>
      </c>
      <c r="F1394" s="15">
        <v>6495.8398440000001</v>
      </c>
      <c r="G1394" s="15">
        <v>6495.8398440000001</v>
      </c>
      <c r="H1394" s="15">
        <v>3424670000</v>
      </c>
    </row>
    <row r="1395" spans="1:8" x14ac:dyDescent="0.25">
      <c r="A1395" s="7" t="s">
        <v>4955</v>
      </c>
      <c r="B1395" s="5">
        <f t="shared" si="21"/>
        <v>43398</v>
      </c>
      <c r="C1395" s="15">
        <v>6484.6499020000001</v>
      </c>
      <c r="D1395" s="15">
        <v>6504.6499020000001</v>
      </c>
      <c r="E1395" s="15">
        <v>6447.0297849999997</v>
      </c>
      <c r="F1395" s="15">
        <v>6476.2900390000004</v>
      </c>
      <c r="G1395" s="15">
        <v>6476.2900390000004</v>
      </c>
      <c r="H1395" s="15">
        <v>3230550000</v>
      </c>
    </row>
    <row r="1396" spans="1:8" x14ac:dyDescent="0.25">
      <c r="A1396" s="7" t="s">
        <v>4954</v>
      </c>
      <c r="B1396" s="5">
        <f t="shared" si="21"/>
        <v>43399</v>
      </c>
      <c r="C1396" s="15">
        <v>6468.4399409999996</v>
      </c>
      <c r="D1396" s="15">
        <v>6498.2900390000004</v>
      </c>
      <c r="E1396" s="15">
        <v>6449.6098629999997</v>
      </c>
      <c r="F1396" s="15">
        <v>6474.75</v>
      </c>
      <c r="G1396" s="15">
        <v>6474.75</v>
      </c>
      <c r="H1396" s="15">
        <v>3306050000</v>
      </c>
    </row>
    <row r="1397" spans="1:8" x14ac:dyDescent="0.25">
      <c r="A1397" s="7" t="s">
        <v>4953</v>
      </c>
      <c r="B1397" s="5">
        <f t="shared" si="21"/>
        <v>43400</v>
      </c>
      <c r="C1397" s="15">
        <v>6480.8398440000001</v>
      </c>
      <c r="D1397" s="15">
        <v>6507.4101559999999</v>
      </c>
      <c r="E1397" s="15">
        <v>6453.5297849999997</v>
      </c>
      <c r="F1397" s="15">
        <v>6480.3798829999996</v>
      </c>
      <c r="G1397" s="15">
        <v>6480.3798829999996</v>
      </c>
      <c r="H1397" s="15">
        <v>3393250000</v>
      </c>
    </row>
    <row r="1398" spans="1:8" x14ac:dyDescent="0.25">
      <c r="A1398" s="7" t="s">
        <v>4952</v>
      </c>
      <c r="B1398" s="5">
        <f t="shared" si="21"/>
        <v>43401</v>
      </c>
      <c r="C1398" s="15">
        <v>6482.6601559999999</v>
      </c>
      <c r="D1398" s="15">
        <v>6502.2797849999997</v>
      </c>
      <c r="E1398" s="15">
        <v>6447.9101559999999</v>
      </c>
      <c r="F1398" s="15">
        <v>6486.3901370000003</v>
      </c>
      <c r="G1398" s="15">
        <v>6486.3901370000003</v>
      </c>
      <c r="H1398" s="15">
        <v>3445190000</v>
      </c>
    </row>
    <row r="1399" spans="1:8" x14ac:dyDescent="0.25">
      <c r="A1399" s="7" t="s">
        <v>4951</v>
      </c>
      <c r="B1399" s="5">
        <f t="shared" si="21"/>
        <v>43402</v>
      </c>
      <c r="C1399" s="15">
        <v>6492.3500979999999</v>
      </c>
      <c r="D1399" s="15">
        <v>6503.6000979999999</v>
      </c>
      <c r="E1399" s="15">
        <v>6306.9902339999999</v>
      </c>
      <c r="F1399" s="15">
        <v>6332.6298829999996</v>
      </c>
      <c r="G1399" s="15">
        <v>6332.6298829999996</v>
      </c>
      <c r="H1399" s="15">
        <v>4199910000</v>
      </c>
    </row>
    <row r="1400" spans="1:8" x14ac:dyDescent="0.25">
      <c r="A1400" s="7" t="s">
        <v>4950</v>
      </c>
      <c r="B1400" s="5">
        <f t="shared" si="21"/>
        <v>43403</v>
      </c>
      <c r="C1400" s="15">
        <v>6337.0400390000004</v>
      </c>
      <c r="D1400" s="15">
        <v>6364.9902339999999</v>
      </c>
      <c r="E1400" s="15">
        <v>6310.1401370000003</v>
      </c>
      <c r="F1400" s="15">
        <v>6334.2700199999999</v>
      </c>
      <c r="G1400" s="15">
        <v>6334.2700199999999</v>
      </c>
      <c r="H1400" s="15">
        <v>3781100000</v>
      </c>
    </row>
    <row r="1401" spans="1:8" x14ac:dyDescent="0.25">
      <c r="A1401" s="7" t="s">
        <v>4949</v>
      </c>
      <c r="B1401" s="5">
        <f t="shared" si="21"/>
        <v>43404</v>
      </c>
      <c r="C1401" s="15">
        <v>6336.9902339999999</v>
      </c>
      <c r="D1401" s="15">
        <v>6349.1601559999999</v>
      </c>
      <c r="E1401" s="15">
        <v>6316.8798829999996</v>
      </c>
      <c r="F1401" s="15">
        <v>6317.6098629999997</v>
      </c>
      <c r="G1401" s="15">
        <v>6317.6098629999997</v>
      </c>
      <c r="H1401" s="15">
        <v>4191240000</v>
      </c>
    </row>
    <row r="1402" spans="1:8" x14ac:dyDescent="0.25">
      <c r="A1402" s="7" t="s">
        <v>4948</v>
      </c>
      <c r="B1402" s="5">
        <f t="shared" si="21"/>
        <v>43405</v>
      </c>
      <c r="C1402" s="15">
        <v>6318.1401370000003</v>
      </c>
      <c r="D1402" s="15">
        <v>6547.1401370000003</v>
      </c>
      <c r="E1402" s="15">
        <v>6311.830078</v>
      </c>
      <c r="F1402" s="15">
        <v>6377.7797849999997</v>
      </c>
      <c r="G1402" s="15">
        <v>6377.7797849999997</v>
      </c>
      <c r="H1402" s="15">
        <v>3789400000</v>
      </c>
    </row>
    <row r="1403" spans="1:8" x14ac:dyDescent="0.25">
      <c r="A1403" s="7" t="s">
        <v>4947</v>
      </c>
      <c r="B1403" s="5">
        <f t="shared" si="21"/>
        <v>43406</v>
      </c>
      <c r="C1403" s="15">
        <v>6378.919922</v>
      </c>
      <c r="D1403" s="15">
        <v>6396.8598629999997</v>
      </c>
      <c r="E1403" s="15">
        <v>6327.3798829999996</v>
      </c>
      <c r="F1403" s="15">
        <v>6388.4399409999996</v>
      </c>
      <c r="G1403" s="15">
        <v>6388.4399409999996</v>
      </c>
      <c r="H1403" s="15">
        <v>4234870000</v>
      </c>
    </row>
    <row r="1404" spans="1:8" x14ac:dyDescent="0.25">
      <c r="A1404" s="7" t="s">
        <v>4946</v>
      </c>
      <c r="B1404" s="5">
        <f t="shared" si="21"/>
        <v>43407</v>
      </c>
      <c r="C1404" s="15">
        <v>6387.2402339999999</v>
      </c>
      <c r="D1404" s="15">
        <v>6400.0698240000002</v>
      </c>
      <c r="E1404" s="15">
        <v>6342.3701170000004</v>
      </c>
      <c r="F1404" s="15">
        <v>6361.2597660000001</v>
      </c>
      <c r="G1404" s="15">
        <v>6361.2597660000001</v>
      </c>
      <c r="H1404" s="15">
        <v>3658640000</v>
      </c>
    </row>
    <row r="1405" spans="1:8" x14ac:dyDescent="0.25">
      <c r="A1405" s="7" t="s">
        <v>4945</v>
      </c>
      <c r="B1405" s="5">
        <f t="shared" si="21"/>
        <v>43408</v>
      </c>
      <c r="C1405" s="15">
        <v>6365.4702150000003</v>
      </c>
      <c r="D1405" s="15">
        <v>6388.6298829999996</v>
      </c>
      <c r="E1405" s="15">
        <v>6294.5698240000002</v>
      </c>
      <c r="F1405" s="15">
        <v>6376.1298829999996</v>
      </c>
      <c r="G1405" s="15">
        <v>6376.1298829999996</v>
      </c>
      <c r="H1405" s="15">
        <v>4390020000</v>
      </c>
    </row>
    <row r="1406" spans="1:8" x14ac:dyDescent="0.25">
      <c r="A1406" s="7" t="s">
        <v>4944</v>
      </c>
      <c r="B1406" s="5">
        <f t="shared" si="21"/>
        <v>43409</v>
      </c>
      <c r="C1406" s="15">
        <v>6363.6201170000004</v>
      </c>
      <c r="D1406" s="15">
        <v>6480.5898440000001</v>
      </c>
      <c r="E1406" s="15">
        <v>6363.6201170000004</v>
      </c>
      <c r="F1406" s="15">
        <v>6419.6601559999999</v>
      </c>
      <c r="G1406" s="15">
        <v>6419.6601559999999</v>
      </c>
      <c r="H1406" s="15">
        <v>4174800000</v>
      </c>
    </row>
    <row r="1407" spans="1:8" x14ac:dyDescent="0.25">
      <c r="A1407" s="7" t="s">
        <v>4943</v>
      </c>
      <c r="B1407" s="5">
        <f t="shared" si="21"/>
        <v>43410</v>
      </c>
      <c r="C1407" s="15">
        <v>6433.3798829999996</v>
      </c>
      <c r="D1407" s="15">
        <v>6463.5498049999997</v>
      </c>
      <c r="E1407" s="15">
        <v>6408.1601559999999</v>
      </c>
      <c r="F1407" s="15">
        <v>6461.0097660000001</v>
      </c>
      <c r="G1407" s="15">
        <v>6461.0097660000001</v>
      </c>
      <c r="H1407" s="15">
        <v>4700040000</v>
      </c>
    </row>
    <row r="1408" spans="1:8" x14ac:dyDescent="0.25">
      <c r="A1408" s="7" t="s">
        <v>4942</v>
      </c>
      <c r="B1408" s="5">
        <f t="shared" si="21"/>
        <v>43411</v>
      </c>
      <c r="C1408" s="15">
        <v>6468.5</v>
      </c>
      <c r="D1408" s="15">
        <v>6552.1601559999999</v>
      </c>
      <c r="E1408" s="15">
        <v>6468.3100590000004</v>
      </c>
      <c r="F1408" s="15">
        <v>6530.1401370000003</v>
      </c>
      <c r="G1408" s="15">
        <v>6530.1401370000003</v>
      </c>
      <c r="H1408" s="15">
        <v>4941260000</v>
      </c>
    </row>
    <row r="1409" spans="1:8" x14ac:dyDescent="0.25">
      <c r="A1409" s="7" t="s">
        <v>4941</v>
      </c>
      <c r="B1409" s="5">
        <f t="shared" si="21"/>
        <v>43412</v>
      </c>
      <c r="C1409" s="15">
        <v>6522.2700199999999</v>
      </c>
      <c r="D1409" s="15">
        <v>6536.919922</v>
      </c>
      <c r="E1409" s="15">
        <v>6438.5297849999997</v>
      </c>
      <c r="F1409" s="15">
        <v>6453.7202150000003</v>
      </c>
      <c r="G1409" s="15">
        <v>6453.7202150000003</v>
      </c>
      <c r="H1409" s="15">
        <v>4665260000</v>
      </c>
    </row>
    <row r="1410" spans="1:8" x14ac:dyDescent="0.25">
      <c r="A1410" s="7" t="s">
        <v>4940</v>
      </c>
      <c r="B1410" s="5">
        <f t="shared" si="21"/>
        <v>43413</v>
      </c>
      <c r="C1410" s="15">
        <v>6442.6000979999999</v>
      </c>
      <c r="D1410" s="15">
        <v>6456.4599609999996</v>
      </c>
      <c r="E1410" s="15">
        <v>6373.3701170000004</v>
      </c>
      <c r="F1410" s="15">
        <v>6385.6201170000004</v>
      </c>
      <c r="G1410" s="15">
        <v>6385.6201170000004</v>
      </c>
      <c r="H1410" s="15">
        <v>4346820000</v>
      </c>
    </row>
    <row r="1411" spans="1:8" x14ac:dyDescent="0.25">
      <c r="A1411" s="7" t="s">
        <v>4939</v>
      </c>
      <c r="B1411" s="5">
        <f t="shared" ref="B1411:B1474" si="22">DATE(YEAR(A1411),MONTH(A1411),DAY(A1411))</f>
        <v>43414</v>
      </c>
      <c r="C1411" s="15">
        <v>6386.1298829999996</v>
      </c>
      <c r="D1411" s="15">
        <v>6437.2797849999997</v>
      </c>
      <c r="E1411" s="15">
        <v>6385.3100590000004</v>
      </c>
      <c r="F1411" s="15">
        <v>6409.2202150000003</v>
      </c>
      <c r="G1411" s="15">
        <v>6409.2202150000003</v>
      </c>
      <c r="H1411" s="15">
        <v>3705320000</v>
      </c>
    </row>
    <row r="1412" spans="1:8" x14ac:dyDescent="0.25">
      <c r="A1412" s="7" t="s">
        <v>4938</v>
      </c>
      <c r="B1412" s="5">
        <f t="shared" si="22"/>
        <v>43415</v>
      </c>
      <c r="C1412" s="15">
        <v>6413.6298829999996</v>
      </c>
      <c r="D1412" s="15">
        <v>6423.25</v>
      </c>
      <c r="E1412" s="15">
        <v>6350.169922</v>
      </c>
      <c r="F1412" s="15">
        <v>6411.2700199999999</v>
      </c>
      <c r="G1412" s="15">
        <v>6411.2700199999999</v>
      </c>
      <c r="H1412" s="15">
        <v>3939060000</v>
      </c>
    </row>
    <row r="1413" spans="1:8" x14ac:dyDescent="0.25">
      <c r="A1413" s="7" t="s">
        <v>4937</v>
      </c>
      <c r="B1413" s="5">
        <f t="shared" si="22"/>
        <v>43416</v>
      </c>
      <c r="C1413" s="15">
        <v>6411.7597660000001</v>
      </c>
      <c r="D1413" s="15">
        <v>6434.2099609999996</v>
      </c>
      <c r="E1413" s="15">
        <v>6360.4702150000003</v>
      </c>
      <c r="F1413" s="15">
        <v>6371.2700199999999</v>
      </c>
      <c r="G1413" s="15">
        <v>6371.2700199999999</v>
      </c>
      <c r="H1413" s="15">
        <v>4295770000</v>
      </c>
    </row>
    <row r="1414" spans="1:8" x14ac:dyDescent="0.25">
      <c r="A1414" s="7" t="s">
        <v>4936</v>
      </c>
      <c r="B1414" s="5">
        <f t="shared" si="22"/>
        <v>43417</v>
      </c>
      <c r="C1414" s="15">
        <v>6373.1899409999996</v>
      </c>
      <c r="D1414" s="15">
        <v>6395.2700199999999</v>
      </c>
      <c r="E1414" s="15">
        <v>6342.669922</v>
      </c>
      <c r="F1414" s="15">
        <v>6359.4902339999999</v>
      </c>
      <c r="G1414" s="15">
        <v>6359.4902339999999</v>
      </c>
      <c r="H1414" s="15">
        <v>4503800000</v>
      </c>
    </row>
    <row r="1415" spans="1:8" x14ac:dyDescent="0.25">
      <c r="A1415" s="7" t="s">
        <v>4935</v>
      </c>
      <c r="B1415" s="5">
        <f t="shared" si="22"/>
        <v>43418</v>
      </c>
      <c r="C1415" s="15">
        <v>6351.2402339999999</v>
      </c>
      <c r="D1415" s="15">
        <v>6371.5498049999997</v>
      </c>
      <c r="E1415" s="15">
        <v>5544.0898440000001</v>
      </c>
      <c r="F1415" s="15">
        <v>5738.3500979999999</v>
      </c>
      <c r="G1415" s="15">
        <v>5738.3500979999999</v>
      </c>
      <c r="H1415" s="15">
        <v>7398940000</v>
      </c>
    </row>
    <row r="1416" spans="1:8" x14ac:dyDescent="0.25">
      <c r="A1416" s="7" t="s">
        <v>4934</v>
      </c>
      <c r="B1416" s="5">
        <f t="shared" si="22"/>
        <v>43419</v>
      </c>
      <c r="C1416" s="15">
        <v>5736.1499020000001</v>
      </c>
      <c r="D1416" s="15">
        <v>5774.8198240000002</v>
      </c>
      <c r="E1416" s="15">
        <v>5358.3798829999996</v>
      </c>
      <c r="F1416" s="15">
        <v>5648.0297849999997</v>
      </c>
      <c r="G1416" s="15">
        <v>5648.0297849999997</v>
      </c>
      <c r="H1416" s="15">
        <v>7032140000</v>
      </c>
    </row>
    <row r="1417" spans="1:8" x14ac:dyDescent="0.25">
      <c r="A1417" s="7" t="s">
        <v>4933</v>
      </c>
      <c r="B1417" s="5">
        <f t="shared" si="22"/>
        <v>43420</v>
      </c>
      <c r="C1417" s="15">
        <v>5645.3198240000002</v>
      </c>
      <c r="D1417" s="15">
        <v>5657.0200199999999</v>
      </c>
      <c r="E1417" s="15">
        <v>5498.9399409999996</v>
      </c>
      <c r="F1417" s="15">
        <v>5575.5498049999997</v>
      </c>
      <c r="G1417" s="15">
        <v>5575.5498049999997</v>
      </c>
      <c r="H1417" s="15">
        <v>5279320000</v>
      </c>
    </row>
    <row r="1418" spans="1:8" x14ac:dyDescent="0.25">
      <c r="A1418" s="7" t="s">
        <v>4932</v>
      </c>
      <c r="B1418" s="5">
        <f t="shared" si="22"/>
        <v>43421</v>
      </c>
      <c r="C1418" s="15">
        <v>5578.580078</v>
      </c>
      <c r="D1418" s="15">
        <v>5578.580078</v>
      </c>
      <c r="E1418" s="15">
        <v>5519.5600590000004</v>
      </c>
      <c r="F1418" s="15">
        <v>5554.330078</v>
      </c>
      <c r="G1418" s="15">
        <v>5554.330078</v>
      </c>
      <c r="H1418" s="15">
        <v>4303150000</v>
      </c>
    </row>
    <row r="1419" spans="1:8" x14ac:dyDescent="0.25">
      <c r="A1419" s="7" t="s">
        <v>4931</v>
      </c>
      <c r="B1419" s="5">
        <f t="shared" si="22"/>
        <v>43422</v>
      </c>
      <c r="C1419" s="15">
        <v>5559.7402339999999</v>
      </c>
      <c r="D1419" s="15">
        <v>5653.6098629999997</v>
      </c>
      <c r="E1419" s="15">
        <v>5559.7402339999999</v>
      </c>
      <c r="F1419" s="15">
        <v>5623.5400390000004</v>
      </c>
      <c r="G1419" s="15">
        <v>5623.5400390000004</v>
      </c>
      <c r="H1419" s="15">
        <v>4159680000</v>
      </c>
    </row>
    <row r="1420" spans="1:8" x14ac:dyDescent="0.25">
      <c r="A1420" s="7" t="s">
        <v>4930</v>
      </c>
      <c r="B1420" s="5">
        <f t="shared" si="22"/>
        <v>43423</v>
      </c>
      <c r="C1420" s="15">
        <v>5620.7797849999997</v>
      </c>
      <c r="D1420" s="15">
        <v>5620.7797849999997</v>
      </c>
      <c r="E1420" s="15">
        <v>4842.9101559999999</v>
      </c>
      <c r="F1420" s="15">
        <v>4871.4902339999999</v>
      </c>
      <c r="G1420" s="15">
        <v>4871.4902339999999</v>
      </c>
      <c r="H1420" s="15">
        <v>7039560000</v>
      </c>
    </row>
    <row r="1421" spans="1:8" x14ac:dyDescent="0.25">
      <c r="A1421" s="7" t="s">
        <v>4929</v>
      </c>
      <c r="B1421" s="5">
        <f t="shared" si="22"/>
        <v>43424</v>
      </c>
      <c r="C1421" s="15">
        <v>4863.9301759999998</v>
      </c>
      <c r="D1421" s="15">
        <v>4951.6098629999997</v>
      </c>
      <c r="E1421" s="15">
        <v>4272.1098629999997</v>
      </c>
      <c r="F1421" s="15">
        <v>4451.8701170000004</v>
      </c>
      <c r="G1421" s="15">
        <v>4451.8701170000004</v>
      </c>
      <c r="H1421" s="15">
        <v>8428290000</v>
      </c>
    </row>
    <row r="1422" spans="1:8" x14ac:dyDescent="0.25">
      <c r="A1422" s="7" t="s">
        <v>4928</v>
      </c>
      <c r="B1422" s="5">
        <f t="shared" si="22"/>
        <v>43425</v>
      </c>
      <c r="C1422" s="15">
        <v>4465.5400390000004</v>
      </c>
      <c r="D1422" s="15">
        <v>4675.7299800000001</v>
      </c>
      <c r="E1422" s="15">
        <v>4343.9799800000001</v>
      </c>
      <c r="F1422" s="15">
        <v>4602.169922</v>
      </c>
      <c r="G1422" s="15">
        <v>4602.169922</v>
      </c>
      <c r="H1422" s="15">
        <v>6120120000</v>
      </c>
    </row>
    <row r="1423" spans="1:8" x14ac:dyDescent="0.25">
      <c r="A1423" s="7" t="s">
        <v>4927</v>
      </c>
      <c r="B1423" s="5">
        <f t="shared" si="22"/>
        <v>43426</v>
      </c>
      <c r="C1423" s="15">
        <v>4611.5698240000002</v>
      </c>
      <c r="D1423" s="15">
        <v>4629.6401370000003</v>
      </c>
      <c r="E1423" s="15">
        <v>4365.6401370000003</v>
      </c>
      <c r="F1423" s="15">
        <v>4365.9399409999996</v>
      </c>
      <c r="G1423" s="15">
        <v>4365.9399409999996</v>
      </c>
      <c r="H1423" s="15">
        <v>4569370000</v>
      </c>
    </row>
    <row r="1424" spans="1:8" x14ac:dyDescent="0.25">
      <c r="A1424" s="7" t="s">
        <v>4926</v>
      </c>
      <c r="B1424" s="5">
        <f t="shared" si="22"/>
        <v>43427</v>
      </c>
      <c r="C1424" s="15">
        <v>4360.7001950000003</v>
      </c>
      <c r="D1424" s="15">
        <v>4396.419922</v>
      </c>
      <c r="E1424" s="15">
        <v>4195.6801759999998</v>
      </c>
      <c r="F1424" s="15">
        <v>4347.1098629999997</v>
      </c>
      <c r="G1424" s="15">
        <v>4347.1098629999997</v>
      </c>
      <c r="H1424" s="15">
        <v>4871490000</v>
      </c>
    </row>
    <row r="1425" spans="1:8" x14ac:dyDescent="0.25">
      <c r="A1425" s="7" t="s">
        <v>4925</v>
      </c>
      <c r="B1425" s="5">
        <f t="shared" si="22"/>
        <v>43428</v>
      </c>
      <c r="C1425" s="15">
        <v>4347.6899409999996</v>
      </c>
      <c r="D1425" s="15">
        <v>4413.0898440000001</v>
      </c>
      <c r="E1425" s="15">
        <v>3795.1599120000001</v>
      </c>
      <c r="F1425" s="15">
        <v>3880.76001</v>
      </c>
      <c r="G1425" s="15">
        <v>3880.76001</v>
      </c>
      <c r="H1425" s="15">
        <v>4679500000</v>
      </c>
    </row>
    <row r="1426" spans="1:8" x14ac:dyDescent="0.25">
      <c r="A1426" s="7" t="s">
        <v>4924</v>
      </c>
      <c r="B1426" s="5">
        <f t="shared" si="22"/>
        <v>43429</v>
      </c>
      <c r="C1426" s="15">
        <v>3880.780029</v>
      </c>
      <c r="D1426" s="15">
        <v>4120.8701170000004</v>
      </c>
      <c r="E1426" s="15">
        <v>3585.0600589999999</v>
      </c>
      <c r="F1426" s="15">
        <v>4009.969971</v>
      </c>
      <c r="G1426" s="15">
        <v>4009.969971</v>
      </c>
      <c r="H1426" s="15">
        <v>6825640000</v>
      </c>
    </row>
    <row r="1427" spans="1:8" x14ac:dyDescent="0.25">
      <c r="A1427" s="7" t="s">
        <v>4923</v>
      </c>
      <c r="B1427" s="5">
        <f t="shared" si="22"/>
        <v>43430</v>
      </c>
      <c r="C1427" s="15">
        <v>4015.070068</v>
      </c>
      <c r="D1427" s="15">
        <v>4107.1401370000003</v>
      </c>
      <c r="E1427" s="15">
        <v>3643.919922</v>
      </c>
      <c r="F1427" s="15">
        <v>3779.1298830000001</v>
      </c>
      <c r="G1427" s="15">
        <v>3779.1298830000001</v>
      </c>
      <c r="H1427" s="15">
        <v>6476900000</v>
      </c>
    </row>
    <row r="1428" spans="1:8" x14ac:dyDescent="0.25">
      <c r="A1428" s="7" t="s">
        <v>4922</v>
      </c>
      <c r="B1428" s="5">
        <f t="shared" si="22"/>
        <v>43431</v>
      </c>
      <c r="C1428" s="15">
        <v>3765.9499510000001</v>
      </c>
      <c r="D1428" s="15">
        <v>3862.959961</v>
      </c>
      <c r="E1428" s="15">
        <v>3661.01001</v>
      </c>
      <c r="F1428" s="15">
        <v>3820.719971</v>
      </c>
      <c r="G1428" s="15">
        <v>3820.719971</v>
      </c>
      <c r="H1428" s="15">
        <v>5998720000</v>
      </c>
    </row>
    <row r="1429" spans="1:8" x14ac:dyDescent="0.25">
      <c r="A1429" s="7" t="s">
        <v>4921</v>
      </c>
      <c r="B1429" s="5">
        <f t="shared" si="22"/>
        <v>43432</v>
      </c>
      <c r="C1429" s="15">
        <v>3822.469971</v>
      </c>
      <c r="D1429" s="15">
        <v>4385.8999020000001</v>
      </c>
      <c r="E1429" s="15">
        <v>3822.469971</v>
      </c>
      <c r="F1429" s="15">
        <v>4257.419922</v>
      </c>
      <c r="G1429" s="15">
        <v>4257.419922</v>
      </c>
      <c r="H1429" s="15">
        <v>7280280000</v>
      </c>
    </row>
    <row r="1430" spans="1:8" x14ac:dyDescent="0.25">
      <c r="A1430" s="7" t="s">
        <v>4920</v>
      </c>
      <c r="B1430" s="5">
        <f t="shared" si="22"/>
        <v>43433</v>
      </c>
      <c r="C1430" s="15">
        <v>4269.0043949999999</v>
      </c>
      <c r="D1430" s="15">
        <v>4413.0205079999996</v>
      </c>
      <c r="E1430" s="15">
        <v>4145.7651370000003</v>
      </c>
      <c r="F1430" s="15">
        <v>4278.8466799999997</v>
      </c>
      <c r="G1430" s="15">
        <v>4278.8466799999997</v>
      </c>
      <c r="H1430" s="15">
        <v>6503347767</v>
      </c>
    </row>
    <row r="1431" spans="1:8" x14ac:dyDescent="0.25">
      <c r="A1431" s="7" t="s">
        <v>4919</v>
      </c>
      <c r="B1431" s="5">
        <f t="shared" si="22"/>
        <v>43434</v>
      </c>
      <c r="C1431" s="15">
        <v>4289.0888670000004</v>
      </c>
      <c r="D1431" s="15">
        <v>4322.9765630000002</v>
      </c>
      <c r="E1431" s="15">
        <v>3942.8220209999999</v>
      </c>
      <c r="F1431" s="15">
        <v>4017.2685550000001</v>
      </c>
      <c r="G1431" s="15">
        <v>4017.2685550000001</v>
      </c>
      <c r="H1431" s="15">
        <v>6048016717</v>
      </c>
    </row>
    <row r="1432" spans="1:8" x14ac:dyDescent="0.25">
      <c r="A1432" s="7" t="s">
        <v>4918</v>
      </c>
      <c r="B1432" s="5">
        <f t="shared" si="22"/>
        <v>43435</v>
      </c>
      <c r="C1432" s="15">
        <v>4024.4643550000001</v>
      </c>
      <c r="D1432" s="15">
        <v>4309.3774409999996</v>
      </c>
      <c r="E1432" s="15">
        <v>3969.710693</v>
      </c>
      <c r="F1432" s="15">
        <v>4214.671875</v>
      </c>
      <c r="G1432" s="15">
        <v>4214.671875</v>
      </c>
      <c r="H1432" s="15">
        <v>5375314093</v>
      </c>
    </row>
    <row r="1433" spans="1:8" x14ac:dyDescent="0.25">
      <c r="A1433" s="7" t="s">
        <v>4917</v>
      </c>
      <c r="B1433" s="5">
        <f t="shared" si="22"/>
        <v>43436</v>
      </c>
      <c r="C1433" s="15">
        <v>4200.7333980000003</v>
      </c>
      <c r="D1433" s="15">
        <v>4301.5195309999999</v>
      </c>
      <c r="E1433" s="15">
        <v>4110.9785160000001</v>
      </c>
      <c r="F1433" s="15">
        <v>4139.8779299999997</v>
      </c>
      <c r="G1433" s="15">
        <v>4139.8779299999997</v>
      </c>
      <c r="H1433" s="15">
        <v>5262697895</v>
      </c>
    </row>
    <row r="1434" spans="1:8" x14ac:dyDescent="0.25">
      <c r="A1434" s="7" t="s">
        <v>4916</v>
      </c>
      <c r="B1434" s="5">
        <f t="shared" si="22"/>
        <v>43437</v>
      </c>
      <c r="C1434" s="15">
        <v>4147.3237300000001</v>
      </c>
      <c r="D1434" s="15">
        <v>4155.9794920000004</v>
      </c>
      <c r="E1434" s="15">
        <v>3840.446289</v>
      </c>
      <c r="F1434" s="15">
        <v>3894.1308589999999</v>
      </c>
      <c r="G1434" s="15">
        <v>3894.1308589999999</v>
      </c>
      <c r="H1434" s="15">
        <v>5089570994</v>
      </c>
    </row>
    <row r="1435" spans="1:8" x14ac:dyDescent="0.25">
      <c r="A1435" s="7" t="s">
        <v>4915</v>
      </c>
      <c r="B1435" s="5">
        <f t="shared" si="22"/>
        <v>43438</v>
      </c>
      <c r="C1435" s="15">
        <v>3886.294922</v>
      </c>
      <c r="D1435" s="15">
        <v>4075.6276859999998</v>
      </c>
      <c r="E1435" s="15">
        <v>3832.75</v>
      </c>
      <c r="F1435" s="15">
        <v>3956.8937989999999</v>
      </c>
      <c r="G1435" s="15">
        <v>3956.8937989999999</v>
      </c>
      <c r="H1435" s="15">
        <v>5028069239</v>
      </c>
    </row>
    <row r="1436" spans="1:8" x14ac:dyDescent="0.25">
      <c r="A1436" s="7" t="s">
        <v>4914</v>
      </c>
      <c r="B1436" s="5">
        <f t="shared" si="22"/>
        <v>43439</v>
      </c>
      <c r="C1436" s="15">
        <v>3958.8947750000002</v>
      </c>
      <c r="D1436" s="15">
        <v>3969.5358890000002</v>
      </c>
      <c r="E1436" s="15">
        <v>3753.9948730000001</v>
      </c>
      <c r="F1436" s="15">
        <v>3753.9948730000001</v>
      </c>
      <c r="G1436" s="15">
        <v>3753.9948730000001</v>
      </c>
      <c r="H1436" s="15">
        <v>5302481574</v>
      </c>
    </row>
    <row r="1437" spans="1:8" x14ac:dyDescent="0.25">
      <c r="A1437" s="7" t="s">
        <v>4913</v>
      </c>
      <c r="B1437" s="5">
        <f t="shared" si="22"/>
        <v>43440</v>
      </c>
      <c r="C1437" s="15">
        <v>3754.0744629999999</v>
      </c>
      <c r="D1437" s="15">
        <v>3874.9660640000002</v>
      </c>
      <c r="E1437" s="15">
        <v>3521.101807</v>
      </c>
      <c r="F1437" s="15">
        <v>3521.101807</v>
      </c>
      <c r="G1437" s="15">
        <v>3521.101807</v>
      </c>
      <c r="H1437" s="15">
        <v>5878333109</v>
      </c>
    </row>
    <row r="1438" spans="1:8" x14ac:dyDescent="0.25">
      <c r="A1438" s="7" t="s">
        <v>4912</v>
      </c>
      <c r="B1438" s="5">
        <f t="shared" si="22"/>
        <v>43441</v>
      </c>
      <c r="C1438" s="15">
        <v>3512.5903320000002</v>
      </c>
      <c r="D1438" s="15">
        <v>3512.5903320000002</v>
      </c>
      <c r="E1438" s="15">
        <v>3280.22876</v>
      </c>
      <c r="F1438" s="15">
        <v>3419.9372560000002</v>
      </c>
      <c r="G1438" s="15">
        <v>3419.9372560000002</v>
      </c>
      <c r="H1438" s="15">
        <v>6835615448</v>
      </c>
    </row>
    <row r="1439" spans="1:8" x14ac:dyDescent="0.25">
      <c r="A1439" s="7" t="s">
        <v>4911</v>
      </c>
      <c r="B1439" s="5">
        <f t="shared" si="22"/>
        <v>43442</v>
      </c>
      <c r="C1439" s="15">
        <v>3421.9104000000002</v>
      </c>
      <c r="D1439" s="15">
        <v>3506.0434570000002</v>
      </c>
      <c r="E1439" s="15">
        <v>3350.650635</v>
      </c>
      <c r="F1439" s="15">
        <v>3476.1147460000002</v>
      </c>
      <c r="G1439" s="15">
        <v>3476.1147460000002</v>
      </c>
      <c r="H1439" s="15">
        <v>5305024497</v>
      </c>
    </row>
    <row r="1440" spans="1:8" x14ac:dyDescent="0.25">
      <c r="A1440" s="7" t="s">
        <v>4910</v>
      </c>
      <c r="B1440" s="5">
        <f t="shared" si="22"/>
        <v>43443</v>
      </c>
      <c r="C1440" s="15">
        <v>3473.227539</v>
      </c>
      <c r="D1440" s="15">
        <v>3685.305664</v>
      </c>
      <c r="E1440" s="15">
        <v>3469.0942380000001</v>
      </c>
      <c r="F1440" s="15">
        <v>3614.234375</v>
      </c>
      <c r="G1440" s="15">
        <v>3614.234375</v>
      </c>
      <c r="H1440" s="15">
        <v>4947372847</v>
      </c>
    </row>
    <row r="1441" spans="1:8" x14ac:dyDescent="0.25">
      <c r="A1441" s="7" t="s">
        <v>4909</v>
      </c>
      <c r="B1441" s="5">
        <f t="shared" si="22"/>
        <v>43444</v>
      </c>
      <c r="C1441" s="15">
        <v>3612.0463869999999</v>
      </c>
      <c r="D1441" s="15">
        <v>3647.3325199999999</v>
      </c>
      <c r="E1441" s="15">
        <v>3470.1445309999999</v>
      </c>
      <c r="F1441" s="15">
        <v>3502.6560060000002</v>
      </c>
      <c r="G1441" s="15">
        <v>3502.6560060000002</v>
      </c>
      <c r="H1441" s="15">
        <v>5020968740</v>
      </c>
    </row>
    <row r="1442" spans="1:8" x14ac:dyDescent="0.25">
      <c r="A1442" s="7" t="s">
        <v>4908</v>
      </c>
      <c r="B1442" s="5">
        <f t="shared" si="22"/>
        <v>43445</v>
      </c>
      <c r="C1442" s="15">
        <v>3497.5546880000002</v>
      </c>
      <c r="D1442" s="15">
        <v>3513.1850589999999</v>
      </c>
      <c r="E1442" s="15">
        <v>3392.25</v>
      </c>
      <c r="F1442" s="15">
        <v>3424.588135</v>
      </c>
      <c r="G1442" s="15">
        <v>3424.588135</v>
      </c>
      <c r="H1442" s="15">
        <v>4696765188</v>
      </c>
    </row>
    <row r="1443" spans="1:8" x14ac:dyDescent="0.25">
      <c r="A1443" s="7" t="s">
        <v>4907</v>
      </c>
      <c r="B1443" s="5">
        <f t="shared" si="22"/>
        <v>43446</v>
      </c>
      <c r="C1443" s="15">
        <v>3421.4582519999999</v>
      </c>
      <c r="D1443" s="15">
        <v>3534.2285160000001</v>
      </c>
      <c r="E1443" s="15">
        <v>3413.4814449999999</v>
      </c>
      <c r="F1443" s="15">
        <v>3486.9501949999999</v>
      </c>
      <c r="G1443" s="15">
        <v>3486.9501949999999</v>
      </c>
      <c r="H1443" s="15">
        <v>4139364829</v>
      </c>
    </row>
    <row r="1444" spans="1:8" x14ac:dyDescent="0.25">
      <c r="A1444" s="7" t="s">
        <v>4906</v>
      </c>
      <c r="B1444" s="5">
        <f t="shared" si="22"/>
        <v>43447</v>
      </c>
      <c r="C1444" s="15">
        <v>3487.8793949999999</v>
      </c>
      <c r="D1444" s="15">
        <v>3489.7395019999999</v>
      </c>
      <c r="E1444" s="15">
        <v>3298.1320799999999</v>
      </c>
      <c r="F1444" s="15">
        <v>3313.6772460000002</v>
      </c>
      <c r="G1444" s="15">
        <v>3313.6772460000002</v>
      </c>
      <c r="H1444" s="15">
        <v>4343372456</v>
      </c>
    </row>
    <row r="1445" spans="1:8" x14ac:dyDescent="0.25">
      <c r="A1445" s="7" t="s">
        <v>4905</v>
      </c>
      <c r="B1445" s="5">
        <f t="shared" si="22"/>
        <v>43448</v>
      </c>
      <c r="C1445" s="15">
        <v>3311.751953</v>
      </c>
      <c r="D1445" s="15">
        <v>3329.5559079999998</v>
      </c>
      <c r="E1445" s="15">
        <v>3206.5422359999998</v>
      </c>
      <c r="F1445" s="15">
        <v>3242.4848630000001</v>
      </c>
      <c r="G1445" s="15">
        <v>3242.4848630000001</v>
      </c>
      <c r="H1445" s="15">
        <v>4372763663</v>
      </c>
    </row>
    <row r="1446" spans="1:8" x14ac:dyDescent="0.25">
      <c r="A1446" s="7" t="s">
        <v>4904</v>
      </c>
      <c r="B1446" s="5">
        <f t="shared" si="22"/>
        <v>43449</v>
      </c>
      <c r="C1446" s="15">
        <v>3243.9975589999999</v>
      </c>
      <c r="D1446" s="15">
        <v>3275.3779300000001</v>
      </c>
      <c r="E1446" s="15">
        <v>3191.3034670000002</v>
      </c>
      <c r="F1446" s="15">
        <v>3236.7617190000001</v>
      </c>
      <c r="G1446" s="15">
        <v>3236.7617190000001</v>
      </c>
      <c r="H1446" s="15">
        <v>3551763561</v>
      </c>
    </row>
    <row r="1447" spans="1:8" x14ac:dyDescent="0.25">
      <c r="A1447" s="7" t="s">
        <v>4903</v>
      </c>
      <c r="B1447" s="5">
        <f t="shared" si="22"/>
        <v>43450</v>
      </c>
      <c r="C1447" s="15">
        <v>3236.2746579999998</v>
      </c>
      <c r="D1447" s="15">
        <v>3305.7531739999999</v>
      </c>
      <c r="E1447" s="15">
        <v>3233.8198240000002</v>
      </c>
      <c r="F1447" s="15">
        <v>3252.8391109999998</v>
      </c>
      <c r="G1447" s="15">
        <v>3252.8391109999998</v>
      </c>
      <c r="H1447" s="15">
        <v>3744248994</v>
      </c>
    </row>
    <row r="1448" spans="1:8" x14ac:dyDescent="0.25">
      <c r="A1448" s="7" t="s">
        <v>4902</v>
      </c>
      <c r="B1448" s="5">
        <f t="shared" si="22"/>
        <v>43451</v>
      </c>
      <c r="C1448" s="15">
        <v>3253.123047</v>
      </c>
      <c r="D1448" s="15">
        <v>3597.9179690000001</v>
      </c>
      <c r="E1448" s="15">
        <v>3253.123047</v>
      </c>
      <c r="F1448" s="15">
        <v>3545.8647460000002</v>
      </c>
      <c r="G1448" s="15">
        <v>3545.8647460000002</v>
      </c>
      <c r="H1448" s="15">
        <v>5409247918</v>
      </c>
    </row>
    <row r="1449" spans="1:8" x14ac:dyDescent="0.25">
      <c r="A1449" s="7" t="s">
        <v>4901</v>
      </c>
      <c r="B1449" s="5">
        <f t="shared" si="22"/>
        <v>43452</v>
      </c>
      <c r="C1449" s="15">
        <v>3544.7614749999998</v>
      </c>
      <c r="D1449" s="15">
        <v>3701.349365</v>
      </c>
      <c r="E1449" s="15">
        <v>3487.1691890000002</v>
      </c>
      <c r="F1449" s="15">
        <v>3696.0590820000002</v>
      </c>
      <c r="G1449" s="15">
        <v>3696.0590820000002</v>
      </c>
      <c r="H1449" s="15">
        <v>5911325473</v>
      </c>
    </row>
    <row r="1450" spans="1:8" x14ac:dyDescent="0.25">
      <c r="A1450" s="7" t="s">
        <v>4900</v>
      </c>
      <c r="B1450" s="5">
        <f t="shared" si="22"/>
        <v>43453</v>
      </c>
      <c r="C1450" s="15">
        <v>3706.8249510000001</v>
      </c>
      <c r="D1450" s="15">
        <v>3949.3229980000001</v>
      </c>
      <c r="E1450" s="15">
        <v>3687.2299800000001</v>
      </c>
      <c r="F1450" s="15">
        <v>3745.9506839999999</v>
      </c>
      <c r="G1450" s="15">
        <v>3745.9506839999999</v>
      </c>
      <c r="H1450" s="15">
        <v>6810689119</v>
      </c>
    </row>
    <row r="1451" spans="1:8" x14ac:dyDescent="0.25">
      <c r="A1451" s="7" t="s">
        <v>4899</v>
      </c>
      <c r="B1451" s="5">
        <f t="shared" si="22"/>
        <v>43454</v>
      </c>
      <c r="C1451" s="15">
        <v>3742.195068</v>
      </c>
      <c r="D1451" s="15">
        <v>4191.2285160000001</v>
      </c>
      <c r="E1451" s="15">
        <v>3728.9746089999999</v>
      </c>
      <c r="F1451" s="15">
        <v>4134.4414059999999</v>
      </c>
      <c r="G1451" s="15">
        <v>4134.4414059999999</v>
      </c>
      <c r="H1451" s="15">
        <v>8927129279</v>
      </c>
    </row>
    <row r="1452" spans="1:8" x14ac:dyDescent="0.25">
      <c r="A1452" s="7" t="s">
        <v>4898</v>
      </c>
      <c r="B1452" s="5">
        <f t="shared" si="22"/>
        <v>43455</v>
      </c>
      <c r="C1452" s="15">
        <v>4133.7036129999997</v>
      </c>
      <c r="D1452" s="15">
        <v>4198.4296880000002</v>
      </c>
      <c r="E1452" s="15">
        <v>3850.946289</v>
      </c>
      <c r="F1452" s="15">
        <v>3896.5437010000001</v>
      </c>
      <c r="G1452" s="15">
        <v>3896.5437010000001</v>
      </c>
      <c r="H1452" s="15">
        <v>7206015706</v>
      </c>
    </row>
    <row r="1453" spans="1:8" x14ac:dyDescent="0.25">
      <c r="A1453" s="7" t="s">
        <v>4897</v>
      </c>
      <c r="B1453" s="5">
        <f t="shared" si="22"/>
        <v>43456</v>
      </c>
      <c r="C1453" s="15">
        <v>3898.08374</v>
      </c>
      <c r="D1453" s="15">
        <v>4014.1826169999999</v>
      </c>
      <c r="E1453" s="15">
        <v>3855.7390140000002</v>
      </c>
      <c r="F1453" s="15">
        <v>4014.1826169999999</v>
      </c>
      <c r="G1453" s="15">
        <v>4014.1826169999999</v>
      </c>
      <c r="H1453" s="15">
        <v>5605823233</v>
      </c>
    </row>
    <row r="1454" spans="1:8" x14ac:dyDescent="0.25">
      <c r="A1454" s="7" t="s">
        <v>4896</v>
      </c>
      <c r="B1454" s="5">
        <f t="shared" si="22"/>
        <v>43457</v>
      </c>
      <c r="C1454" s="15">
        <v>4020.9946289999998</v>
      </c>
      <c r="D1454" s="15">
        <v>4085.7236330000001</v>
      </c>
      <c r="E1454" s="15">
        <v>3976.4057619999999</v>
      </c>
      <c r="F1454" s="15">
        <v>3998.9802249999998</v>
      </c>
      <c r="G1454" s="15">
        <v>3998.9802249999998</v>
      </c>
      <c r="H1454" s="15">
        <v>6151275490</v>
      </c>
    </row>
    <row r="1455" spans="1:8" x14ac:dyDescent="0.25">
      <c r="A1455" s="7" t="s">
        <v>4895</v>
      </c>
      <c r="B1455" s="5">
        <f t="shared" si="22"/>
        <v>43458</v>
      </c>
      <c r="C1455" s="15">
        <v>4000.3317870000001</v>
      </c>
      <c r="D1455" s="15">
        <v>4271.7924800000001</v>
      </c>
      <c r="E1455" s="15">
        <v>4000.3317870000001</v>
      </c>
      <c r="F1455" s="15">
        <v>4078.5991210000002</v>
      </c>
      <c r="G1455" s="15">
        <v>4078.5991210000002</v>
      </c>
      <c r="H1455" s="15">
        <v>7240968501</v>
      </c>
    </row>
    <row r="1456" spans="1:8" x14ac:dyDescent="0.25">
      <c r="A1456" s="7" t="s">
        <v>4894</v>
      </c>
      <c r="B1456" s="5">
        <f t="shared" si="22"/>
        <v>43459</v>
      </c>
      <c r="C1456" s="15">
        <v>4081.030518</v>
      </c>
      <c r="D1456" s="15">
        <v>4089.5615229999999</v>
      </c>
      <c r="E1456" s="15">
        <v>3760.0205080000001</v>
      </c>
      <c r="F1456" s="15">
        <v>3815.4907229999999</v>
      </c>
      <c r="G1456" s="15">
        <v>3815.4907229999999</v>
      </c>
      <c r="H1456" s="15">
        <v>6158207293</v>
      </c>
    </row>
    <row r="1457" spans="1:8" x14ac:dyDescent="0.25">
      <c r="A1457" s="7" t="s">
        <v>4893</v>
      </c>
      <c r="B1457" s="5">
        <f t="shared" si="22"/>
        <v>43460</v>
      </c>
      <c r="C1457" s="15">
        <v>3819.6667480000001</v>
      </c>
      <c r="D1457" s="15">
        <v>3893.3596189999998</v>
      </c>
      <c r="E1457" s="15">
        <v>3769.8637699999999</v>
      </c>
      <c r="F1457" s="15">
        <v>3857.297607</v>
      </c>
      <c r="G1457" s="15">
        <v>3857.297607</v>
      </c>
      <c r="H1457" s="15">
        <v>5326547918</v>
      </c>
    </row>
    <row r="1458" spans="1:8" x14ac:dyDescent="0.25">
      <c r="A1458" s="7" t="s">
        <v>4892</v>
      </c>
      <c r="B1458" s="5">
        <f t="shared" si="22"/>
        <v>43461</v>
      </c>
      <c r="C1458" s="15">
        <v>3854.6884770000001</v>
      </c>
      <c r="D1458" s="15">
        <v>3874.4169919999999</v>
      </c>
      <c r="E1458" s="15">
        <v>3645.4484859999998</v>
      </c>
      <c r="F1458" s="15">
        <v>3654.8334960000002</v>
      </c>
      <c r="G1458" s="15">
        <v>3654.8334960000002</v>
      </c>
      <c r="H1458" s="15">
        <v>5130222366</v>
      </c>
    </row>
    <row r="1459" spans="1:8" x14ac:dyDescent="0.25">
      <c r="A1459" s="7" t="s">
        <v>4891</v>
      </c>
      <c r="B1459" s="5">
        <f t="shared" si="22"/>
        <v>43462</v>
      </c>
      <c r="C1459" s="15">
        <v>3653.131836</v>
      </c>
      <c r="D1459" s="15">
        <v>3956.1359859999998</v>
      </c>
      <c r="E1459" s="15">
        <v>3642.6320799999999</v>
      </c>
      <c r="F1459" s="15">
        <v>3923.9187010000001</v>
      </c>
      <c r="G1459" s="15">
        <v>3923.9187010000001</v>
      </c>
      <c r="H1459" s="15">
        <v>5631554348</v>
      </c>
    </row>
    <row r="1460" spans="1:8" x14ac:dyDescent="0.25">
      <c r="A1460" s="7" t="s">
        <v>4890</v>
      </c>
      <c r="B1460" s="5">
        <f t="shared" si="22"/>
        <v>43463</v>
      </c>
      <c r="C1460" s="15">
        <v>3932.4916990000002</v>
      </c>
      <c r="D1460" s="15">
        <v>3963.758789</v>
      </c>
      <c r="E1460" s="15">
        <v>3820.4086910000001</v>
      </c>
      <c r="F1460" s="15">
        <v>3820.4086910000001</v>
      </c>
      <c r="G1460" s="15">
        <v>3820.4086910000001</v>
      </c>
      <c r="H1460" s="15">
        <v>4991655917</v>
      </c>
    </row>
    <row r="1461" spans="1:8" x14ac:dyDescent="0.25">
      <c r="A1461" s="7" t="s">
        <v>4889</v>
      </c>
      <c r="B1461" s="5">
        <f t="shared" si="22"/>
        <v>43464</v>
      </c>
      <c r="C1461" s="15">
        <v>3822.3847660000001</v>
      </c>
      <c r="D1461" s="15">
        <v>3901.9089359999998</v>
      </c>
      <c r="E1461" s="15">
        <v>3797.2192380000001</v>
      </c>
      <c r="F1461" s="15">
        <v>3865.9526369999999</v>
      </c>
      <c r="G1461" s="15">
        <v>3865.9526369999999</v>
      </c>
      <c r="H1461" s="15">
        <v>4770578575</v>
      </c>
    </row>
    <row r="1462" spans="1:8" x14ac:dyDescent="0.25">
      <c r="A1462" s="7" t="s">
        <v>4888</v>
      </c>
      <c r="B1462" s="5">
        <f t="shared" si="22"/>
        <v>43465</v>
      </c>
      <c r="C1462" s="15">
        <v>3866.8391109999998</v>
      </c>
      <c r="D1462" s="15">
        <v>3868.7429200000001</v>
      </c>
      <c r="E1462" s="15">
        <v>3725.867432</v>
      </c>
      <c r="F1462" s="15">
        <v>3742.7004390000002</v>
      </c>
      <c r="G1462" s="15">
        <v>3742.7004390000002</v>
      </c>
      <c r="H1462" s="15">
        <v>4661840806</v>
      </c>
    </row>
    <row r="1463" spans="1:8" x14ac:dyDescent="0.25">
      <c r="A1463" s="7" t="s">
        <v>4887</v>
      </c>
      <c r="B1463" s="5">
        <f t="shared" si="22"/>
        <v>43466</v>
      </c>
      <c r="C1463" s="15">
        <v>3746.7133789999998</v>
      </c>
      <c r="D1463" s="15">
        <v>3850.913818</v>
      </c>
      <c r="E1463" s="15">
        <v>3707.2312010000001</v>
      </c>
      <c r="F1463" s="15">
        <v>3843.5200199999999</v>
      </c>
      <c r="G1463" s="15">
        <v>3843.5200199999999</v>
      </c>
      <c r="H1463" s="15">
        <v>4324200990</v>
      </c>
    </row>
    <row r="1464" spans="1:8" x14ac:dyDescent="0.25">
      <c r="A1464" s="7" t="s">
        <v>4886</v>
      </c>
      <c r="B1464" s="5">
        <f t="shared" si="22"/>
        <v>43467</v>
      </c>
      <c r="C1464" s="15">
        <v>3849.2163089999999</v>
      </c>
      <c r="D1464" s="15">
        <v>3947.9812010000001</v>
      </c>
      <c r="E1464" s="15">
        <v>3817.4094239999999</v>
      </c>
      <c r="F1464" s="15">
        <v>3943.4094239999999</v>
      </c>
      <c r="G1464" s="15">
        <v>3943.4094239999999</v>
      </c>
      <c r="H1464" s="15">
        <v>5244856836</v>
      </c>
    </row>
    <row r="1465" spans="1:8" x14ac:dyDescent="0.25">
      <c r="A1465" s="7" t="s">
        <v>4885</v>
      </c>
      <c r="B1465" s="5">
        <f t="shared" si="22"/>
        <v>43468</v>
      </c>
      <c r="C1465" s="15">
        <v>3931.0485840000001</v>
      </c>
      <c r="D1465" s="15">
        <v>3935.6850589999999</v>
      </c>
      <c r="E1465" s="15">
        <v>3826.2229000000002</v>
      </c>
      <c r="F1465" s="15">
        <v>3836.741211</v>
      </c>
      <c r="G1465" s="15">
        <v>3836.741211</v>
      </c>
      <c r="H1465" s="15">
        <v>4530215219</v>
      </c>
    </row>
    <row r="1466" spans="1:8" x14ac:dyDescent="0.25">
      <c r="A1466" s="7" t="s">
        <v>4884</v>
      </c>
      <c r="B1466" s="5">
        <f t="shared" si="22"/>
        <v>43469</v>
      </c>
      <c r="C1466" s="15">
        <v>3832.040039</v>
      </c>
      <c r="D1466" s="15">
        <v>3865.9345699999999</v>
      </c>
      <c r="E1466" s="15">
        <v>3783.85376</v>
      </c>
      <c r="F1466" s="15">
        <v>3857.717529</v>
      </c>
      <c r="G1466" s="15">
        <v>3857.717529</v>
      </c>
      <c r="H1466" s="15">
        <v>4847965467</v>
      </c>
    </row>
    <row r="1467" spans="1:8" x14ac:dyDescent="0.25">
      <c r="A1467" s="7" t="s">
        <v>4883</v>
      </c>
      <c r="B1467" s="5">
        <f t="shared" si="22"/>
        <v>43470</v>
      </c>
      <c r="C1467" s="15">
        <v>3851.9738769999999</v>
      </c>
      <c r="D1467" s="15">
        <v>3904.9030760000001</v>
      </c>
      <c r="E1467" s="15">
        <v>3836.9001459999999</v>
      </c>
      <c r="F1467" s="15">
        <v>3845.1945799999999</v>
      </c>
      <c r="G1467" s="15">
        <v>3845.1945799999999</v>
      </c>
      <c r="H1467" s="15">
        <v>5137609824</v>
      </c>
    </row>
    <row r="1468" spans="1:8" x14ac:dyDescent="0.25">
      <c r="A1468" s="7" t="s">
        <v>4882</v>
      </c>
      <c r="B1468" s="5">
        <f t="shared" si="22"/>
        <v>43471</v>
      </c>
      <c r="C1468" s="15">
        <v>3836.5190429999998</v>
      </c>
      <c r="D1468" s="15">
        <v>4093.2973630000001</v>
      </c>
      <c r="E1468" s="15">
        <v>3826.5131839999999</v>
      </c>
      <c r="F1468" s="15">
        <v>4076.632568</v>
      </c>
      <c r="G1468" s="15">
        <v>4076.632568</v>
      </c>
      <c r="H1468" s="15">
        <v>5597027440</v>
      </c>
    </row>
    <row r="1469" spans="1:8" x14ac:dyDescent="0.25">
      <c r="A1469" s="7" t="s">
        <v>4881</v>
      </c>
      <c r="B1469" s="5">
        <f t="shared" si="22"/>
        <v>43472</v>
      </c>
      <c r="C1469" s="15">
        <v>4078.584961</v>
      </c>
      <c r="D1469" s="15">
        <v>4092.6135250000002</v>
      </c>
      <c r="E1469" s="15">
        <v>4020.8940429999998</v>
      </c>
      <c r="F1469" s="15">
        <v>4025.2482909999999</v>
      </c>
      <c r="G1469" s="15">
        <v>4025.2482909999999</v>
      </c>
      <c r="H1469" s="15">
        <v>5228625637</v>
      </c>
    </row>
    <row r="1470" spans="1:8" x14ac:dyDescent="0.25">
      <c r="A1470" s="7" t="s">
        <v>4880</v>
      </c>
      <c r="B1470" s="5">
        <f t="shared" si="22"/>
        <v>43473</v>
      </c>
      <c r="C1470" s="15">
        <v>4028.4721679999998</v>
      </c>
      <c r="D1470" s="15">
        <v>4109.0209960000002</v>
      </c>
      <c r="E1470" s="15">
        <v>3996.9553219999998</v>
      </c>
      <c r="F1470" s="15">
        <v>4030.8479000000002</v>
      </c>
      <c r="G1470" s="15">
        <v>4030.8479000000002</v>
      </c>
      <c r="H1470" s="15">
        <v>5306593305</v>
      </c>
    </row>
    <row r="1471" spans="1:8" x14ac:dyDescent="0.25">
      <c r="A1471" s="7" t="s">
        <v>4879</v>
      </c>
      <c r="B1471" s="5">
        <f t="shared" si="22"/>
        <v>43474</v>
      </c>
      <c r="C1471" s="15">
        <v>4031.5520019999999</v>
      </c>
      <c r="D1471" s="15">
        <v>4068.4035640000002</v>
      </c>
      <c r="E1471" s="15">
        <v>4022.6628420000002</v>
      </c>
      <c r="F1471" s="15">
        <v>4035.2963869999999</v>
      </c>
      <c r="G1471" s="15">
        <v>4035.2963869999999</v>
      </c>
      <c r="H1471" s="15">
        <v>5115905225</v>
      </c>
    </row>
    <row r="1472" spans="1:8" x14ac:dyDescent="0.25">
      <c r="A1472" s="7" t="s">
        <v>4878</v>
      </c>
      <c r="B1472" s="5">
        <f t="shared" si="22"/>
        <v>43475</v>
      </c>
      <c r="C1472" s="15">
        <v>4034.4113769999999</v>
      </c>
      <c r="D1472" s="15">
        <v>4064.0666500000002</v>
      </c>
      <c r="E1472" s="15">
        <v>3659.1745609999998</v>
      </c>
      <c r="F1472" s="15">
        <v>3678.9245609999998</v>
      </c>
      <c r="G1472" s="15">
        <v>3678.9245609999998</v>
      </c>
      <c r="H1472" s="15">
        <v>6874143796</v>
      </c>
    </row>
    <row r="1473" spans="1:8" x14ac:dyDescent="0.25">
      <c r="A1473" s="7" t="s">
        <v>4877</v>
      </c>
      <c r="B1473" s="5">
        <f t="shared" si="22"/>
        <v>43476</v>
      </c>
      <c r="C1473" s="15">
        <v>3674.0153810000002</v>
      </c>
      <c r="D1473" s="15">
        <v>3713.881836</v>
      </c>
      <c r="E1473" s="15">
        <v>3653.0698240000002</v>
      </c>
      <c r="F1473" s="15">
        <v>3687.3654790000001</v>
      </c>
      <c r="G1473" s="15">
        <v>3687.3654790000001</v>
      </c>
      <c r="H1473" s="15">
        <v>5538712865</v>
      </c>
    </row>
    <row r="1474" spans="1:8" x14ac:dyDescent="0.25">
      <c r="A1474" s="7" t="s">
        <v>4876</v>
      </c>
      <c r="B1474" s="5">
        <f t="shared" si="22"/>
        <v>43477</v>
      </c>
      <c r="C1474" s="15">
        <v>3686.9731449999999</v>
      </c>
      <c r="D1474" s="15">
        <v>3698.9782709999999</v>
      </c>
      <c r="E1474" s="15">
        <v>3653.8107909999999</v>
      </c>
      <c r="F1474" s="15">
        <v>3661.3010250000002</v>
      </c>
      <c r="G1474" s="15">
        <v>3661.3010250000002</v>
      </c>
      <c r="H1474" s="15">
        <v>4778170883</v>
      </c>
    </row>
    <row r="1475" spans="1:8" x14ac:dyDescent="0.25">
      <c r="A1475" s="7" t="s">
        <v>4875</v>
      </c>
      <c r="B1475" s="5">
        <f t="shared" ref="B1475:B1538" si="23">DATE(YEAR(A1475),MONTH(A1475),DAY(A1475))</f>
        <v>43478</v>
      </c>
      <c r="C1475" s="15">
        <v>3658.868164</v>
      </c>
      <c r="D1475" s="15">
        <v>3674.76001</v>
      </c>
      <c r="E1475" s="15">
        <v>3544.9272460000002</v>
      </c>
      <c r="F1475" s="15">
        <v>3552.953125</v>
      </c>
      <c r="G1475" s="15">
        <v>3552.953125</v>
      </c>
      <c r="H1475" s="15">
        <v>4681302466</v>
      </c>
    </row>
    <row r="1476" spans="1:8" x14ac:dyDescent="0.25">
      <c r="A1476" s="7" t="s">
        <v>4874</v>
      </c>
      <c r="B1476" s="5">
        <f t="shared" si="23"/>
        <v>43479</v>
      </c>
      <c r="C1476" s="15">
        <v>3557.3110350000002</v>
      </c>
      <c r="D1476" s="15">
        <v>3727.836182</v>
      </c>
      <c r="E1476" s="15">
        <v>3552.2851559999999</v>
      </c>
      <c r="F1476" s="15">
        <v>3706.0522460000002</v>
      </c>
      <c r="G1476" s="15">
        <v>3706.0522460000002</v>
      </c>
      <c r="H1476" s="15">
        <v>5651384490</v>
      </c>
    </row>
    <row r="1477" spans="1:8" x14ac:dyDescent="0.25">
      <c r="A1477" s="7" t="s">
        <v>4873</v>
      </c>
      <c r="B1477" s="5">
        <f t="shared" si="23"/>
        <v>43480</v>
      </c>
      <c r="C1477" s="15">
        <v>3704.2163089999999</v>
      </c>
      <c r="D1477" s="15">
        <v>3720.1533199999999</v>
      </c>
      <c r="E1477" s="15">
        <v>3619.9492190000001</v>
      </c>
      <c r="F1477" s="15">
        <v>3630.6752929999998</v>
      </c>
      <c r="G1477" s="15">
        <v>3630.6752929999998</v>
      </c>
      <c r="H1477" s="15">
        <v>5537192302</v>
      </c>
    </row>
    <row r="1478" spans="1:8" x14ac:dyDescent="0.25">
      <c r="A1478" s="7" t="s">
        <v>4872</v>
      </c>
      <c r="B1478" s="5">
        <f t="shared" si="23"/>
        <v>43481</v>
      </c>
      <c r="C1478" s="15">
        <v>3631.5097660000001</v>
      </c>
      <c r="D1478" s="15">
        <v>3685.7770999999998</v>
      </c>
      <c r="E1478" s="15">
        <v>3624.6733399999998</v>
      </c>
      <c r="F1478" s="15">
        <v>3655.006836</v>
      </c>
      <c r="G1478" s="15">
        <v>3655.006836</v>
      </c>
      <c r="H1478" s="15">
        <v>5394457145</v>
      </c>
    </row>
    <row r="1479" spans="1:8" x14ac:dyDescent="0.25">
      <c r="A1479" s="7" t="s">
        <v>4871</v>
      </c>
      <c r="B1479" s="5">
        <f t="shared" si="23"/>
        <v>43482</v>
      </c>
      <c r="C1479" s="15">
        <v>3651.8710940000001</v>
      </c>
      <c r="D1479" s="15">
        <v>3680.1359859999998</v>
      </c>
      <c r="E1479" s="15">
        <v>3621.9609380000002</v>
      </c>
      <c r="F1479" s="15">
        <v>3678.5639649999998</v>
      </c>
      <c r="G1479" s="15">
        <v>3678.5639649999998</v>
      </c>
      <c r="H1479" s="15">
        <v>5464420383</v>
      </c>
    </row>
    <row r="1480" spans="1:8" x14ac:dyDescent="0.25">
      <c r="A1480" s="7" t="s">
        <v>4870</v>
      </c>
      <c r="B1480" s="5">
        <f t="shared" si="23"/>
        <v>43483</v>
      </c>
      <c r="C1480" s="15">
        <v>3677.9904790000001</v>
      </c>
      <c r="D1480" s="15">
        <v>3682.5200199999999</v>
      </c>
      <c r="E1480" s="15">
        <v>3637.0808109999998</v>
      </c>
      <c r="F1480" s="15">
        <v>3657.8393550000001</v>
      </c>
      <c r="G1480" s="15">
        <v>3657.8393550000001</v>
      </c>
      <c r="H1480" s="15">
        <v>5002961727</v>
      </c>
    </row>
    <row r="1481" spans="1:8" x14ac:dyDescent="0.25">
      <c r="A1481" s="7" t="s">
        <v>4869</v>
      </c>
      <c r="B1481" s="5">
        <f t="shared" si="23"/>
        <v>43484</v>
      </c>
      <c r="C1481" s="15">
        <v>3652.3779300000001</v>
      </c>
      <c r="D1481" s="15">
        <v>3758.5334469999998</v>
      </c>
      <c r="E1481" s="15">
        <v>3652.3779300000001</v>
      </c>
      <c r="F1481" s="15">
        <v>3728.5683589999999</v>
      </c>
      <c r="G1481" s="15">
        <v>3728.5683589999999</v>
      </c>
      <c r="H1481" s="15">
        <v>5955691380</v>
      </c>
    </row>
    <row r="1482" spans="1:8" x14ac:dyDescent="0.25">
      <c r="A1482" s="7" t="s">
        <v>4868</v>
      </c>
      <c r="B1482" s="5">
        <f t="shared" si="23"/>
        <v>43485</v>
      </c>
      <c r="C1482" s="15">
        <v>3725.4460450000001</v>
      </c>
      <c r="D1482" s="15">
        <v>3743.3879390000002</v>
      </c>
      <c r="E1482" s="15">
        <v>3583.0195309999999</v>
      </c>
      <c r="F1482" s="15">
        <v>3601.013672</v>
      </c>
      <c r="G1482" s="15">
        <v>3601.013672</v>
      </c>
      <c r="H1482" s="15">
        <v>5582489560</v>
      </c>
    </row>
    <row r="1483" spans="1:8" x14ac:dyDescent="0.25">
      <c r="A1483" s="7" t="s">
        <v>4867</v>
      </c>
      <c r="B1483" s="5">
        <f t="shared" si="23"/>
        <v>43486</v>
      </c>
      <c r="C1483" s="15">
        <v>3600.3728030000002</v>
      </c>
      <c r="D1483" s="15">
        <v>3608.8408199999999</v>
      </c>
      <c r="E1483" s="15">
        <v>3558.5371089999999</v>
      </c>
      <c r="F1483" s="15">
        <v>3576.032471</v>
      </c>
      <c r="G1483" s="15">
        <v>3576.032471</v>
      </c>
      <c r="H1483" s="15">
        <v>5004347059</v>
      </c>
    </row>
    <row r="1484" spans="1:8" x14ac:dyDescent="0.25">
      <c r="A1484" s="7" t="s">
        <v>4866</v>
      </c>
      <c r="B1484" s="5">
        <f t="shared" si="23"/>
        <v>43487</v>
      </c>
      <c r="C1484" s="15">
        <v>3575.0812989999999</v>
      </c>
      <c r="D1484" s="15">
        <v>3620.7465820000002</v>
      </c>
      <c r="E1484" s="15">
        <v>3539.7214359999998</v>
      </c>
      <c r="F1484" s="15">
        <v>3604.5771479999999</v>
      </c>
      <c r="G1484" s="15">
        <v>3604.5771479999999</v>
      </c>
      <c r="H1484" s="15">
        <v>5313623556</v>
      </c>
    </row>
    <row r="1485" spans="1:8" x14ac:dyDescent="0.25">
      <c r="A1485" s="7" t="s">
        <v>4865</v>
      </c>
      <c r="B1485" s="5">
        <f t="shared" si="23"/>
        <v>43488</v>
      </c>
      <c r="C1485" s="15">
        <v>3605.5571289999998</v>
      </c>
      <c r="D1485" s="15">
        <v>3623.0678710000002</v>
      </c>
      <c r="E1485" s="15">
        <v>3565.3139649999998</v>
      </c>
      <c r="F1485" s="15">
        <v>3585.123047</v>
      </c>
      <c r="G1485" s="15">
        <v>3585.123047</v>
      </c>
      <c r="H1485" s="15">
        <v>5433755649</v>
      </c>
    </row>
    <row r="1486" spans="1:8" x14ac:dyDescent="0.25">
      <c r="A1486" s="7" t="s">
        <v>4864</v>
      </c>
      <c r="B1486" s="5">
        <f t="shared" si="23"/>
        <v>43489</v>
      </c>
      <c r="C1486" s="15">
        <v>3584.5002439999998</v>
      </c>
      <c r="D1486" s="15">
        <v>3616.0874020000001</v>
      </c>
      <c r="E1486" s="15">
        <v>3569.0927729999999</v>
      </c>
      <c r="F1486" s="15">
        <v>3600.8654790000001</v>
      </c>
      <c r="G1486" s="15">
        <v>3600.8654790000001</v>
      </c>
      <c r="H1486" s="15">
        <v>5262869046</v>
      </c>
    </row>
    <row r="1487" spans="1:8" x14ac:dyDescent="0.25">
      <c r="A1487" s="7" t="s">
        <v>4863</v>
      </c>
      <c r="B1487" s="5">
        <f t="shared" si="23"/>
        <v>43490</v>
      </c>
      <c r="C1487" s="15">
        <v>3607.3903810000002</v>
      </c>
      <c r="D1487" s="15">
        <v>3612.9277339999999</v>
      </c>
      <c r="E1487" s="15">
        <v>3575.5974120000001</v>
      </c>
      <c r="F1487" s="15">
        <v>3599.7658689999998</v>
      </c>
      <c r="G1487" s="15">
        <v>3599.7658689999998</v>
      </c>
      <c r="H1487" s="15">
        <v>5265847539</v>
      </c>
    </row>
    <row r="1488" spans="1:8" x14ac:dyDescent="0.25">
      <c r="A1488" s="7" t="s">
        <v>4862</v>
      </c>
      <c r="B1488" s="5">
        <f t="shared" si="23"/>
        <v>43491</v>
      </c>
      <c r="C1488" s="15">
        <v>3599.7153320000002</v>
      </c>
      <c r="D1488" s="15">
        <v>3654.9331050000001</v>
      </c>
      <c r="E1488" s="15">
        <v>3593.3459469999998</v>
      </c>
      <c r="F1488" s="15">
        <v>3602.4604490000002</v>
      </c>
      <c r="G1488" s="15">
        <v>3602.4604490000002</v>
      </c>
      <c r="H1488" s="15">
        <v>5098183235</v>
      </c>
    </row>
    <row r="1489" spans="1:8" x14ac:dyDescent="0.25">
      <c r="A1489" s="7" t="s">
        <v>4861</v>
      </c>
      <c r="B1489" s="5">
        <f t="shared" si="23"/>
        <v>43492</v>
      </c>
      <c r="C1489" s="15">
        <v>3604.6872560000002</v>
      </c>
      <c r="D1489" s="15">
        <v>3612.6713869999999</v>
      </c>
      <c r="E1489" s="15">
        <v>3567.2458499999998</v>
      </c>
      <c r="F1489" s="15">
        <v>3583.9658199999999</v>
      </c>
      <c r="G1489" s="15">
        <v>3583.9658199999999</v>
      </c>
      <c r="H1489" s="15">
        <v>5570752966</v>
      </c>
    </row>
    <row r="1490" spans="1:8" x14ac:dyDescent="0.25">
      <c r="A1490" s="7" t="s">
        <v>4860</v>
      </c>
      <c r="B1490" s="5">
        <f t="shared" si="23"/>
        <v>43493</v>
      </c>
      <c r="C1490" s="15">
        <v>3584.283203</v>
      </c>
      <c r="D1490" s="15">
        <v>3586.7509770000001</v>
      </c>
      <c r="E1490" s="15">
        <v>3439.2329100000002</v>
      </c>
      <c r="F1490" s="15">
        <v>3470.4504390000002</v>
      </c>
      <c r="G1490" s="15">
        <v>3470.4504390000002</v>
      </c>
      <c r="H1490" s="15">
        <v>6908930483</v>
      </c>
    </row>
    <row r="1491" spans="1:8" x14ac:dyDescent="0.25">
      <c r="A1491" s="7" t="s">
        <v>4859</v>
      </c>
      <c r="B1491" s="5">
        <f t="shared" si="23"/>
        <v>43494</v>
      </c>
      <c r="C1491" s="15">
        <v>3468.8701169999999</v>
      </c>
      <c r="D1491" s="15">
        <v>3476.0654300000001</v>
      </c>
      <c r="E1491" s="15">
        <v>3400.8198240000002</v>
      </c>
      <c r="F1491" s="15">
        <v>3448.116943</v>
      </c>
      <c r="G1491" s="15">
        <v>3448.116943</v>
      </c>
      <c r="H1491" s="15">
        <v>5897159493</v>
      </c>
    </row>
    <row r="1492" spans="1:8" x14ac:dyDescent="0.25">
      <c r="A1492" s="7" t="s">
        <v>4858</v>
      </c>
      <c r="B1492" s="5">
        <f t="shared" si="23"/>
        <v>43495</v>
      </c>
      <c r="C1492" s="15">
        <v>3443.8969729999999</v>
      </c>
      <c r="D1492" s="15">
        <v>3495.1748050000001</v>
      </c>
      <c r="E1492" s="15">
        <v>3429.3879390000002</v>
      </c>
      <c r="F1492" s="15">
        <v>3486.1816410000001</v>
      </c>
      <c r="G1492" s="15">
        <v>3486.1816410000001</v>
      </c>
      <c r="H1492" s="15">
        <v>5955112627</v>
      </c>
    </row>
    <row r="1493" spans="1:8" x14ac:dyDescent="0.25">
      <c r="A1493" s="7" t="s">
        <v>4857</v>
      </c>
      <c r="B1493" s="5">
        <f t="shared" si="23"/>
        <v>43496</v>
      </c>
      <c r="C1493" s="15">
        <v>3485.4091800000001</v>
      </c>
      <c r="D1493" s="15">
        <v>3504.804932</v>
      </c>
      <c r="E1493" s="15">
        <v>3447.9157709999999</v>
      </c>
      <c r="F1493" s="15">
        <v>3457.7927249999998</v>
      </c>
      <c r="G1493" s="15">
        <v>3457.7927249999998</v>
      </c>
      <c r="H1493" s="15">
        <v>5831198271</v>
      </c>
    </row>
    <row r="1494" spans="1:8" x14ac:dyDescent="0.25">
      <c r="A1494" s="7" t="s">
        <v>4856</v>
      </c>
      <c r="B1494" s="5">
        <f t="shared" si="23"/>
        <v>43497</v>
      </c>
      <c r="C1494" s="15">
        <v>3460.5471189999998</v>
      </c>
      <c r="D1494" s="15">
        <v>3501.9541020000001</v>
      </c>
      <c r="E1494" s="15">
        <v>3431.5915530000002</v>
      </c>
      <c r="F1494" s="15">
        <v>3487.9453130000002</v>
      </c>
      <c r="G1494" s="15">
        <v>3487.9453130000002</v>
      </c>
      <c r="H1494" s="15">
        <v>5422926707</v>
      </c>
    </row>
    <row r="1495" spans="1:8" x14ac:dyDescent="0.25">
      <c r="A1495" s="7" t="s">
        <v>4855</v>
      </c>
      <c r="B1495" s="5">
        <f t="shared" si="23"/>
        <v>43498</v>
      </c>
      <c r="C1495" s="15">
        <v>3484.6259770000001</v>
      </c>
      <c r="D1495" s="15">
        <v>3523.2873540000001</v>
      </c>
      <c r="E1495" s="15">
        <v>3467.5747070000002</v>
      </c>
      <c r="F1495" s="15">
        <v>3521.0607909999999</v>
      </c>
      <c r="G1495" s="15">
        <v>3521.0607909999999</v>
      </c>
      <c r="H1495" s="15">
        <v>5071623601</v>
      </c>
    </row>
    <row r="1496" spans="1:8" x14ac:dyDescent="0.25">
      <c r="A1496" s="7" t="s">
        <v>4854</v>
      </c>
      <c r="B1496" s="5">
        <f t="shared" si="23"/>
        <v>43499</v>
      </c>
      <c r="C1496" s="15">
        <v>3516.1396479999999</v>
      </c>
      <c r="D1496" s="15">
        <v>3521.3881839999999</v>
      </c>
      <c r="E1496" s="15">
        <v>3447.9243160000001</v>
      </c>
      <c r="F1496" s="15">
        <v>3464.0134280000002</v>
      </c>
      <c r="G1496" s="15">
        <v>3464.0134280000002</v>
      </c>
      <c r="H1496" s="15">
        <v>5043937584</v>
      </c>
    </row>
    <row r="1497" spans="1:8" x14ac:dyDescent="0.25">
      <c r="A1497" s="7" t="s">
        <v>4853</v>
      </c>
      <c r="B1497" s="5">
        <f t="shared" si="23"/>
        <v>43500</v>
      </c>
      <c r="C1497" s="15">
        <v>3467.2116700000001</v>
      </c>
      <c r="D1497" s="15">
        <v>3476.2238769999999</v>
      </c>
      <c r="E1497" s="15">
        <v>3442.586914</v>
      </c>
      <c r="F1497" s="15">
        <v>3459.1540530000002</v>
      </c>
      <c r="G1497" s="15">
        <v>3459.1540530000002</v>
      </c>
      <c r="H1497" s="15">
        <v>5332718886</v>
      </c>
    </row>
    <row r="1498" spans="1:8" x14ac:dyDescent="0.25">
      <c r="A1498" s="7" t="s">
        <v>4852</v>
      </c>
      <c r="B1498" s="5">
        <f t="shared" si="23"/>
        <v>43501</v>
      </c>
      <c r="C1498" s="15">
        <v>3454.9509280000002</v>
      </c>
      <c r="D1498" s="15">
        <v>3478.148193</v>
      </c>
      <c r="E1498" s="15">
        <v>3451.9370119999999</v>
      </c>
      <c r="F1498" s="15">
        <v>3466.357422</v>
      </c>
      <c r="G1498" s="15">
        <v>3466.357422</v>
      </c>
      <c r="H1498" s="15">
        <v>5227549545</v>
      </c>
    </row>
    <row r="1499" spans="1:8" x14ac:dyDescent="0.25">
      <c r="A1499" s="7" t="s">
        <v>4851</v>
      </c>
      <c r="B1499" s="5">
        <f t="shared" si="23"/>
        <v>43502</v>
      </c>
      <c r="C1499" s="15">
        <v>3469.091797</v>
      </c>
      <c r="D1499" s="15">
        <v>3469.091797</v>
      </c>
      <c r="E1499" s="15">
        <v>3398.5654300000001</v>
      </c>
      <c r="F1499" s="15">
        <v>3413.7678219999998</v>
      </c>
      <c r="G1499" s="15">
        <v>3413.7678219999998</v>
      </c>
      <c r="H1499" s="15">
        <v>5482196038</v>
      </c>
    </row>
    <row r="1500" spans="1:8" x14ac:dyDescent="0.25">
      <c r="A1500" s="7" t="s">
        <v>4850</v>
      </c>
      <c r="B1500" s="5">
        <f t="shared" si="23"/>
        <v>43503</v>
      </c>
      <c r="C1500" s="15">
        <v>3414.929443</v>
      </c>
      <c r="D1500" s="15">
        <v>3427.945557</v>
      </c>
      <c r="E1500" s="15">
        <v>3394.2185060000002</v>
      </c>
      <c r="F1500" s="15">
        <v>3399.4716800000001</v>
      </c>
      <c r="G1500" s="15">
        <v>3399.4716800000001</v>
      </c>
      <c r="H1500" s="15">
        <v>5004962683</v>
      </c>
    </row>
    <row r="1501" spans="1:8" x14ac:dyDescent="0.25">
      <c r="A1501" s="7" t="s">
        <v>4849</v>
      </c>
      <c r="B1501" s="5">
        <f t="shared" si="23"/>
        <v>43504</v>
      </c>
      <c r="C1501" s="15">
        <v>3401.3764649999998</v>
      </c>
      <c r="D1501" s="15">
        <v>3695.6140140000002</v>
      </c>
      <c r="E1501" s="15">
        <v>3391.023682</v>
      </c>
      <c r="F1501" s="15">
        <v>3666.7802729999999</v>
      </c>
      <c r="G1501" s="15">
        <v>3666.7802729999999</v>
      </c>
      <c r="H1501" s="15">
        <v>7735623101</v>
      </c>
    </row>
    <row r="1502" spans="1:8" x14ac:dyDescent="0.25">
      <c r="A1502" s="7" t="s">
        <v>4848</v>
      </c>
      <c r="B1502" s="5">
        <f t="shared" si="23"/>
        <v>43505</v>
      </c>
      <c r="C1502" s="15">
        <v>3671.5859380000002</v>
      </c>
      <c r="D1502" s="15">
        <v>3679.9414059999999</v>
      </c>
      <c r="E1502" s="15">
        <v>3646.5593260000001</v>
      </c>
      <c r="F1502" s="15">
        <v>3671.2036130000001</v>
      </c>
      <c r="G1502" s="15">
        <v>3671.2036130000001</v>
      </c>
      <c r="H1502" s="15">
        <v>6158833645</v>
      </c>
    </row>
    <row r="1503" spans="1:8" x14ac:dyDescent="0.25">
      <c r="A1503" s="7" t="s">
        <v>4847</v>
      </c>
      <c r="B1503" s="5">
        <f t="shared" si="23"/>
        <v>43506</v>
      </c>
      <c r="C1503" s="15">
        <v>3673.2014159999999</v>
      </c>
      <c r="D1503" s="15">
        <v>3695.0361330000001</v>
      </c>
      <c r="E1503" s="15">
        <v>3640.9799800000001</v>
      </c>
      <c r="F1503" s="15">
        <v>3690.188232</v>
      </c>
      <c r="G1503" s="15">
        <v>3690.188232</v>
      </c>
      <c r="H1503" s="15">
        <v>6282256903</v>
      </c>
    </row>
    <row r="1504" spans="1:8" x14ac:dyDescent="0.25">
      <c r="A1504" s="7" t="s">
        <v>4846</v>
      </c>
      <c r="B1504" s="5">
        <f t="shared" si="23"/>
        <v>43507</v>
      </c>
      <c r="C1504" s="15">
        <v>3695.6130370000001</v>
      </c>
      <c r="D1504" s="15">
        <v>3695.6130370000001</v>
      </c>
      <c r="E1504" s="15">
        <v>3642.2878420000002</v>
      </c>
      <c r="F1504" s="15">
        <v>3648.430664</v>
      </c>
      <c r="G1504" s="15">
        <v>3648.430664</v>
      </c>
      <c r="H1504" s="15">
        <v>6277056434</v>
      </c>
    </row>
    <row r="1505" spans="1:8" x14ac:dyDescent="0.25">
      <c r="A1505" s="7" t="s">
        <v>4845</v>
      </c>
      <c r="B1505" s="5">
        <f t="shared" si="23"/>
        <v>43508</v>
      </c>
      <c r="C1505" s="15">
        <v>3642.751953</v>
      </c>
      <c r="D1505" s="15">
        <v>3668.586914</v>
      </c>
      <c r="E1505" s="15">
        <v>3618.556885</v>
      </c>
      <c r="F1505" s="15">
        <v>3653.5285640000002</v>
      </c>
      <c r="G1505" s="15">
        <v>3653.5285640000002</v>
      </c>
      <c r="H1505" s="15">
        <v>6480384532</v>
      </c>
    </row>
    <row r="1506" spans="1:8" x14ac:dyDescent="0.25">
      <c r="A1506" s="7" t="s">
        <v>4844</v>
      </c>
      <c r="B1506" s="5">
        <f t="shared" si="23"/>
        <v>43509</v>
      </c>
      <c r="C1506" s="15">
        <v>3653.6040039999998</v>
      </c>
      <c r="D1506" s="15">
        <v>3669.7465820000002</v>
      </c>
      <c r="E1506" s="15">
        <v>3617.2463379999999</v>
      </c>
      <c r="F1506" s="15">
        <v>3632.070557</v>
      </c>
      <c r="G1506" s="15">
        <v>3632.070557</v>
      </c>
      <c r="H1506" s="15">
        <v>6438903823</v>
      </c>
    </row>
    <row r="1507" spans="1:8" x14ac:dyDescent="0.25">
      <c r="A1507" s="7" t="s">
        <v>4843</v>
      </c>
      <c r="B1507" s="5">
        <f t="shared" si="23"/>
        <v>43510</v>
      </c>
      <c r="C1507" s="15">
        <v>3631.1701659999999</v>
      </c>
      <c r="D1507" s="15">
        <v>3646.2565920000002</v>
      </c>
      <c r="E1507" s="15">
        <v>3607.6977539999998</v>
      </c>
      <c r="F1507" s="15">
        <v>3616.8808589999999</v>
      </c>
      <c r="G1507" s="15">
        <v>3616.8808589999999</v>
      </c>
      <c r="H1507" s="15">
        <v>6271044418</v>
      </c>
    </row>
    <row r="1508" spans="1:8" x14ac:dyDescent="0.25">
      <c r="A1508" s="7" t="s">
        <v>4842</v>
      </c>
      <c r="B1508" s="5">
        <f t="shared" si="23"/>
        <v>43511</v>
      </c>
      <c r="C1508" s="15">
        <v>3617.3684079999998</v>
      </c>
      <c r="D1508" s="15">
        <v>3647.7951659999999</v>
      </c>
      <c r="E1508" s="15">
        <v>3608.2065429999998</v>
      </c>
      <c r="F1508" s="15">
        <v>3620.8107909999999</v>
      </c>
      <c r="G1508" s="15">
        <v>3620.8107909999999</v>
      </c>
      <c r="H1508" s="15">
        <v>6091952231</v>
      </c>
    </row>
    <row r="1509" spans="1:8" x14ac:dyDescent="0.25">
      <c r="A1509" s="7" t="s">
        <v>4841</v>
      </c>
      <c r="B1509" s="5">
        <f t="shared" si="23"/>
        <v>43512</v>
      </c>
      <c r="C1509" s="15">
        <v>3615.2702640000002</v>
      </c>
      <c r="D1509" s="15">
        <v>3652.8413089999999</v>
      </c>
      <c r="E1509" s="15">
        <v>3615.2702640000002</v>
      </c>
      <c r="F1509" s="15">
        <v>3629.7875979999999</v>
      </c>
      <c r="G1509" s="15">
        <v>3629.7875979999999</v>
      </c>
      <c r="H1509" s="15">
        <v>5934744052</v>
      </c>
    </row>
    <row r="1510" spans="1:8" x14ac:dyDescent="0.25">
      <c r="A1510" s="7" t="s">
        <v>4840</v>
      </c>
      <c r="B1510" s="5">
        <f t="shared" si="23"/>
        <v>43513</v>
      </c>
      <c r="C1510" s="15">
        <v>3633.359375</v>
      </c>
      <c r="D1510" s="15">
        <v>3680.5373540000001</v>
      </c>
      <c r="E1510" s="15">
        <v>3619.1821289999998</v>
      </c>
      <c r="F1510" s="15">
        <v>3673.836182</v>
      </c>
      <c r="G1510" s="15">
        <v>3673.836182</v>
      </c>
      <c r="H1510" s="15">
        <v>7039512503</v>
      </c>
    </row>
    <row r="1511" spans="1:8" x14ac:dyDescent="0.25">
      <c r="A1511" s="7" t="s">
        <v>4839</v>
      </c>
      <c r="B1511" s="5">
        <f t="shared" si="23"/>
        <v>43514</v>
      </c>
      <c r="C1511" s="15">
        <v>3671.3698730000001</v>
      </c>
      <c r="D1511" s="15">
        <v>3936.665039</v>
      </c>
      <c r="E1511" s="15">
        <v>3669.982422</v>
      </c>
      <c r="F1511" s="15">
        <v>3915.7143550000001</v>
      </c>
      <c r="G1511" s="15">
        <v>3915.7143550000001</v>
      </c>
      <c r="H1511" s="15">
        <v>9908216640</v>
      </c>
    </row>
    <row r="1512" spans="1:8" x14ac:dyDescent="0.25">
      <c r="A1512" s="7" t="s">
        <v>4838</v>
      </c>
      <c r="B1512" s="5">
        <f t="shared" si="23"/>
        <v>43515</v>
      </c>
      <c r="C1512" s="15">
        <v>3911.6616210000002</v>
      </c>
      <c r="D1512" s="15">
        <v>4010.8793949999999</v>
      </c>
      <c r="E1512" s="15">
        <v>3908.1530760000001</v>
      </c>
      <c r="F1512" s="15">
        <v>3947.094482</v>
      </c>
      <c r="G1512" s="15">
        <v>3947.094482</v>
      </c>
      <c r="H1512" s="15">
        <v>9933626655</v>
      </c>
    </row>
    <row r="1513" spans="1:8" x14ac:dyDescent="0.25">
      <c r="A1513" s="7" t="s">
        <v>4837</v>
      </c>
      <c r="B1513" s="5">
        <f t="shared" si="23"/>
        <v>43516</v>
      </c>
      <c r="C1513" s="15">
        <v>3946.6850589999999</v>
      </c>
      <c r="D1513" s="15">
        <v>4000.486328</v>
      </c>
      <c r="E1513" s="15">
        <v>3926.2468260000001</v>
      </c>
      <c r="F1513" s="15">
        <v>3999.820557</v>
      </c>
      <c r="G1513" s="15">
        <v>3999.820557</v>
      </c>
      <c r="H1513" s="15">
        <v>8693373948</v>
      </c>
    </row>
    <row r="1514" spans="1:8" x14ac:dyDescent="0.25">
      <c r="A1514" s="7" t="s">
        <v>4836</v>
      </c>
      <c r="B1514" s="5">
        <f t="shared" si="23"/>
        <v>43517</v>
      </c>
      <c r="C1514" s="15">
        <v>4000.256836</v>
      </c>
      <c r="D1514" s="15">
        <v>4010.0095209999999</v>
      </c>
      <c r="E1514" s="15">
        <v>3940.108154</v>
      </c>
      <c r="F1514" s="15">
        <v>3954.118164</v>
      </c>
      <c r="G1514" s="15">
        <v>3954.118164</v>
      </c>
      <c r="H1514" s="15">
        <v>7775128102</v>
      </c>
    </row>
    <row r="1515" spans="1:8" x14ac:dyDescent="0.25">
      <c r="A1515" s="7" t="s">
        <v>4835</v>
      </c>
      <c r="B1515" s="5">
        <f t="shared" si="23"/>
        <v>43518</v>
      </c>
      <c r="C1515" s="15">
        <v>3952.4064939999998</v>
      </c>
      <c r="D1515" s="15">
        <v>4006.5383299999999</v>
      </c>
      <c r="E1515" s="15">
        <v>3950.8164059999999</v>
      </c>
      <c r="F1515" s="15">
        <v>4005.5266109999998</v>
      </c>
      <c r="G1515" s="15">
        <v>4005.5266109999998</v>
      </c>
      <c r="H1515" s="15">
        <v>7826525254</v>
      </c>
    </row>
    <row r="1516" spans="1:8" x14ac:dyDescent="0.25">
      <c r="A1516" s="7" t="s">
        <v>4834</v>
      </c>
      <c r="B1516" s="5">
        <f t="shared" si="23"/>
        <v>43519</v>
      </c>
      <c r="C1516" s="15">
        <v>3998.91626</v>
      </c>
      <c r="D1516" s="15">
        <v>4166.2861329999996</v>
      </c>
      <c r="E1516" s="15">
        <v>3968.726807</v>
      </c>
      <c r="F1516" s="15">
        <v>4142.5268550000001</v>
      </c>
      <c r="G1516" s="15">
        <v>4142.5268550000001</v>
      </c>
      <c r="H1516" s="15">
        <v>8922258316</v>
      </c>
    </row>
    <row r="1517" spans="1:8" x14ac:dyDescent="0.25">
      <c r="A1517" s="7" t="s">
        <v>4833</v>
      </c>
      <c r="B1517" s="5">
        <f t="shared" si="23"/>
        <v>43520</v>
      </c>
      <c r="C1517" s="15">
        <v>4145.4580079999996</v>
      </c>
      <c r="D1517" s="15">
        <v>4210.6416019999997</v>
      </c>
      <c r="E1517" s="15">
        <v>3793.7089839999999</v>
      </c>
      <c r="F1517" s="15">
        <v>3810.42749</v>
      </c>
      <c r="G1517" s="15">
        <v>3810.42749</v>
      </c>
      <c r="H1517" s="15">
        <v>10794227451</v>
      </c>
    </row>
    <row r="1518" spans="1:8" x14ac:dyDescent="0.25">
      <c r="A1518" s="7" t="s">
        <v>4832</v>
      </c>
      <c r="B1518" s="5">
        <f t="shared" si="23"/>
        <v>43521</v>
      </c>
      <c r="C1518" s="15">
        <v>3807.0024410000001</v>
      </c>
      <c r="D1518" s="15">
        <v>3913.7072750000002</v>
      </c>
      <c r="E1518" s="15">
        <v>3807.0024410000001</v>
      </c>
      <c r="F1518" s="15">
        <v>3882.696289</v>
      </c>
      <c r="G1518" s="15">
        <v>3882.696289</v>
      </c>
      <c r="H1518" s="15">
        <v>9318796067</v>
      </c>
    </row>
    <row r="1519" spans="1:8" x14ac:dyDescent="0.25">
      <c r="A1519" s="7" t="s">
        <v>4831</v>
      </c>
      <c r="B1519" s="5">
        <f t="shared" si="23"/>
        <v>43522</v>
      </c>
      <c r="C1519" s="15">
        <v>3878.6972660000001</v>
      </c>
      <c r="D1519" s="15">
        <v>3891.578857</v>
      </c>
      <c r="E1519" s="15">
        <v>3837.986328</v>
      </c>
      <c r="F1519" s="15">
        <v>3854.3579100000002</v>
      </c>
      <c r="G1519" s="15">
        <v>3854.3579100000002</v>
      </c>
      <c r="H1519" s="15">
        <v>7931218996</v>
      </c>
    </row>
    <row r="1520" spans="1:8" x14ac:dyDescent="0.25">
      <c r="A1520" s="7" t="s">
        <v>4830</v>
      </c>
      <c r="B1520" s="5">
        <f t="shared" si="23"/>
        <v>43523</v>
      </c>
      <c r="C1520" s="15">
        <v>3857.4797359999998</v>
      </c>
      <c r="D1520" s="15">
        <v>3888.80249</v>
      </c>
      <c r="E1520" s="15">
        <v>3787.0588379999999</v>
      </c>
      <c r="F1520" s="15">
        <v>3851.0473630000001</v>
      </c>
      <c r="G1520" s="15">
        <v>3851.0473630000001</v>
      </c>
      <c r="H1520" s="15">
        <v>8301309684</v>
      </c>
    </row>
    <row r="1521" spans="1:8" x14ac:dyDescent="0.25">
      <c r="A1521" s="7" t="s">
        <v>4829</v>
      </c>
      <c r="B1521" s="5">
        <f t="shared" si="23"/>
        <v>43524</v>
      </c>
      <c r="C1521" s="15">
        <v>3848.2619629999999</v>
      </c>
      <c r="D1521" s="15">
        <v>3906.0583499999998</v>
      </c>
      <c r="E1521" s="15">
        <v>3845.821289</v>
      </c>
      <c r="F1521" s="15">
        <v>3854.7854000000002</v>
      </c>
      <c r="G1521" s="15">
        <v>3854.7854000000002</v>
      </c>
      <c r="H1521" s="15">
        <v>8399767798</v>
      </c>
    </row>
    <row r="1522" spans="1:8" x14ac:dyDescent="0.25">
      <c r="A1522" s="7" t="s">
        <v>4828</v>
      </c>
      <c r="B1522" s="5">
        <f t="shared" si="23"/>
        <v>43525</v>
      </c>
      <c r="C1522" s="15">
        <v>3853.7570799999999</v>
      </c>
      <c r="D1522" s="15">
        <v>3907.7954100000002</v>
      </c>
      <c r="E1522" s="15">
        <v>3851.6923830000001</v>
      </c>
      <c r="F1522" s="15">
        <v>3859.58374</v>
      </c>
      <c r="G1522" s="15">
        <v>3859.58374</v>
      </c>
      <c r="H1522" s="15">
        <v>7661247975</v>
      </c>
    </row>
    <row r="1523" spans="1:8" x14ac:dyDescent="0.25">
      <c r="A1523" s="7" t="s">
        <v>4827</v>
      </c>
      <c r="B1523" s="5">
        <f t="shared" si="23"/>
        <v>43526</v>
      </c>
      <c r="C1523" s="15">
        <v>3855.318115</v>
      </c>
      <c r="D1523" s="15">
        <v>3874.607422</v>
      </c>
      <c r="E1523" s="15">
        <v>3832.1279300000001</v>
      </c>
      <c r="F1523" s="15">
        <v>3864.415039</v>
      </c>
      <c r="G1523" s="15">
        <v>3864.415039</v>
      </c>
      <c r="H1523" s="15">
        <v>7578786076</v>
      </c>
    </row>
    <row r="1524" spans="1:8" x14ac:dyDescent="0.25">
      <c r="A1524" s="7" t="s">
        <v>4826</v>
      </c>
      <c r="B1524" s="5">
        <f t="shared" si="23"/>
        <v>43527</v>
      </c>
      <c r="C1524" s="15">
        <v>3862.2661130000001</v>
      </c>
      <c r="D1524" s="15">
        <v>3875.483643</v>
      </c>
      <c r="E1524" s="15">
        <v>3836.9057619999999</v>
      </c>
      <c r="F1524" s="15">
        <v>3847.1757809999999</v>
      </c>
      <c r="G1524" s="15">
        <v>3847.1757809999999</v>
      </c>
      <c r="H1524" s="15">
        <v>7253558152</v>
      </c>
    </row>
    <row r="1525" spans="1:8" x14ac:dyDescent="0.25">
      <c r="A1525" s="7" t="s">
        <v>4825</v>
      </c>
      <c r="B1525" s="5">
        <f t="shared" si="23"/>
        <v>43528</v>
      </c>
      <c r="C1525" s="15">
        <v>3845.0915530000002</v>
      </c>
      <c r="D1525" s="15">
        <v>3867.381836</v>
      </c>
      <c r="E1525" s="15">
        <v>3733.7497560000002</v>
      </c>
      <c r="F1525" s="15">
        <v>3761.5571289999998</v>
      </c>
      <c r="G1525" s="15">
        <v>3761.5571289999998</v>
      </c>
      <c r="H1525" s="15">
        <v>9029175788</v>
      </c>
    </row>
    <row r="1526" spans="1:8" x14ac:dyDescent="0.25">
      <c r="A1526" s="7" t="s">
        <v>4824</v>
      </c>
      <c r="B1526" s="5">
        <f t="shared" si="23"/>
        <v>43529</v>
      </c>
      <c r="C1526" s="15">
        <v>3759.8325199999999</v>
      </c>
      <c r="D1526" s="15">
        <v>3903.9167480000001</v>
      </c>
      <c r="E1526" s="15">
        <v>3745.1831050000001</v>
      </c>
      <c r="F1526" s="15">
        <v>3896.375</v>
      </c>
      <c r="G1526" s="15">
        <v>3896.375</v>
      </c>
      <c r="H1526" s="15">
        <v>10174126415</v>
      </c>
    </row>
    <row r="1527" spans="1:8" x14ac:dyDescent="0.25">
      <c r="A1527" s="7" t="s">
        <v>4823</v>
      </c>
      <c r="B1527" s="5">
        <f t="shared" si="23"/>
        <v>43530</v>
      </c>
      <c r="C1527" s="15">
        <v>3897.0810550000001</v>
      </c>
      <c r="D1527" s="15">
        <v>3919.5104980000001</v>
      </c>
      <c r="E1527" s="15">
        <v>3871.460693</v>
      </c>
      <c r="F1527" s="15">
        <v>3903.9426269999999</v>
      </c>
      <c r="G1527" s="15">
        <v>3903.9426269999999</v>
      </c>
      <c r="H1527" s="15">
        <v>9175291529</v>
      </c>
    </row>
    <row r="1528" spans="1:8" x14ac:dyDescent="0.25">
      <c r="A1528" s="7" t="s">
        <v>4822</v>
      </c>
      <c r="B1528" s="5">
        <f t="shared" si="23"/>
        <v>43531</v>
      </c>
      <c r="C1528" s="15">
        <v>3903.3847660000001</v>
      </c>
      <c r="D1528" s="15">
        <v>3939.3732909999999</v>
      </c>
      <c r="E1528" s="15">
        <v>3894.1130370000001</v>
      </c>
      <c r="F1528" s="15">
        <v>3911.484375</v>
      </c>
      <c r="G1528" s="15">
        <v>3911.484375</v>
      </c>
      <c r="H1528" s="15">
        <v>9584165519</v>
      </c>
    </row>
    <row r="1529" spans="1:8" x14ac:dyDescent="0.25">
      <c r="A1529" s="7" t="s">
        <v>4821</v>
      </c>
      <c r="B1529" s="5">
        <f t="shared" si="23"/>
        <v>43532</v>
      </c>
      <c r="C1529" s="15">
        <v>3913.2258299999999</v>
      </c>
      <c r="D1529" s="15">
        <v>3950.4321289999998</v>
      </c>
      <c r="E1529" s="15">
        <v>3875.2285160000001</v>
      </c>
      <c r="F1529" s="15">
        <v>3901.1315920000002</v>
      </c>
      <c r="G1529" s="15">
        <v>3901.1315920000002</v>
      </c>
      <c r="H1529" s="15">
        <v>10638638944</v>
      </c>
    </row>
    <row r="1530" spans="1:8" x14ac:dyDescent="0.25">
      <c r="A1530" s="7" t="s">
        <v>4820</v>
      </c>
      <c r="B1530" s="5">
        <f t="shared" si="23"/>
        <v>43533</v>
      </c>
      <c r="C1530" s="15">
        <v>3894.55249</v>
      </c>
      <c r="D1530" s="15">
        <v>3987.2377929999998</v>
      </c>
      <c r="E1530" s="15">
        <v>3892.3903810000002</v>
      </c>
      <c r="F1530" s="15">
        <v>3963.313721</v>
      </c>
      <c r="G1530" s="15">
        <v>3963.313721</v>
      </c>
      <c r="H1530" s="15">
        <v>10796103518</v>
      </c>
    </row>
    <row r="1531" spans="1:8" x14ac:dyDescent="0.25">
      <c r="A1531" s="7" t="s">
        <v>4819</v>
      </c>
      <c r="B1531" s="5">
        <f t="shared" si="23"/>
        <v>43534</v>
      </c>
      <c r="C1531" s="15">
        <v>3966.1743160000001</v>
      </c>
      <c r="D1531" s="15">
        <v>3966.1743160000001</v>
      </c>
      <c r="E1531" s="15">
        <v>3924.3811040000001</v>
      </c>
      <c r="F1531" s="15">
        <v>3951.5998540000001</v>
      </c>
      <c r="G1531" s="15">
        <v>3951.5998540000001</v>
      </c>
      <c r="H1531" s="15">
        <v>9713267607</v>
      </c>
    </row>
    <row r="1532" spans="1:8" x14ac:dyDescent="0.25">
      <c r="A1532" s="7" t="s">
        <v>4818</v>
      </c>
      <c r="B1532" s="5">
        <f t="shared" si="23"/>
        <v>43535</v>
      </c>
      <c r="C1532" s="15">
        <v>3953.7402339999999</v>
      </c>
      <c r="D1532" s="15">
        <v>3966.3847660000001</v>
      </c>
      <c r="E1532" s="15">
        <v>3889.2390140000002</v>
      </c>
      <c r="F1532" s="15">
        <v>3905.2272950000001</v>
      </c>
      <c r="G1532" s="15">
        <v>3905.2272950000001</v>
      </c>
      <c r="H1532" s="15">
        <v>10125901903</v>
      </c>
    </row>
    <row r="1533" spans="1:8" x14ac:dyDescent="0.25">
      <c r="A1533" s="7" t="s">
        <v>4817</v>
      </c>
      <c r="B1533" s="5">
        <f t="shared" si="23"/>
        <v>43536</v>
      </c>
      <c r="C1533" s="15">
        <v>3903.7583009999998</v>
      </c>
      <c r="D1533" s="15">
        <v>3926.8891600000002</v>
      </c>
      <c r="E1533" s="15">
        <v>3863.5590820000002</v>
      </c>
      <c r="F1533" s="15">
        <v>3909.15625</v>
      </c>
      <c r="G1533" s="15">
        <v>3909.15625</v>
      </c>
      <c r="H1533" s="15">
        <v>9809887079</v>
      </c>
    </row>
    <row r="1534" spans="1:8" x14ac:dyDescent="0.25">
      <c r="A1534" s="7" t="s">
        <v>4816</v>
      </c>
      <c r="B1534" s="5">
        <f t="shared" si="23"/>
        <v>43537</v>
      </c>
      <c r="C1534" s="15">
        <v>3913.0473630000001</v>
      </c>
      <c r="D1534" s="15">
        <v>3926.5976559999999</v>
      </c>
      <c r="E1534" s="15">
        <v>3891.904297</v>
      </c>
      <c r="F1534" s="15">
        <v>3906.7172850000002</v>
      </c>
      <c r="G1534" s="15">
        <v>3906.7172850000002</v>
      </c>
      <c r="H1534" s="15">
        <v>9469184841</v>
      </c>
    </row>
    <row r="1535" spans="1:8" x14ac:dyDescent="0.25">
      <c r="A1535" s="7" t="s">
        <v>4815</v>
      </c>
      <c r="B1535" s="5">
        <f t="shared" si="23"/>
        <v>43538</v>
      </c>
      <c r="C1535" s="15">
        <v>3905.576904</v>
      </c>
      <c r="D1535" s="15">
        <v>3946.5043949999999</v>
      </c>
      <c r="E1535" s="15">
        <v>3901.296875</v>
      </c>
      <c r="F1535" s="15">
        <v>3924.3691410000001</v>
      </c>
      <c r="G1535" s="15">
        <v>3924.3691410000001</v>
      </c>
      <c r="H1535" s="15">
        <v>10480789570</v>
      </c>
    </row>
    <row r="1536" spans="1:8" x14ac:dyDescent="0.25">
      <c r="A1536" s="7" t="s">
        <v>4814</v>
      </c>
      <c r="B1536" s="5">
        <f t="shared" si="23"/>
        <v>43539</v>
      </c>
      <c r="C1536" s="15">
        <v>3926.6633299999999</v>
      </c>
      <c r="D1536" s="15">
        <v>3968.5429690000001</v>
      </c>
      <c r="E1536" s="15">
        <v>3914.0153810000002</v>
      </c>
      <c r="F1536" s="15">
        <v>3960.9111330000001</v>
      </c>
      <c r="G1536" s="15">
        <v>3960.9111330000001</v>
      </c>
      <c r="H1536" s="15">
        <v>9394210605</v>
      </c>
    </row>
    <row r="1537" spans="1:8" x14ac:dyDescent="0.25">
      <c r="A1537" s="7" t="s">
        <v>4813</v>
      </c>
      <c r="B1537" s="5">
        <f t="shared" si="23"/>
        <v>43540</v>
      </c>
      <c r="C1537" s="15">
        <v>3963.9001459999999</v>
      </c>
      <c r="D1537" s="15">
        <v>4077.0363769999999</v>
      </c>
      <c r="E1537" s="15">
        <v>3961.657471</v>
      </c>
      <c r="F1537" s="15">
        <v>4048.7258299999999</v>
      </c>
      <c r="G1537" s="15">
        <v>4048.7258299999999</v>
      </c>
      <c r="H1537" s="15">
        <v>9856166973</v>
      </c>
    </row>
    <row r="1538" spans="1:8" x14ac:dyDescent="0.25">
      <c r="A1538" s="7" t="s">
        <v>4812</v>
      </c>
      <c r="B1538" s="5">
        <f t="shared" si="23"/>
        <v>43541</v>
      </c>
      <c r="C1538" s="15">
        <v>4047.719482</v>
      </c>
      <c r="D1538" s="15">
        <v>4054.1220699999999</v>
      </c>
      <c r="E1538" s="15">
        <v>4006.4111330000001</v>
      </c>
      <c r="F1538" s="15">
        <v>4025.2290039999998</v>
      </c>
      <c r="G1538" s="15">
        <v>4025.2290039999998</v>
      </c>
      <c r="H1538" s="15">
        <v>8221625400</v>
      </c>
    </row>
    <row r="1539" spans="1:8" x14ac:dyDescent="0.25">
      <c r="A1539" s="7" t="s">
        <v>4811</v>
      </c>
      <c r="B1539" s="5">
        <f t="shared" ref="B1539:B1602" si="24">DATE(YEAR(A1539),MONTH(A1539),DAY(A1539))</f>
        <v>43542</v>
      </c>
      <c r="C1539" s="15">
        <v>4029.9685060000002</v>
      </c>
      <c r="D1539" s="15">
        <v>4071.5566410000001</v>
      </c>
      <c r="E1539" s="15">
        <v>4009.1171880000002</v>
      </c>
      <c r="F1539" s="15">
        <v>4032.5073240000002</v>
      </c>
      <c r="G1539" s="15">
        <v>4032.5073240000002</v>
      </c>
      <c r="H1539" s="15">
        <v>9646954186</v>
      </c>
    </row>
    <row r="1540" spans="1:8" x14ac:dyDescent="0.25">
      <c r="A1540" s="7" t="s">
        <v>4810</v>
      </c>
      <c r="B1540" s="5">
        <f t="shared" si="24"/>
        <v>43543</v>
      </c>
      <c r="C1540" s="15">
        <v>4032.6918949999999</v>
      </c>
      <c r="D1540" s="15">
        <v>4082.2160640000002</v>
      </c>
      <c r="E1540" s="15">
        <v>4023.8125</v>
      </c>
      <c r="F1540" s="15">
        <v>4071.1901859999998</v>
      </c>
      <c r="G1540" s="15">
        <v>4071.1901859999998</v>
      </c>
      <c r="H1540" s="15">
        <v>9344919956</v>
      </c>
    </row>
    <row r="1541" spans="1:8" x14ac:dyDescent="0.25">
      <c r="A1541" s="7" t="s">
        <v>4809</v>
      </c>
      <c r="B1541" s="5">
        <f t="shared" si="24"/>
        <v>43544</v>
      </c>
      <c r="C1541" s="15">
        <v>4070.7939449999999</v>
      </c>
      <c r="D1541" s="15">
        <v>4089.461914</v>
      </c>
      <c r="E1541" s="15">
        <v>4031.1108399999998</v>
      </c>
      <c r="F1541" s="15">
        <v>4087.476318</v>
      </c>
      <c r="G1541" s="15">
        <v>4087.476318</v>
      </c>
      <c r="H1541" s="15">
        <v>10175916388</v>
      </c>
    </row>
    <row r="1542" spans="1:8" x14ac:dyDescent="0.25">
      <c r="A1542" s="7" t="s">
        <v>4808</v>
      </c>
      <c r="B1542" s="5">
        <f t="shared" si="24"/>
        <v>43545</v>
      </c>
      <c r="C1542" s="15">
        <v>4083.953857</v>
      </c>
      <c r="D1542" s="15">
        <v>4097.3598629999997</v>
      </c>
      <c r="E1542" s="15">
        <v>4005.1513669999999</v>
      </c>
      <c r="F1542" s="15">
        <v>4029.326904</v>
      </c>
      <c r="G1542" s="15">
        <v>4029.326904</v>
      </c>
      <c r="H1542" s="15">
        <v>10831212662</v>
      </c>
    </row>
    <row r="1543" spans="1:8" x14ac:dyDescent="0.25">
      <c r="A1543" s="7" t="s">
        <v>4807</v>
      </c>
      <c r="B1543" s="5">
        <f t="shared" si="24"/>
        <v>43546</v>
      </c>
      <c r="C1543" s="15">
        <v>4028.5146479999999</v>
      </c>
      <c r="D1543" s="15">
        <v>4053.9067380000001</v>
      </c>
      <c r="E1543" s="15">
        <v>4021.5424800000001</v>
      </c>
      <c r="F1543" s="15">
        <v>4023.9682619999999</v>
      </c>
      <c r="G1543" s="15">
        <v>4023.9682619999999</v>
      </c>
      <c r="H1543" s="15">
        <v>9252935969</v>
      </c>
    </row>
    <row r="1544" spans="1:8" x14ac:dyDescent="0.25">
      <c r="A1544" s="7" t="s">
        <v>4806</v>
      </c>
      <c r="B1544" s="5">
        <f t="shared" si="24"/>
        <v>43547</v>
      </c>
      <c r="C1544" s="15">
        <v>4022.7133789999998</v>
      </c>
      <c r="D1544" s="15">
        <v>4049.882568</v>
      </c>
      <c r="E1544" s="15">
        <v>4015.9645999999998</v>
      </c>
      <c r="F1544" s="15">
        <v>4035.8264159999999</v>
      </c>
      <c r="G1544" s="15">
        <v>4035.8264159999999</v>
      </c>
      <c r="H1544" s="15">
        <v>9578850549</v>
      </c>
    </row>
    <row r="1545" spans="1:8" x14ac:dyDescent="0.25">
      <c r="A1545" s="7" t="s">
        <v>4805</v>
      </c>
      <c r="B1545" s="5">
        <f t="shared" si="24"/>
        <v>43548</v>
      </c>
      <c r="C1545" s="15">
        <v>4035.1635740000002</v>
      </c>
      <c r="D1545" s="15">
        <v>4040.6997070000002</v>
      </c>
      <c r="E1545" s="15">
        <v>4006.1928710000002</v>
      </c>
      <c r="F1545" s="15">
        <v>4022.1682129999999</v>
      </c>
      <c r="G1545" s="15">
        <v>4022.1682129999999</v>
      </c>
      <c r="H1545" s="15">
        <v>9144851065</v>
      </c>
    </row>
    <row r="1546" spans="1:8" x14ac:dyDescent="0.25">
      <c r="A1546" s="7" t="s">
        <v>4804</v>
      </c>
      <c r="B1546" s="5">
        <f t="shared" si="24"/>
        <v>43549</v>
      </c>
      <c r="C1546" s="15">
        <v>4024.1127929999998</v>
      </c>
      <c r="D1546" s="15">
        <v>4038.8408199999999</v>
      </c>
      <c r="E1546" s="15">
        <v>3934.03125</v>
      </c>
      <c r="F1546" s="15">
        <v>3963.070557</v>
      </c>
      <c r="G1546" s="15">
        <v>3963.070557</v>
      </c>
      <c r="H1546" s="15">
        <v>10359818883</v>
      </c>
    </row>
    <row r="1547" spans="1:8" x14ac:dyDescent="0.25">
      <c r="A1547" s="7" t="s">
        <v>4803</v>
      </c>
      <c r="B1547" s="5">
        <f t="shared" si="24"/>
        <v>43550</v>
      </c>
      <c r="C1547" s="15">
        <v>3969.22876</v>
      </c>
      <c r="D1547" s="15">
        <v>3985.0808109999998</v>
      </c>
      <c r="E1547" s="15">
        <v>3944.7531739999999</v>
      </c>
      <c r="F1547" s="15">
        <v>3985.0808109999998</v>
      </c>
      <c r="G1547" s="15">
        <v>3985.0808109999998</v>
      </c>
      <c r="H1547" s="15">
        <v>10707678815</v>
      </c>
    </row>
    <row r="1548" spans="1:8" x14ac:dyDescent="0.25">
      <c r="A1548" s="7" t="s">
        <v>4802</v>
      </c>
      <c r="B1548" s="5">
        <f t="shared" si="24"/>
        <v>43551</v>
      </c>
      <c r="C1548" s="15">
        <v>3984.2448730000001</v>
      </c>
      <c r="D1548" s="15">
        <v>4087.0661620000001</v>
      </c>
      <c r="E1548" s="15">
        <v>3977.810547</v>
      </c>
      <c r="F1548" s="15">
        <v>4087.0661620000001</v>
      </c>
      <c r="G1548" s="15">
        <v>4087.0661620000001</v>
      </c>
      <c r="H1548" s="15">
        <v>10897131934</v>
      </c>
    </row>
    <row r="1549" spans="1:8" x14ac:dyDescent="0.25">
      <c r="A1549" s="7" t="s">
        <v>4801</v>
      </c>
      <c r="B1549" s="5">
        <f t="shared" si="24"/>
        <v>43552</v>
      </c>
      <c r="C1549" s="15">
        <v>4087.5844729999999</v>
      </c>
      <c r="D1549" s="15">
        <v>4094.9020999999998</v>
      </c>
      <c r="E1549" s="15">
        <v>4040.266357</v>
      </c>
      <c r="F1549" s="15">
        <v>4069.1071780000002</v>
      </c>
      <c r="G1549" s="15">
        <v>4069.1071780000002</v>
      </c>
      <c r="H1549" s="15">
        <v>9353915899</v>
      </c>
    </row>
    <row r="1550" spans="1:8" x14ac:dyDescent="0.25">
      <c r="A1550" s="7" t="s">
        <v>4800</v>
      </c>
      <c r="B1550" s="5">
        <f t="shared" si="24"/>
        <v>43553</v>
      </c>
      <c r="C1550" s="15">
        <v>4068.2998050000001</v>
      </c>
      <c r="D1550" s="15">
        <v>4113.5009769999997</v>
      </c>
      <c r="E1550" s="15">
        <v>4034.0971679999998</v>
      </c>
      <c r="F1550" s="15">
        <v>4098.3745120000003</v>
      </c>
      <c r="G1550" s="15">
        <v>4098.3745120000003</v>
      </c>
      <c r="H1550" s="15">
        <v>10918665557</v>
      </c>
    </row>
    <row r="1551" spans="1:8" x14ac:dyDescent="0.25">
      <c r="A1551" s="7" t="s">
        <v>4799</v>
      </c>
      <c r="B1551" s="5">
        <f t="shared" si="24"/>
        <v>43554</v>
      </c>
      <c r="C1551" s="15">
        <v>4092.1362300000001</v>
      </c>
      <c r="D1551" s="15">
        <v>4296.8066410000001</v>
      </c>
      <c r="E1551" s="15">
        <v>4053.9096679999998</v>
      </c>
      <c r="F1551" s="15">
        <v>4106.6601559999999</v>
      </c>
      <c r="G1551" s="15">
        <v>4106.6601559999999</v>
      </c>
      <c r="H1551" s="15">
        <v>9732688060</v>
      </c>
    </row>
    <row r="1552" spans="1:8" x14ac:dyDescent="0.25">
      <c r="A1552" s="7" t="s">
        <v>4798</v>
      </c>
      <c r="B1552" s="5">
        <f t="shared" si="24"/>
        <v>43555</v>
      </c>
      <c r="C1552" s="15">
        <v>4105.4560549999997</v>
      </c>
      <c r="D1552" s="15">
        <v>4113.0234380000002</v>
      </c>
      <c r="E1552" s="15">
        <v>4094.1008299999999</v>
      </c>
      <c r="F1552" s="15">
        <v>4105.404297</v>
      </c>
      <c r="G1552" s="15">
        <v>4105.404297</v>
      </c>
      <c r="H1552" s="15">
        <v>9045122443</v>
      </c>
    </row>
    <row r="1553" spans="1:8" x14ac:dyDescent="0.25">
      <c r="A1553" s="7" t="s">
        <v>4797</v>
      </c>
      <c r="B1553" s="5">
        <f t="shared" si="24"/>
        <v>43556</v>
      </c>
      <c r="C1553" s="15">
        <v>4105.3623049999997</v>
      </c>
      <c r="D1553" s="15">
        <v>4164.953125</v>
      </c>
      <c r="E1553" s="15">
        <v>4096.9013670000004</v>
      </c>
      <c r="F1553" s="15">
        <v>4158.1831050000001</v>
      </c>
      <c r="G1553" s="15">
        <v>4158.1831050000001</v>
      </c>
      <c r="H1553" s="15">
        <v>10157794171</v>
      </c>
    </row>
    <row r="1554" spans="1:8" x14ac:dyDescent="0.25">
      <c r="A1554" s="7" t="s">
        <v>4796</v>
      </c>
      <c r="B1554" s="5">
        <f t="shared" si="24"/>
        <v>43557</v>
      </c>
      <c r="C1554" s="15">
        <v>4156.9194340000004</v>
      </c>
      <c r="D1554" s="15">
        <v>4905.9545900000003</v>
      </c>
      <c r="E1554" s="15">
        <v>4155.3168949999999</v>
      </c>
      <c r="F1554" s="15">
        <v>4879.8779299999997</v>
      </c>
      <c r="G1554" s="15">
        <v>4879.8779299999997</v>
      </c>
      <c r="H1554" s="15">
        <v>21315047816</v>
      </c>
    </row>
    <row r="1555" spans="1:8" x14ac:dyDescent="0.25">
      <c r="A1555" s="7" t="s">
        <v>4795</v>
      </c>
      <c r="B1555" s="5">
        <f t="shared" si="24"/>
        <v>43558</v>
      </c>
      <c r="C1555" s="15">
        <v>4879.9580079999996</v>
      </c>
      <c r="D1555" s="15">
        <v>5307.0034180000002</v>
      </c>
      <c r="E1555" s="15">
        <v>4876.6210940000001</v>
      </c>
      <c r="F1555" s="15">
        <v>4973.0219729999999</v>
      </c>
      <c r="G1555" s="15">
        <v>4973.0219729999999</v>
      </c>
      <c r="H1555" s="15">
        <v>22899891582</v>
      </c>
    </row>
    <row r="1556" spans="1:8" x14ac:dyDescent="0.25">
      <c r="A1556" s="7" t="s">
        <v>4794</v>
      </c>
      <c r="B1556" s="5">
        <f t="shared" si="24"/>
        <v>43559</v>
      </c>
      <c r="C1556" s="15">
        <v>4971.3076170000004</v>
      </c>
      <c r="D1556" s="15">
        <v>5063.1596680000002</v>
      </c>
      <c r="E1556" s="15">
        <v>4836.7939450000003</v>
      </c>
      <c r="F1556" s="15">
        <v>4922.798828</v>
      </c>
      <c r="G1556" s="15">
        <v>4922.798828</v>
      </c>
      <c r="H1556" s="15">
        <v>18251810240</v>
      </c>
    </row>
    <row r="1557" spans="1:8" x14ac:dyDescent="0.25">
      <c r="A1557" s="7" t="s">
        <v>4793</v>
      </c>
      <c r="B1557" s="5">
        <f t="shared" si="24"/>
        <v>43560</v>
      </c>
      <c r="C1557" s="15">
        <v>4922.8061520000001</v>
      </c>
      <c r="D1557" s="15">
        <v>5053.5097660000001</v>
      </c>
      <c r="E1557" s="15">
        <v>4919.4916990000002</v>
      </c>
      <c r="F1557" s="15">
        <v>5036.6811520000001</v>
      </c>
      <c r="G1557" s="15">
        <v>5036.6811520000001</v>
      </c>
      <c r="H1557" s="15">
        <v>16837325387</v>
      </c>
    </row>
    <row r="1558" spans="1:8" x14ac:dyDescent="0.25">
      <c r="A1558" s="7" t="s">
        <v>4792</v>
      </c>
      <c r="B1558" s="5">
        <f t="shared" si="24"/>
        <v>43561</v>
      </c>
      <c r="C1558" s="15">
        <v>5036.7929690000001</v>
      </c>
      <c r="D1558" s="15">
        <v>5205.8217770000001</v>
      </c>
      <c r="E1558" s="15">
        <v>4992.2221680000002</v>
      </c>
      <c r="F1558" s="15">
        <v>5059.8173829999996</v>
      </c>
      <c r="G1558" s="15">
        <v>5059.8173829999996</v>
      </c>
      <c r="H1558" s="15">
        <v>16929795194</v>
      </c>
    </row>
    <row r="1559" spans="1:8" x14ac:dyDescent="0.25">
      <c r="A1559" s="7" t="s">
        <v>4791</v>
      </c>
      <c r="B1559" s="5">
        <f t="shared" si="24"/>
        <v>43562</v>
      </c>
      <c r="C1559" s="15">
        <v>5062.7939450000003</v>
      </c>
      <c r="D1559" s="15">
        <v>5235.1865230000003</v>
      </c>
      <c r="E1559" s="15">
        <v>5050.4121089999999</v>
      </c>
      <c r="F1559" s="15">
        <v>5198.8969729999999</v>
      </c>
      <c r="G1559" s="15">
        <v>5198.8969729999999</v>
      </c>
      <c r="H1559" s="15">
        <v>16655416140</v>
      </c>
    </row>
    <row r="1560" spans="1:8" x14ac:dyDescent="0.25">
      <c r="A1560" s="7" t="s">
        <v>4790</v>
      </c>
      <c r="B1560" s="5">
        <f t="shared" si="24"/>
        <v>43563</v>
      </c>
      <c r="C1560" s="15">
        <v>5199.8354490000002</v>
      </c>
      <c r="D1560" s="15">
        <v>5318.8364259999998</v>
      </c>
      <c r="E1560" s="15">
        <v>5148.2119140000004</v>
      </c>
      <c r="F1560" s="15">
        <v>5289.7709960000002</v>
      </c>
      <c r="G1560" s="15">
        <v>5289.7709960000002</v>
      </c>
      <c r="H1560" s="15">
        <v>17154113634</v>
      </c>
    </row>
    <row r="1561" spans="1:8" x14ac:dyDescent="0.25">
      <c r="A1561" s="7" t="s">
        <v>4789</v>
      </c>
      <c r="B1561" s="5">
        <f t="shared" si="24"/>
        <v>43564</v>
      </c>
      <c r="C1561" s="15">
        <v>5289.9179690000001</v>
      </c>
      <c r="D1561" s="15">
        <v>5289.9179690000001</v>
      </c>
      <c r="E1561" s="15">
        <v>5167.4189450000003</v>
      </c>
      <c r="F1561" s="15">
        <v>5204.9584960000002</v>
      </c>
      <c r="G1561" s="15">
        <v>5204.9584960000002</v>
      </c>
      <c r="H1561" s="15">
        <v>14722104361</v>
      </c>
    </row>
    <row r="1562" spans="1:8" x14ac:dyDescent="0.25">
      <c r="A1562" s="7" t="s">
        <v>4788</v>
      </c>
      <c r="B1562" s="5">
        <f t="shared" si="24"/>
        <v>43565</v>
      </c>
      <c r="C1562" s="15">
        <v>5204.1054690000001</v>
      </c>
      <c r="D1562" s="15">
        <v>5421.6513670000004</v>
      </c>
      <c r="E1562" s="15">
        <v>5193.3823240000002</v>
      </c>
      <c r="F1562" s="15">
        <v>5324.5517579999996</v>
      </c>
      <c r="G1562" s="15">
        <v>5324.5517579999996</v>
      </c>
      <c r="H1562" s="15">
        <v>15504590933</v>
      </c>
    </row>
    <row r="1563" spans="1:8" x14ac:dyDescent="0.25">
      <c r="A1563" s="7" t="s">
        <v>4787</v>
      </c>
      <c r="B1563" s="5">
        <f t="shared" si="24"/>
        <v>43566</v>
      </c>
      <c r="C1563" s="15">
        <v>5325.0815430000002</v>
      </c>
      <c r="D1563" s="15">
        <v>5354.2255859999996</v>
      </c>
      <c r="E1563" s="15">
        <v>5017.2963870000003</v>
      </c>
      <c r="F1563" s="15">
        <v>5064.4877930000002</v>
      </c>
      <c r="G1563" s="15">
        <v>5064.4877930000002</v>
      </c>
      <c r="H1563" s="15">
        <v>16555616019</v>
      </c>
    </row>
    <row r="1564" spans="1:8" x14ac:dyDescent="0.25">
      <c r="A1564" s="7" t="s">
        <v>4786</v>
      </c>
      <c r="B1564" s="5">
        <f t="shared" si="24"/>
        <v>43567</v>
      </c>
      <c r="C1564" s="15">
        <v>5061.2006840000004</v>
      </c>
      <c r="D1564" s="15">
        <v>5103.2744140000004</v>
      </c>
      <c r="E1564" s="15">
        <v>4955.8525390000004</v>
      </c>
      <c r="F1564" s="15">
        <v>5089.5390630000002</v>
      </c>
      <c r="G1564" s="15">
        <v>5089.5390630000002</v>
      </c>
      <c r="H1564" s="15">
        <v>13675206312</v>
      </c>
    </row>
    <row r="1565" spans="1:8" x14ac:dyDescent="0.25">
      <c r="A1565" s="7" t="s">
        <v>4785</v>
      </c>
      <c r="B1565" s="5">
        <f t="shared" si="24"/>
        <v>43568</v>
      </c>
      <c r="C1565" s="15">
        <v>5088.8500979999999</v>
      </c>
      <c r="D1565" s="15">
        <v>5127.1220700000003</v>
      </c>
      <c r="E1565" s="15">
        <v>5061.5893550000001</v>
      </c>
      <c r="F1565" s="15">
        <v>5096.5864259999998</v>
      </c>
      <c r="G1565" s="15">
        <v>5096.5864259999998</v>
      </c>
      <c r="H1565" s="15">
        <v>10823289598</v>
      </c>
    </row>
    <row r="1566" spans="1:8" x14ac:dyDescent="0.25">
      <c r="A1566" s="7" t="s">
        <v>4784</v>
      </c>
      <c r="B1566" s="5">
        <f t="shared" si="24"/>
        <v>43569</v>
      </c>
      <c r="C1566" s="15">
        <v>5095.7587890000004</v>
      </c>
      <c r="D1566" s="15">
        <v>5184.0161129999997</v>
      </c>
      <c r="E1566" s="15">
        <v>5053.5683589999999</v>
      </c>
      <c r="F1566" s="15">
        <v>5167.7221680000002</v>
      </c>
      <c r="G1566" s="15">
        <v>5167.7221680000002</v>
      </c>
      <c r="H1566" s="15">
        <v>10391952498</v>
      </c>
    </row>
    <row r="1567" spans="1:8" x14ac:dyDescent="0.25">
      <c r="A1567" s="7" t="s">
        <v>4783</v>
      </c>
      <c r="B1567" s="5">
        <f t="shared" si="24"/>
        <v>43570</v>
      </c>
      <c r="C1567" s="15">
        <v>5167.3217770000001</v>
      </c>
      <c r="D1567" s="15">
        <v>5196.6069340000004</v>
      </c>
      <c r="E1567" s="15">
        <v>5024.0693359999996</v>
      </c>
      <c r="F1567" s="15">
        <v>5067.1083980000003</v>
      </c>
      <c r="G1567" s="15">
        <v>5067.1083980000003</v>
      </c>
      <c r="H1567" s="15">
        <v>12290155061</v>
      </c>
    </row>
    <row r="1568" spans="1:8" x14ac:dyDescent="0.25">
      <c r="A1568" s="7" t="s">
        <v>4782</v>
      </c>
      <c r="B1568" s="5">
        <f t="shared" si="24"/>
        <v>43571</v>
      </c>
      <c r="C1568" s="15">
        <v>5066.5776370000003</v>
      </c>
      <c r="D1568" s="15">
        <v>5238.9453130000002</v>
      </c>
      <c r="E1568" s="15">
        <v>5055.1948240000002</v>
      </c>
      <c r="F1568" s="15">
        <v>5235.5595700000003</v>
      </c>
      <c r="G1568" s="15">
        <v>5235.5595700000003</v>
      </c>
      <c r="H1568" s="15">
        <v>11618660197</v>
      </c>
    </row>
    <row r="1569" spans="1:8" x14ac:dyDescent="0.25">
      <c r="A1569" s="7" t="s">
        <v>4781</v>
      </c>
      <c r="B1569" s="5">
        <f t="shared" si="24"/>
        <v>43572</v>
      </c>
      <c r="C1569" s="15">
        <v>5236.1352539999998</v>
      </c>
      <c r="D1569" s="15">
        <v>5274.2753910000001</v>
      </c>
      <c r="E1569" s="15">
        <v>5219.2055659999996</v>
      </c>
      <c r="F1569" s="15">
        <v>5251.9379879999997</v>
      </c>
      <c r="G1569" s="15">
        <v>5251.9379879999997</v>
      </c>
      <c r="H1569" s="15">
        <v>12438480677</v>
      </c>
    </row>
    <row r="1570" spans="1:8" x14ac:dyDescent="0.25">
      <c r="A1570" s="7" t="s">
        <v>4780</v>
      </c>
      <c r="B1570" s="5">
        <f t="shared" si="24"/>
        <v>43573</v>
      </c>
      <c r="C1570" s="15">
        <v>5251.4804690000001</v>
      </c>
      <c r="D1570" s="15">
        <v>5319.986328</v>
      </c>
      <c r="E1570" s="15">
        <v>5250.5068359999996</v>
      </c>
      <c r="F1570" s="15">
        <v>5298.3857420000004</v>
      </c>
      <c r="G1570" s="15">
        <v>5298.3857420000004</v>
      </c>
      <c r="H1570" s="15">
        <v>13256489918</v>
      </c>
    </row>
    <row r="1571" spans="1:8" x14ac:dyDescent="0.25">
      <c r="A1571" s="7" t="s">
        <v>4779</v>
      </c>
      <c r="B1571" s="5">
        <f t="shared" si="24"/>
        <v>43574</v>
      </c>
      <c r="C1571" s="15">
        <v>5298.154297</v>
      </c>
      <c r="D1571" s="15">
        <v>5336.6801759999998</v>
      </c>
      <c r="E1571" s="15">
        <v>5233.3349609999996</v>
      </c>
      <c r="F1571" s="15">
        <v>5303.8125</v>
      </c>
      <c r="G1571" s="15">
        <v>5303.8125</v>
      </c>
      <c r="H1571" s="15">
        <v>13780238655</v>
      </c>
    </row>
    <row r="1572" spans="1:8" x14ac:dyDescent="0.25">
      <c r="A1572" s="7" t="s">
        <v>4778</v>
      </c>
      <c r="B1572" s="5">
        <f t="shared" si="24"/>
        <v>43575</v>
      </c>
      <c r="C1572" s="15">
        <v>5304.1606449999999</v>
      </c>
      <c r="D1572" s="15">
        <v>5358.4907229999999</v>
      </c>
      <c r="E1572" s="15">
        <v>5295.8779299999997</v>
      </c>
      <c r="F1572" s="15">
        <v>5337.8862300000001</v>
      </c>
      <c r="G1572" s="15">
        <v>5337.8862300000001</v>
      </c>
      <c r="H1572" s="15">
        <v>13169647522</v>
      </c>
    </row>
    <row r="1573" spans="1:8" x14ac:dyDescent="0.25">
      <c r="A1573" s="7" t="s">
        <v>4777</v>
      </c>
      <c r="B1573" s="5">
        <f t="shared" si="24"/>
        <v>43576</v>
      </c>
      <c r="C1573" s="15">
        <v>5335.8789059999999</v>
      </c>
      <c r="D1573" s="15">
        <v>5359.9248049999997</v>
      </c>
      <c r="E1573" s="15">
        <v>5257.3393550000001</v>
      </c>
      <c r="F1573" s="15">
        <v>5314.53125</v>
      </c>
      <c r="G1573" s="15">
        <v>5314.53125</v>
      </c>
      <c r="H1573" s="15">
        <v>13731844223</v>
      </c>
    </row>
    <row r="1574" spans="1:8" x14ac:dyDescent="0.25">
      <c r="A1574" s="7" t="s">
        <v>4776</v>
      </c>
      <c r="B1574" s="5">
        <f t="shared" si="24"/>
        <v>43577</v>
      </c>
      <c r="C1574" s="15">
        <v>5312.4946289999998</v>
      </c>
      <c r="D1574" s="15">
        <v>5422.6875</v>
      </c>
      <c r="E1574" s="15">
        <v>5280.2768550000001</v>
      </c>
      <c r="F1574" s="15">
        <v>5399.3652339999999</v>
      </c>
      <c r="G1574" s="15">
        <v>5399.3652339999999</v>
      </c>
      <c r="H1574" s="15">
        <v>14601631648</v>
      </c>
    </row>
    <row r="1575" spans="1:8" x14ac:dyDescent="0.25">
      <c r="A1575" s="7" t="s">
        <v>4775</v>
      </c>
      <c r="B1575" s="5">
        <f t="shared" si="24"/>
        <v>43578</v>
      </c>
      <c r="C1575" s="15">
        <v>5399.3657229999999</v>
      </c>
      <c r="D1575" s="15">
        <v>5633.8022460000002</v>
      </c>
      <c r="E1575" s="15">
        <v>5389.4086909999996</v>
      </c>
      <c r="F1575" s="15">
        <v>5572.3623049999997</v>
      </c>
      <c r="G1575" s="15">
        <v>5572.3623049999997</v>
      </c>
      <c r="H1575" s="15">
        <v>15867308108</v>
      </c>
    </row>
    <row r="1576" spans="1:8" x14ac:dyDescent="0.25">
      <c r="A1576" s="7" t="s">
        <v>4774</v>
      </c>
      <c r="B1576" s="5">
        <f t="shared" si="24"/>
        <v>43579</v>
      </c>
      <c r="C1576" s="15">
        <v>5571.5083009999998</v>
      </c>
      <c r="D1576" s="15">
        <v>5642.0444340000004</v>
      </c>
      <c r="E1576" s="15">
        <v>5418.2631840000004</v>
      </c>
      <c r="F1576" s="15">
        <v>5464.8666990000002</v>
      </c>
      <c r="G1576" s="15">
        <v>5464.8666990000002</v>
      </c>
      <c r="H1576" s="15">
        <v>17048033399</v>
      </c>
    </row>
    <row r="1577" spans="1:8" x14ac:dyDescent="0.25">
      <c r="A1577" s="7" t="s">
        <v>4773</v>
      </c>
      <c r="B1577" s="5">
        <f t="shared" si="24"/>
        <v>43580</v>
      </c>
      <c r="C1577" s="15">
        <v>5466.5244140000004</v>
      </c>
      <c r="D1577" s="15">
        <v>5542.2382809999999</v>
      </c>
      <c r="E1577" s="15">
        <v>5181.3388670000004</v>
      </c>
      <c r="F1577" s="15">
        <v>5210.515625</v>
      </c>
      <c r="G1577" s="15">
        <v>5210.515625</v>
      </c>
      <c r="H1577" s="15">
        <v>15330283408</v>
      </c>
    </row>
    <row r="1578" spans="1:8" x14ac:dyDescent="0.25">
      <c r="A1578" s="7" t="s">
        <v>4772</v>
      </c>
      <c r="B1578" s="5">
        <f t="shared" si="24"/>
        <v>43581</v>
      </c>
      <c r="C1578" s="15">
        <v>5210.3046880000002</v>
      </c>
      <c r="D1578" s="15">
        <v>5383.6342770000001</v>
      </c>
      <c r="E1578" s="15">
        <v>5177.3686520000001</v>
      </c>
      <c r="F1578" s="15">
        <v>5279.3481449999999</v>
      </c>
      <c r="G1578" s="15">
        <v>5279.3481449999999</v>
      </c>
      <c r="H1578" s="15">
        <v>16812108040</v>
      </c>
    </row>
    <row r="1579" spans="1:8" x14ac:dyDescent="0.25">
      <c r="A1579" s="7" t="s">
        <v>4771</v>
      </c>
      <c r="B1579" s="5">
        <f t="shared" si="24"/>
        <v>43582</v>
      </c>
      <c r="C1579" s="15">
        <v>5279.4711909999996</v>
      </c>
      <c r="D1579" s="15">
        <v>5310.75</v>
      </c>
      <c r="E1579" s="15">
        <v>5233.6357420000004</v>
      </c>
      <c r="F1579" s="15">
        <v>5268.2910160000001</v>
      </c>
      <c r="G1579" s="15">
        <v>5268.2910160000001</v>
      </c>
      <c r="H1579" s="15">
        <v>13111274675</v>
      </c>
    </row>
    <row r="1580" spans="1:8" x14ac:dyDescent="0.25">
      <c r="A1580" s="7" t="s">
        <v>4770</v>
      </c>
      <c r="B1580" s="5">
        <f t="shared" si="24"/>
        <v>43583</v>
      </c>
      <c r="C1580" s="15">
        <v>5271.7465819999998</v>
      </c>
      <c r="D1580" s="15">
        <v>5326.2319340000004</v>
      </c>
      <c r="E1580" s="15">
        <v>5255.6835940000001</v>
      </c>
      <c r="F1580" s="15">
        <v>5285.1391599999997</v>
      </c>
      <c r="G1580" s="15">
        <v>5285.1391599999997</v>
      </c>
      <c r="H1580" s="15">
        <v>12819992056</v>
      </c>
    </row>
    <row r="1581" spans="1:8" x14ac:dyDescent="0.25">
      <c r="A1581" s="7" t="s">
        <v>4769</v>
      </c>
      <c r="B1581" s="5">
        <f t="shared" si="24"/>
        <v>43584</v>
      </c>
      <c r="C1581" s="15">
        <v>5284.8583980000003</v>
      </c>
      <c r="D1581" s="15">
        <v>5311.2749020000001</v>
      </c>
      <c r="E1581" s="15">
        <v>5216.4877930000002</v>
      </c>
      <c r="F1581" s="15">
        <v>5247.3525390000004</v>
      </c>
      <c r="G1581" s="15">
        <v>5247.3525390000004</v>
      </c>
      <c r="H1581" s="15">
        <v>13735490672</v>
      </c>
    </row>
    <row r="1582" spans="1:8" x14ac:dyDescent="0.25">
      <c r="A1582" s="7" t="s">
        <v>4768</v>
      </c>
      <c r="B1582" s="5">
        <f t="shared" si="24"/>
        <v>43585</v>
      </c>
      <c r="C1582" s="15">
        <v>5247.7260740000002</v>
      </c>
      <c r="D1582" s="15">
        <v>5363.2573240000002</v>
      </c>
      <c r="E1582" s="15">
        <v>5224.1899409999996</v>
      </c>
      <c r="F1582" s="15">
        <v>5350.7265630000002</v>
      </c>
      <c r="G1582" s="15">
        <v>5350.7265630000002</v>
      </c>
      <c r="H1582" s="15">
        <v>13878964574</v>
      </c>
    </row>
    <row r="1583" spans="1:8" x14ac:dyDescent="0.25">
      <c r="A1583" s="7" t="s">
        <v>4767</v>
      </c>
      <c r="B1583" s="5">
        <f t="shared" si="24"/>
        <v>43586</v>
      </c>
      <c r="C1583" s="15">
        <v>5350.9145509999998</v>
      </c>
      <c r="D1583" s="15">
        <v>5418.0039059999999</v>
      </c>
      <c r="E1583" s="15">
        <v>5347.6459960000002</v>
      </c>
      <c r="F1583" s="15">
        <v>5402.6972660000001</v>
      </c>
      <c r="G1583" s="15">
        <v>5402.6972660000001</v>
      </c>
      <c r="H1583" s="15">
        <v>13679528236</v>
      </c>
    </row>
    <row r="1584" spans="1:8" x14ac:dyDescent="0.25">
      <c r="A1584" s="7" t="s">
        <v>4766</v>
      </c>
      <c r="B1584" s="5">
        <f t="shared" si="24"/>
        <v>43587</v>
      </c>
      <c r="C1584" s="15">
        <v>5402.4228519999997</v>
      </c>
      <c r="D1584" s="15">
        <v>5522.2626950000003</v>
      </c>
      <c r="E1584" s="15">
        <v>5394.2172849999997</v>
      </c>
      <c r="F1584" s="15">
        <v>5505.2836909999996</v>
      </c>
      <c r="G1584" s="15">
        <v>5505.2836909999996</v>
      </c>
      <c r="H1584" s="15">
        <v>14644460907</v>
      </c>
    </row>
    <row r="1585" spans="1:8" x14ac:dyDescent="0.25">
      <c r="A1585" s="7" t="s">
        <v>4765</v>
      </c>
      <c r="B1585" s="5">
        <f t="shared" si="24"/>
        <v>43588</v>
      </c>
      <c r="C1585" s="15">
        <v>5505.5522460000002</v>
      </c>
      <c r="D1585" s="15">
        <v>5865.8818359999996</v>
      </c>
      <c r="E1585" s="15">
        <v>5490.2016599999997</v>
      </c>
      <c r="F1585" s="15">
        <v>5768.2895509999998</v>
      </c>
      <c r="G1585" s="15">
        <v>5768.2895509999998</v>
      </c>
      <c r="H1585" s="15">
        <v>18720780006</v>
      </c>
    </row>
    <row r="1586" spans="1:8" x14ac:dyDescent="0.25">
      <c r="A1586" s="7" t="s">
        <v>4764</v>
      </c>
      <c r="B1586" s="5">
        <f t="shared" si="24"/>
        <v>43589</v>
      </c>
      <c r="C1586" s="15">
        <v>5769.2026370000003</v>
      </c>
      <c r="D1586" s="15">
        <v>5886.8935549999997</v>
      </c>
      <c r="E1586" s="15">
        <v>5645.4692379999997</v>
      </c>
      <c r="F1586" s="15">
        <v>5831.1674800000001</v>
      </c>
      <c r="G1586" s="15">
        <v>5831.1674800000001</v>
      </c>
      <c r="H1586" s="15">
        <v>17567780766</v>
      </c>
    </row>
    <row r="1587" spans="1:8" x14ac:dyDescent="0.25">
      <c r="A1587" s="7" t="s">
        <v>4763</v>
      </c>
      <c r="B1587" s="5">
        <f t="shared" si="24"/>
        <v>43590</v>
      </c>
      <c r="C1587" s="15">
        <v>5831.0683589999999</v>
      </c>
      <c r="D1587" s="15">
        <v>5833.8627930000002</v>
      </c>
      <c r="E1587" s="15">
        <v>5708.0351559999999</v>
      </c>
      <c r="F1587" s="15">
        <v>5795.7084960000002</v>
      </c>
      <c r="G1587" s="15">
        <v>5795.7084960000002</v>
      </c>
      <c r="H1587" s="15">
        <v>14808830723</v>
      </c>
    </row>
    <row r="1588" spans="1:8" x14ac:dyDescent="0.25">
      <c r="A1588" s="7" t="s">
        <v>4762</v>
      </c>
      <c r="B1588" s="5">
        <f t="shared" si="24"/>
        <v>43591</v>
      </c>
      <c r="C1588" s="15">
        <v>5791.6933589999999</v>
      </c>
      <c r="D1588" s="15">
        <v>5802.9575199999999</v>
      </c>
      <c r="E1588" s="15">
        <v>5653.6875</v>
      </c>
      <c r="F1588" s="15">
        <v>5746.8071289999998</v>
      </c>
      <c r="G1588" s="15">
        <v>5746.8071289999998</v>
      </c>
      <c r="H1588" s="15">
        <v>15737171804</v>
      </c>
    </row>
    <row r="1589" spans="1:8" x14ac:dyDescent="0.25">
      <c r="A1589" s="7" t="s">
        <v>4761</v>
      </c>
      <c r="B1589" s="5">
        <f t="shared" si="24"/>
        <v>43592</v>
      </c>
      <c r="C1589" s="15">
        <v>5745.5991210000002</v>
      </c>
      <c r="D1589" s="15">
        <v>5988.1782229999999</v>
      </c>
      <c r="E1589" s="15">
        <v>5741.3959960000002</v>
      </c>
      <c r="F1589" s="15">
        <v>5829.5014650000003</v>
      </c>
      <c r="G1589" s="15">
        <v>5829.5014650000003</v>
      </c>
      <c r="H1589" s="15">
        <v>18026409033</v>
      </c>
    </row>
    <row r="1590" spans="1:8" x14ac:dyDescent="0.25">
      <c r="A1590" s="7" t="s">
        <v>4760</v>
      </c>
      <c r="B1590" s="5">
        <f t="shared" si="24"/>
        <v>43593</v>
      </c>
      <c r="C1590" s="15">
        <v>5849.4814450000003</v>
      </c>
      <c r="D1590" s="15">
        <v>5989.9809569999998</v>
      </c>
      <c r="E1590" s="15">
        <v>5794.7158200000003</v>
      </c>
      <c r="F1590" s="15">
        <v>5982.4575199999999</v>
      </c>
      <c r="G1590" s="15">
        <v>5982.4575199999999</v>
      </c>
      <c r="H1590" s="15">
        <v>15320605300</v>
      </c>
    </row>
    <row r="1591" spans="1:8" x14ac:dyDescent="0.25">
      <c r="A1591" s="7" t="s">
        <v>4759</v>
      </c>
      <c r="B1591" s="5">
        <f t="shared" si="24"/>
        <v>43594</v>
      </c>
      <c r="C1591" s="15">
        <v>5982.3164059999999</v>
      </c>
      <c r="D1591" s="15">
        <v>6183.0390630000002</v>
      </c>
      <c r="E1591" s="15">
        <v>5982.3164059999999</v>
      </c>
      <c r="F1591" s="15">
        <v>6174.5288090000004</v>
      </c>
      <c r="G1591" s="15">
        <v>6174.5288090000004</v>
      </c>
      <c r="H1591" s="15">
        <v>16784645411</v>
      </c>
    </row>
    <row r="1592" spans="1:8" x14ac:dyDescent="0.25">
      <c r="A1592" s="7" t="s">
        <v>4758</v>
      </c>
      <c r="B1592" s="5">
        <f t="shared" si="24"/>
        <v>43595</v>
      </c>
      <c r="C1592" s="15">
        <v>6175.8227539999998</v>
      </c>
      <c r="D1592" s="15">
        <v>6434.6176759999998</v>
      </c>
      <c r="E1592" s="15">
        <v>6161.5190430000002</v>
      </c>
      <c r="F1592" s="15">
        <v>6378.8491210000002</v>
      </c>
      <c r="G1592" s="15">
        <v>6378.8491210000002</v>
      </c>
      <c r="H1592" s="15">
        <v>19419875368</v>
      </c>
    </row>
    <row r="1593" spans="1:8" x14ac:dyDescent="0.25">
      <c r="A1593" s="7" t="s">
        <v>4757</v>
      </c>
      <c r="B1593" s="5">
        <f t="shared" si="24"/>
        <v>43596</v>
      </c>
      <c r="C1593" s="15">
        <v>6379.6669920000004</v>
      </c>
      <c r="D1593" s="15">
        <v>7333.0029299999997</v>
      </c>
      <c r="E1593" s="15">
        <v>6375.6987300000001</v>
      </c>
      <c r="F1593" s="15">
        <v>7204.7714839999999</v>
      </c>
      <c r="G1593" s="15">
        <v>7204.7714839999999</v>
      </c>
      <c r="H1593" s="15">
        <v>28867562329</v>
      </c>
    </row>
    <row r="1594" spans="1:8" x14ac:dyDescent="0.25">
      <c r="A1594" s="7" t="s">
        <v>4756</v>
      </c>
      <c r="B1594" s="5">
        <f t="shared" si="24"/>
        <v>43597</v>
      </c>
      <c r="C1594" s="15">
        <v>7203.5073240000002</v>
      </c>
      <c r="D1594" s="15">
        <v>7503.8720700000003</v>
      </c>
      <c r="E1594" s="15">
        <v>6815.7709960000002</v>
      </c>
      <c r="F1594" s="15">
        <v>6972.3715819999998</v>
      </c>
      <c r="G1594" s="15">
        <v>6972.3715819999998</v>
      </c>
      <c r="H1594" s="15">
        <v>27773333680</v>
      </c>
    </row>
    <row r="1595" spans="1:8" x14ac:dyDescent="0.25">
      <c r="A1595" s="7" t="s">
        <v>4755</v>
      </c>
      <c r="B1595" s="5">
        <f t="shared" si="24"/>
        <v>43598</v>
      </c>
      <c r="C1595" s="15">
        <v>6971.1782229999999</v>
      </c>
      <c r="D1595" s="15">
        <v>8047.4130859999996</v>
      </c>
      <c r="E1595" s="15">
        <v>6898.2822269999997</v>
      </c>
      <c r="F1595" s="15">
        <v>7814.9150390000004</v>
      </c>
      <c r="G1595" s="15">
        <v>7814.9150390000004</v>
      </c>
      <c r="H1595" s="15">
        <v>28677672181</v>
      </c>
    </row>
    <row r="1596" spans="1:8" x14ac:dyDescent="0.25">
      <c r="A1596" s="7" t="s">
        <v>4754</v>
      </c>
      <c r="B1596" s="5">
        <f t="shared" si="24"/>
        <v>43599</v>
      </c>
      <c r="C1596" s="15">
        <v>7807.8842770000001</v>
      </c>
      <c r="D1596" s="15">
        <v>8268.7128909999992</v>
      </c>
      <c r="E1596" s="15">
        <v>7696.3911129999997</v>
      </c>
      <c r="F1596" s="15">
        <v>7994.4160160000001</v>
      </c>
      <c r="G1596" s="15">
        <v>7994.4160160000001</v>
      </c>
      <c r="H1596" s="15">
        <v>32031452227</v>
      </c>
    </row>
    <row r="1597" spans="1:8" x14ac:dyDescent="0.25">
      <c r="A1597" s="7" t="s">
        <v>4753</v>
      </c>
      <c r="B1597" s="5">
        <f t="shared" si="24"/>
        <v>43600</v>
      </c>
      <c r="C1597" s="15">
        <v>7989.3745120000003</v>
      </c>
      <c r="D1597" s="15">
        <v>8216.4238280000009</v>
      </c>
      <c r="E1597" s="15">
        <v>7899.1069340000004</v>
      </c>
      <c r="F1597" s="15">
        <v>8205.1679690000001</v>
      </c>
      <c r="G1597" s="15">
        <v>8205.1679690000001</v>
      </c>
      <c r="H1597" s="15">
        <v>28344112920</v>
      </c>
    </row>
    <row r="1598" spans="1:8" x14ac:dyDescent="0.25">
      <c r="A1598" s="7" t="s">
        <v>4752</v>
      </c>
      <c r="B1598" s="5">
        <f t="shared" si="24"/>
        <v>43601</v>
      </c>
      <c r="C1598" s="15">
        <v>8194.5009769999997</v>
      </c>
      <c r="D1598" s="15">
        <v>8320.8242190000001</v>
      </c>
      <c r="E1598" s="15">
        <v>7729.6083980000003</v>
      </c>
      <c r="F1598" s="15">
        <v>7884.9091799999997</v>
      </c>
      <c r="G1598" s="15">
        <v>7884.9091799999997</v>
      </c>
      <c r="H1598" s="15">
        <v>33167197581</v>
      </c>
    </row>
    <row r="1599" spans="1:8" x14ac:dyDescent="0.25">
      <c r="A1599" s="7" t="s">
        <v>4751</v>
      </c>
      <c r="B1599" s="5">
        <f t="shared" si="24"/>
        <v>43602</v>
      </c>
      <c r="C1599" s="15">
        <v>7886.9257809999999</v>
      </c>
      <c r="D1599" s="15">
        <v>7929.1455079999996</v>
      </c>
      <c r="E1599" s="15">
        <v>7038.1245120000003</v>
      </c>
      <c r="F1599" s="15">
        <v>7343.8955079999996</v>
      </c>
      <c r="G1599" s="15">
        <v>7343.8955079999996</v>
      </c>
      <c r="H1599" s="15">
        <v>30066644905</v>
      </c>
    </row>
    <row r="1600" spans="1:8" x14ac:dyDescent="0.25">
      <c r="A1600" s="7" t="s">
        <v>4750</v>
      </c>
      <c r="B1600" s="5">
        <f t="shared" si="24"/>
        <v>43603</v>
      </c>
      <c r="C1600" s="15">
        <v>7341.6645509999998</v>
      </c>
      <c r="D1600" s="15">
        <v>7447.2719729999999</v>
      </c>
      <c r="E1600" s="15">
        <v>7251.5043949999999</v>
      </c>
      <c r="F1600" s="15">
        <v>7271.2080079999996</v>
      </c>
      <c r="G1600" s="15">
        <v>7271.2080079999996</v>
      </c>
      <c r="H1600" s="15">
        <v>21354286562</v>
      </c>
    </row>
    <row r="1601" spans="1:8" x14ac:dyDescent="0.25">
      <c r="A1601" s="7" t="s">
        <v>4749</v>
      </c>
      <c r="B1601" s="5">
        <f t="shared" si="24"/>
        <v>43604</v>
      </c>
      <c r="C1601" s="15">
        <v>7267.9628910000001</v>
      </c>
      <c r="D1601" s="15">
        <v>8261.9414059999999</v>
      </c>
      <c r="E1601" s="15">
        <v>7267.9628910000001</v>
      </c>
      <c r="F1601" s="15">
        <v>8197.6894530000009</v>
      </c>
      <c r="G1601" s="15">
        <v>8197.6894530000009</v>
      </c>
      <c r="H1601" s="15">
        <v>25902422040</v>
      </c>
    </row>
    <row r="1602" spans="1:8" x14ac:dyDescent="0.25">
      <c r="A1602" s="7" t="s">
        <v>4748</v>
      </c>
      <c r="B1602" s="5">
        <f t="shared" si="24"/>
        <v>43605</v>
      </c>
      <c r="C1602" s="15">
        <v>8196.9238280000009</v>
      </c>
      <c r="D1602" s="15">
        <v>8200.9677730000003</v>
      </c>
      <c r="E1602" s="15">
        <v>7678.7817379999997</v>
      </c>
      <c r="F1602" s="15">
        <v>7978.3090819999998</v>
      </c>
      <c r="G1602" s="15">
        <v>7978.3090819999998</v>
      </c>
      <c r="H1602" s="15">
        <v>23843404340</v>
      </c>
    </row>
    <row r="1603" spans="1:8" x14ac:dyDescent="0.25">
      <c r="A1603" s="7" t="s">
        <v>4747</v>
      </c>
      <c r="B1603" s="5">
        <f t="shared" ref="B1603:B1666" si="25">DATE(YEAR(A1603),MONTH(A1603),DAY(A1603))</f>
        <v>43606</v>
      </c>
      <c r="C1603" s="15">
        <v>7977.9692379999997</v>
      </c>
      <c r="D1603" s="15">
        <v>8062.1679690000001</v>
      </c>
      <c r="E1603" s="15">
        <v>7843.3398440000001</v>
      </c>
      <c r="F1603" s="15">
        <v>7963.3276370000003</v>
      </c>
      <c r="G1603" s="15">
        <v>7963.3276370000003</v>
      </c>
      <c r="H1603" s="15">
        <v>25127245056</v>
      </c>
    </row>
    <row r="1604" spans="1:8" x14ac:dyDescent="0.25">
      <c r="A1604" s="7" t="s">
        <v>4746</v>
      </c>
      <c r="B1604" s="5">
        <f t="shared" si="25"/>
        <v>43607</v>
      </c>
      <c r="C1604" s="15">
        <v>7956.2919920000004</v>
      </c>
      <c r="D1604" s="15">
        <v>7997.6123049999997</v>
      </c>
      <c r="E1604" s="15">
        <v>7615.9873049999997</v>
      </c>
      <c r="F1604" s="15">
        <v>7680.0664059999999</v>
      </c>
      <c r="G1604" s="15">
        <v>7680.0664059999999</v>
      </c>
      <c r="H1604" s="15">
        <v>24719473175</v>
      </c>
    </row>
    <row r="1605" spans="1:8" x14ac:dyDescent="0.25">
      <c r="A1605" s="7" t="s">
        <v>4745</v>
      </c>
      <c r="B1605" s="5">
        <f t="shared" si="25"/>
        <v>43608</v>
      </c>
      <c r="C1605" s="15">
        <v>7677.2690430000002</v>
      </c>
      <c r="D1605" s="15">
        <v>7943.7915039999998</v>
      </c>
      <c r="E1605" s="15">
        <v>7533.1967770000001</v>
      </c>
      <c r="F1605" s="15">
        <v>7881.8466799999997</v>
      </c>
      <c r="G1605" s="15">
        <v>7881.8466799999997</v>
      </c>
      <c r="H1605" s="15">
        <v>24457107820</v>
      </c>
    </row>
    <row r="1606" spans="1:8" x14ac:dyDescent="0.25">
      <c r="A1606" s="7" t="s">
        <v>4744</v>
      </c>
      <c r="B1606" s="5">
        <f t="shared" si="25"/>
        <v>43609</v>
      </c>
      <c r="C1606" s="15">
        <v>7881.6953130000002</v>
      </c>
      <c r="D1606" s="15">
        <v>8140.7197269999997</v>
      </c>
      <c r="E1606" s="15">
        <v>7824.4487300000001</v>
      </c>
      <c r="F1606" s="15">
        <v>7987.3715819999998</v>
      </c>
      <c r="G1606" s="15">
        <v>7987.3715819999998</v>
      </c>
      <c r="H1606" s="15">
        <v>25919126991</v>
      </c>
    </row>
    <row r="1607" spans="1:8" x14ac:dyDescent="0.25">
      <c r="A1607" s="7" t="s">
        <v>4743</v>
      </c>
      <c r="B1607" s="5">
        <f t="shared" si="25"/>
        <v>43610</v>
      </c>
      <c r="C1607" s="15">
        <v>7991.8852539999998</v>
      </c>
      <c r="D1607" s="15">
        <v>8117.9257809999999</v>
      </c>
      <c r="E1607" s="15">
        <v>7965.9760740000002</v>
      </c>
      <c r="F1607" s="15">
        <v>8052.5439450000003</v>
      </c>
      <c r="G1607" s="15">
        <v>8052.5439450000003</v>
      </c>
      <c r="H1607" s="15">
        <v>22256813107</v>
      </c>
    </row>
    <row r="1608" spans="1:8" x14ac:dyDescent="0.25">
      <c r="A1608" s="7" t="s">
        <v>4742</v>
      </c>
      <c r="B1608" s="5">
        <f t="shared" si="25"/>
        <v>43611</v>
      </c>
      <c r="C1608" s="15">
        <v>8055.2060549999997</v>
      </c>
      <c r="D1608" s="15">
        <v>8687.5205079999996</v>
      </c>
      <c r="E1608" s="15">
        <v>7924.6704099999997</v>
      </c>
      <c r="F1608" s="15">
        <v>8673.2158199999994</v>
      </c>
      <c r="G1608" s="15">
        <v>8673.2158199999994</v>
      </c>
      <c r="H1608" s="15">
        <v>26677970091</v>
      </c>
    </row>
    <row r="1609" spans="1:8" x14ac:dyDescent="0.25">
      <c r="A1609" s="7" t="s">
        <v>4741</v>
      </c>
      <c r="B1609" s="5">
        <f t="shared" si="25"/>
        <v>43612</v>
      </c>
      <c r="C1609" s="15">
        <v>8674.0722659999992</v>
      </c>
      <c r="D1609" s="15">
        <v>8907.1748050000006</v>
      </c>
      <c r="E1609" s="15">
        <v>8668.7050780000009</v>
      </c>
      <c r="F1609" s="15">
        <v>8805.7783199999994</v>
      </c>
      <c r="G1609" s="15">
        <v>8805.7783199999994</v>
      </c>
      <c r="H1609" s="15">
        <v>27949839564</v>
      </c>
    </row>
    <row r="1610" spans="1:8" x14ac:dyDescent="0.25">
      <c r="A1610" s="7" t="s">
        <v>4740</v>
      </c>
      <c r="B1610" s="5">
        <f t="shared" si="25"/>
        <v>43613</v>
      </c>
      <c r="C1610" s="15">
        <v>8802.7578130000002</v>
      </c>
      <c r="D1610" s="15">
        <v>8807.0166019999997</v>
      </c>
      <c r="E1610" s="15">
        <v>8634.7216800000006</v>
      </c>
      <c r="F1610" s="15">
        <v>8719.9619139999995</v>
      </c>
      <c r="G1610" s="15">
        <v>8719.9619139999995</v>
      </c>
      <c r="H1610" s="15">
        <v>24226919267</v>
      </c>
    </row>
    <row r="1611" spans="1:8" x14ac:dyDescent="0.25">
      <c r="A1611" s="7" t="s">
        <v>4739</v>
      </c>
      <c r="B1611" s="5">
        <f t="shared" si="25"/>
        <v>43614</v>
      </c>
      <c r="C1611" s="15">
        <v>8718.5917969999991</v>
      </c>
      <c r="D1611" s="15">
        <v>8755.8525389999995</v>
      </c>
      <c r="E1611" s="15">
        <v>8482.7285159999992</v>
      </c>
      <c r="F1611" s="15">
        <v>8659.4873050000006</v>
      </c>
      <c r="G1611" s="15">
        <v>8659.4873050000006</v>
      </c>
      <c r="H1611" s="15">
        <v>23473479966</v>
      </c>
    </row>
    <row r="1612" spans="1:8" x14ac:dyDescent="0.25">
      <c r="A1612" s="7" t="s">
        <v>4738</v>
      </c>
      <c r="B1612" s="5">
        <f t="shared" si="25"/>
        <v>43615</v>
      </c>
      <c r="C1612" s="15">
        <v>8661.7607420000004</v>
      </c>
      <c r="D1612" s="15">
        <v>9008.3144530000009</v>
      </c>
      <c r="E1612" s="15">
        <v>8221.2734380000002</v>
      </c>
      <c r="F1612" s="15">
        <v>8319.4726559999999</v>
      </c>
      <c r="G1612" s="15">
        <v>8319.4726559999999</v>
      </c>
      <c r="H1612" s="15">
        <v>29246528551</v>
      </c>
    </row>
    <row r="1613" spans="1:8" x14ac:dyDescent="0.25">
      <c r="A1613" s="7" t="s">
        <v>4737</v>
      </c>
      <c r="B1613" s="5">
        <f t="shared" si="25"/>
        <v>43616</v>
      </c>
      <c r="C1613" s="15">
        <v>8320.2861329999996</v>
      </c>
      <c r="D1613" s="15">
        <v>8586.6591800000006</v>
      </c>
      <c r="E1613" s="15">
        <v>8172.5507809999999</v>
      </c>
      <c r="F1613" s="15">
        <v>8574.5019530000009</v>
      </c>
      <c r="G1613" s="15">
        <v>8574.5019530000009</v>
      </c>
      <c r="H1613" s="15">
        <v>25365190957</v>
      </c>
    </row>
    <row r="1614" spans="1:8" x14ac:dyDescent="0.25">
      <c r="A1614" s="7" t="s">
        <v>4736</v>
      </c>
      <c r="B1614" s="5">
        <f t="shared" si="25"/>
        <v>43617</v>
      </c>
      <c r="C1614" s="15">
        <v>8573.8398440000001</v>
      </c>
      <c r="D1614" s="15">
        <v>8625.6005860000005</v>
      </c>
      <c r="E1614" s="15">
        <v>8481.578125</v>
      </c>
      <c r="F1614" s="15">
        <v>8564.0166019999997</v>
      </c>
      <c r="G1614" s="15">
        <v>8564.0166019999997</v>
      </c>
      <c r="H1614" s="15">
        <v>22488303544</v>
      </c>
    </row>
    <row r="1615" spans="1:8" x14ac:dyDescent="0.25">
      <c r="A1615" s="7" t="s">
        <v>4735</v>
      </c>
      <c r="B1615" s="5">
        <f t="shared" si="25"/>
        <v>43618</v>
      </c>
      <c r="C1615" s="15">
        <v>8565.4736329999996</v>
      </c>
      <c r="D1615" s="15">
        <v>8809.3037110000005</v>
      </c>
      <c r="E1615" s="15">
        <v>8561.2353519999997</v>
      </c>
      <c r="F1615" s="15">
        <v>8742.9580079999996</v>
      </c>
      <c r="G1615" s="15">
        <v>8742.9580079999996</v>
      </c>
      <c r="H1615" s="15">
        <v>20266216022</v>
      </c>
    </row>
    <row r="1616" spans="1:8" x14ac:dyDescent="0.25">
      <c r="A1616" s="7" t="s">
        <v>4734</v>
      </c>
      <c r="B1616" s="5">
        <f t="shared" si="25"/>
        <v>43619</v>
      </c>
      <c r="C1616" s="15">
        <v>8741.7470699999994</v>
      </c>
      <c r="D1616" s="15">
        <v>8743.5</v>
      </c>
      <c r="E1616" s="15">
        <v>8204.1855469999991</v>
      </c>
      <c r="F1616" s="15">
        <v>8208.9951170000004</v>
      </c>
      <c r="G1616" s="15">
        <v>8208.9951170000004</v>
      </c>
      <c r="H1616" s="15">
        <v>22004511436</v>
      </c>
    </row>
    <row r="1617" spans="1:8" x14ac:dyDescent="0.25">
      <c r="A1617" s="7" t="s">
        <v>4733</v>
      </c>
      <c r="B1617" s="5">
        <f t="shared" si="25"/>
        <v>43620</v>
      </c>
      <c r="C1617" s="15">
        <v>8210.9853519999997</v>
      </c>
      <c r="D1617" s="15">
        <v>8210.9853519999997</v>
      </c>
      <c r="E1617" s="15">
        <v>7564.4887699999999</v>
      </c>
      <c r="F1617" s="15">
        <v>7707.7709960000002</v>
      </c>
      <c r="G1617" s="15">
        <v>7707.7709960000002</v>
      </c>
      <c r="H1617" s="15">
        <v>24609731549</v>
      </c>
    </row>
    <row r="1618" spans="1:8" x14ac:dyDescent="0.25">
      <c r="A1618" s="7" t="s">
        <v>4732</v>
      </c>
      <c r="B1618" s="5">
        <f t="shared" si="25"/>
        <v>43621</v>
      </c>
      <c r="C1618" s="15">
        <v>7704.3432620000003</v>
      </c>
      <c r="D1618" s="15">
        <v>7901.8491210000002</v>
      </c>
      <c r="E1618" s="15">
        <v>7668.6684569999998</v>
      </c>
      <c r="F1618" s="15">
        <v>7824.2314450000003</v>
      </c>
      <c r="G1618" s="15">
        <v>7824.2314450000003</v>
      </c>
      <c r="H1618" s="15">
        <v>21760923463</v>
      </c>
    </row>
    <row r="1619" spans="1:8" x14ac:dyDescent="0.25">
      <c r="A1619" s="7" t="s">
        <v>4731</v>
      </c>
      <c r="B1619" s="5">
        <f t="shared" si="25"/>
        <v>43622</v>
      </c>
      <c r="C1619" s="15">
        <v>7819.6333009999998</v>
      </c>
      <c r="D1619" s="15">
        <v>7937.3408200000003</v>
      </c>
      <c r="E1619" s="15">
        <v>7571.4711909999996</v>
      </c>
      <c r="F1619" s="15">
        <v>7822.0234380000002</v>
      </c>
      <c r="G1619" s="15">
        <v>7822.0234380000002</v>
      </c>
      <c r="H1619" s="15">
        <v>19474611077</v>
      </c>
    </row>
    <row r="1620" spans="1:8" x14ac:dyDescent="0.25">
      <c r="A1620" s="7" t="s">
        <v>4730</v>
      </c>
      <c r="B1620" s="5">
        <f t="shared" si="25"/>
        <v>43623</v>
      </c>
      <c r="C1620" s="15">
        <v>7826.9013670000004</v>
      </c>
      <c r="D1620" s="15">
        <v>8126.1533200000003</v>
      </c>
      <c r="E1620" s="15">
        <v>7788.3735349999997</v>
      </c>
      <c r="F1620" s="15">
        <v>8043.951172</v>
      </c>
      <c r="G1620" s="15">
        <v>8043.951172</v>
      </c>
      <c r="H1620" s="15">
        <v>19141423231</v>
      </c>
    </row>
    <row r="1621" spans="1:8" x14ac:dyDescent="0.25">
      <c r="A1621" s="7" t="s">
        <v>4729</v>
      </c>
      <c r="B1621" s="5">
        <f t="shared" si="25"/>
        <v>43624</v>
      </c>
      <c r="C1621" s="15">
        <v>8036.7749020000001</v>
      </c>
      <c r="D1621" s="15">
        <v>8076.8911129999997</v>
      </c>
      <c r="E1621" s="15">
        <v>7837.6108400000003</v>
      </c>
      <c r="F1621" s="15">
        <v>7954.1279299999997</v>
      </c>
      <c r="G1621" s="15">
        <v>7954.1279299999997</v>
      </c>
      <c r="H1621" s="15">
        <v>16522722810</v>
      </c>
    </row>
    <row r="1622" spans="1:8" x14ac:dyDescent="0.25">
      <c r="A1622" s="7" t="s">
        <v>4728</v>
      </c>
      <c r="B1622" s="5">
        <f t="shared" si="25"/>
        <v>43625</v>
      </c>
      <c r="C1622" s="15">
        <v>7949.6748049999997</v>
      </c>
      <c r="D1622" s="15">
        <v>7975.9741210000002</v>
      </c>
      <c r="E1622" s="15">
        <v>7583.2197269999997</v>
      </c>
      <c r="F1622" s="15">
        <v>7688.0771480000003</v>
      </c>
      <c r="G1622" s="15">
        <v>7688.0771480000003</v>
      </c>
      <c r="H1622" s="15">
        <v>16610726547</v>
      </c>
    </row>
    <row r="1623" spans="1:8" x14ac:dyDescent="0.25">
      <c r="A1623" s="7" t="s">
        <v>4727</v>
      </c>
      <c r="B1623" s="5">
        <f t="shared" si="25"/>
        <v>43626</v>
      </c>
      <c r="C1623" s="15">
        <v>7692.2846680000002</v>
      </c>
      <c r="D1623" s="15">
        <v>8031.9096680000002</v>
      </c>
      <c r="E1623" s="15">
        <v>7586.7309569999998</v>
      </c>
      <c r="F1623" s="15">
        <v>8000.3295900000003</v>
      </c>
      <c r="G1623" s="15">
        <v>8000.3295900000003</v>
      </c>
      <c r="H1623" s="15">
        <v>18689275117</v>
      </c>
    </row>
    <row r="1624" spans="1:8" x14ac:dyDescent="0.25">
      <c r="A1624" s="7" t="s">
        <v>4726</v>
      </c>
      <c r="B1624" s="5">
        <f t="shared" si="25"/>
        <v>43627</v>
      </c>
      <c r="C1624" s="15">
        <v>8004.2436520000001</v>
      </c>
      <c r="D1624" s="15">
        <v>8026.3940430000002</v>
      </c>
      <c r="E1624" s="15">
        <v>7772.8037109999996</v>
      </c>
      <c r="F1624" s="15">
        <v>7927.7143550000001</v>
      </c>
      <c r="G1624" s="15">
        <v>7927.7143550000001</v>
      </c>
      <c r="H1624" s="15">
        <v>17107279932</v>
      </c>
    </row>
    <row r="1625" spans="1:8" x14ac:dyDescent="0.25">
      <c r="A1625" s="7" t="s">
        <v>4725</v>
      </c>
      <c r="B1625" s="5">
        <f t="shared" si="25"/>
        <v>43628</v>
      </c>
      <c r="C1625" s="15">
        <v>7925.4340819999998</v>
      </c>
      <c r="D1625" s="15">
        <v>8196.6484380000002</v>
      </c>
      <c r="E1625" s="15">
        <v>7862.3598629999997</v>
      </c>
      <c r="F1625" s="15">
        <v>8145.857422</v>
      </c>
      <c r="G1625" s="15">
        <v>8145.857422</v>
      </c>
      <c r="H1625" s="15">
        <v>19034432883</v>
      </c>
    </row>
    <row r="1626" spans="1:8" x14ac:dyDescent="0.25">
      <c r="A1626" s="7" t="s">
        <v>4724</v>
      </c>
      <c r="B1626" s="5">
        <f t="shared" si="25"/>
        <v>43629</v>
      </c>
      <c r="C1626" s="15">
        <v>8145.5454099999997</v>
      </c>
      <c r="D1626" s="15">
        <v>8311.5673829999996</v>
      </c>
      <c r="E1626" s="15">
        <v>8087.0610349999997</v>
      </c>
      <c r="F1626" s="15">
        <v>8230.9238280000009</v>
      </c>
      <c r="G1626" s="15">
        <v>8230.9238280000009</v>
      </c>
      <c r="H1626" s="15">
        <v>18669407147</v>
      </c>
    </row>
    <row r="1627" spans="1:8" x14ac:dyDescent="0.25">
      <c r="A1627" s="7" t="s">
        <v>4723</v>
      </c>
      <c r="B1627" s="5">
        <f t="shared" si="25"/>
        <v>43630</v>
      </c>
      <c r="C1627" s="15">
        <v>8230.8984380000002</v>
      </c>
      <c r="D1627" s="15">
        <v>8710.6367190000001</v>
      </c>
      <c r="E1627" s="15">
        <v>8183.3930659999996</v>
      </c>
      <c r="F1627" s="15">
        <v>8693.8330079999996</v>
      </c>
      <c r="G1627" s="15">
        <v>8693.8330079999996</v>
      </c>
      <c r="H1627" s="15">
        <v>19831162906</v>
      </c>
    </row>
    <row r="1628" spans="1:8" x14ac:dyDescent="0.25">
      <c r="A1628" s="7" t="s">
        <v>4722</v>
      </c>
      <c r="B1628" s="5">
        <f t="shared" si="25"/>
        <v>43631</v>
      </c>
      <c r="C1628" s="15">
        <v>8689.7460940000001</v>
      </c>
      <c r="D1628" s="15">
        <v>8859.1279300000006</v>
      </c>
      <c r="E1628" s="15">
        <v>8618.3955079999996</v>
      </c>
      <c r="F1628" s="15">
        <v>8838.375</v>
      </c>
      <c r="G1628" s="15">
        <v>8838.375</v>
      </c>
      <c r="H1628" s="15">
        <v>18371033226</v>
      </c>
    </row>
    <row r="1629" spans="1:8" x14ac:dyDescent="0.25">
      <c r="A1629" s="7" t="s">
        <v>4721</v>
      </c>
      <c r="B1629" s="5">
        <f t="shared" si="25"/>
        <v>43632</v>
      </c>
      <c r="C1629" s="15">
        <v>8841.4404300000006</v>
      </c>
      <c r="D1629" s="15">
        <v>9335.8671880000002</v>
      </c>
      <c r="E1629" s="15">
        <v>8814.5566409999992</v>
      </c>
      <c r="F1629" s="15">
        <v>8994.4882809999999</v>
      </c>
      <c r="G1629" s="15">
        <v>8994.4882809999999</v>
      </c>
      <c r="H1629" s="15">
        <v>23348550311</v>
      </c>
    </row>
    <row r="1630" spans="1:8" x14ac:dyDescent="0.25">
      <c r="A1630" s="7" t="s">
        <v>4720</v>
      </c>
      <c r="B1630" s="5">
        <f t="shared" si="25"/>
        <v>43633</v>
      </c>
      <c r="C1630" s="15">
        <v>8988.9238280000009</v>
      </c>
      <c r="D1630" s="15">
        <v>9416.4072269999997</v>
      </c>
      <c r="E1630" s="15">
        <v>8988.9238280000009</v>
      </c>
      <c r="F1630" s="15">
        <v>9320.3525389999995</v>
      </c>
      <c r="G1630" s="15">
        <v>9320.3525389999995</v>
      </c>
      <c r="H1630" s="15">
        <v>15562951919</v>
      </c>
    </row>
    <row r="1631" spans="1:8" x14ac:dyDescent="0.25">
      <c r="A1631" s="7" t="s">
        <v>4719</v>
      </c>
      <c r="B1631" s="5">
        <f t="shared" si="25"/>
        <v>43634</v>
      </c>
      <c r="C1631" s="15">
        <v>9335.4667969999991</v>
      </c>
      <c r="D1631" s="15">
        <v>9348.3740230000003</v>
      </c>
      <c r="E1631" s="15">
        <v>9004.9013670000004</v>
      </c>
      <c r="F1631" s="15">
        <v>9081.7626949999994</v>
      </c>
      <c r="G1631" s="15">
        <v>9081.7626949999994</v>
      </c>
      <c r="H1631" s="15">
        <v>15848210536</v>
      </c>
    </row>
    <row r="1632" spans="1:8" x14ac:dyDescent="0.25">
      <c r="A1632" s="7" t="s">
        <v>4718</v>
      </c>
      <c r="B1632" s="5">
        <f t="shared" si="25"/>
        <v>43635</v>
      </c>
      <c r="C1632" s="15">
        <v>9078.7275389999995</v>
      </c>
      <c r="D1632" s="15">
        <v>9299.6210940000001</v>
      </c>
      <c r="E1632" s="15">
        <v>9070.3955079999996</v>
      </c>
      <c r="F1632" s="15">
        <v>9273.5214840000008</v>
      </c>
      <c r="G1632" s="15">
        <v>9273.5214840000008</v>
      </c>
      <c r="H1632" s="15">
        <v>15546809946</v>
      </c>
    </row>
    <row r="1633" spans="1:8" x14ac:dyDescent="0.25">
      <c r="A1633" s="7" t="s">
        <v>4717</v>
      </c>
      <c r="B1633" s="5">
        <f t="shared" si="25"/>
        <v>43636</v>
      </c>
      <c r="C1633" s="15">
        <v>9273.0605469999991</v>
      </c>
      <c r="D1633" s="15">
        <v>9594.4199219999991</v>
      </c>
      <c r="E1633" s="15">
        <v>9232.484375</v>
      </c>
      <c r="F1633" s="15">
        <v>9527.1601559999999</v>
      </c>
      <c r="G1633" s="15">
        <v>9527.1601559999999</v>
      </c>
      <c r="H1633" s="15">
        <v>17846823784</v>
      </c>
    </row>
    <row r="1634" spans="1:8" x14ac:dyDescent="0.25">
      <c r="A1634" s="7" t="s">
        <v>4716</v>
      </c>
      <c r="B1634" s="5">
        <f t="shared" si="25"/>
        <v>43637</v>
      </c>
      <c r="C1634" s="15">
        <v>9525.0742190000001</v>
      </c>
      <c r="D1634" s="15">
        <v>10144.556640999999</v>
      </c>
      <c r="E1634" s="15">
        <v>9525.0742190000001</v>
      </c>
      <c r="F1634" s="15">
        <v>10144.556640999999</v>
      </c>
      <c r="G1634" s="15">
        <v>10144.556640999999</v>
      </c>
      <c r="H1634" s="15">
        <v>20624008643</v>
      </c>
    </row>
    <row r="1635" spans="1:8" x14ac:dyDescent="0.25">
      <c r="A1635" s="7" t="s">
        <v>4715</v>
      </c>
      <c r="B1635" s="5">
        <f t="shared" si="25"/>
        <v>43638</v>
      </c>
      <c r="C1635" s="15">
        <v>10175.923828000001</v>
      </c>
      <c r="D1635" s="15">
        <v>11157.345703000001</v>
      </c>
      <c r="E1635" s="15">
        <v>10107.035156</v>
      </c>
      <c r="F1635" s="15">
        <v>10701.691406</v>
      </c>
      <c r="G1635" s="15">
        <v>10701.691406</v>
      </c>
      <c r="H1635" s="15">
        <v>29995204861</v>
      </c>
    </row>
    <row r="1636" spans="1:8" x14ac:dyDescent="0.25">
      <c r="A1636" s="7" t="s">
        <v>4714</v>
      </c>
      <c r="B1636" s="5">
        <f t="shared" si="25"/>
        <v>43639</v>
      </c>
      <c r="C1636" s="15">
        <v>10696.691406</v>
      </c>
      <c r="D1636" s="15">
        <v>11246.144531</v>
      </c>
      <c r="E1636" s="15">
        <v>10556.095703000001</v>
      </c>
      <c r="F1636" s="15">
        <v>10855.371094</v>
      </c>
      <c r="G1636" s="15">
        <v>10855.371094</v>
      </c>
      <c r="H1636" s="15">
        <v>20998326502</v>
      </c>
    </row>
    <row r="1637" spans="1:8" x14ac:dyDescent="0.25">
      <c r="A1637" s="7" t="s">
        <v>4713</v>
      </c>
      <c r="B1637" s="5">
        <f t="shared" si="25"/>
        <v>43640</v>
      </c>
      <c r="C1637" s="15">
        <v>10853.744140999999</v>
      </c>
      <c r="D1637" s="15">
        <v>11065.896484000001</v>
      </c>
      <c r="E1637" s="15">
        <v>10610.427734000001</v>
      </c>
      <c r="F1637" s="15">
        <v>11011.102539</v>
      </c>
      <c r="G1637" s="15">
        <v>11011.102539</v>
      </c>
      <c r="H1637" s="15">
        <v>19271652365</v>
      </c>
    </row>
    <row r="1638" spans="1:8" x14ac:dyDescent="0.25">
      <c r="A1638" s="7" t="s">
        <v>4712</v>
      </c>
      <c r="B1638" s="5">
        <f t="shared" si="25"/>
        <v>43641</v>
      </c>
      <c r="C1638" s="15">
        <v>11007.202148</v>
      </c>
      <c r="D1638" s="15">
        <v>11790.916992</v>
      </c>
      <c r="E1638" s="15">
        <v>11007.202148</v>
      </c>
      <c r="F1638" s="15">
        <v>11790.916992</v>
      </c>
      <c r="G1638" s="15">
        <v>11790.916992</v>
      </c>
      <c r="H1638" s="15">
        <v>24879684533</v>
      </c>
    </row>
    <row r="1639" spans="1:8" x14ac:dyDescent="0.25">
      <c r="A1639" s="7" t="s">
        <v>4711</v>
      </c>
      <c r="B1639" s="5">
        <f t="shared" si="25"/>
        <v>43642</v>
      </c>
      <c r="C1639" s="15">
        <v>11778.581055000001</v>
      </c>
      <c r="D1639" s="15">
        <v>13796.489258</v>
      </c>
      <c r="E1639" s="15">
        <v>11755.597656</v>
      </c>
      <c r="F1639" s="15">
        <v>13016.231444999999</v>
      </c>
      <c r="G1639" s="15">
        <v>13016.231444999999</v>
      </c>
      <c r="H1639" s="15">
        <v>45105733173</v>
      </c>
    </row>
    <row r="1640" spans="1:8" x14ac:dyDescent="0.25">
      <c r="A1640" s="7" t="s">
        <v>4710</v>
      </c>
      <c r="B1640" s="5">
        <f t="shared" si="25"/>
        <v>43643</v>
      </c>
      <c r="C1640" s="15">
        <v>13017.125</v>
      </c>
      <c r="D1640" s="15">
        <v>13311.144531</v>
      </c>
      <c r="E1640" s="15">
        <v>10491.852539</v>
      </c>
      <c r="F1640" s="15">
        <v>11182.806640999999</v>
      </c>
      <c r="G1640" s="15">
        <v>11182.806640999999</v>
      </c>
      <c r="H1640" s="15">
        <v>39977475223</v>
      </c>
    </row>
    <row r="1641" spans="1:8" x14ac:dyDescent="0.25">
      <c r="A1641" s="7" t="s">
        <v>4709</v>
      </c>
      <c r="B1641" s="5">
        <f t="shared" si="25"/>
        <v>43644</v>
      </c>
      <c r="C1641" s="15">
        <v>11162.167969</v>
      </c>
      <c r="D1641" s="15">
        <v>12445.174805000001</v>
      </c>
      <c r="E1641" s="15">
        <v>10914.495117</v>
      </c>
      <c r="F1641" s="15">
        <v>12407.332031</v>
      </c>
      <c r="G1641" s="15">
        <v>12407.332031</v>
      </c>
      <c r="H1641" s="15">
        <v>35087757766</v>
      </c>
    </row>
    <row r="1642" spans="1:8" x14ac:dyDescent="0.25">
      <c r="A1642" s="7" t="s">
        <v>4708</v>
      </c>
      <c r="B1642" s="5">
        <f t="shared" si="25"/>
        <v>43645</v>
      </c>
      <c r="C1642" s="15">
        <v>12400.763671999999</v>
      </c>
      <c r="D1642" s="15">
        <v>12400.910156</v>
      </c>
      <c r="E1642" s="15">
        <v>11508.378906</v>
      </c>
      <c r="F1642" s="15">
        <v>11959.371094</v>
      </c>
      <c r="G1642" s="15">
        <v>11959.371094</v>
      </c>
      <c r="H1642" s="15">
        <v>29923961128</v>
      </c>
    </row>
    <row r="1643" spans="1:8" x14ac:dyDescent="0.25">
      <c r="A1643" s="7" t="s">
        <v>4707</v>
      </c>
      <c r="B1643" s="5">
        <f t="shared" si="25"/>
        <v>43646</v>
      </c>
      <c r="C1643" s="15">
        <v>11931.991211</v>
      </c>
      <c r="D1643" s="15">
        <v>12178.383789</v>
      </c>
      <c r="E1643" s="15">
        <v>10799.008789</v>
      </c>
      <c r="F1643" s="15">
        <v>10817.155273</v>
      </c>
      <c r="G1643" s="15">
        <v>10817.155273</v>
      </c>
      <c r="H1643" s="15">
        <v>27256473494</v>
      </c>
    </row>
    <row r="1644" spans="1:8" x14ac:dyDescent="0.25">
      <c r="A1644" s="7" t="s">
        <v>4706</v>
      </c>
      <c r="B1644" s="5">
        <f t="shared" si="25"/>
        <v>43647</v>
      </c>
      <c r="C1644" s="15">
        <v>10796.930664</v>
      </c>
      <c r="D1644" s="15">
        <v>11206.439453000001</v>
      </c>
      <c r="E1644" s="15">
        <v>10089.314453000001</v>
      </c>
      <c r="F1644" s="15">
        <v>10583.134765999999</v>
      </c>
      <c r="G1644" s="15">
        <v>10583.134765999999</v>
      </c>
      <c r="H1644" s="15">
        <v>29378589324</v>
      </c>
    </row>
    <row r="1645" spans="1:8" x14ac:dyDescent="0.25">
      <c r="A1645" s="7" t="s">
        <v>4705</v>
      </c>
      <c r="B1645" s="5">
        <f t="shared" si="25"/>
        <v>43648</v>
      </c>
      <c r="C1645" s="15">
        <v>10588.683594</v>
      </c>
      <c r="D1645" s="15">
        <v>10912.188477</v>
      </c>
      <c r="E1645" s="15">
        <v>9737.8847659999992</v>
      </c>
      <c r="F1645" s="15">
        <v>10801.677734000001</v>
      </c>
      <c r="G1645" s="15">
        <v>10801.677734000001</v>
      </c>
      <c r="H1645" s="15">
        <v>31015895223</v>
      </c>
    </row>
    <row r="1646" spans="1:8" x14ac:dyDescent="0.25">
      <c r="A1646" s="7" t="s">
        <v>4704</v>
      </c>
      <c r="B1646" s="5">
        <f t="shared" si="25"/>
        <v>43649</v>
      </c>
      <c r="C1646" s="15">
        <v>10818.15625</v>
      </c>
      <c r="D1646" s="15">
        <v>11968.078125</v>
      </c>
      <c r="E1646" s="15">
        <v>10818.15625</v>
      </c>
      <c r="F1646" s="15">
        <v>11961.269531</v>
      </c>
      <c r="G1646" s="15">
        <v>11961.269531</v>
      </c>
      <c r="H1646" s="15">
        <v>30796494294</v>
      </c>
    </row>
    <row r="1647" spans="1:8" x14ac:dyDescent="0.25">
      <c r="A1647" s="7" t="s">
        <v>4703</v>
      </c>
      <c r="B1647" s="5">
        <f t="shared" si="25"/>
        <v>43650</v>
      </c>
      <c r="C1647" s="15">
        <v>11972.71875</v>
      </c>
      <c r="D1647" s="15">
        <v>12006.075194999999</v>
      </c>
      <c r="E1647" s="15">
        <v>11166.569336</v>
      </c>
      <c r="F1647" s="15">
        <v>11215.4375</v>
      </c>
      <c r="G1647" s="15">
        <v>11215.4375</v>
      </c>
      <c r="H1647" s="15">
        <v>25920294033</v>
      </c>
    </row>
    <row r="1648" spans="1:8" x14ac:dyDescent="0.25">
      <c r="A1648" s="7" t="s">
        <v>4702</v>
      </c>
      <c r="B1648" s="5">
        <f t="shared" si="25"/>
        <v>43651</v>
      </c>
      <c r="C1648" s="15">
        <v>11203.102539</v>
      </c>
      <c r="D1648" s="15">
        <v>11395.661133</v>
      </c>
      <c r="E1648" s="15">
        <v>10874.964844</v>
      </c>
      <c r="F1648" s="15">
        <v>10978.459961</v>
      </c>
      <c r="G1648" s="15">
        <v>10978.459961</v>
      </c>
      <c r="H1648" s="15">
        <v>23838480210</v>
      </c>
    </row>
    <row r="1649" spans="1:8" x14ac:dyDescent="0.25">
      <c r="A1649" s="7" t="s">
        <v>4701</v>
      </c>
      <c r="B1649" s="5">
        <f t="shared" si="25"/>
        <v>43652</v>
      </c>
      <c r="C1649" s="15">
        <v>10982.543944999999</v>
      </c>
      <c r="D1649" s="15">
        <v>11620.964844</v>
      </c>
      <c r="E1649" s="15">
        <v>10982.543944999999</v>
      </c>
      <c r="F1649" s="15">
        <v>11208.550781</v>
      </c>
      <c r="G1649" s="15">
        <v>11208.550781</v>
      </c>
      <c r="H1649" s="15">
        <v>21092024306</v>
      </c>
    </row>
    <row r="1650" spans="1:8" x14ac:dyDescent="0.25">
      <c r="A1650" s="7" t="s">
        <v>4700</v>
      </c>
      <c r="B1650" s="5">
        <f t="shared" si="25"/>
        <v>43653</v>
      </c>
      <c r="C1650" s="15">
        <v>11217.616211</v>
      </c>
      <c r="D1650" s="15">
        <v>11541.620117</v>
      </c>
      <c r="E1650" s="15">
        <v>11148.804688</v>
      </c>
      <c r="F1650" s="15">
        <v>11450.846680000001</v>
      </c>
      <c r="G1650" s="15">
        <v>11450.846680000001</v>
      </c>
      <c r="H1650" s="15">
        <v>19369044277</v>
      </c>
    </row>
    <row r="1651" spans="1:8" x14ac:dyDescent="0.25">
      <c r="A1651" s="7" t="s">
        <v>4699</v>
      </c>
      <c r="B1651" s="5">
        <f t="shared" si="25"/>
        <v>43654</v>
      </c>
      <c r="C1651" s="15">
        <v>11446.596680000001</v>
      </c>
      <c r="D1651" s="15">
        <v>12345.833008</v>
      </c>
      <c r="E1651" s="15">
        <v>11393.374023</v>
      </c>
      <c r="F1651" s="15">
        <v>12285.958008</v>
      </c>
      <c r="G1651" s="15">
        <v>12285.958008</v>
      </c>
      <c r="H1651" s="15">
        <v>23482551458</v>
      </c>
    </row>
    <row r="1652" spans="1:8" x14ac:dyDescent="0.25">
      <c r="A1652" s="7" t="s">
        <v>4698</v>
      </c>
      <c r="B1652" s="5">
        <f t="shared" si="25"/>
        <v>43655</v>
      </c>
      <c r="C1652" s="15">
        <v>12284.326171999999</v>
      </c>
      <c r="D1652" s="15">
        <v>12779.131836</v>
      </c>
      <c r="E1652" s="15">
        <v>12233.261719</v>
      </c>
      <c r="F1652" s="15">
        <v>12573.8125</v>
      </c>
      <c r="G1652" s="15">
        <v>12573.8125</v>
      </c>
      <c r="H1652" s="15">
        <v>28167921523</v>
      </c>
    </row>
    <row r="1653" spans="1:8" x14ac:dyDescent="0.25">
      <c r="A1653" s="7" t="s">
        <v>4697</v>
      </c>
      <c r="B1653" s="5">
        <f t="shared" si="25"/>
        <v>43656</v>
      </c>
      <c r="C1653" s="15">
        <v>12571.537109000001</v>
      </c>
      <c r="D1653" s="15">
        <v>13129.529296999999</v>
      </c>
      <c r="E1653" s="15">
        <v>11710.978515999999</v>
      </c>
      <c r="F1653" s="15">
        <v>12156.512694999999</v>
      </c>
      <c r="G1653" s="15">
        <v>12156.512694999999</v>
      </c>
      <c r="H1653" s="15">
        <v>33627574244</v>
      </c>
    </row>
    <row r="1654" spans="1:8" x14ac:dyDescent="0.25">
      <c r="A1654" s="7" t="s">
        <v>4696</v>
      </c>
      <c r="B1654" s="5">
        <f t="shared" si="25"/>
        <v>43657</v>
      </c>
      <c r="C1654" s="15">
        <v>12139.713867</v>
      </c>
      <c r="D1654" s="15">
        <v>12144.623046999999</v>
      </c>
      <c r="E1654" s="15">
        <v>11158.922852</v>
      </c>
      <c r="F1654" s="15">
        <v>11358.662109000001</v>
      </c>
      <c r="G1654" s="15">
        <v>11358.662109000001</v>
      </c>
      <c r="H1654" s="15">
        <v>28595327690</v>
      </c>
    </row>
    <row r="1655" spans="1:8" x14ac:dyDescent="0.25">
      <c r="A1655" s="7" t="s">
        <v>4695</v>
      </c>
      <c r="B1655" s="5">
        <f t="shared" si="25"/>
        <v>43658</v>
      </c>
      <c r="C1655" s="15">
        <v>11354.299805000001</v>
      </c>
      <c r="D1655" s="15">
        <v>11905.487305000001</v>
      </c>
      <c r="E1655" s="15">
        <v>11179.144531</v>
      </c>
      <c r="F1655" s="15">
        <v>11815.986328000001</v>
      </c>
      <c r="G1655" s="15">
        <v>11815.986328000001</v>
      </c>
      <c r="H1655" s="15">
        <v>23534692797</v>
      </c>
    </row>
    <row r="1656" spans="1:8" x14ac:dyDescent="0.25">
      <c r="A1656" s="7" t="s">
        <v>4694</v>
      </c>
      <c r="B1656" s="5">
        <f t="shared" si="25"/>
        <v>43659</v>
      </c>
      <c r="C1656" s="15">
        <v>11813.126953000001</v>
      </c>
      <c r="D1656" s="15">
        <v>11841.957031</v>
      </c>
      <c r="E1656" s="15">
        <v>10908.479492</v>
      </c>
      <c r="F1656" s="15">
        <v>11392.378906</v>
      </c>
      <c r="G1656" s="15">
        <v>11392.378906</v>
      </c>
      <c r="H1656" s="15">
        <v>21042616384</v>
      </c>
    </row>
    <row r="1657" spans="1:8" x14ac:dyDescent="0.25">
      <c r="A1657" s="7" t="s">
        <v>4693</v>
      </c>
      <c r="B1657" s="5">
        <f t="shared" si="25"/>
        <v>43660</v>
      </c>
      <c r="C1657" s="15">
        <v>11381.020508</v>
      </c>
      <c r="D1657" s="15">
        <v>11451.204102</v>
      </c>
      <c r="E1657" s="15">
        <v>10234.576171999999</v>
      </c>
      <c r="F1657" s="15">
        <v>10256.058594</v>
      </c>
      <c r="G1657" s="15">
        <v>10256.058594</v>
      </c>
      <c r="H1657" s="15">
        <v>22486000001</v>
      </c>
    </row>
    <row r="1658" spans="1:8" x14ac:dyDescent="0.25">
      <c r="A1658" s="7" t="s">
        <v>4692</v>
      </c>
      <c r="B1658" s="5">
        <f t="shared" si="25"/>
        <v>43661</v>
      </c>
      <c r="C1658" s="15">
        <v>10257.838867</v>
      </c>
      <c r="D1658" s="15">
        <v>11052.766602</v>
      </c>
      <c r="E1658" s="15">
        <v>9992.0068360000005</v>
      </c>
      <c r="F1658" s="15">
        <v>10895.089844</v>
      </c>
      <c r="G1658" s="15">
        <v>10895.089844</v>
      </c>
      <c r="H1658" s="15">
        <v>25384047207</v>
      </c>
    </row>
    <row r="1659" spans="1:8" x14ac:dyDescent="0.25">
      <c r="A1659" s="7" t="s">
        <v>4691</v>
      </c>
      <c r="B1659" s="5">
        <f t="shared" si="25"/>
        <v>43662</v>
      </c>
      <c r="C1659" s="15">
        <v>10896.653319999999</v>
      </c>
      <c r="D1659" s="15">
        <v>10996.632813</v>
      </c>
      <c r="E1659" s="15">
        <v>9448.1064449999994</v>
      </c>
      <c r="F1659" s="15">
        <v>9477.6416019999997</v>
      </c>
      <c r="G1659" s="15">
        <v>9477.6416019999997</v>
      </c>
      <c r="H1659" s="15">
        <v>24151199070</v>
      </c>
    </row>
    <row r="1660" spans="1:8" x14ac:dyDescent="0.25">
      <c r="A1660" s="7" t="s">
        <v>4690</v>
      </c>
      <c r="B1660" s="5">
        <f t="shared" si="25"/>
        <v>43663</v>
      </c>
      <c r="C1660" s="15">
        <v>9471.2138670000004</v>
      </c>
      <c r="D1660" s="15">
        <v>9963.1347659999992</v>
      </c>
      <c r="E1660" s="15">
        <v>9163.1347659999992</v>
      </c>
      <c r="F1660" s="15">
        <v>9693.8027340000008</v>
      </c>
      <c r="G1660" s="15">
        <v>9693.8027340000008</v>
      </c>
      <c r="H1660" s="15">
        <v>24569921549</v>
      </c>
    </row>
    <row r="1661" spans="1:8" x14ac:dyDescent="0.25">
      <c r="A1661" s="7" t="s">
        <v>4689</v>
      </c>
      <c r="B1661" s="5">
        <f t="shared" si="25"/>
        <v>43664</v>
      </c>
      <c r="C1661" s="15">
        <v>9698.5029300000006</v>
      </c>
      <c r="D1661" s="15">
        <v>10736.842773</v>
      </c>
      <c r="E1661" s="15">
        <v>9376.7988280000009</v>
      </c>
      <c r="F1661" s="15">
        <v>10666.482421999999</v>
      </c>
      <c r="G1661" s="15">
        <v>10666.482421999999</v>
      </c>
      <c r="H1661" s="15">
        <v>25187024648</v>
      </c>
    </row>
    <row r="1662" spans="1:8" x14ac:dyDescent="0.25">
      <c r="A1662" s="7" t="s">
        <v>4688</v>
      </c>
      <c r="B1662" s="5">
        <f t="shared" si="25"/>
        <v>43665</v>
      </c>
      <c r="C1662" s="15">
        <v>10653.956055000001</v>
      </c>
      <c r="D1662" s="15">
        <v>10716.980469</v>
      </c>
      <c r="E1662" s="15">
        <v>10229.628906</v>
      </c>
      <c r="F1662" s="15">
        <v>10530.732421999999</v>
      </c>
      <c r="G1662" s="15">
        <v>10530.732421999999</v>
      </c>
      <c r="H1662" s="15">
        <v>20727426310</v>
      </c>
    </row>
    <row r="1663" spans="1:8" x14ac:dyDescent="0.25">
      <c r="A1663" s="7" t="s">
        <v>4687</v>
      </c>
      <c r="B1663" s="5">
        <f t="shared" si="25"/>
        <v>43666</v>
      </c>
      <c r="C1663" s="15">
        <v>10525.819336</v>
      </c>
      <c r="D1663" s="15">
        <v>11048.662109000001</v>
      </c>
      <c r="E1663" s="15">
        <v>10451.276367</v>
      </c>
      <c r="F1663" s="15">
        <v>10767.139648</v>
      </c>
      <c r="G1663" s="15">
        <v>10767.139648</v>
      </c>
      <c r="H1663" s="15">
        <v>20206615155</v>
      </c>
    </row>
    <row r="1664" spans="1:8" x14ac:dyDescent="0.25">
      <c r="A1664" s="7" t="s">
        <v>4686</v>
      </c>
      <c r="B1664" s="5">
        <f t="shared" si="25"/>
        <v>43667</v>
      </c>
      <c r="C1664" s="15">
        <v>10777.529296999999</v>
      </c>
      <c r="D1664" s="15">
        <v>10841.887694999999</v>
      </c>
      <c r="E1664" s="15">
        <v>10389.599609000001</v>
      </c>
      <c r="F1664" s="15">
        <v>10599.105469</v>
      </c>
      <c r="G1664" s="15">
        <v>10599.105469</v>
      </c>
      <c r="H1664" s="15">
        <v>17130580467</v>
      </c>
    </row>
    <row r="1665" spans="1:8" x14ac:dyDescent="0.25">
      <c r="A1665" s="7" t="s">
        <v>4685</v>
      </c>
      <c r="B1665" s="5">
        <f t="shared" si="25"/>
        <v>43668</v>
      </c>
      <c r="C1665" s="15">
        <v>10596.948242</v>
      </c>
      <c r="D1665" s="15">
        <v>10651.791015999999</v>
      </c>
      <c r="E1665" s="15">
        <v>10154.921875</v>
      </c>
      <c r="F1665" s="15">
        <v>10343.106444999999</v>
      </c>
      <c r="G1665" s="15">
        <v>10343.106444999999</v>
      </c>
      <c r="H1665" s="15">
        <v>16334414913</v>
      </c>
    </row>
    <row r="1666" spans="1:8" x14ac:dyDescent="0.25">
      <c r="A1666" s="7" t="s">
        <v>4684</v>
      </c>
      <c r="B1666" s="5">
        <f t="shared" si="25"/>
        <v>43669</v>
      </c>
      <c r="C1666" s="15">
        <v>10346.748046999999</v>
      </c>
      <c r="D1666" s="15">
        <v>10346.748046999999</v>
      </c>
      <c r="E1666" s="15">
        <v>9883.5947269999997</v>
      </c>
      <c r="F1666" s="15">
        <v>9900.7675780000009</v>
      </c>
      <c r="G1666" s="15">
        <v>9900.7675780000009</v>
      </c>
      <c r="H1666" s="15">
        <v>17851916995</v>
      </c>
    </row>
    <row r="1667" spans="1:8" x14ac:dyDescent="0.25">
      <c r="A1667" s="7" t="s">
        <v>4683</v>
      </c>
      <c r="B1667" s="5">
        <f t="shared" ref="B1667:B1730" si="26">DATE(YEAR(A1667),MONTH(A1667),DAY(A1667))</f>
        <v>43670</v>
      </c>
      <c r="C1667" s="15">
        <v>9887.7304690000001</v>
      </c>
      <c r="D1667" s="15">
        <v>9908.796875</v>
      </c>
      <c r="E1667" s="15">
        <v>9614.3066409999992</v>
      </c>
      <c r="F1667" s="15">
        <v>9811.9257809999999</v>
      </c>
      <c r="G1667" s="15">
        <v>9811.9257809999999</v>
      </c>
      <c r="H1667" s="15">
        <v>17398734322</v>
      </c>
    </row>
    <row r="1668" spans="1:8" x14ac:dyDescent="0.25">
      <c r="A1668" s="7" t="s">
        <v>4682</v>
      </c>
      <c r="B1668" s="5">
        <f t="shared" si="26"/>
        <v>43671</v>
      </c>
      <c r="C1668" s="15">
        <v>9809.0966800000006</v>
      </c>
      <c r="D1668" s="15">
        <v>10154.253906</v>
      </c>
      <c r="E1668" s="15">
        <v>9773.9570309999999</v>
      </c>
      <c r="F1668" s="15">
        <v>9911.8417969999991</v>
      </c>
      <c r="G1668" s="15">
        <v>9911.8417969999991</v>
      </c>
      <c r="H1668" s="15">
        <v>15821952090</v>
      </c>
    </row>
    <row r="1669" spans="1:8" x14ac:dyDescent="0.25">
      <c r="A1669" s="7" t="s">
        <v>4681</v>
      </c>
      <c r="B1669" s="5">
        <f t="shared" si="26"/>
        <v>43672</v>
      </c>
      <c r="C1669" s="15">
        <v>9913.1269530000009</v>
      </c>
      <c r="D1669" s="15">
        <v>9916.5175780000009</v>
      </c>
      <c r="E1669" s="15">
        <v>9717.9824219999991</v>
      </c>
      <c r="F1669" s="15">
        <v>9870.3037110000005</v>
      </c>
      <c r="G1669" s="15">
        <v>9870.3037110000005</v>
      </c>
      <c r="H1669" s="15">
        <v>14495714483</v>
      </c>
    </row>
    <row r="1670" spans="1:8" x14ac:dyDescent="0.25">
      <c r="A1670" s="7" t="s">
        <v>4680</v>
      </c>
      <c r="B1670" s="5">
        <f t="shared" si="26"/>
        <v>43673</v>
      </c>
      <c r="C1670" s="15">
        <v>9871.1650389999995</v>
      </c>
      <c r="D1670" s="15">
        <v>10167.320313</v>
      </c>
      <c r="E1670" s="15">
        <v>9411.5214840000008</v>
      </c>
      <c r="F1670" s="15">
        <v>9477.6777340000008</v>
      </c>
      <c r="G1670" s="15">
        <v>9477.6777340000008</v>
      </c>
      <c r="H1670" s="15">
        <v>16817809536</v>
      </c>
    </row>
    <row r="1671" spans="1:8" x14ac:dyDescent="0.25">
      <c r="A1671" s="7" t="s">
        <v>4679</v>
      </c>
      <c r="B1671" s="5">
        <f t="shared" si="26"/>
        <v>43674</v>
      </c>
      <c r="C1671" s="15">
        <v>9491.6269530000009</v>
      </c>
      <c r="D1671" s="15">
        <v>9575.5449219999991</v>
      </c>
      <c r="E1671" s="15">
        <v>9252.296875</v>
      </c>
      <c r="F1671" s="15">
        <v>9552.8603519999997</v>
      </c>
      <c r="G1671" s="15">
        <v>9552.8603519999997</v>
      </c>
      <c r="H1671" s="15">
        <v>13738687093</v>
      </c>
    </row>
    <row r="1672" spans="1:8" x14ac:dyDescent="0.25">
      <c r="A1672" s="7" t="s">
        <v>4678</v>
      </c>
      <c r="B1672" s="5">
        <f t="shared" si="26"/>
        <v>43675</v>
      </c>
      <c r="C1672" s="15">
        <v>9548.1787110000005</v>
      </c>
      <c r="D1672" s="15">
        <v>9681.6484380000002</v>
      </c>
      <c r="E1672" s="15">
        <v>9472.9482420000004</v>
      </c>
      <c r="F1672" s="15">
        <v>9519.1455079999996</v>
      </c>
      <c r="G1672" s="15">
        <v>9519.1455079999996</v>
      </c>
      <c r="H1672" s="15">
        <v>13791445323</v>
      </c>
    </row>
    <row r="1673" spans="1:8" x14ac:dyDescent="0.25">
      <c r="A1673" s="7" t="s">
        <v>4677</v>
      </c>
      <c r="B1673" s="5">
        <f t="shared" si="26"/>
        <v>43676</v>
      </c>
      <c r="C1673" s="15">
        <v>9522.3291019999997</v>
      </c>
      <c r="D1673" s="15">
        <v>9701.7597659999992</v>
      </c>
      <c r="E1673" s="15">
        <v>9437.3359380000002</v>
      </c>
      <c r="F1673" s="15">
        <v>9607.4238280000009</v>
      </c>
      <c r="G1673" s="15">
        <v>9607.4238280000009</v>
      </c>
      <c r="H1673" s="15">
        <v>13829811132</v>
      </c>
    </row>
    <row r="1674" spans="1:8" x14ac:dyDescent="0.25">
      <c r="A1674" s="7" t="s">
        <v>4676</v>
      </c>
      <c r="B1674" s="5">
        <f t="shared" si="26"/>
        <v>43677</v>
      </c>
      <c r="C1674" s="15">
        <v>9604.0507809999999</v>
      </c>
      <c r="D1674" s="15">
        <v>10085.627930000001</v>
      </c>
      <c r="E1674" s="15">
        <v>9598.0976559999999</v>
      </c>
      <c r="F1674" s="15">
        <v>10085.627930000001</v>
      </c>
      <c r="G1674" s="15">
        <v>10085.627930000001</v>
      </c>
      <c r="H1674" s="15">
        <v>16631520648</v>
      </c>
    </row>
    <row r="1675" spans="1:8" x14ac:dyDescent="0.25">
      <c r="A1675" s="7" t="s">
        <v>4675</v>
      </c>
      <c r="B1675" s="5">
        <f t="shared" si="26"/>
        <v>43678</v>
      </c>
      <c r="C1675" s="15">
        <v>10077.442383</v>
      </c>
      <c r="D1675" s="15">
        <v>10446.919921999999</v>
      </c>
      <c r="E1675" s="15">
        <v>9922.0195309999999</v>
      </c>
      <c r="F1675" s="15">
        <v>10399.668944999999</v>
      </c>
      <c r="G1675" s="15">
        <v>10399.668944999999</v>
      </c>
      <c r="H1675" s="15">
        <v>17165337858</v>
      </c>
    </row>
    <row r="1676" spans="1:8" x14ac:dyDescent="0.25">
      <c r="A1676" s="7" t="s">
        <v>4674</v>
      </c>
      <c r="B1676" s="5">
        <f t="shared" si="26"/>
        <v>43679</v>
      </c>
      <c r="C1676" s="15">
        <v>10402.042969</v>
      </c>
      <c r="D1676" s="15">
        <v>10657.953125</v>
      </c>
      <c r="E1676" s="15">
        <v>10371.013671999999</v>
      </c>
      <c r="F1676" s="15">
        <v>10518.174805000001</v>
      </c>
      <c r="G1676" s="15">
        <v>10518.174805000001</v>
      </c>
      <c r="H1676" s="15">
        <v>17489094082</v>
      </c>
    </row>
    <row r="1677" spans="1:8" x14ac:dyDescent="0.25">
      <c r="A1677" s="7" t="s">
        <v>4673</v>
      </c>
      <c r="B1677" s="5">
        <f t="shared" si="26"/>
        <v>43680</v>
      </c>
      <c r="C1677" s="15">
        <v>10519.278319999999</v>
      </c>
      <c r="D1677" s="15">
        <v>10946.78125</v>
      </c>
      <c r="E1677" s="15">
        <v>10503.504883</v>
      </c>
      <c r="F1677" s="15">
        <v>10821.726563</v>
      </c>
      <c r="G1677" s="15">
        <v>10821.726563</v>
      </c>
      <c r="H1677" s="15">
        <v>15352685061</v>
      </c>
    </row>
    <row r="1678" spans="1:8" x14ac:dyDescent="0.25">
      <c r="A1678" s="7" t="s">
        <v>4672</v>
      </c>
      <c r="B1678" s="5">
        <f t="shared" si="26"/>
        <v>43681</v>
      </c>
      <c r="C1678" s="15">
        <v>10821.632813</v>
      </c>
      <c r="D1678" s="15">
        <v>11009.207031</v>
      </c>
      <c r="E1678" s="15">
        <v>10620.278319999999</v>
      </c>
      <c r="F1678" s="15">
        <v>10970.184569999999</v>
      </c>
      <c r="G1678" s="15">
        <v>10970.184569999999</v>
      </c>
      <c r="H1678" s="15">
        <v>16530894787</v>
      </c>
    </row>
    <row r="1679" spans="1:8" x14ac:dyDescent="0.25">
      <c r="A1679" s="7" t="s">
        <v>4671</v>
      </c>
      <c r="B1679" s="5">
        <f t="shared" si="26"/>
        <v>43682</v>
      </c>
      <c r="C1679" s="15">
        <v>10960.735352</v>
      </c>
      <c r="D1679" s="15">
        <v>11895.091796999999</v>
      </c>
      <c r="E1679" s="15">
        <v>10960.735352</v>
      </c>
      <c r="F1679" s="15">
        <v>11805.653319999999</v>
      </c>
      <c r="G1679" s="15">
        <v>11805.653319999999</v>
      </c>
      <c r="H1679" s="15">
        <v>23875988832</v>
      </c>
    </row>
    <row r="1680" spans="1:8" x14ac:dyDescent="0.25">
      <c r="A1680" s="7" t="s">
        <v>4670</v>
      </c>
      <c r="B1680" s="5">
        <f t="shared" si="26"/>
        <v>43683</v>
      </c>
      <c r="C1680" s="15">
        <v>11811.544921999999</v>
      </c>
      <c r="D1680" s="15">
        <v>12273.821289</v>
      </c>
      <c r="E1680" s="15">
        <v>11290.731444999999</v>
      </c>
      <c r="F1680" s="15">
        <v>11478.168944999999</v>
      </c>
      <c r="G1680" s="15">
        <v>11478.168944999999</v>
      </c>
      <c r="H1680" s="15">
        <v>23635107660</v>
      </c>
    </row>
    <row r="1681" spans="1:8" x14ac:dyDescent="0.25">
      <c r="A1681" s="7" t="s">
        <v>4669</v>
      </c>
      <c r="B1681" s="5">
        <f t="shared" si="26"/>
        <v>43684</v>
      </c>
      <c r="C1681" s="15">
        <v>11476.193359000001</v>
      </c>
      <c r="D1681" s="15">
        <v>12036.990234000001</v>
      </c>
      <c r="E1681" s="15">
        <v>11433.701171999999</v>
      </c>
      <c r="F1681" s="15">
        <v>11941.96875</v>
      </c>
      <c r="G1681" s="15">
        <v>11941.96875</v>
      </c>
      <c r="H1681" s="15">
        <v>22194988641</v>
      </c>
    </row>
    <row r="1682" spans="1:8" x14ac:dyDescent="0.25">
      <c r="A1682" s="7" t="s">
        <v>4668</v>
      </c>
      <c r="B1682" s="5">
        <f t="shared" si="26"/>
        <v>43685</v>
      </c>
      <c r="C1682" s="15">
        <v>11954.040039</v>
      </c>
      <c r="D1682" s="15">
        <v>11979.419921999999</v>
      </c>
      <c r="E1682" s="15">
        <v>11556.167969</v>
      </c>
      <c r="F1682" s="15">
        <v>11966.407227</v>
      </c>
      <c r="G1682" s="15">
        <v>11966.407227</v>
      </c>
      <c r="H1682" s="15">
        <v>19481591730</v>
      </c>
    </row>
    <row r="1683" spans="1:8" x14ac:dyDescent="0.25">
      <c r="A1683" s="7" t="s">
        <v>4667</v>
      </c>
      <c r="B1683" s="5">
        <f t="shared" si="26"/>
        <v>43686</v>
      </c>
      <c r="C1683" s="15">
        <v>11953.469727</v>
      </c>
      <c r="D1683" s="15">
        <v>11970.458008</v>
      </c>
      <c r="E1683" s="15">
        <v>11709.745117</v>
      </c>
      <c r="F1683" s="15">
        <v>11862.936523</v>
      </c>
      <c r="G1683" s="15">
        <v>11862.936523</v>
      </c>
      <c r="H1683" s="15">
        <v>18339989960</v>
      </c>
    </row>
    <row r="1684" spans="1:8" x14ac:dyDescent="0.25">
      <c r="A1684" s="7" t="s">
        <v>4666</v>
      </c>
      <c r="B1684" s="5">
        <f t="shared" si="26"/>
        <v>43687</v>
      </c>
      <c r="C1684" s="15">
        <v>11861.556640999999</v>
      </c>
      <c r="D1684" s="15">
        <v>11915.655273</v>
      </c>
      <c r="E1684" s="15">
        <v>11323.898438</v>
      </c>
      <c r="F1684" s="15">
        <v>11354.024414</v>
      </c>
      <c r="G1684" s="15">
        <v>11354.024414</v>
      </c>
      <c r="H1684" s="15">
        <v>18125355447</v>
      </c>
    </row>
    <row r="1685" spans="1:8" x14ac:dyDescent="0.25">
      <c r="A1685" s="7" t="s">
        <v>4665</v>
      </c>
      <c r="B1685" s="5">
        <f t="shared" si="26"/>
        <v>43688</v>
      </c>
      <c r="C1685" s="15">
        <v>11349.740234000001</v>
      </c>
      <c r="D1685" s="15">
        <v>11523.579102</v>
      </c>
      <c r="E1685" s="15">
        <v>11248.294921999999</v>
      </c>
      <c r="F1685" s="15">
        <v>11523.579102</v>
      </c>
      <c r="G1685" s="15">
        <v>11523.579102</v>
      </c>
      <c r="H1685" s="15">
        <v>15774371518</v>
      </c>
    </row>
    <row r="1686" spans="1:8" x14ac:dyDescent="0.25">
      <c r="A1686" s="7" t="s">
        <v>4664</v>
      </c>
      <c r="B1686" s="5">
        <f t="shared" si="26"/>
        <v>43689</v>
      </c>
      <c r="C1686" s="15">
        <v>11528.189453000001</v>
      </c>
      <c r="D1686" s="15">
        <v>11528.189453000001</v>
      </c>
      <c r="E1686" s="15">
        <v>11320.951171999999</v>
      </c>
      <c r="F1686" s="15">
        <v>11382.616211</v>
      </c>
      <c r="G1686" s="15">
        <v>11382.616211</v>
      </c>
      <c r="H1686" s="15">
        <v>13647198229</v>
      </c>
    </row>
    <row r="1687" spans="1:8" x14ac:dyDescent="0.25">
      <c r="A1687" s="7" t="s">
        <v>4663</v>
      </c>
      <c r="B1687" s="5">
        <f t="shared" si="26"/>
        <v>43690</v>
      </c>
      <c r="C1687" s="15">
        <v>11385.052734000001</v>
      </c>
      <c r="D1687" s="15">
        <v>11420.049805000001</v>
      </c>
      <c r="E1687" s="15">
        <v>10830.327148</v>
      </c>
      <c r="F1687" s="15">
        <v>10895.830078000001</v>
      </c>
      <c r="G1687" s="15">
        <v>10895.830078000001</v>
      </c>
      <c r="H1687" s="15">
        <v>16681503537</v>
      </c>
    </row>
    <row r="1688" spans="1:8" x14ac:dyDescent="0.25">
      <c r="A1688" s="7" t="s">
        <v>4662</v>
      </c>
      <c r="B1688" s="5">
        <f t="shared" si="26"/>
        <v>43691</v>
      </c>
      <c r="C1688" s="15">
        <v>10889.487305000001</v>
      </c>
      <c r="D1688" s="15">
        <v>10889.556640999999</v>
      </c>
      <c r="E1688" s="15">
        <v>10028.135742</v>
      </c>
      <c r="F1688" s="15">
        <v>10051.704102</v>
      </c>
      <c r="G1688" s="15">
        <v>10051.704102</v>
      </c>
      <c r="H1688" s="15">
        <v>19990838300</v>
      </c>
    </row>
    <row r="1689" spans="1:8" x14ac:dyDescent="0.25">
      <c r="A1689" s="7" t="s">
        <v>4661</v>
      </c>
      <c r="B1689" s="5">
        <f t="shared" si="26"/>
        <v>43692</v>
      </c>
      <c r="C1689" s="15">
        <v>10038.421875</v>
      </c>
      <c r="D1689" s="15">
        <v>10437.411133</v>
      </c>
      <c r="E1689" s="15">
        <v>9675.3164059999999</v>
      </c>
      <c r="F1689" s="15">
        <v>10311.545898</v>
      </c>
      <c r="G1689" s="15">
        <v>10311.545898</v>
      </c>
      <c r="H1689" s="15">
        <v>22899115082</v>
      </c>
    </row>
    <row r="1690" spans="1:8" x14ac:dyDescent="0.25">
      <c r="A1690" s="7" t="s">
        <v>4660</v>
      </c>
      <c r="B1690" s="5">
        <f t="shared" si="26"/>
        <v>43693</v>
      </c>
      <c r="C1690" s="15">
        <v>10319.419921999999</v>
      </c>
      <c r="D1690" s="15">
        <v>10524.349609000001</v>
      </c>
      <c r="E1690" s="15">
        <v>9855.4785159999992</v>
      </c>
      <c r="F1690" s="15">
        <v>10374.338867</v>
      </c>
      <c r="G1690" s="15">
        <v>10374.338867</v>
      </c>
      <c r="H1690" s="15">
        <v>20228207096</v>
      </c>
    </row>
    <row r="1691" spans="1:8" x14ac:dyDescent="0.25">
      <c r="A1691" s="7" t="s">
        <v>4659</v>
      </c>
      <c r="B1691" s="5">
        <f t="shared" si="26"/>
        <v>43694</v>
      </c>
      <c r="C1691" s="15">
        <v>10358.722656</v>
      </c>
      <c r="D1691" s="15">
        <v>10452.625</v>
      </c>
      <c r="E1691" s="15">
        <v>10086.698242</v>
      </c>
      <c r="F1691" s="15">
        <v>10231.744140999999</v>
      </c>
      <c r="G1691" s="15">
        <v>10231.744140999999</v>
      </c>
      <c r="H1691" s="15">
        <v>13778035685</v>
      </c>
    </row>
    <row r="1692" spans="1:8" x14ac:dyDescent="0.25">
      <c r="A1692" s="7" t="s">
        <v>4658</v>
      </c>
      <c r="B1692" s="5">
        <f t="shared" si="26"/>
        <v>43695</v>
      </c>
      <c r="C1692" s="15">
        <v>10233.005859000001</v>
      </c>
      <c r="D1692" s="15">
        <v>10487.070313</v>
      </c>
      <c r="E1692" s="15">
        <v>10119.094727</v>
      </c>
      <c r="F1692" s="15">
        <v>10345.810546999999</v>
      </c>
      <c r="G1692" s="15">
        <v>10345.810546999999</v>
      </c>
      <c r="H1692" s="15">
        <v>12999813869</v>
      </c>
    </row>
    <row r="1693" spans="1:8" x14ac:dyDescent="0.25">
      <c r="A1693" s="7" t="s">
        <v>4657</v>
      </c>
      <c r="B1693" s="5">
        <f t="shared" si="26"/>
        <v>43696</v>
      </c>
      <c r="C1693" s="15">
        <v>10350.283203000001</v>
      </c>
      <c r="D1693" s="15">
        <v>10916.053711</v>
      </c>
      <c r="E1693" s="15">
        <v>10313.204102</v>
      </c>
      <c r="F1693" s="15">
        <v>10916.053711</v>
      </c>
      <c r="G1693" s="15">
        <v>10916.053711</v>
      </c>
      <c r="H1693" s="15">
        <v>16038264603</v>
      </c>
    </row>
    <row r="1694" spans="1:8" x14ac:dyDescent="0.25">
      <c r="A1694" s="7" t="s">
        <v>4656</v>
      </c>
      <c r="B1694" s="5">
        <f t="shared" si="26"/>
        <v>43697</v>
      </c>
      <c r="C1694" s="15">
        <v>10916.346680000001</v>
      </c>
      <c r="D1694" s="15">
        <v>10947.041992</v>
      </c>
      <c r="E1694" s="15">
        <v>10618.960938</v>
      </c>
      <c r="F1694" s="15">
        <v>10763.232421999999</v>
      </c>
      <c r="G1694" s="15">
        <v>10763.232421999999</v>
      </c>
      <c r="H1694" s="15">
        <v>15053082175</v>
      </c>
    </row>
    <row r="1695" spans="1:8" x14ac:dyDescent="0.25">
      <c r="A1695" s="7" t="s">
        <v>4655</v>
      </c>
      <c r="B1695" s="5">
        <f t="shared" si="26"/>
        <v>43698</v>
      </c>
      <c r="C1695" s="15">
        <v>10764.572265999999</v>
      </c>
      <c r="D1695" s="15">
        <v>10798.729492</v>
      </c>
      <c r="E1695" s="15">
        <v>9962.7216800000006</v>
      </c>
      <c r="F1695" s="15">
        <v>10138.049805000001</v>
      </c>
      <c r="G1695" s="15">
        <v>10138.049805000001</v>
      </c>
      <c r="H1695" s="15">
        <v>19473084768</v>
      </c>
    </row>
    <row r="1696" spans="1:8" x14ac:dyDescent="0.25">
      <c r="A1696" s="7" t="s">
        <v>4654</v>
      </c>
      <c r="B1696" s="5">
        <f t="shared" si="26"/>
        <v>43699</v>
      </c>
      <c r="C1696" s="15">
        <v>10142.521484000001</v>
      </c>
      <c r="D1696" s="15">
        <v>10232.996094</v>
      </c>
      <c r="E1696" s="15">
        <v>9831.4628909999992</v>
      </c>
      <c r="F1696" s="15">
        <v>10131.055664</v>
      </c>
      <c r="G1696" s="15">
        <v>10131.055664</v>
      </c>
      <c r="H1696" s="15">
        <v>17097508856</v>
      </c>
    </row>
    <row r="1697" spans="1:8" x14ac:dyDescent="0.25">
      <c r="A1697" s="7" t="s">
        <v>4653</v>
      </c>
      <c r="B1697" s="5">
        <f t="shared" si="26"/>
        <v>43700</v>
      </c>
      <c r="C1697" s="15">
        <v>10136.309569999999</v>
      </c>
      <c r="D1697" s="15">
        <v>10442.443359000001</v>
      </c>
      <c r="E1697" s="15">
        <v>10078.192383</v>
      </c>
      <c r="F1697" s="15">
        <v>10407.964844</v>
      </c>
      <c r="G1697" s="15">
        <v>10407.964844</v>
      </c>
      <c r="H1697" s="15">
        <v>15627023886</v>
      </c>
    </row>
    <row r="1698" spans="1:8" x14ac:dyDescent="0.25">
      <c r="A1698" s="7" t="s">
        <v>4652</v>
      </c>
      <c r="B1698" s="5">
        <f t="shared" si="26"/>
        <v>43701</v>
      </c>
      <c r="C1698" s="15">
        <v>10407.644531</v>
      </c>
      <c r="D1698" s="15">
        <v>10418.020508</v>
      </c>
      <c r="E1698" s="15">
        <v>9982.296875</v>
      </c>
      <c r="F1698" s="15">
        <v>10159.960938</v>
      </c>
      <c r="G1698" s="15">
        <v>10159.960938</v>
      </c>
      <c r="H1698" s="15">
        <v>15451030650</v>
      </c>
    </row>
    <row r="1699" spans="1:8" x14ac:dyDescent="0.25">
      <c r="A1699" s="7" t="s">
        <v>4651</v>
      </c>
      <c r="B1699" s="5">
        <f t="shared" si="26"/>
        <v>43702</v>
      </c>
      <c r="C1699" s="15">
        <v>10160.737305000001</v>
      </c>
      <c r="D1699" s="15">
        <v>10304.622069999999</v>
      </c>
      <c r="E1699" s="15">
        <v>10008.789063</v>
      </c>
      <c r="F1699" s="15">
        <v>10138.517578000001</v>
      </c>
      <c r="G1699" s="15">
        <v>10138.517578000001</v>
      </c>
      <c r="H1699" s="15">
        <v>14153856610</v>
      </c>
    </row>
    <row r="1700" spans="1:8" x14ac:dyDescent="0.25">
      <c r="A1700" s="7" t="s">
        <v>4650</v>
      </c>
      <c r="B1700" s="5">
        <f t="shared" si="26"/>
        <v>43703</v>
      </c>
      <c r="C1700" s="15">
        <v>10126.299805000001</v>
      </c>
      <c r="D1700" s="15">
        <v>10512.328125</v>
      </c>
      <c r="E1700" s="15">
        <v>10126.299805000001</v>
      </c>
      <c r="F1700" s="15">
        <v>10370.820313</v>
      </c>
      <c r="G1700" s="15">
        <v>10370.820313</v>
      </c>
      <c r="H1700" s="15">
        <v>18438654080</v>
      </c>
    </row>
    <row r="1701" spans="1:8" x14ac:dyDescent="0.25">
      <c r="A1701" s="7" t="s">
        <v>4649</v>
      </c>
      <c r="B1701" s="5">
        <f t="shared" si="26"/>
        <v>43704</v>
      </c>
      <c r="C1701" s="15">
        <v>10372.826171999999</v>
      </c>
      <c r="D1701" s="15">
        <v>10381.328125</v>
      </c>
      <c r="E1701" s="15">
        <v>10087.300781</v>
      </c>
      <c r="F1701" s="15">
        <v>10185.5</v>
      </c>
      <c r="G1701" s="15">
        <v>10185.5</v>
      </c>
      <c r="H1701" s="15">
        <v>14762609503</v>
      </c>
    </row>
    <row r="1702" spans="1:8" x14ac:dyDescent="0.25">
      <c r="A1702" s="7" t="s">
        <v>4648</v>
      </c>
      <c r="B1702" s="5">
        <f t="shared" si="26"/>
        <v>43705</v>
      </c>
      <c r="C1702" s="15">
        <v>10203.426758</v>
      </c>
      <c r="D1702" s="15">
        <v>10279.366211</v>
      </c>
      <c r="E1702" s="15">
        <v>9716.65625</v>
      </c>
      <c r="F1702" s="15">
        <v>9754.4228519999997</v>
      </c>
      <c r="G1702" s="15">
        <v>9754.4228519999997</v>
      </c>
      <c r="H1702" s="15">
        <v>17603790323</v>
      </c>
    </row>
    <row r="1703" spans="1:8" x14ac:dyDescent="0.25">
      <c r="A1703" s="7" t="s">
        <v>4647</v>
      </c>
      <c r="B1703" s="5">
        <f t="shared" si="26"/>
        <v>43706</v>
      </c>
      <c r="C1703" s="15">
        <v>9756.7861329999996</v>
      </c>
      <c r="D1703" s="15">
        <v>9756.7861329999996</v>
      </c>
      <c r="E1703" s="15">
        <v>9421.6298829999996</v>
      </c>
      <c r="F1703" s="15">
        <v>9510.2001949999994</v>
      </c>
      <c r="G1703" s="15">
        <v>9510.2001949999994</v>
      </c>
      <c r="H1703" s="15">
        <v>17045878501</v>
      </c>
    </row>
    <row r="1704" spans="1:8" x14ac:dyDescent="0.25">
      <c r="A1704" s="7" t="s">
        <v>4646</v>
      </c>
      <c r="B1704" s="5">
        <f t="shared" si="26"/>
        <v>43707</v>
      </c>
      <c r="C1704" s="15">
        <v>9514.8447269999997</v>
      </c>
      <c r="D1704" s="15">
        <v>9656.1240230000003</v>
      </c>
      <c r="E1704" s="15">
        <v>9428.3027340000008</v>
      </c>
      <c r="F1704" s="15">
        <v>9598.1738280000009</v>
      </c>
      <c r="G1704" s="15">
        <v>9598.1738280000009</v>
      </c>
      <c r="H1704" s="15">
        <v>13595263986</v>
      </c>
    </row>
    <row r="1705" spans="1:8" x14ac:dyDescent="0.25">
      <c r="A1705" s="7" t="s">
        <v>4645</v>
      </c>
      <c r="B1705" s="5">
        <f t="shared" si="26"/>
        <v>43708</v>
      </c>
      <c r="C1705" s="15">
        <v>9597.5390630000002</v>
      </c>
      <c r="D1705" s="15">
        <v>9673.2207030000009</v>
      </c>
      <c r="E1705" s="15">
        <v>9531.7998050000006</v>
      </c>
      <c r="F1705" s="15">
        <v>9630.6640630000002</v>
      </c>
      <c r="G1705" s="15">
        <v>9630.6640630000002</v>
      </c>
      <c r="H1705" s="15">
        <v>11454806419</v>
      </c>
    </row>
    <row r="1706" spans="1:8" x14ac:dyDescent="0.25">
      <c r="A1706" s="7" t="s">
        <v>4644</v>
      </c>
      <c r="B1706" s="5">
        <f t="shared" si="26"/>
        <v>43709</v>
      </c>
      <c r="C1706" s="15">
        <v>9630.5927730000003</v>
      </c>
      <c r="D1706" s="15">
        <v>9796.7558590000008</v>
      </c>
      <c r="E1706" s="15">
        <v>9582.9443360000005</v>
      </c>
      <c r="F1706" s="15">
        <v>9757.9707030000009</v>
      </c>
      <c r="G1706" s="15">
        <v>9757.9707030000009</v>
      </c>
      <c r="H1706" s="15">
        <v>11445355859</v>
      </c>
    </row>
    <row r="1707" spans="1:8" x14ac:dyDescent="0.25">
      <c r="A1707" s="7" t="s">
        <v>4643</v>
      </c>
      <c r="B1707" s="5">
        <f t="shared" si="26"/>
        <v>43710</v>
      </c>
      <c r="C1707" s="15">
        <v>9757.4736329999996</v>
      </c>
      <c r="D1707" s="15">
        <v>10396.591796999999</v>
      </c>
      <c r="E1707" s="15">
        <v>9730.6503909999992</v>
      </c>
      <c r="F1707" s="15">
        <v>10346.760742</v>
      </c>
      <c r="G1707" s="15">
        <v>10346.760742</v>
      </c>
      <c r="H1707" s="15">
        <v>17248102294</v>
      </c>
    </row>
    <row r="1708" spans="1:8" x14ac:dyDescent="0.25">
      <c r="A1708" s="7" t="s">
        <v>4642</v>
      </c>
      <c r="B1708" s="5">
        <f t="shared" si="26"/>
        <v>43711</v>
      </c>
      <c r="C1708" s="15">
        <v>10345.725586</v>
      </c>
      <c r="D1708" s="15">
        <v>10736.104492</v>
      </c>
      <c r="E1708" s="15">
        <v>10308.547852</v>
      </c>
      <c r="F1708" s="15">
        <v>10623.540039</v>
      </c>
      <c r="G1708" s="15">
        <v>10623.540039</v>
      </c>
      <c r="H1708" s="15">
        <v>19384917989</v>
      </c>
    </row>
    <row r="1709" spans="1:8" x14ac:dyDescent="0.25">
      <c r="A1709" s="7" t="s">
        <v>4641</v>
      </c>
      <c r="B1709" s="5">
        <f t="shared" si="26"/>
        <v>43712</v>
      </c>
      <c r="C1709" s="15">
        <v>10621.180664</v>
      </c>
      <c r="D1709" s="15">
        <v>10762.644531</v>
      </c>
      <c r="E1709" s="15">
        <v>10434.709961</v>
      </c>
      <c r="F1709" s="15">
        <v>10594.493164</v>
      </c>
      <c r="G1709" s="15">
        <v>10594.493164</v>
      </c>
      <c r="H1709" s="15">
        <v>16742664769</v>
      </c>
    </row>
    <row r="1710" spans="1:8" x14ac:dyDescent="0.25">
      <c r="A1710" s="7" t="s">
        <v>4640</v>
      </c>
      <c r="B1710" s="5">
        <f t="shared" si="26"/>
        <v>43713</v>
      </c>
      <c r="C1710" s="15">
        <v>10588.183594</v>
      </c>
      <c r="D1710" s="15">
        <v>10627.269531</v>
      </c>
      <c r="E1710" s="15">
        <v>10516.417969</v>
      </c>
      <c r="F1710" s="15">
        <v>10575.533203000001</v>
      </c>
      <c r="G1710" s="15">
        <v>10575.533203000001</v>
      </c>
      <c r="H1710" s="15">
        <v>14551239508</v>
      </c>
    </row>
    <row r="1711" spans="1:8" x14ac:dyDescent="0.25">
      <c r="A1711" s="7" t="s">
        <v>4639</v>
      </c>
      <c r="B1711" s="5">
        <f t="shared" si="26"/>
        <v>43714</v>
      </c>
      <c r="C1711" s="15">
        <v>10578.198242</v>
      </c>
      <c r="D1711" s="15">
        <v>10898.761719</v>
      </c>
      <c r="E1711" s="15">
        <v>10292.299805000001</v>
      </c>
      <c r="F1711" s="15">
        <v>10353.302734000001</v>
      </c>
      <c r="G1711" s="15">
        <v>10353.302734000001</v>
      </c>
      <c r="H1711" s="15">
        <v>19536574783</v>
      </c>
    </row>
    <row r="1712" spans="1:8" x14ac:dyDescent="0.25">
      <c r="A1712" s="7" t="s">
        <v>4638</v>
      </c>
      <c r="B1712" s="5">
        <f t="shared" si="26"/>
        <v>43715</v>
      </c>
      <c r="C1712" s="15">
        <v>10353.931640999999</v>
      </c>
      <c r="D1712" s="15">
        <v>10558.673828000001</v>
      </c>
      <c r="E1712" s="15">
        <v>10348.918944999999</v>
      </c>
      <c r="F1712" s="15">
        <v>10517.254883</v>
      </c>
      <c r="G1712" s="15">
        <v>10517.254883</v>
      </c>
      <c r="H1712" s="15">
        <v>15307366476</v>
      </c>
    </row>
    <row r="1713" spans="1:8" x14ac:dyDescent="0.25">
      <c r="A1713" s="7" t="s">
        <v>4637</v>
      </c>
      <c r="B1713" s="5">
        <f t="shared" si="26"/>
        <v>43716</v>
      </c>
      <c r="C1713" s="15">
        <v>10518.114258</v>
      </c>
      <c r="D1713" s="15">
        <v>10595.637694999999</v>
      </c>
      <c r="E1713" s="15">
        <v>10409.090819999999</v>
      </c>
      <c r="F1713" s="15">
        <v>10441.276367</v>
      </c>
      <c r="G1713" s="15">
        <v>10441.276367</v>
      </c>
      <c r="H1713" s="15">
        <v>13670567493</v>
      </c>
    </row>
    <row r="1714" spans="1:8" x14ac:dyDescent="0.25">
      <c r="A1714" s="7" t="s">
        <v>4636</v>
      </c>
      <c r="B1714" s="5">
        <f t="shared" si="26"/>
        <v>43717</v>
      </c>
      <c r="C1714" s="15">
        <v>10443.228515999999</v>
      </c>
      <c r="D1714" s="15">
        <v>10450.311523</v>
      </c>
      <c r="E1714" s="15">
        <v>10144.929688</v>
      </c>
      <c r="F1714" s="15">
        <v>10334.974609000001</v>
      </c>
      <c r="G1714" s="15">
        <v>10334.974609000001</v>
      </c>
      <c r="H1714" s="15">
        <v>17595943368</v>
      </c>
    </row>
    <row r="1715" spans="1:8" x14ac:dyDescent="0.25">
      <c r="A1715" s="7" t="s">
        <v>4635</v>
      </c>
      <c r="B1715" s="5">
        <f t="shared" si="26"/>
        <v>43718</v>
      </c>
      <c r="C1715" s="15">
        <v>10336.408203000001</v>
      </c>
      <c r="D1715" s="15">
        <v>10394.353515999999</v>
      </c>
      <c r="E1715" s="15">
        <v>10020.573242</v>
      </c>
      <c r="F1715" s="15">
        <v>10115.975586</v>
      </c>
      <c r="G1715" s="15">
        <v>10115.975586</v>
      </c>
      <c r="H1715" s="15">
        <v>14906809639</v>
      </c>
    </row>
    <row r="1716" spans="1:8" x14ac:dyDescent="0.25">
      <c r="A1716" s="7" t="s">
        <v>4634</v>
      </c>
      <c r="B1716" s="5">
        <f t="shared" si="26"/>
        <v>43719</v>
      </c>
      <c r="C1716" s="15">
        <v>10123.035156</v>
      </c>
      <c r="D1716" s="15">
        <v>10215.948242</v>
      </c>
      <c r="E1716" s="15">
        <v>9980.7763670000004</v>
      </c>
      <c r="F1716" s="15">
        <v>10178.372069999999</v>
      </c>
      <c r="G1716" s="15">
        <v>10178.372069999999</v>
      </c>
      <c r="H1716" s="15">
        <v>15428063426</v>
      </c>
    </row>
    <row r="1717" spans="1:8" x14ac:dyDescent="0.25">
      <c r="A1717" s="7" t="s">
        <v>4633</v>
      </c>
      <c r="B1717" s="5">
        <f t="shared" si="26"/>
        <v>43720</v>
      </c>
      <c r="C1717" s="15">
        <v>10176.819336</v>
      </c>
      <c r="D1717" s="15">
        <v>10442.253906</v>
      </c>
      <c r="E1717" s="15">
        <v>10099.242188</v>
      </c>
      <c r="F1717" s="15">
        <v>10410.126953000001</v>
      </c>
      <c r="G1717" s="15">
        <v>10410.126953000001</v>
      </c>
      <c r="H1717" s="15">
        <v>15323563925</v>
      </c>
    </row>
    <row r="1718" spans="1:8" x14ac:dyDescent="0.25">
      <c r="A1718" s="7" t="s">
        <v>4632</v>
      </c>
      <c r="B1718" s="5">
        <f t="shared" si="26"/>
        <v>43721</v>
      </c>
      <c r="C1718" s="15">
        <v>10415.362305000001</v>
      </c>
      <c r="D1718" s="15">
        <v>10441.489258</v>
      </c>
      <c r="E1718" s="15">
        <v>10226.596680000001</v>
      </c>
      <c r="F1718" s="15">
        <v>10360.546875</v>
      </c>
      <c r="G1718" s="15">
        <v>10360.546875</v>
      </c>
      <c r="H1718" s="15">
        <v>14109864675</v>
      </c>
    </row>
    <row r="1719" spans="1:8" x14ac:dyDescent="0.25">
      <c r="A1719" s="7" t="s">
        <v>4631</v>
      </c>
      <c r="B1719" s="5">
        <f t="shared" si="26"/>
        <v>43722</v>
      </c>
      <c r="C1719" s="15">
        <v>10345.403319999999</v>
      </c>
      <c r="D1719" s="15">
        <v>10422.133789</v>
      </c>
      <c r="E1719" s="15">
        <v>10291.694336</v>
      </c>
      <c r="F1719" s="15">
        <v>10358.048828000001</v>
      </c>
      <c r="G1719" s="15">
        <v>10358.048828000001</v>
      </c>
      <c r="H1719" s="15">
        <v>13468713124</v>
      </c>
    </row>
    <row r="1720" spans="1:8" x14ac:dyDescent="0.25">
      <c r="A1720" s="7" t="s">
        <v>4630</v>
      </c>
      <c r="B1720" s="5">
        <f t="shared" si="26"/>
        <v>43723</v>
      </c>
      <c r="C1720" s="15">
        <v>10356.465819999999</v>
      </c>
      <c r="D1720" s="15">
        <v>10387.035156</v>
      </c>
      <c r="E1720" s="15">
        <v>10313.092773</v>
      </c>
      <c r="F1720" s="15">
        <v>10347.712890999999</v>
      </c>
      <c r="G1720" s="15">
        <v>10347.712890999999</v>
      </c>
      <c r="H1720" s="15">
        <v>12043433567</v>
      </c>
    </row>
    <row r="1721" spans="1:8" x14ac:dyDescent="0.25">
      <c r="A1721" s="7" t="s">
        <v>4629</v>
      </c>
      <c r="B1721" s="5">
        <f t="shared" si="26"/>
        <v>43724</v>
      </c>
      <c r="C1721" s="15">
        <v>10347.222656</v>
      </c>
      <c r="D1721" s="15">
        <v>10386.867188</v>
      </c>
      <c r="E1721" s="15">
        <v>10189.744140999999</v>
      </c>
      <c r="F1721" s="15">
        <v>10276.793944999999</v>
      </c>
      <c r="G1721" s="15">
        <v>10276.793944999999</v>
      </c>
      <c r="H1721" s="15">
        <v>15160167779</v>
      </c>
    </row>
    <row r="1722" spans="1:8" x14ac:dyDescent="0.25">
      <c r="A1722" s="7" t="s">
        <v>4628</v>
      </c>
      <c r="B1722" s="5">
        <f t="shared" si="26"/>
        <v>43725</v>
      </c>
      <c r="C1722" s="15">
        <v>10281.513671999999</v>
      </c>
      <c r="D1722" s="15">
        <v>10296.771484000001</v>
      </c>
      <c r="E1722" s="15">
        <v>10199.739258</v>
      </c>
      <c r="F1722" s="15">
        <v>10241.272461</v>
      </c>
      <c r="G1722" s="15">
        <v>10241.272461</v>
      </c>
      <c r="H1722" s="15">
        <v>15304603363</v>
      </c>
    </row>
    <row r="1723" spans="1:8" x14ac:dyDescent="0.25">
      <c r="A1723" s="7" t="s">
        <v>4627</v>
      </c>
      <c r="B1723" s="5">
        <f t="shared" si="26"/>
        <v>43726</v>
      </c>
      <c r="C1723" s="15">
        <v>10247.795898</v>
      </c>
      <c r="D1723" s="15">
        <v>10275.928711</v>
      </c>
      <c r="E1723" s="15">
        <v>10191.469727</v>
      </c>
      <c r="F1723" s="15">
        <v>10198.248046999999</v>
      </c>
      <c r="G1723" s="15">
        <v>10198.248046999999</v>
      </c>
      <c r="H1723" s="15">
        <v>16169268880</v>
      </c>
    </row>
    <row r="1724" spans="1:8" x14ac:dyDescent="0.25">
      <c r="A1724" s="7" t="s">
        <v>4626</v>
      </c>
      <c r="B1724" s="5">
        <f t="shared" si="26"/>
        <v>43727</v>
      </c>
      <c r="C1724" s="15">
        <v>10200.496094</v>
      </c>
      <c r="D1724" s="15">
        <v>10295.668944999999</v>
      </c>
      <c r="E1724" s="15">
        <v>9851.6923829999996</v>
      </c>
      <c r="F1724" s="15">
        <v>10266.415039</v>
      </c>
      <c r="G1724" s="15">
        <v>10266.415039</v>
      </c>
      <c r="H1724" s="15">
        <v>19937691247</v>
      </c>
    </row>
    <row r="1725" spans="1:8" x14ac:dyDescent="0.25">
      <c r="A1725" s="7" t="s">
        <v>4625</v>
      </c>
      <c r="B1725" s="5">
        <f t="shared" si="26"/>
        <v>43728</v>
      </c>
      <c r="C1725" s="15">
        <v>10266.318359000001</v>
      </c>
      <c r="D1725" s="15">
        <v>10285.872069999999</v>
      </c>
      <c r="E1725" s="15">
        <v>10132.186523</v>
      </c>
      <c r="F1725" s="15">
        <v>10181.641602</v>
      </c>
      <c r="G1725" s="15">
        <v>10181.641602</v>
      </c>
      <c r="H1725" s="15">
        <v>14734189639</v>
      </c>
    </row>
    <row r="1726" spans="1:8" x14ac:dyDescent="0.25">
      <c r="A1726" s="7" t="s">
        <v>4624</v>
      </c>
      <c r="B1726" s="5">
        <f t="shared" si="26"/>
        <v>43729</v>
      </c>
      <c r="C1726" s="15">
        <v>10183.648438</v>
      </c>
      <c r="D1726" s="15">
        <v>10188.097656</v>
      </c>
      <c r="E1726" s="15">
        <v>10000.708008</v>
      </c>
      <c r="F1726" s="15">
        <v>10019.716796999999</v>
      </c>
      <c r="G1726" s="15">
        <v>10019.716796999999</v>
      </c>
      <c r="H1726" s="15">
        <v>13425266806</v>
      </c>
    </row>
    <row r="1727" spans="1:8" x14ac:dyDescent="0.25">
      <c r="A1727" s="7" t="s">
        <v>4623</v>
      </c>
      <c r="B1727" s="5">
        <f t="shared" si="26"/>
        <v>43730</v>
      </c>
      <c r="C1727" s="15">
        <v>10024.115234000001</v>
      </c>
      <c r="D1727" s="15">
        <v>10074.444336</v>
      </c>
      <c r="E1727" s="15">
        <v>9922.5332030000009</v>
      </c>
      <c r="F1727" s="15">
        <v>10070.392578000001</v>
      </c>
      <c r="G1727" s="15">
        <v>10070.392578000001</v>
      </c>
      <c r="H1727" s="15">
        <v>13199651698</v>
      </c>
    </row>
    <row r="1728" spans="1:8" x14ac:dyDescent="0.25">
      <c r="A1728" s="7" t="s">
        <v>4622</v>
      </c>
      <c r="B1728" s="5">
        <f t="shared" si="26"/>
        <v>43731</v>
      </c>
      <c r="C1728" s="15">
        <v>10067.962890999999</v>
      </c>
      <c r="D1728" s="15">
        <v>10074.238281</v>
      </c>
      <c r="E1728" s="15">
        <v>9727.1435550000006</v>
      </c>
      <c r="F1728" s="15">
        <v>9729.3242190000001</v>
      </c>
      <c r="G1728" s="15">
        <v>9729.3242190000001</v>
      </c>
      <c r="H1728" s="15">
        <v>15144925408</v>
      </c>
    </row>
    <row r="1729" spans="1:8" x14ac:dyDescent="0.25">
      <c r="A1729" s="7" t="s">
        <v>4621</v>
      </c>
      <c r="B1729" s="5">
        <f t="shared" si="26"/>
        <v>43732</v>
      </c>
      <c r="C1729" s="15">
        <v>9729.3212889999995</v>
      </c>
      <c r="D1729" s="15">
        <v>9804.3173829999996</v>
      </c>
      <c r="E1729" s="15">
        <v>8370.8017579999996</v>
      </c>
      <c r="F1729" s="15">
        <v>8620.5664059999999</v>
      </c>
      <c r="G1729" s="15">
        <v>8620.5664059999999</v>
      </c>
      <c r="H1729" s="15">
        <v>25002886689</v>
      </c>
    </row>
    <row r="1730" spans="1:8" x14ac:dyDescent="0.25">
      <c r="A1730" s="7" t="s">
        <v>4620</v>
      </c>
      <c r="B1730" s="5">
        <f t="shared" si="26"/>
        <v>43733</v>
      </c>
      <c r="C1730" s="15">
        <v>8603.4287110000005</v>
      </c>
      <c r="D1730" s="15">
        <v>8744.828125</v>
      </c>
      <c r="E1730" s="15">
        <v>8325.3964840000008</v>
      </c>
      <c r="F1730" s="15">
        <v>8486.9931639999995</v>
      </c>
      <c r="G1730" s="15">
        <v>8486.9931639999995</v>
      </c>
      <c r="H1730" s="15">
        <v>21744728353</v>
      </c>
    </row>
    <row r="1731" spans="1:8" x14ac:dyDescent="0.25">
      <c r="A1731" s="7" t="s">
        <v>4619</v>
      </c>
      <c r="B1731" s="5">
        <f t="shared" ref="B1731:B1794" si="27">DATE(YEAR(A1731),MONTH(A1731),DAY(A1731))</f>
        <v>43734</v>
      </c>
      <c r="C1731" s="15">
        <v>8487.6699219999991</v>
      </c>
      <c r="D1731" s="15">
        <v>8515.6855469999991</v>
      </c>
      <c r="E1731" s="15">
        <v>7895.6293949999999</v>
      </c>
      <c r="F1731" s="15">
        <v>8118.9677730000003</v>
      </c>
      <c r="G1731" s="15">
        <v>8118.9677730000003</v>
      </c>
      <c r="H1731" s="15">
        <v>19258205289</v>
      </c>
    </row>
    <row r="1732" spans="1:8" x14ac:dyDescent="0.25">
      <c r="A1732" s="7" t="s">
        <v>4618</v>
      </c>
      <c r="B1732" s="5">
        <f t="shared" si="27"/>
        <v>43735</v>
      </c>
      <c r="C1732" s="15">
        <v>8113.1010740000002</v>
      </c>
      <c r="D1732" s="15">
        <v>8271.5205079999996</v>
      </c>
      <c r="E1732" s="15">
        <v>7965.9228519999997</v>
      </c>
      <c r="F1732" s="15">
        <v>8251.8457030000009</v>
      </c>
      <c r="G1732" s="15">
        <v>8251.8457030000009</v>
      </c>
      <c r="H1732" s="15">
        <v>16408941156</v>
      </c>
    </row>
    <row r="1733" spans="1:8" x14ac:dyDescent="0.25">
      <c r="A1733" s="7" t="s">
        <v>4617</v>
      </c>
      <c r="B1733" s="5">
        <f t="shared" si="27"/>
        <v>43736</v>
      </c>
      <c r="C1733" s="15">
        <v>8251.2734380000002</v>
      </c>
      <c r="D1733" s="15">
        <v>8285.6171880000002</v>
      </c>
      <c r="E1733" s="15">
        <v>8125.4316410000001</v>
      </c>
      <c r="F1733" s="15">
        <v>8245.9150389999995</v>
      </c>
      <c r="G1733" s="15">
        <v>8245.9150389999995</v>
      </c>
      <c r="H1733" s="15">
        <v>14141152736</v>
      </c>
    </row>
    <row r="1734" spans="1:8" x14ac:dyDescent="0.25">
      <c r="A1734" s="7" t="s">
        <v>4616</v>
      </c>
      <c r="B1734" s="5">
        <f t="shared" si="27"/>
        <v>43737</v>
      </c>
      <c r="C1734" s="15">
        <v>8246.0371090000008</v>
      </c>
      <c r="D1734" s="15">
        <v>8261.7070309999999</v>
      </c>
      <c r="E1734" s="15">
        <v>7990.4970700000003</v>
      </c>
      <c r="F1734" s="15">
        <v>8104.185547</v>
      </c>
      <c r="G1734" s="15">
        <v>8104.185547</v>
      </c>
      <c r="H1734" s="15">
        <v>13034629109</v>
      </c>
    </row>
    <row r="1735" spans="1:8" x14ac:dyDescent="0.25">
      <c r="A1735" s="7" t="s">
        <v>4615</v>
      </c>
      <c r="B1735" s="5">
        <f t="shared" si="27"/>
        <v>43738</v>
      </c>
      <c r="C1735" s="15">
        <v>8104.2265630000002</v>
      </c>
      <c r="D1735" s="15">
        <v>8314.2314449999994</v>
      </c>
      <c r="E1735" s="15">
        <v>7830.7587890000004</v>
      </c>
      <c r="F1735" s="15">
        <v>8293.8681639999995</v>
      </c>
      <c r="G1735" s="15">
        <v>8293.8681639999995</v>
      </c>
      <c r="H1735" s="15">
        <v>17115474183</v>
      </c>
    </row>
    <row r="1736" spans="1:8" x14ac:dyDescent="0.25">
      <c r="A1736" s="7" t="s">
        <v>4614</v>
      </c>
      <c r="B1736" s="5">
        <f t="shared" si="27"/>
        <v>43739</v>
      </c>
      <c r="C1736" s="15">
        <v>8299.7207030000009</v>
      </c>
      <c r="D1736" s="15">
        <v>8497.6923829999996</v>
      </c>
      <c r="E1736" s="15">
        <v>8232.6796880000002</v>
      </c>
      <c r="F1736" s="15">
        <v>8343.2763670000004</v>
      </c>
      <c r="G1736" s="15">
        <v>8343.2763670000004</v>
      </c>
      <c r="H1736" s="15">
        <v>15305343413</v>
      </c>
    </row>
    <row r="1737" spans="1:8" x14ac:dyDescent="0.25">
      <c r="A1737" s="7" t="s">
        <v>4613</v>
      </c>
      <c r="B1737" s="5">
        <f t="shared" si="27"/>
        <v>43740</v>
      </c>
      <c r="C1737" s="15">
        <v>8344.2128909999992</v>
      </c>
      <c r="D1737" s="15">
        <v>8393.0419920000004</v>
      </c>
      <c r="E1737" s="15">
        <v>8227.6953130000002</v>
      </c>
      <c r="F1737" s="15">
        <v>8393.0419920000004</v>
      </c>
      <c r="G1737" s="15">
        <v>8393.0419920000004</v>
      </c>
      <c r="H1737" s="15">
        <v>13125712443</v>
      </c>
    </row>
    <row r="1738" spans="1:8" x14ac:dyDescent="0.25">
      <c r="A1738" s="7" t="s">
        <v>4612</v>
      </c>
      <c r="B1738" s="5">
        <f t="shared" si="27"/>
        <v>43741</v>
      </c>
      <c r="C1738" s="15">
        <v>8390.7744139999995</v>
      </c>
      <c r="D1738" s="15">
        <v>8414.2275389999995</v>
      </c>
      <c r="E1738" s="15">
        <v>8146.4370120000003</v>
      </c>
      <c r="F1738" s="15">
        <v>8259.9921880000002</v>
      </c>
      <c r="G1738" s="15">
        <v>8259.9921880000002</v>
      </c>
      <c r="H1738" s="15">
        <v>13668823409</v>
      </c>
    </row>
    <row r="1739" spans="1:8" x14ac:dyDescent="0.25">
      <c r="A1739" s="7" t="s">
        <v>4611</v>
      </c>
      <c r="B1739" s="5">
        <f t="shared" si="27"/>
        <v>43742</v>
      </c>
      <c r="C1739" s="15">
        <v>8259.4941409999992</v>
      </c>
      <c r="D1739" s="15">
        <v>8260.0556639999995</v>
      </c>
      <c r="E1739" s="15">
        <v>8151.2368159999996</v>
      </c>
      <c r="F1739" s="15">
        <v>8205.9394530000009</v>
      </c>
      <c r="G1739" s="15">
        <v>8205.9394530000009</v>
      </c>
      <c r="H1739" s="15">
        <v>13139456229</v>
      </c>
    </row>
    <row r="1740" spans="1:8" x14ac:dyDescent="0.25">
      <c r="A1740" s="7" t="s">
        <v>4610</v>
      </c>
      <c r="B1740" s="5">
        <f t="shared" si="27"/>
        <v>43743</v>
      </c>
      <c r="C1740" s="15">
        <v>8210.1494139999995</v>
      </c>
      <c r="D1740" s="15">
        <v>8215.5263670000004</v>
      </c>
      <c r="E1740" s="15">
        <v>8071.1206050000001</v>
      </c>
      <c r="F1740" s="15">
        <v>8151.5004879999997</v>
      </c>
      <c r="G1740" s="15">
        <v>8151.5004879999997</v>
      </c>
      <c r="H1740" s="15">
        <v>12200497197</v>
      </c>
    </row>
    <row r="1741" spans="1:8" x14ac:dyDescent="0.25">
      <c r="A1741" s="7" t="s">
        <v>4609</v>
      </c>
      <c r="B1741" s="5">
        <f t="shared" si="27"/>
        <v>43744</v>
      </c>
      <c r="C1741" s="15">
        <v>8149.876953</v>
      </c>
      <c r="D1741" s="15">
        <v>8161.4101559999999</v>
      </c>
      <c r="E1741" s="15">
        <v>7958.8505859999996</v>
      </c>
      <c r="F1741" s="15">
        <v>7988.1557620000003</v>
      </c>
      <c r="G1741" s="15">
        <v>7988.1557620000003</v>
      </c>
      <c r="H1741" s="15">
        <v>13160830305</v>
      </c>
    </row>
    <row r="1742" spans="1:8" x14ac:dyDescent="0.25">
      <c r="A1742" s="7" t="s">
        <v>4608</v>
      </c>
      <c r="B1742" s="5">
        <f t="shared" si="27"/>
        <v>43745</v>
      </c>
      <c r="C1742" s="15">
        <v>7989.1206050000001</v>
      </c>
      <c r="D1742" s="15">
        <v>8308.4501949999994</v>
      </c>
      <c r="E1742" s="15">
        <v>7905.7661129999997</v>
      </c>
      <c r="F1742" s="15">
        <v>8245.6230469999991</v>
      </c>
      <c r="G1742" s="15">
        <v>8245.6230469999991</v>
      </c>
      <c r="H1742" s="15">
        <v>18009742607</v>
      </c>
    </row>
    <row r="1743" spans="1:8" x14ac:dyDescent="0.25">
      <c r="A1743" s="7" t="s">
        <v>4607</v>
      </c>
      <c r="B1743" s="5">
        <f t="shared" si="27"/>
        <v>43746</v>
      </c>
      <c r="C1743" s="15">
        <v>8246.8496090000008</v>
      </c>
      <c r="D1743" s="15">
        <v>8332.7148440000001</v>
      </c>
      <c r="E1743" s="15">
        <v>8185.7631840000004</v>
      </c>
      <c r="F1743" s="15">
        <v>8228.7832030000009</v>
      </c>
      <c r="G1743" s="15">
        <v>8228.7832030000009</v>
      </c>
      <c r="H1743" s="15">
        <v>15592264032</v>
      </c>
    </row>
    <row r="1744" spans="1:8" x14ac:dyDescent="0.25">
      <c r="A1744" s="7" t="s">
        <v>4606</v>
      </c>
      <c r="B1744" s="5">
        <f t="shared" si="27"/>
        <v>43747</v>
      </c>
      <c r="C1744" s="15">
        <v>8229.8408199999994</v>
      </c>
      <c r="D1744" s="15">
        <v>8627.7060550000006</v>
      </c>
      <c r="E1744" s="15">
        <v>8169.298828</v>
      </c>
      <c r="F1744" s="15">
        <v>8595.7402340000008</v>
      </c>
      <c r="G1744" s="15">
        <v>8595.7402340000008</v>
      </c>
      <c r="H1744" s="15">
        <v>19384942333</v>
      </c>
    </row>
    <row r="1745" spans="1:8" x14ac:dyDescent="0.25">
      <c r="A1745" s="7" t="s">
        <v>4605</v>
      </c>
      <c r="B1745" s="5">
        <f t="shared" si="27"/>
        <v>43748</v>
      </c>
      <c r="C1745" s="15">
        <v>8585.2802730000003</v>
      </c>
      <c r="D1745" s="15">
        <v>8625.2724610000005</v>
      </c>
      <c r="E1745" s="15">
        <v>8471.9335940000001</v>
      </c>
      <c r="F1745" s="15">
        <v>8586.4736329999996</v>
      </c>
      <c r="G1745" s="15">
        <v>8586.4736329999996</v>
      </c>
      <c r="H1745" s="15">
        <v>17618660671</v>
      </c>
    </row>
    <row r="1746" spans="1:8" x14ac:dyDescent="0.25">
      <c r="A1746" s="7" t="s">
        <v>4604</v>
      </c>
      <c r="B1746" s="5">
        <f t="shared" si="27"/>
        <v>43749</v>
      </c>
      <c r="C1746" s="15">
        <v>8585.2626949999994</v>
      </c>
      <c r="D1746" s="15">
        <v>8721.7802730000003</v>
      </c>
      <c r="E1746" s="15">
        <v>8316.1816409999992</v>
      </c>
      <c r="F1746" s="15">
        <v>8321.7568360000005</v>
      </c>
      <c r="G1746" s="15">
        <v>8321.7568360000005</v>
      </c>
      <c r="H1746" s="15">
        <v>19604381101</v>
      </c>
    </row>
    <row r="1747" spans="1:8" x14ac:dyDescent="0.25">
      <c r="A1747" s="7" t="s">
        <v>4603</v>
      </c>
      <c r="B1747" s="5">
        <f t="shared" si="27"/>
        <v>43750</v>
      </c>
      <c r="C1747" s="15">
        <v>8315.6650389999995</v>
      </c>
      <c r="D1747" s="15">
        <v>8415.2421880000002</v>
      </c>
      <c r="E1747" s="15">
        <v>8313.3408199999994</v>
      </c>
      <c r="F1747" s="15">
        <v>8336.5556639999995</v>
      </c>
      <c r="G1747" s="15">
        <v>8336.5556639999995</v>
      </c>
      <c r="H1747" s="15">
        <v>14532641605</v>
      </c>
    </row>
    <row r="1748" spans="1:8" x14ac:dyDescent="0.25">
      <c r="A1748" s="7" t="s">
        <v>4602</v>
      </c>
      <c r="B1748" s="5">
        <f t="shared" si="27"/>
        <v>43751</v>
      </c>
      <c r="C1748" s="15">
        <v>8336.9023440000001</v>
      </c>
      <c r="D1748" s="15">
        <v>8470.9882809999999</v>
      </c>
      <c r="E1748" s="15">
        <v>8276.6123050000006</v>
      </c>
      <c r="F1748" s="15">
        <v>8321.0058590000008</v>
      </c>
      <c r="G1748" s="15">
        <v>8321.0058590000008</v>
      </c>
      <c r="H1748" s="15">
        <v>13808286059</v>
      </c>
    </row>
    <row r="1749" spans="1:8" x14ac:dyDescent="0.25">
      <c r="A1749" s="7" t="s">
        <v>4601</v>
      </c>
      <c r="B1749" s="5">
        <f t="shared" si="27"/>
        <v>43752</v>
      </c>
      <c r="C1749" s="15">
        <v>8320.8320309999999</v>
      </c>
      <c r="D1749" s="15">
        <v>8390.2089840000008</v>
      </c>
      <c r="E1749" s="15">
        <v>8284.1308590000008</v>
      </c>
      <c r="F1749" s="15">
        <v>8374.6865230000003</v>
      </c>
      <c r="G1749" s="15">
        <v>8374.6865230000003</v>
      </c>
      <c r="H1749" s="15">
        <v>15151387859</v>
      </c>
    </row>
    <row r="1750" spans="1:8" x14ac:dyDescent="0.25">
      <c r="A1750" s="7" t="s">
        <v>4600</v>
      </c>
      <c r="B1750" s="5">
        <f t="shared" si="27"/>
        <v>43753</v>
      </c>
      <c r="C1750" s="15">
        <v>8373.4580079999996</v>
      </c>
      <c r="D1750" s="15">
        <v>8410.7148440000001</v>
      </c>
      <c r="E1750" s="15">
        <v>8182.7065430000002</v>
      </c>
      <c r="F1750" s="15">
        <v>8205.3691409999992</v>
      </c>
      <c r="G1750" s="15">
        <v>8205.3691409999992</v>
      </c>
      <c r="H1750" s="15">
        <v>15220412632</v>
      </c>
    </row>
    <row r="1751" spans="1:8" x14ac:dyDescent="0.25">
      <c r="A1751" s="7" t="s">
        <v>4599</v>
      </c>
      <c r="B1751" s="5">
        <f t="shared" si="27"/>
        <v>43754</v>
      </c>
      <c r="C1751" s="15">
        <v>8204.6748050000006</v>
      </c>
      <c r="D1751" s="15">
        <v>8216.8125</v>
      </c>
      <c r="E1751" s="15">
        <v>7985.0898440000001</v>
      </c>
      <c r="F1751" s="15">
        <v>8047.5268550000001</v>
      </c>
      <c r="G1751" s="15">
        <v>8047.5268550000001</v>
      </c>
      <c r="H1751" s="15">
        <v>16071646996</v>
      </c>
    </row>
    <row r="1752" spans="1:8" x14ac:dyDescent="0.25">
      <c r="A1752" s="7" t="s">
        <v>4598</v>
      </c>
      <c r="B1752" s="5">
        <f t="shared" si="27"/>
        <v>43755</v>
      </c>
      <c r="C1752" s="15">
        <v>8047.8125</v>
      </c>
      <c r="D1752" s="15">
        <v>8134.8315430000002</v>
      </c>
      <c r="E1752" s="15">
        <v>8000.9428710000002</v>
      </c>
      <c r="F1752" s="15">
        <v>8103.9111329999996</v>
      </c>
      <c r="G1752" s="15">
        <v>8103.9111329999996</v>
      </c>
      <c r="H1752" s="15">
        <v>14313052244</v>
      </c>
    </row>
    <row r="1753" spans="1:8" x14ac:dyDescent="0.25">
      <c r="A1753" s="7" t="s">
        <v>4597</v>
      </c>
      <c r="B1753" s="5">
        <f t="shared" si="27"/>
        <v>43756</v>
      </c>
      <c r="C1753" s="15">
        <v>8100.9335940000001</v>
      </c>
      <c r="D1753" s="15">
        <v>8138.4135740000002</v>
      </c>
      <c r="E1753" s="15">
        <v>7902.1640630000002</v>
      </c>
      <c r="F1753" s="15">
        <v>7973.2075199999999</v>
      </c>
      <c r="G1753" s="15">
        <v>7973.2075199999999</v>
      </c>
      <c r="H1753" s="15">
        <v>15651592610</v>
      </c>
    </row>
    <row r="1754" spans="1:8" x14ac:dyDescent="0.25">
      <c r="A1754" s="7" t="s">
        <v>4596</v>
      </c>
      <c r="B1754" s="5">
        <f t="shared" si="27"/>
        <v>43757</v>
      </c>
      <c r="C1754" s="15">
        <v>7973.8037109999996</v>
      </c>
      <c r="D1754" s="15">
        <v>8082.6293949999999</v>
      </c>
      <c r="E1754" s="15">
        <v>7944.7768550000001</v>
      </c>
      <c r="F1754" s="15">
        <v>7988.560547</v>
      </c>
      <c r="G1754" s="15">
        <v>7988.560547</v>
      </c>
      <c r="H1754" s="15">
        <v>13797825640</v>
      </c>
    </row>
    <row r="1755" spans="1:8" x14ac:dyDescent="0.25">
      <c r="A1755" s="7" t="s">
        <v>4595</v>
      </c>
      <c r="B1755" s="5">
        <f t="shared" si="27"/>
        <v>43758</v>
      </c>
      <c r="C1755" s="15">
        <v>7997.8071289999998</v>
      </c>
      <c r="D1755" s="15">
        <v>8281.8183590000008</v>
      </c>
      <c r="E1755" s="15">
        <v>7949.439453</v>
      </c>
      <c r="F1755" s="15">
        <v>8222.078125</v>
      </c>
      <c r="G1755" s="15">
        <v>8222.078125</v>
      </c>
      <c r="H1755" s="15">
        <v>15504249442</v>
      </c>
    </row>
    <row r="1756" spans="1:8" x14ac:dyDescent="0.25">
      <c r="A1756" s="7" t="s">
        <v>4594</v>
      </c>
      <c r="B1756" s="5">
        <f t="shared" si="27"/>
        <v>43759</v>
      </c>
      <c r="C1756" s="15">
        <v>8225.1152340000008</v>
      </c>
      <c r="D1756" s="15">
        <v>8296.6943360000005</v>
      </c>
      <c r="E1756" s="15">
        <v>8196.4160159999992</v>
      </c>
      <c r="F1756" s="15">
        <v>8243.7207030000009</v>
      </c>
      <c r="G1756" s="15">
        <v>8243.7207030000009</v>
      </c>
      <c r="H1756" s="15">
        <v>15868748866</v>
      </c>
    </row>
    <row r="1757" spans="1:8" x14ac:dyDescent="0.25">
      <c r="A1757" s="7" t="s">
        <v>4593</v>
      </c>
      <c r="B1757" s="5">
        <f t="shared" si="27"/>
        <v>43760</v>
      </c>
      <c r="C1757" s="15">
        <v>8243.4023440000001</v>
      </c>
      <c r="D1757" s="15">
        <v>8296.6513670000004</v>
      </c>
      <c r="E1757" s="15">
        <v>8074.4628910000001</v>
      </c>
      <c r="F1757" s="15">
        <v>8078.203125</v>
      </c>
      <c r="G1757" s="15">
        <v>8078.203125</v>
      </c>
      <c r="H1757" s="15">
        <v>16803377857</v>
      </c>
    </row>
    <row r="1758" spans="1:8" x14ac:dyDescent="0.25">
      <c r="A1758" s="7" t="s">
        <v>4592</v>
      </c>
      <c r="B1758" s="5">
        <f t="shared" si="27"/>
        <v>43761</v>
      </c>
      <c r="C1758" s="15">
        <v>8076.2285160000001</v>
      </c>
      <c r="D1758" s="15">
        <v>8092.9995120000003</v>
      </c>
      <c r="E1758" s="15">
        <v>7469.3227539999998</v>
      </c>
      <c r="F1758" s="15">
        <v>7514.671875</v>
      </c>
      <c r="G1758" s="15">
        <v>7514.671875</v>
      </c>
      <c r="H1758" s="15">
        <v>21942878958</v>
      </c>
    </row>
    <row r="1759" spans="1:8" x14ac:dyDescent="0.25">
      <c r="A1759" s="7" t="s">
        <v>4591</v>
      </c>
      <c r="B1759" s="5">
        <f t="shared" si="27"/>
        <v>43762</v>
      </c>
      <c r="C1759" s="15">
        <v>7509.7280270000001</v>
      </c>
      <c r="D1759" s="15">
        <v>7532.8676759999998</v>
      </c>
      <c r="E1759" s="15">
        <v>7446.9887699999999</v>
      </c>
      <c r="F1759" s="15">
        <v>7493.4887699999999</v>
      </c>
      <c r="G1759" s="15">
        <v>7493.4887699999999</v>
      </c>
      <c r="H1759" s="15">
        <v>16268708849</v>
      </c>
    </row>
    <row r="1760" spans="1:8" x14ac:dyDescent="0.25">
      <c r="A1760" s="7" t="s">
        <v>4590</v>
      </c>
      <c r="B1760" s="5">
        <f t="shared" si="27"/>
        <v>43763</v>
      </c>
      <c r="C1760" s="15">
        <v>7490.703125</v>
      </c>
      <c r="D1760" s="15">
        <v>8691.5400389999995</v>
      </c>
      <c r="E1760" s="15">
        <v>7479.984375</v>
      </c>
      <c r="F1760" s="15">
        <v>8660.7001949999994</v>
      </c>
      <c r="G1760" s="15">
        <v>8660.7001949999994</v>
      </c>
      <c r="H1760" s="15">
        <v>28705065488</v>
      </c>
    </row>
    <row r="1761" spans="1:8" x14ac:dyDescent="0.25">
      <c r="A1761" s="7" t="s">
        <v>4589</v>
      </c>
      <c r="B1761" s="5">
        <f t="shared" si="27"/>
        <v>43764</v>
      </c>
      <c r="C1761" s="15">
        <v>8667.5771480000003</v>
      </c>
      <c r="D1761" s="15">
        <v>10021.744140999999</v>
      </c>
      <c r="E1761" s="15">
        <v>8662.6220699999994</v>
      </c>
      <c r="F1761" s="15">
        <v>9244.9726559999999</v>
      </c>
      <c r="G1761" s="15">
        <v>9244.9726559999999</v>
      </c>
      <c r="H1761" s="15">
        <v>44496255609</v>
      </c>
    </row>
    <row r="1762" spans="1:8" x14ac:dyDescent="0.25">
      <c r="A1762" s="7" t="s">
        <v>4588</v>
      </c>
      <c r="B1762" s="5">
        <f t="shared" si="27"/>
        <v>43765</v>
      </c>
      <c r="C1762" s="15">
        <v>9241.7070309999999</v>
      </c>
      <c r="D1762" s="15">
        <v>9749.5292969999991</v>
      </c>
      <c r="E1762" s="15">
        <v>9112.5419920000004</v>
      </c>
      <c r="F1762" s="15">
        <v>9551.7148440000001</v>
      </c>
      <c r="G1762" s="15">
        <v>9551.7148440000001</v>
      </c>
      <c r="H1762" s="15">
        <v>32593129501</v>
      </c>
    </row>
    <row r="1763" spans="1:8" x14ac:dyDescent="0.25">
      <c r="A1763" s="7" t="s">
        <v>4587</v>
      </c>
      <c r="B1763" s="5">
        <f t="shared" si="27"/>
        <v>43766</v>
      </c>
      <c r="C1763" s="15">
        <v>9565.1015630000002</v>
      </c>
      <c r="D1763" s="15">
        <v>9805.1181639999995</v>
      </c>
      <c r="E1763" s="15">
        <v>9256.1484380000002</v>
      </c>
      <c r="F1763" s="15">
        <v>9256.1484380000002</v>
      </c>
      <c r="G1763" s="15">
        <v>9256.1484380000002</v>
      </c>
      <c r="H1763" s="15">
        <v>30948255332</v>
      </c>
    </row>
    <row r="1764" spans="1:8" x14ac:dyDescent="0.25">
      <c r="A1764" s="7" t="s">
        <v>4586</v>
      </c>
      <c r="B1764" s="5">
        <f t="shared" si="27"/>
        <v>43767</v>
      </c>
      <c r="C1764" s="15">
        <v>9248.4404300000006</v>
      </c>
      <c r="D1764" s="15">
        <v>9516.1806639999995</v>
      </c>
      <c r="E1764" s="15">
        <v>9232.6484380000002</v>
      </c>
      <c r="F1764" s="15">
        <v>9427.6875</v>
      </c>
      <c r="G1764" s="15">
        <v>9427.6875</v>
      </c>
      <c r="H1764" s="15">
        <v>28426779937</v>
      </c>
    </row>
    <row r="1765" spans="1:8" x14ac:dyDescent="0.25">
      <c r="A1765" s="7" t="s">
        <v>4585</v>
      </c>
      <c r="B1765" s="5">
        <f t="shared" si="27"/>
        <v>43768</v>
      </c>
      <c r="C1765" s="15">
        <v>9422.4628909999992</v>
      </c>
      <c r="D1765" s="15">
        <v>9426.8740230000003</v>
      </c>
      <c r="E1765" s="15">
        <v>9085.3701170000004</v>
      </c>
      <c r="F1765" s="15">
        <v>9205.7265630000002</v>
      </c>
      <c r="G1765" s="15">
        <v>9205.7265630000002</v>
      </c>
      <c r="H1765" s="15">
        <v>27706531577</v>
      </c>
    </row>
    <row r="1766" spans="1:8" x14ac:dyDescent="0.25">
      <c r="A1766" s="7" t="s">
        <v>4584</v>
      </c>
      <c r="B1766" s="5">
        <f t="shared" si="27"/>
        <v>43769</v>
      </c>
      <c r="C1766" s="15">
        <v>9202.4580079999996</v>
      </c>
      <c r="D1766" s="15">
        <v>9383.1611329999996</v>
      </c>
      <c r="E1766" s="15">
        <v>9028.7177730000003</v>
      </c>
      <c r="F1766" s="15">
        <v>9199.5849610000005</v>
      </c>
      <c r="G1766" s="15">
        <v>9199.5849610000005</v>
      </c>
      <c r="H1766" s="15">
        <v>26583653947</v>
      </c>
    </row>
    <row r="1767" spans="1:8" x14ac:dyDescent="0.25">
      <c r="A1767" s="7" t="s">
        <v>4583</v>
      </c>
      <c r="B1767" s="5">
        <f t="shared" si="27"/>
        <v>43770</v>
      </c>
      <c r="C1767" s="15">
        <v>9193.9921880000002</v>
      </c>
      <c r="D1767" s="15">
        <v>9275.6572269999997</v>
      </c>
      <c r="E1767" s="15">
        <v>9132.0478519999997</v>
      </c>
      <c r="F1767" s="15">
        <v>9261.1044920000004</v>
      </c>
      <c r="G1767" s="15">
        <v>9261.1044920000004</v>
      </c>
      <c r="H1767" s="15">
        <v>24324691031</v>
      </c>
    </row>
    <row r="1768" spans="1:8" x14ac:dyDescent="0.25">
      <c r="A1768" s="7" t="s">
        <v>4582</v>
      </c>
      <c r="B1768" s="5">
        <f t="shared" si="27"/>
        <v>43771</v>
      </c>
      <c r="C1768" s="15">
        <v>9259.7832030000009</v>
      </c>
      <c r="D1768" s="15">
        <v>9377.4863280000009</v>
      </c>
      <c r="E1768" s="15">
        <v>9249.5878909999992</v>
      </c>
      <c r="F1768" s="15">
        <v>9324.7177730000003</v>
      </c>
      <c r="G1768" s="15">
        <v>9324.7177730000003</v>
      </c>
      <c r="H1768" s="15">
        <v>21242676385</v>
      </c>
    </row>
    <row r="1769" spans="1:8" x14ac:dyDescent="0.25">
      <c r="A1769" s="7" t="s">
        <v>4581</v>
      </c>
      <c r="B1769" s="5">
        <f t="shared" si="27"/>
        <v>43772</v>
      </c>
      <c r="C1769" s="15">
        <v>9324.7871090000008</v>
      </c>
      <c r="D1769" s="15">
        <v>9379.8066409999992</v>
      </c>
      <c r="E1769" s="15">
        <v>9141.2519530000009</v>
      </c>
      <c r="F1769" s="15">
        <v>9235.3544920000004</v>
      </c>
      <c r="G1769" s="15">
        <v>9235.3544920000004</v>
      </c>
      <c r="H1769" s="15">
        <v>21132220847</v>
      </c>
    </row>
    <row r="1770" spans="1:8" x14ac:dyDescent="0.25">
      <c r="A1770" s="7" t="s">
        <v>4580</v>
      </c>
      <c r="B1770" s="5">
        <f t="shared" si="27"/>
        <v>43773</v>
      </c>
      <c r="C1770" s="15">
        <v>9235.6074219999991</v>
      </c>
      <c r="D1770" s="15">
        <v>9505.0517579999996</v>
      </c>
      <c r="E1770" s="15">
        <v>9191.4853519999997</v>
      </c>
      <c r="F1770" s="15">
        <v>9412.6123050000006</v>
      </c>
      <c r="G1770" s="15">
        <v>9412.6123050000006</v>
      </c>
      <c r="H1770" s="15">
        <v>26170255634</v>
      </c>
    </row>
    <row r="1771" spans="1:8" x14ac:dyDescent="0.25">
      <c r="A1771" s="7" t="s">
        <v>4579</v>
      </c>
      <c r="B1771" s="5">
        <f t="shared" si="27"/>
        <v>43774</v>
      </c>
      <c r="C1771" s="15">
        <v>9413.0048829999996</v>
      </c>
      <c r="D1771" s="15">
        <v>9457.4179690000001</v>
      </c>
      <c r="E1771" s="15">
        <v>9256.9316409999992</v>
      </c>
      <c r="F1771" s="15">
        <v>9342.5273440000001</v>
      </c>
      <c r="G1771" s="15">
        <v>9342.5273440000001</v>
      </c>
      <c r="H1771" s="15">
        <v>26198609048</v>
      </c>
    </row>
    <row r="1772" spans="1:8" x14ac:dyDescent="0.25">
      <c r="A1772" s="7" t="s">
        <v>4578</v>
      </c>
      <c r="B1772" s="5">
        <f t="shared" si="27"/>
        <v>43775</v>
      </c>
      <c r="C1772" s="15">
        <v>9340.8642579999996</v>
      </c>
      <c r="D1772" s="15">
        <v>9423.2373050000006</v>
      </c>
      <c r="E1772" s="15">
        <v>9305.9091800000006</v>
      </c>
      <c r="F1772" s="15">
        <v>9360.8798829999996</v>
      </c>
      <c r="G1772" s="15">
        <v>9360.8798829999996</v>
      </c>
      <c r="H1772" s="15">
        <v>23133895765</v>
      </c>
    </row>
    <row r="1773" spans="1:8" x14ac:dyDescent="0.25">
      <c r="A1773" s="7" t="s">
        <v>4577</v>
      </c>
      <c r="B1773" s="5">
        <f t="shared" si="27"/>
        <v>43776</v>
      </c>
      <c r="C1773" s="15">
        <v>9352.3935550000006</v>
      </c>
      <c r="D1773" s="15">
        <v>9368.4765630000002</v>
      </c>
      <c r="E1773" s="15">
        <v>9202.3535159999992</v>
      </c>
      <c r="F1773" s="15">
        <v>9267.5615230000003</v>
      </c>
      <c r="G1773" s="15">
        <v>9267.5615230000003</v>
      </c>
      <c r="H1773" s="15">
        <v>22700383839</v>
      </c>
    </row>
    <row r="1774" spans="1:8" x14ac:dyDescent="0.25">
      <c r="A1774" s="7" t="s">
        <v>4576</v>
      </c>
      <c r="B1774" s="5">
        <f t="shared" si="27"/>
        <v>43777</v>
      </c>
      <c r="C1774" s="15">
        <v>9265.3681639999995</v>
      </c>
      <c r="D1774" s="15">
        <v>9272.7597659999992</v>
      </c>
      <c r="E1774" s="15">
        <v>8775.5341800000006</v>
      </c>
      <c r="F1774" s="15">
        <v>8804.8808590000008</v>
      </c>
      <c r="G1774" s="15">
        <v>8804.8808590000008</v>
      </c>
      <c r="H1774" s="15">
        <v>24333037836</v>
      </c>
    </row>
    <row r="1775" spans="1:8" x14ac:dyDescent="0.25">
      <c r="A1775" s="7" t="s">
        <v>4575</v>
      </c>
      <c r="B1775" s="5">
        <f t="shared" si="27"/>
        <v>43778</v>
      </c>
      <c r="C1775" s="15">
        <v>8809.46875</v>
      </c>
      <c r="D1775" s="15">
        <v>8891.8183590000008</v>
      </c>
      <c r="E1775" s="15">
        <v>8793.1630860000005</v>
      </c>
      <c r="F1775" s="15">
        <v>8813.5820309999999</v>
      </c>
      <c r="G1775" s="15">
        <v>8813.5820309999999</v>
      </c>
      <c r="H1775" s="15">
        <v>17578630606</v>
      </c>
    </row>
    <row r="1776" spans="1:8" x14ac:dyDescent="0.25">
      <c r="A1776" s="7" t="s">
        <v>4574</v>
      </c>
      <c r="B1776" s="5">
        <f t="shared" si="27"/>
        <v>43779</v>
      </c>
      <c r="C1776" s="15">
        <v>8812.4892579999996</v>
      </c>
      <c r="D1776" s="15">
        <v>9103.8261719999991</v>
      </c>
      <c r="E1776" s="15">
        <v>8806.1621090000008</v>
      </c>
      <c r="F1776" s="15">
        <v>9055.5263670000004</v>
      </c>
      <c r="G1776" s="15">
        <v>9055.5263670000004</v>
      </c>
      <c r="H1776" s="15">
        <v>20587919881</v>
      </c>
    </row>
    <row r="1777" spans="1:8" x14ac:dyDescent="0.25">
      <c r="A1777" s="7" t="s">
        <v>4573</v>
      </c>
      <c r="B1777" s="5">
        <f t="shared" si="27"/>
        <v>43780</v>
      </c>
      <c r="C1777" s="15">
        <v>9056.9179690000001</v>
      </c>
      <c r="D1777" s="15">
        <v>9081.2792969999991</v>
      </c>
      <c r="E1777" s="15">
        <v>8700.6083980000003</v>
      </c>
      <c r="F1777" s="15">
        <v>8757.7880860000005</v>
      </c>
      <c r="G1777" s="15">
        <v>8757.7880860000005</v>
      </c>
      <c r="H1777" s="15">
        <v>20265510765</v>
      </c>
    </row>
    <row r="1778" spans="1:8" x14ac:dyDescent="0.25">
      <c r="A1778" s="7" t="s">
        <v>4572</v>
      </c>
      <c r="B1778" s="5">
        <f t="shared" si="27"/>
        <v>43781</v>
      </c>
      <c r="C1778" s="15">
        <v>8759.7519530000009</v>
      </c>
      <c r="D1778" s="15">
        <v>8853.7685550000006</v>
      </c>
      <c r="E1778" s="15">
        <v>8685.4277340000008</v>
      </c>
      <c r="F1778" s="15">
        <v>8815.6621090000008</v>
      </c>
      <c r="G1778" s="15">
        <v>8815.6621090000008</v>
      </c>
      <c r="H1778" s="15">
        <v>20309769107</v>
      </c>
    </row>
    <row r="1779" spans="1:8" x14ac:dyDescent="0.25">
      <c r="A1779" s="7" t="s">
        <v>4571</v>
      </c>
      <c r="B1779" s="5">
        <f t="shared" si="27"/>
        <v>43782</v>
      </c>
      <c r="C1779" s="15">
        <v>8812.0332030000009</v>
      </c>
      <c r="D1779" s="15">
        <v>8836.8417969999991</v>
      </c>
      <c r="E1779" s="15">
        <v>8761.6513670000004</v>
      </c>
      <c r="F1779" s="15">
        <v>8808.2626949999994</v>
      </c>
      <c r="G1779" s="15">
        <v>8808.2626949999994</v>
      </c>
      <c r="H1779" s="15">
        <v>17545755405</v>
      </c>
    </row>
    <row r="1780" spans="1:8" x14ac:dyDescent="0.25">
      <c r="A1780" s="7" t="s">
        <v>4570</v>
      </c>
      <c r="B1780" s="5">
        <f t="shared" si="27"/>
        <v>43783</v>
      </c>
      <c r="C1780" s="15">
        <v>8811.9365230000003</v>
      </c>
      <c r="D1780" s="15">
        <v>8826.9433590000008</v>
      </c>
      <c r="E1780" s="15">
        <v>8692.5517579999996</v>
      </c>
      <c r="F1780" s="15">
        <v>8708.0947269999997</v>
      </c>
      <c r="G1780" s="15">
        <v>8708.0947269999997</v>
      </c>
      <c r="H1780" s="15">
        <v>19084739975</v>
      </c>
    </row>
    <row r="1781" spans="1:8" x14ac:dyDescent="0.25">
      <c r="A1781" s="7" t="s">
        <v>4569</v>
      </c>
      <c r="B1781" s="5">
        <f t="shared" si="27"/>
        <v>43784</v>
      </c>
      <c r="C1781" s="15">
        <v>8705.7080079999996</v>
      </c>
      <c r="D1781" s="15">
        <v>8730.8730469999991</v>
      </c>
      <c r="E1781" s="15">
        <v>8484.84375</v>
      </c>
      <c r="F1781" s="15">
        <v>8491.9921880000002</v>
      </c>
      <c r="G1781" s="15">
        <v>8491.9921880000002</v>
      </c>
      <c r="H1781" s="15">
        <v>21796856471</v>
      </c>
    </row>
    <row r="1782" spans="1:8" x14ac:dyDescent="0.25">
      <c r="A1782" s="7" t="s">
        <v>4568</v>
      </c>
      <c r="B1782" s="5">
        <f t="shared" si="27"/>
        <v>43785</v>
      </c>
      <c r="C1782" s="15">
        <v>8491.1660159999992</v>
      </c>
      <c r="D1782" s="15">
        <v>8591.9970699999994</v>
      </c>
      <c r="E1782" s="15">
        <v>8473.9736329999996</v>
      </c>
      <c r="F1782" s="15">
        <v>8550.7607420000004</v>
      </c>
      <c r="G1782" s="15">
        <v>8550.7607420000004</v>
      </c>
      <c r="H1782" s="15">
        <v>16495389808</v>
      </c>
    </row>
    <row r="1783" spans="1:8" x14ac:dyDescent="0.25">
      <c r="A1783" s="7" t="s">
        <v>4567</v>
      </c>
      <c r="B1783" s="5">
        <f t="shared" si="27"/>
        <v>43786</v>
      </c>
      <c r="C1783" s="15">
        <v>8549.4707030000009</v>
      </c>
      <c r="D1783" s="15">
        <v>8727.7890630000002</v>
      </c>
      <c r="E1783" s="15">
        <v>8500.9677730000003</v>
      </c>
      <c r="F1783" s="15">
        <v>8577.9755860000005</v>
      </c>
      <c r="G1783" s="15">
        <v>8577.9755860000005</v>
      </c>
      <c r="H1783" s="15">
        <v>18668638897</v>
      </c>
    </row>
    <row r="1784" spans="1:8" x14ac:dyDescent="0.25">
      <c r="A1784" s="7" t="s">
        <v>4566</v>
      </c>
      <c r="B1784" s="5">
        <f t="shared" si="27"/>
        <v>43787</v>
      </c>
      <c r="C1784" s="15">
        <v>8573.9804690000001</v>
      </c>
      <c r="D1784" s="15">
        <v>8653.2802730000003</v>
      </c>
      <c r="E1784" s="15">
        <v>8273.5732420000004</v>
      </c>
      <c r="F1784" s="15">
        <v>8309.2861329999996</v>
      </c>
      <c r="G1784" s="15">
        <v>8309.2861329999996</v>
      </c>
      <c r="H1784" s="15">
        <v>21579470673</v>
      </c>
    </row>
    <row r="1785" spans="1:8" x14ac:dyDescent="0.25">
      <c r="A1785" s="7" t="s">
        <v>4565</v>
      </c>
      <c r="B1785" s="5">
        <f t="shared" si="27"/>
        <v>43788</v>
      </c>
      <c r="C1785" s="15">
        <v>8305.1347659999992</v>
      </c>
      <c r="D1785" s="15">
        <v>8408.5166019999997</v>
      </c>
      <c r="E1785" s="15">
        <v>8099.9633789999998</v>
      </c>
      <c r="F1785" s="15">
        <v>8206.1455079999996</v>
      </c>
      <c r="G1785" s="15">
        <v>8206.1455079999996</v>
      </c>
      <c r="H1785" s="15">
        <v>21083613816</v>
      </c>
    </row>
    <row r="1786" spans="1:8" x14ac:dyDescent="0.25">
      <c r="A1786" s="7" t="s">
        <v>4564</v>
      </c>
      <c r="B1786" s="5">
        <f t="shared" si="27"/>
        <v>43789</v>
      </c>
      <c r="C1786" s="15">
        <v>8203.6132809999999</v>
      </c>
      <c r="D1786" s="15">
        <v>8237.2402340000008</v>
      </c>
      <c r="E1786" s="15">
        <v>8010.5117190000001</v>
      </c>
      <c r="F1786" s="15">
        <v>8027.2680659999996</v>
      </c>
      <c r="G1786" s="15">
        <v>8027.2680659999996</v>
      </c>
      <c r="H1786" s="15">
        <v>20764300437</v>
      </c>
    </row>
    <row r="1787" spans="1:8" x14ac:dyDescent="0.25">
      <c r="A1787" s="7" t="s">
        <v>4563</v>
      </c>
      <c r="B1787" s="5">
        <f t="shared" si="27"/>
        <v>43790</v>
      </c>
      <c r="C1787" s="15">
        <v>8023.6445309999999</v>
      </c>
      <c r="D1787" s="15">
        <v>8110.0981449999999</v>
      </c>
      <c r="E1787" s="15">
        <v>7597.3818359999996</v>
      </c>
      <c r="F1787" s="15">
        <v>7642.75</v>
      </c>
      <c r="G1787" s="15">
        <v>7642.75</v>
      </c>
      <c r="H1787" s="15">
        <v>22514243371</v>
      </c>
    </row>
    <row r="1788" spans="1:8" x14ac:dyDescent="0.25">
      <c r="A1788" s="7" t="s">
        <v>4562</v>
      </c>
      <c r="B1788" s="5">
        <f t="shared" si="27"/>
        <v>43791</v>
      </c>
      <c r="C1788" s="15">
        <v>7643.5693359999996</v>
      </c>
      <c r="D1788" s="15">
        <v>7697.3828130000002</v>
      </c>
      <c r="E1788" s="15">
        <v>6936.7065430000002</v>
      </c>
      <c r="F1788" s="15">
        <v>7296.5776370000003</v>
      </c>
      <c r="G1788" s="15">
        <v>7296.5776370000003</v>
      </c>
      <c r="H1788" s="15">
        <v>34242315785</v>
      </c>
    </row>
    <row r="1789" spans="1:8" x14ac:dyDescent="0.25">
      <c r="A1789" s="7" t="s">
        <v>4561</v>
      </c>
      <c r="B1789" s="5">
        <f t="shared" si="27"/>
        <v>43792</v>
      </c>
      <c r="C1789" s="15">
        <v>7296.1645509999998</v>
      </c>
      <c r="D1789" s="15">
        <v>7442.2587890000004</v>
      </c>
      <c r="E1789" s="15">
        <v>7151.4179690000001</v>
      </c>
      <c r="F1789" s="15">
        <v>7397.796875</v>
      </c>
      <c r="G1789" s="15">
        <v>7397.796875</v>
      </c>
      <c r="H1789" s="15">
        <v>21008924418</v>
      </c>
    </row>
    <row r="1790" spans="1:8" x14ac:dyDescent="0.25">
      <c r="A1790" s="7" t="s">
        <v>4560</v>
      </c>
      <c r="B1790" s="5">
        <f t="shared" si="27"/>
        <v>43793</v>
      </c>
      <c r="C1790" s="15">
        <v>7398.6337890000004</v>
      </c>
      <c r="D1790" s="15">
        <v>7408.5771480000003</v>
      </c>
      <c r="E1790" s="15">
        <v>7029.2890630000002</v>
      </c>
      <c r="F1790" s="15">
        <v>7047.9169920000004</v>
      </c>
      <c r="G1790" s="15">
        <v>7047.9169920000004</v>
      </c>
      <c r="H1790" s="15">
        <v>30433517289</v>
      </c>
    </row>
    <row r="1791" spans="1:8" x14ac:dyDescent="0.25">
      <c r="A1791" s="7" t="s">
        <v>4559</v>
      </c>
      <c r="B1791" s="5">
        <f t="shared" si="27"/>
        <v>43794</v>
      </c>
      <c r="C1791" s="15">
        <v>7039.9770509999998</v>
      </c>
      <c r="D1791" s="15">
        <v>7319.8569340000004</v>
      </c>
      <c r="E1791" s="15">
        <v>6617.1669920000004</v>
      </c>
      <c r="F1791" s="15">
        <v>7146.1337890000004</v>
      </c>
      <c r="G1791" s="15">
        <v>7146.1337890000004</v>
      </c>
      <c r="H1791" s="15">
        <v>42685231262</v>
      </c>
    </row>
    <row r="1792" spans="1:8" x14ac:dyDescent="0.25">
      <c r="A1792" s="7" t="s">
        <v>4558</v>
      </c>
      <c r="B1792" s="5">
        <f t="shared" si="27"/>
        <v>43795</v>
      </c>
      <c r="C1792" s="15">
        <v>7145.1591799999997</v>
      </c>
      <c r="D1792" s="15">
        <v>7320.2304690000001</v>
      </c>
      <c r="E1792" s="15">
        <v>7098.5722660000001</v>
      </c>
      <c r="F1792" s="15">
        <v>7218.3710940000001</v>
      </c>
      <c r="G1792" s="15">
        <v>7218.3710940000001</v>
      </c>
      <c r="H1792" s="15">
        <v>21129505542</v>
      </c>
    </row>
    <row r="1793" spans="1:8" x14ac:dyDescent="0.25">
      <c r="A1793" s="7" t="s">
        <v>4557</v>
      </c>
      <c r="B1793" s="5">
        <f t="shared" si="27"/>
        <v>43796</v>
      </c>
      <c r="C1793" s="15">
        <v>7220.8808589999999</v>
      </c>
      <c r="D1793" s="15">
        <v>7619.6933589999999</v>
      </c>
      <c r="E1793" s="15">
        <v>6974.1743159999996</v>
      </c>
      <c r="F1793" s="15">
        <v>7531.6635740000002</v>
      </c>
      <c r="G1793" s="15">
        <v>7531.6635740000002</v>
      </c>
      <c r="H1793" s="15">
        <v>23991412764</v>
      </c>
    </row>
    <row r="1794" spans="1:8" x14ac:dyDescent="0.25">
      <c r="A1794" s="7" t="s">
        <v>4556</v>
      </c>
      <c r="B1794" s="5">
        <f t="shared" si="27"/>
        <v>43797</v>
      </c>
      <c r="C1794" s="15">
        <v>7536.8203130000002</v>
      </c>
      <c r="D1794" s="15">
        <v>7730.0727539999998</v>
      </c>
      <c r="E1794" s="15">
        <v>7454.1215819999998</v>
      </c>
      <c r="F1794" s="15">
        <v>7463.1059569999998</v>
      </c>
      <c r="G1794" s="15">
        <v>7463.1059569999998</v>
      </c>
      <c r="H1794" s="15">
        <v>19050116751</v>
      </c>
    </row>
    <row r="1795" spans="1:8" x14ac:dyDescent="0.25">
      <c r="A1795" s="7" t="s">
        <v>4555</v>
      </c>
      <c r="B1795" s="5">
        <f t="shared" ref="B1795:B1858" si="28">DATE(YEAR(A1795),MONTH(A1795),DAY(A1795))</f>
        <v>43798</v>
      </c>
      <c r="C1795" s="15">
        <v>7466.7270509999998</v>
      </c>
      <c r="D1795" s="15">
        <v>7781.1796880000002</v>
      </c>
      <c r="E1795" s="15">
        <v>7460.7563479999999</v>
      </c>
      <c r="F1795" s="15">
        <v>7761.2436520000001</v>
      </c>
      <c r="G1795" s="15">
        <v>7761.2436520000001</v>
      </c>
      <c r="H1795" s="15">
        <v>19709695456</v>
      </c>
    </row>
    <row r="1796" spans="1:8" x14ac:dyDescent="0.25">
      <c r="A1796" s="7" t="s">
        <v>4554</v>
      </c>
      <c r="B1796" s="5">
        <f t="shared" si="28"/>
        <v>43799</v>
      </c>
      <c r="C1796" s="15">
        <v>7764.0571289999998</v>
      </c>
      <c r="D1796" s="15">
        <v>7836.1020509999998</v>
      </c>
      <c r="E1796" s="15">
        <v>7515.8496089999999</v>
      </c>
      <c r="F1796" s="15">
        <v>7569.6298829999996</v>
      </c>
      <c r="G1796" s="15">
        <v>7569.6298829999996</v>
      </c>
      <c r="H1796" s="15">
        <v>17158194786</v>
      </c>
    </row>
    <row r="1797" spans="1:8" x14ac:dyDescent="0.25">
      <c r="A1797" s="7" t="s">
        <v>4553</v>
      </c>
      <c r="B1797" s="5">
        <f t="shared" si="28"/>
        <v>43800</v>
      </c>
      <c r="C1797" s="15">
        <v>7571.6162109999996</v>
      </c>
      <c r="D1797" s="15">
        <v>7571.6162109999996</v>
      </c>
      <c r="E1797" s="15">
        <v>7291.341797</v>
      </c>
      <c r="F1797" s="15">
        <v>7424.2924800000001</v>
      </c>
      <c r="G1797" s="15">
        <v>7424.2924800000001</v>
      </c>
      <c r="H1797" s="15">
        <v>18720708479</v>
      </c>
    </row>
    <row r="1798" spans="1:8" x14ac:dyDescent="0.25">
      <c r="A1798" s="7" t="s">
        <v>4552</v>
      </c>
      <c r="B1798" s="5">
        <f t="shared" si="28"/>
        <v>43801</v>
      </c>
      <c r="C1798" s="15">
        <v>7424.0361329999996</v>
      </c>
      <c r="D1798" s="15">
        <v>7474.8188479999999</v>
      </c>
      <c r="E1798" s="15">
        <v>7233.3994140000004</v>
      </c>
      <c r="F1798" s="15">
        <v>7321.9882809999999</v>
      </c>
      <c r="G1798" s="15">
        <v>7321.9882809999999</v>
      </c>
      <c r="H1798" s="15">
        <v>17082040706</v>
      </c>
    </row>
    <row r="1799" spans="1:8" x14ac:dyDescent="0.25">
      <c r="A1799" s="7" t="s">
        <v>4551</v>
      </c>
      <c r="B1799" s="5">
        <f t="shared" si="28"/>
        <v>43802</v>
      </c>
      <c r="C1799" s="15">
        <v>7323.9755859999996</v>
      </c>
      <c r="D1799" s="15">
        <v>7418.8588870000003</v>
      </c>
      <c r="E1799" s="15">
        <v>7229.3569340000004</v>
      </c>
      <c r="F1799" s="15">
        <v>7320.1455079999996</v>
      </c>
      <c r="G1799" s="15">
        <v>7320.1455079999996</v>
      </c>
      <c r="H1799" s="15">
        <v>14797485769</v>
      </c>
    </row>
    <row r="1800" spans="1:8" x14ac:dyDescent="0.25">
      <c r="A1800" s="7" t="s">
        <v>4550</v>
      </c>
      <c r="B1800" s="5">
        <f t="shared" si="28"/>
        <v>43803</v>
      </c>
      <c r="C1800" s="15">
        <v>7320.125</v>
      </c>
      <c r="D1800" s="15">
        <v>7539.7846680000002</v>
      </c>
      <c r="E1800" s="15">
        <v>7170.9228519999997</v>
      </c>
      <c r="F1800" s="15">
        <v>7252.0346680000002</v>
      </c>
      <c r="G1800" s="15">
        <v>7252.0346680000002</v>
      </c>
      <c r="H1800" s="15">
        <v>21664240918</v>
      </c>
    </row>
    <row r="1801" spans="1:8" x14ac:dyDescent="0.25">
      <c r="A1801" s="7" t="s">
        <v>4549</v>
      </c>
      <c r="B1801" s="5">
        <f t="shared" si="28"/>
        <v>43804</v>
      </c>
      <c r="C1801" s="15">
        <v>7253.2416990000002</v>
      </c>
      <c r="D1801" s="15">
        <v>7743.4316410000001</v>
      </c>
      <c r="E1801" s="15">
        <v>7232.6767579999996</v>
      </c>
      <c r="F1801" s="15">
        <v>7448.3076170000004</v>
      </c>
      <c r="G1801" s="15">
        <v>7448.3076170000004</v>
      </c>
      <c r="H1801" s="15">
        <v>18816085231</v>
      </c>
    </row>
    <row r="1802" spans="1:8" x14ac:dyDescent="0.25">
      <c r="A1802" s="7" t="s">
        <v>4548</v>
      </c>
      <c r="B1802" s="5">
        <f t="shared" si="28"/>
        <v>43805</v>
      </c>
      <c r="C1802" s="15">
        <v>7450.5615230000003</v>
      </c>
      <c r="D1802" s="15">
        <v>7546.9965819999998</v>
      </c>
      <c r="E1802" s="15">
        <v>7392.1752930000002</v>
      </c>
      <c r="F1802" s="15">
        <v>7546.9965819999998</v>
      </c>
      <c r="G1802" s="15">
        <v>7546.9965819999998</v>
      </c>
      <c r="H1802" s="15">
        <v>18104466307</v>
      </c>
    </row>
    <row r="1803" spans="1:8" x14ac:dyDescent="0.25">
      <c r="A1803" s="7" t="s">
        <v>4547</v>
      </c>
      <c r="B1803" s="5">
        <f t="shared" si="28"/>
        <v>43806</v>
      </c>
      <c r="C1803" s="15">
        <v>7547.265625</v>
      </c>
      <c r="D1803" s="15">
        <v>7589.9516599999997</v>
      </c>
      <c r="E1803" s="15">
        <v>7525.7114259999998</v>
      </c>
      <c r="F1803" s="15">
        <v>7556.2377930000002</v>
      </c>
      <c r="G1803" s="15">
        <v>7556.2377930000002</v>
      </c>
      <c r="H1803" s="15">
        <v>15453520564</v>
      </c>
    </row>
    <row r="1804" spans="1:8" x14ac:dyDescent="0.25">
      <c r="A1804" s="7" t="s">
        <v>4546</v>
      </c>
      <c r="B1804" s="5">
        <f t="shared" si="28"/>
        <v>43807</v>
      </c>
      <c r="C1804" s="15">
        <v>7551.3388670000004</v>
      </c>
      <c r="D1804" s="15">
        <v>7634.6064450000003</v>
      </c>
      <c r="E1804" s="15">
        <v>7476.0913090000004</v>
      </c>
      <c r="F1804" s="15">
        <v>7564.3452150000003</v>
      </c>
      <c r="G1804" s="15">
        <v>7564.3452150000003</v>
      </c>
      <c r="H1804" s="15">
        <v>15409908086</v>
      </c>
    </row>
    <row r="1805" spans="1:8" x14ac:dyDescent="0.25">
      <c r="A1805" s="7" t="s">
        <v>4545</v>
      </c>
      <c r="B1805" s="5">
        <f t="shared" si="28"/>
        <v>43808</v>
      </c>
      <c r="C1805" s="15">
        <v>7561.7954099999997</v>
      </c>
      <c r="D1805" s="15">
        <v>7618.091797</v>
      </c>
      <c r="E1805" s="15">
        <v>7365.9853519999997</v>
      </c>
      <c r="F1805" s="15">
        <v>7400.8994140000004</v>
      </c>
      <c r="G1805" s="15">
        <v>7400.8994140000004</v>
      </c>
      <c r="H1805" s="15">
        <v>17872021272</v>
      </c>
    </row>
    <row r="1806" spans="1:8" x14ac:dyDescent="0.25">
      <c r="A1806" s="7" t="s">
        <v>4544</v>
      </c>
      <c r="B1806" s="5">
        <f t="shared" si="28"/>
        <v>43809</v>
      </c>
      <c r="C1806" s="15">
        <v>7397.1342770000001</v>
      </c>
      <c r="D1806" s="15">
        <v>7424.0229490000002</v>
      </c>
      <c r="E1806" s="15">
        <v>7246.0439450000003</v>
      </c>
      <c r="F1806" s="15">
        <v>7278.1196289999998</v>
      </c>
      <c r="G1806" s="15">
        <v>7278.1196289999998</v>
      </c>
      <c r="H1806" s="15">
        <v>18249031195</v>
      </c>
    </row>
    <row r="1807" spans="1:8" x14ac:dyDescent="0.25">
      <c r="A1807" s="7" t="s">
        <v>4543</v>
      </c>
      <c r="B1807" s="5">
        <f t="shared" si="28"/>
        <v>43810</v>
      </c>
      <c r="C1807" s="15">
        <v>7277.1977539999998</v>
      </c>
      <c r="D1807" s="15">
        <v>7324.15625</v>
      </c>
      <c r="E1807" s="15">
        <v>7195.5273440000001</v>
      </c>
      <c r="F1807" s="15">
        <v>7217.4272460000002</v>
      </c>
      <c r="G1807" s="15">
        <v>7217.4272460000002</v>
      </c>
      <c r="H1807" s="15">
        <v>16350490689</v>
      </c>
    </row>
    <row r="1808" spans="1:8" x14ac:dyDescent="0.25">
      <c r="A1808" s="7" t="s">
        <v>4542</v>
      </c>
      <c r="B1808" s="5">
        <f t="shared" si="28"/>
        <v>43811</v>
      </c>
      <c r="C1808" s="15">
        <v>7216.7387699999999</v>
      </c>
      <c r="D1808" s="15">
        <v>7266.6396480000003</v>
      </c>
      <c r="E1808" s="15">
        <v>7164.7412109999996</v>
      </c>
      <c r="F1808" s="15">
        <v>7243.1342770000001</v>
      </c>
      <c r="G1808" s="15">
        <v>7243.1342770000001</v>
      </c>
      <c r="H1808" s="15">
        <v>18927080224</v>
      </c>
    </row>
    <row r="1809" spans="1:8" x14ac:dyDescent="0.25">
      <c r="A1809" s="7" t="s">
        <v>4541</v>
      </c>
      <c r="B1809" s="5">
        <f t="shared" si="28"/>
        <v>43812</v>
      </c>
      <c r="C1809" s="15">
        <v>7244.6621089999999</v>
      </c>
      <c r="D1809" s="15">
        <v>7293.560547</v>
      </c>
      <c r="E1809" s="15">
        <v>7227.1225590000004</v>
      </c>
      <c r="F1809" s="15">
        <v>7269.6845700000003</v>
      </c>
      <c r="G1809" s="15">
        <v>7269.6845700000003</v>
      </c>
      <c r="H1809" s="15">
        <v>17125736940</v>
      </c>
    </row>
    <row r="1810" spans="1:8" x14ac:dyDescent="0.25">
      <c r="A1810" s="7" t="s">
        <v>4540</v>
      </c>
      <c r="B1810" s="5">
        <f t="shared" si="28"/>
        <v>43813</v>
      </c>
      <c r="C1810" s="15">
        <v>7268.9028319999998</v>
      </c>
      <c r="D1810" s="15">
        <v>7308.8364259999998</v>
      </c>
      <c r="E1810" s="15">
        <v>7097.2089839999999</v>
      </c>
      <c r="F1810" s="15">
        <v>7124.673828</v>
      </c>
      <c r="G1810" s="15">
        <v>7124.673828</v>
      </c>
      <c r="H1810" s="15">
        <v>17137029730</v>
      </c>
    </row>
    <row r="1811" spans="1:8" x14ac:dyDescent="0.25">
      <c r="A1811" s="7" t="s">
        <v>4539</v>
      </c>
      <c r="B1811" s="5">
        <f t="shared" si="28"/>
        <v>43814</v>
      </c>
      <c r="C1811" s="15">
        <v>7124.2397460000002</v>
      </c>
      <c r="D1811" s="15">
        <v>7181.0756840000004</v>
      </c>
      <c r="E1811" s="15">
        <v>6924.3759769999997</v>
      </c>
      <c r="F1811" s="15">
        <v>7152.3017579999996</v>
      </c>
      <c r="G1811" s="15">
        <v>7152.3017579999996</v>
      </c>
      <c r="H1811" s="15">
        <v>16881129804</v>
      </c>
    </row>
    <row r="1812" spans="1:8" x14ac:dyDescent="0.25">
      <c r="A1812" s="7" t="s">
        <v>4538</v>
      </c>
      <c r="B1812" s="5">
        <f t="shared" si="28"/>
        <v>43815</v>
      </c>
      <c r="C1812" s="15">
        <v>7153.6630859999996</v>
      </c>
      <c r="D1812" s="15">
        <v>7171.1689450000003</v>
      </c>
      <c r="E1812" s="15">
        <v>6903.6826170000004</v>
      </c>
      <c r="F1812" s="15">
        <v>6932.4804690000001</v>
      </c>
      <c r="G1812" s="15">
        <v>6932.4804690000001</v>
      </c>
      <c r="H1812" s="15">
        <v>20213265950</v>
      </c>
    </row>
    <row r="1813" spans="1:8" x14ac:dyDescent="0.25">
      <c r="A1813" s="7" t="s">
        <v>4537</v>
      </c>
      <c r="B1813" s="5">
        <f t="shared" si="28"/>
        <v>43816</v>
      </c>
      <c r="C1813" s="15">
        <v>6931.3154299999997</v>
      </c>
      <c r="D1813" s="15">
        <v>6964.0751950000003</v>
      </c>
      <c r="E1813" s="15">
        <v>6587.9741210000002</v>
      </c>
      <c r="F1813" s="15">
        <v>6640.5151370000003</v>
      </c>
      <c r="G1813" s="15">
        <v>6640.5151370000003</v>
      </c>
      <c r="H1813" s="15">
        <v>22363804217</v>
      </c>
    </row>
    <row r="1814" spans="1:8" x14ac:dyDescent="0.25">
      <c r="A1814" s="7" t="s">
        <v>4536</v>
      </c>
      <c r="B1814" s="5">
        <f t="shared" si="28"/>
        <v>43817</v>
      </c>
      <c r="C1814" s="15">
        <v>6647.6982420000004</v>
      </c>
      <c r="D1814" s="15">
        <v>7324.9848629999997</v>
      </c>
      <c r="E1814" s="15">
        <v>6540.0493159999996</v>
      </c>
      <c r="F1814" s="15">
        <v>7276.8027339999999</v>
      </c>
      <c r="G1814" s="15">
        <v>7276.8027339999999</v>
      </c>
      <c r="H1814" s="15">
        <v>31836522778</v>
      </c>
    </row>
    <row r="1815" spans="1:8" x14ac:dyDescent="0.25">
      <c r="A1815" s="7" t="s">
        <v>4535</v>
      </c>
      <c r="B1815" s="5">
        <f t="shared" si="28"/>
        <v>43818</v>
      </c>
      <c r="C1815" s="15">
        <v>7277.5908200000003</v>
      </c>
      <c r="D1815" s="15">
        <v>7346.6025390000004</v>
      </c>
      <c r="E1815" s="15">
        <v>7041.3818359999996</v>
      </c>
      <c r="F1815" s="15">
        <v>7202.8442379999997</v>
      </c>
      <c r="G1815" s="15">
        <v>7202.8442379999997</v>
      </c>
      <c r="H1815" s="15">
        <v>25904604416</v>
      </c>
    </row>
    <row r="1816" spans="1:8" x14ac:dyDescent="0.25">
      <c r="A1816" s="7" t="s">
        <v>4534</v>
      </c>
      <c r="B1816" s="5">
        <f t="shared" si="28"/>
        <v>43819</v>
      </c>
      <c r="C1816" s="15">
        <v>7208.6367190000001</v>
      </c>
      <c r="D1816" s="15">
        <v>7257.921875</v>
      </c>
      <c r="E1816" s="15">
        <v>7086.1240230000003</v>
      </c>
      <c r="F1816" s="15">
        <v>7218.8164059999999</v>
      </c>
      <c r="G1816" s="15">
        <v>7218.8164059999999</v>
      </c>
      <c r="H1816" s="15">
        <v>22633815180</v>
      </c>
    </row>
    <row r="1817" spans="1:8" x14ac:dyDescent="0.25">
      <c r="A1817" s="7" t="s">
        <v>4533</v>
      </c>
      <c r="B1817" s="5">
        <f t="shared" si="28"/>
        <v>43820</v>
      </c>
      <c r="C1817" s="15">
        <v>7220.59375</v>
      </c>
      <c r="D1817" s="15">
        <v>7223.2260740000002</v>
      </c>
      <c r="E1817" s="15">
        <v>7112.7358400000003</v>
      </c>
      <c r="F1817" s="15">
        <v>7191.1586909999996</v>
      </c>
      <c r="G1817" s="15">
        <v>7191.1586909999996</v>
      </c>
      <c r="H1817" s="15">
        <v>19312552168</v>
      </c>
    </row>
    <row r="1818" spans="1:8" x14ac:dyDescent="0.25">
      <c r="A1818" s="7" t="s">
        <v>4532</v>
      </c>
      <c r="B1818" s="5">
        <f t="shared" si="28"/>
        <v>43821</v>
      </c>
      <c r="C1818" s="15">
        <v>7191.1884769999997</v>
      </c>
      <c r="D1818" s="15">
        <v>7518.033203</v>
      </c>
      <c r="E1818" s="15">
        <v>7167.1791990000002</v>
      </c>
      <c r="F1818" s="15">
        <v>7511.5888670000004</v>
      </c>
      <c r="G1818" s="15">
        <v>7511.5888670000004</v>
      </c>
      <c r="H1818" s="15">
        <v>23134537956</v>
      </c>
    </row>
    <row r="1819" spans="1:8" x14ac:dyDescent="0.25">
      <c r="A1819" s="7" t="s">
        <v>4531</v>
      </c>
      <c r="B1819" s="5">
        <f t="shared" si="28"/>
        <v>43822</v>
      </c>
      <c r="C1819" s="15">
        <v>7508.9023440000001</v>
      </c>
      <c r="D1819" s="15">
        <v>7656.1762699999999</v>
      </c>
      <c r="E1819" s="15">
        <v>7326.1923829999996</v>
      </c>
      <c r="F1819" s="15">
        <v>7355.6284180000002</v>
      </c>
      <c r="G1819" s="15">
        <v>7355.6284180000002</v>
      </c>
      <c r="H1819" s="15">
        <v>27831788041</v>
      </c>
    </row>
    <row r="1820" spans="1:8" x14ac:dyDescent="0.25">
      <c r="A1820" s="7" t="s">
        <v>4530</v>
      </c>
      <c r="B1820" s="5">
        <f t="shared" si="28"/>
        <v>43823</v>
      </c>
      <c r="C1820" s="15">
        <v>7354.3930659999996</v>
      </c>
      <c r="D1820" s="15">
        <v>7535.716797</v>
      </c>
      <c r="E1820" s="15">
        <v>7269.5288090000004</v>
      </c>
      <c r="F1820" s="15">
        <v>7322.5322269999997</v>
      </c>
      <c r="G1820" s="15">
        <v>7322.5322269999997</v>
      </c>
      <c r="H1820" s="15">
        <v>22991622105</v>
      </c>
    </row>
    <row r="1821" spans="1:8" x14ac:dyDescent="0.25">
      <c r="A1821" s="7" t="s">
        <v>4529</v>
      </c>
      <c r="B1821" s="5">
        <f t="shared" si="28"/>
        <v>43824</v>
      </c>
      <c r="C1821" s="15">
        <v>7325.7558589999999</v>
      </c>
      <c r="D1821" s="15">
        <v>7357.0200199999999</v>
      </c>
      <c r="E1821" s="15">
        <v>7220.9912109999996</v>
      </c>
      <c r="F1821" s="15">
        <v>7275.1557620000003</v>
      </c>
      <c r="G1821" s="15">
        <v>7275.1557620000003</v>
      </c>
      <c r="H1821" s="15">
        <v>21559505149</v>
      </c>
    </row>
    <row r="1822" spans="1:8" x14ac:dyDescent="0.25">
      <c r="A1822" s="7" t="s">
        <v>4528</v>
      </c>
      <c r="B1822" s="5">
        <f t="shared" si="28"/>
        <v>43825</v>
      </c>
      <c r="C1822" s="15">
        <v>7274.7993159999996</v>
      </c>
      <c r="D1822" s="15">
        <v>7388.3027339999999</v>
      </c>
      <c r="E1822" s="15">
        <v>7200.3867190000001</v>
      </c>
      <c r="F1822" s="15">
        <v>7238.966797</v>
      </c>
      <c r="G1822" s="15">
        <v>7238.966797</v>
      </c>
      <c r="H1822" s="15">
        <v>22787010034</v>
      </c>
    </row>
    <row r="1823" spans="1:8" x14ac:dyDescent="0.25">
      <c r="A1823" s="7" t="s">
        <v>4527</v>
      </c>
      <c r="B1823" s="5">
        <f t="shared" si="28"/>
        <v>43826</v>
      </c>
      <c r="C1823" s="15">
        <v>7238.1411129999997</v>
      </c>
      <c r="D1823" s="15">
        <v>7363.529297</v>
      </c>
      <c r="E1823" s="15">
        <v>7189.9340819999998</v>
      </c>
      <c r="F1823" s="15">
        <v>7290.0883789999998</v>
      </c>
      <c r="G1823" s="15">
        <v>7290.0883789999998</v>
      </c>
      <c r="H1823" s="15">
        <v>22777360996</v>
      </c>
    </row>
    <row r="1824" spans="1:8" x14ac:dyDescent="0.25">
      <c r="A1824" s="7" t="s">
        <v>4526</v>
      </c>
      <c r="B1824" s="5">
        <f t="shared" si="28"/>
        <v>43827</v>
      </c>
      <c r="C1824" s="15">
        <v>7289.03125</v>
      </c>
      <c r="D1824" s="15">
        <v>7399.0410160000001</v>
      </c>
      <c r="E1824" s="15">
        <v>7286.9052730000003</v>
      </c>
      <c r="F1824" s="15">
        <v>7317.9902339999999</v>
      </c>
      <c r="G1824" s="15">
        <v>7317.9902339999999</v>
      </c>
      <c r="H1824" s="15">
        <v>21365673026</v>
      </c>
    </row>
    <row r="1825" spans="1:8" x14ac:dyDescent="0.25">
      <c r="A1825" s="7" t="s">
        <v>4525</v>
      </c>
      <c r="B1825" s="5">
        <f t="shared" si="28"/>
        <v>43828</v>
      </c>
      <c r="C1825" s="15">
        <v>7317.6474609999996</v>
      </c>
      <c r="D1825" s="15">
        <v>7513.9482420000004</v>
      </c>
      <c r="E1825" s="15">
        <v>7279.8652339999999</v>
      </c>
      <c r="F1825" s="15">
        <v>7422.6528319999998</v>
      </c>
      <c r="G1825" s="15">
        <v>7422.6528319999998</v>
      </c>
      <c r="H1825" s="15">
        <v>22445257702</v>
      </c>
    </row>
    <row r="1826" spans="1:8" x14ac:dyDescent="0.25">
      <c r="A1826" s="7" t="s">
        <v>4524</v>
      </c>
      <c r="B1826" s="5">
        <f t="shared" si="28"/>
        <v>43829</v>
      </c>
      <c r="C1826" s="15">
        <v>7420.2729490000002</v>
      </c>
      <c r="D1826" s="15">
        <v>7454.8242190000001</v>
      </c>
      <c r="E1826" s="15">
        <v>7276.3081050000001</v>
      </c>
      <c r="F1826" s="15">
        <v>7292.9951170000004</v>
      </c>
      <c r="G1826" s="15">
        <v>7292.9951170000004</v>
      </c>
      <c r="H1826" s="15">
        <v>22874131672</v>
      </c>
    </row>
    <row r="1827" spans="1:8" x14ac:dyDescent="0.25">
      <c r="A1827" s="7" t="s">
        <v>4523</v>
      </c>
      <c r="B1827" s="5">
        <f t="shared" si="28"/>
        <v>43830</v>
      </c>
      <c r="C1827" s="15">
        <v>7294.4389650000003</v>
      </c>
      <c r="D1827" s="15">
        <v>7335.2900390000004</v>
      </c>
      <c r="E1827" s="15">
        <v>7169.7778319999998</v>
      </c>
      <c r="F1827" s="15">
        <v>7193.5991210000002</v>
      </c>
      <c r="G1827" s="15">
        <v>7193.5991210000002</v>
      </c>
      <c r="H1827" s="15">
        <v>21167946112</v>
      </c>
    </row>
    <row r="1828" spans="1:8" x14ac:dyDescent="0.25">
      <c r="A1828" s="7" t="s">
        <v>4522</v>
      </c>
      <c r="B1828" s="5">
        <f t="shared" si="28"/>
        <v>43831</v>
      </c>
      <c r="C1828" s="15">
        <v>7194.8920900000003</v>
      </c>
      <c r="D1828" s="15">
        <v>7254.3305659999996</v>
      </c>
      <c r="E1828" s="15">
        <v>7174.9443359999996</v>
      </c>
      <c r="F1828" s="15">
        <v>7200.1743159999996</v>
      </c>
      <c r="G1828" s="15">
        <v>7200.1743159999996</v>
      </c>
      <c r="H1828" s="15">
        <v>18565664997</v>
      </c>
    </row>
    <row r="1829" spans="1:8" x14ac:dyDescent="0.25">
      <c r="A1829" s="7" t="s">
        <v>4521</v>
      </c>
      <c r="B1829" s="5">
        <f t="shared" si="28"/>
        <v>43832</v>
      </c>
      <c r="C1829" s="15">
        <v>7202.5512699999999</v>
      </c>
      <c r="D1829" s="15">
        <v>7212.1552730000003</v>
      </c>
      <c r="E1829" s="15">
        <v>6935.2700199999999</v>
      </c>
      <c r="F1829" s="15">
        <v>6985.4702150000003</v>
      </c>
      <c r="G1829" s="15">
        <v>6985.4702150000003</v>
      </c>
      <c r="H1829" s="15">
        <v>20802083465</v>
      </c>
    </row>
    <row r="1830" spans="1:8" x14ac:dyDescent="0.25">
      <c r="A1830" s="7" t="s">
        <v>4520</v>
      </c>
      <c r="B1830" s="5">
        <f t="shared" si="28"/>
        <v>43833</v>
      </c>
      <c r="C1830" s="15">
        <v>6984.4287109999996</v>
      </c>
      <c r="D1830" s="15">
        <v>7413.7153319999998</v>
      </c>
      <c r="E1830" s="15">
        <v>6914.9960940000001</v>
      </c>
      <c r="F1830" s="15">
        <v>7344.8842770000001</v>
      </c>
      <c r="G1830" s="15">
        <v>7344.8842770000001</v>
      </c>
      <c r="H1830" s="15">
        <v>28111481032</v>
      </c>
    </row>
    <row r="1831" spans="1:8" x14ac:dyDescent="0.25">
      <c r="A1831" s="7" t="s">
        <v>4519</v>
      </c>
      <c r="B1831" s="5">
        <f t="shared" si="28"/>
        <v>43834</v>
      </c>
      <c r="C1831" s="15">
        <v>7345.3754879999997</v>
      </c>
      <c r="D1831" s="15">
        <v>7427.3857420000004</v>
      </c>
      <c r="E1831" s="15">
        <v>7309.5141599999997</v>
      </c>
      <c r="F1831" s="15">
        <v>7410.6567379999997</v>
      </c>
      <c r="G1831" s="15">
        <v>7410.6567379999997</v>
      </c>
      <c r="H1831" s="15">
        <v>18444271275</v>
      </c>
    </row>
    <row r="1832" spans="1:8" x14ac:dyDescent="0.25">
      <c r="A1832" s="7" t="s">
        <v>4518</v>
      </c>
      <c r="B1832" s="5">
        <f t="shared" si="28"/>
        <v>43835</v>
      </c>
      <c r="C1832" s="15">
        <v>7410.4516599999997</v>
      </c>
      <c r="D1832" s="15">
        <v>7544.4970700000003</v>
      </c>
      <c r="E1832" s="15">
        <v>7400.5356449999999</v>
      </c>
      <c r="F1832" s="15">
        <v>7411.3173829999996</v>
      </c>
      <c r="G1832" s="15">
        <v>7411.3173829999996</v>
      </c>
      <c r="H1832" s="15">
        <v>19725074095</v>
      </c>
    </row>
    <row r="1833" spans="1:8" x14ac:dyDescent="0.25">
      <c r="A1833" s="7" t="s">
        <v>4517</v>
      </c>
      <c r="B1833" s="5">
        <f t="shared" si="28"/>
        <v>43836</v>
      </c>
      <c r="C1833" s="15">
        <v>7410.4521480000003</v>
      </c>
      <c r="D1833" s="15">
        <v>7781.8671880000002</v>
      </c>
      <c r="E1833" s="15">
        <v>7409.2929690000001</v>
      </c>
      <c r="F1833" s="15">
        <v>7769.2192379999997</v>
      </c>
      <c r="G1833" s="15">
        <v>7769.2192379999997</v>
      </c>
      <c r="H1833" s="15">
        <v>23276261598</v>
      </c>
    </row>
    <row r="1834" spans="1:8" x14ac:dyDescent="0.25">
      <c r="A1834" s="7" t="s">
        <v>4516</v>
      </c>
      <c r="B1834" s="5">
        <f t="shared" si="28"/>
        <v>43837</v>
      </c>
      <c r="C1834" s="15">
        <v>7768.6821289999998</v>
      </c>
      <c r="D1834" s="15">
        <v>8178.2158200000003</v>
      </c>
      <c r="E1834" s="15">
        <v>7768.2275390000004</v>
      </c>
      <c r="F1834" s="15">
        <v>8163.6923829999996</v>
      </c>
      <c r="G1834" s="15">
        <v>8163.6923829999996</v>
      </c>
      <c r="H1834" s="15">
        <v>28767291327</v>
      </c>
    </row>
    <row r="1835" spans="1:8" x14ac:dyDescent="0.25">
      <c r="A1835" s="7" t="s">
        <v>4515</v>
      </c>
      <c r="B1835" s="5">
        <f t="shared" si="28"/>
        <v>43838</v>
      </c>
      <c r="C1835" s="15">
        <v>8161.935547</v>
      </c>
      <c r="D1835" s="15">
        <v>8396.7382809999999</v>
      </c>
      <c r="E1835" s="15">
        <v>7956.7744140000004</v>
      </c>
      <c r="F1835" s="15">
        <v>8079.8627930000002</v>
      </c>
      <c r="G1835" s="15">
        <v>8079.8627930000002</v>
      </c>
      <c r="H1835" s="15">
        <v>31672559265</v>
      </c>
    </row>
    <row r="1836" spans="1:8" x14ac:dyDescent="0.25">
      <c r="A1836" s="7" t="s">
        <v>4514</v>
      </c>
      <c r="B1836" s="5">
        <f t="shared" si="28"/>
        <v>43839</v>
      </c>
      <c r="C1836" s="15">
        <v>8082.2958980000003</v>
      </c>
      <c r="D1836" s="15">
        <v>8082.2958980000003</v>
      </c>
      <c r="E1836" s="15">
        <v>7842.4038090000004</v>
      </c>
      <c r="F1836" s="15">
        <v>7879.0712890000004</v>
      </c>
      <c r="G1836" s="15">
        <v>7879.0712890000004</v>
      </c>
      <c r="H1836" s="15">
        <v>24045990466</v>
      </c>
    </row>
    <row r="1837" spans="1:8" x14ac:dyDescent="0.25">
      <c r="A1837" s="7" t="s">
        <v>4513</v>
      </c>
      <c r="B1837" s="5">
        <f t="shared" si="28"/>
        <v>43840</v>
      </c>
      <c r="C1837" s="15">
        <v>7878.3076170000004</v>
      </c>
      <c r="D1837" s="15">
        <v>8166.5541990000002</v>
      </c>
      <c r="E1837" s="15">
        <v>7726.7749020000001</v>
      </c>
      <c r="F1837" s="15">
        <v>8166.5541990000002</v>
      </c>
      <c r="G1837" s="15">
        <v>8166.5541990000002</v>
      </c>
      <c r="H1837" s="15">
        <v>28714583844</v>
      </c>
    </row>
    <row r="1838" spans="1:8" x14ac:dyDescent="0.25">
      <c r="A1838" s="7" t="s">
        <v>4512</v>
      </c>
      <c r="B1838" s="5">
        <f t="shared" si="28"/>
        <v>43841</v>
      </c>
      <c r="C1838" s="15">
        <v>8162.1909180000002</v>
      </c>
      <c r="D1838" s="15">
        <v>8218.359375</v>
      </c>
      <c r="E1838" s="15">
        <v>8029.6420900000003</v>
      </c>
      <c r="F1838" s="15">
        <v>8037.5375979999999</v>
      </c>
      <c r="G1838" s="15">
        <v>8037.5375979999999</v>
      </c>
      <c r="H1838" s="15">
        <v>25521165085</v>
      </c>
    </row>
    <row r="1839" spans="1:8" x14ac:dyDescent="0.25">
      <c r="A1839" s="7" t="s">
        <v>4511</v>
      </c>
      <c r="B1839" s="5">
        <f t="shared" si="28"/>
        <v>43842</v>
      </c>
      <c r="C1839" s="15">
        <v>8033.2617190000001</v>
      </c>
      <c r="D1839" s="15">
        <v>8200.0634769999997</v>
      </c>
      <c r="E1839" s="15">
        <v>8009.0590819999998</v>
      </c>
      <c r="F1839" s="15">
        <v>8192.4941409999992</v>
      </c>
      <c r="G1839" s="15">
        <v>8192.4941409999992</v>
      </c>
      <c r="H1839" s="15">
        <v>22903438381</v>
      </c>
    </row>
    <row r="1840" spans="1:8" x14ac:dyDescent="0.25">
      <c r="A1840" s="7" t="s">
        <v>4510</v>
      </c>
      <c r="B1840" s="5">
        <f t="shared" si="28"/>
        <v>43843</v>
      </c>
      <c r="C1840" s="15">
        <v>8189.7719729999999</v>
      </c>
      <c r="D1840" s="15">
        <v>8197.7880860000005</v>
      </c>
      <c r="E1840" s="15">
        <v>8079.7006840000004</v>
      </c>
      <c r="F1840" s="15">
        <v>8144.1943359999996</v>
      </c>
      <c r="G1840" s="15">
        <v>8144.1943359999996</v>
      </c>
      <c r="H1840" s="15">
        <v>22482910688</v>
      </c>
    </row>
    <row r="1841" spans="1:8" x14ac:dyDescent="0.25">
      <c r="A1841" s="7" t="s">
        <v>4509</v>
      </c>
      <c r="B1841" s="5">
        <f t="shared" si="28"/>
        <v>43844</v>
      </c>
      <c r="C1841" s="15">
        <v>8140.9331050000001</v>
      </c>
      <c r="D1841" s="15">
        <v>8879.5117190000001</v>
      </c>
      <c r="E1841" s="15">
        <v>8140.9331050000001</v>
      </c>
      <c r="F1841" s="15">
        <v>8827.7646480000003</v>
      </c>
      <c r="G1841" s="15">
        <v>8827.7646480000003</v>
      </c>
      <c r="H1841" s="15">
        <v>44841784107</v>
      </c>
    </row>
    <row r="1842" spans="1:8" x14ac:dyDescent="0.25">
      <c r="A1842" s="7" t="s">
        <v>4508</v>
      </c>
      <c r="B1842" s="5">
        <f t="shared" si="28"/>
        <v>43845</v>
      </c>
      <c r="C1842" s="15">
        <v>8825.34375</v>
      </c>
      <c r="D1842" s="15">
        <v>8890.1171880000002</v>
      </c>
      <c r="E1842" s="15">
        <v>8657.1875</v>
      </c>
      <c r="F1842" s="15">
        <v>8807.0107420000004</v>
      </c>
      <c r="G1842" s="15">
        <v>8807.0107420000004</v>
      </c>
      <c r="H1842" s="15">
        <v>40102834650</v>
      </c>
    </row>
    <row r="1843" spans="1:8" x14ac:dyDescent="0.25">
      <c r="A1843" s="7" t="s">
        <v>4507</v>
      </c>
      <c r="B1843" s="5">
        <f t="shared" si="28"/>
        <v>43846</v>
      </c>
      <c r="C1843" s="15">
        <v>8812.4814449999994</v>
      </c>
      <c r="D1843" s="15">
        <v>8846.4609380000002</v>
      </c>
      <c r="E1843" s="15">
        <v>8612.0957030000009</v>
      </c>
      <c r="F1843" s="15">
        <v>8723.7861329999996</v>
      </c>
      <c r="G1843" s="15">
        <v>8723.7861329999996</v>
      </c>
      <c r="H1843" s="15">
        <v>31313981931</v>
      </c>
    </row>
    <row r="1844" spans="1:8" x14ac:dyDescent="0.25">
      <c r="A1844" s="7" t="s">
        <v>4506</v>
      </c>
      <c r="B1844" s="5">
        <f t="shared" si="28"/>
        <v>43847</v>
      </c>
      <c r="C1844" s="15">
        <v>8725.2099610000005</v>
      </c>
      <c r="D1844" s="15">
        <v>8958.1220699999994</v>
      </c>
      <c r="E1844" s="15">
        <v>8677.3164059999999</v>
      </c>
      <c r="F1844" s="15">
        <v>8929.0380860000005</v>
      </c>
      <c r="G1844" s="15">
        <v>8929.0380860000005</v>
      </c>
      <c r="H1844" s="15">
        <v>36372139320</v>
      </c>
    </row>
    <row r="1845" spans="1:8" x14ac:dyDescent="0.25">
      <c r="A1845" s="7" t="s">
        <v>4505</v>
      </c>
      <c r="B1845" s="5">
        <f t="shared" si="28"/>
        <v>43848</v>
      </c>
      <c r="C1845" s="15">
        <v>8927.2119139999995</v>
      </c>
      <c r="D1845" s="15">
        <v>9012.1982420000004</v>
      </c>
      <c r="E1845" s="15">
        <v>8827.3320309999999</v>
      </c>
      <c r="F1845" s="15">
        <v>8942.8085940000001</v>
      </c>
      <c r="G1845" s="15">
        <v>8942.8085940000001</v>
      </c>
      <c r="H1845" s="15">
        <v>32337772627</v>
      </c>
    </row>
    <row r="1846" spans="1:8" x14ac:dyDescent="0.25">
      <c r="A1846" s="7" t="s">
        <v>4504</v>
      </c>
      <c r="B1846" s="5">
        <f t="shared" si="28"/>
        <v>43849</v>
      </c>
      <c r="C1846" s="15">
        <v>8941.4453130000002</v>
      </c>
      <c r="D1846" s="15">
        <v>9164.3623050000006</v>
      </c>
      <c r="E1846" s="15">
        <v>8620.0800780000009</v>
      </c>
      <c r="F1846" s="15">
        <v>8706.2451170000004</v>
      </c>
      <c r="G1846" s="15">
        <v>8706.2451170000004</v>
      </c>
      <c r="H1846" s="15">
        <v>34217320471</v>
      </c>
    </row>
    <row r="1847" spans="1:8" x14ac:dyDescent="0.25">
      <c r="A1847" s="7" t="s">
        <v>4503</v>
      </c>
      <c r="B1847" s="5">
        <f t="shared" si="28"/>
        <v>43850</v>
      </c>
      <c r="C1847" s="15">
        <v>8704.6318360000005</v>
      </c>
      <c r="D1847" s="15">
        <v>8745.5908199999994</v>
      </c>
      <c r="E1847" s="15">
        <v>8560.4736329999996</v>
      </c>
      <c r="F1847" s="15">
        <v>8657.6425780000009</v>
      </c>
      <c r="G1847" s="15">
        <v>8657.6425780000009</v>
      </c>
      <c r="H1847" s="15">
        <v>26422375678</v>
      </c>
    </row>
    <row r="1848" spans="1:8" x14ac:dyDescent="0.25">
      <c r="A1848" s="7" t="s">
        <v>4502</v>
      </c>
      <c r="B1848" s="5">
        <f t="shared" si="28"/>
        <v>43851</v>
      </c>
      <c r="C1848" s="15">
        <v>8658.9912110000005</v>
      </c>
      <c r="D1848" s="15">
        <v>8755.7060550000006</v>
      </c>
      <c r="E1848" s="15">
        <v>8544.5205079999996</v>
      </c>
      <c r="F1848" s="15">
        <v>8745.8945309999999</v>
      </c>
      <c r="G1848" s="15">
        <v>8745.8945309999999</v>
      </c>
      <c r="H1848" s="15">
        <v>24097418512</v>
      </c>
    </row>
    <row r="1849" spans="1:8" x14ac:dyDescent="0.25">
      <c r="A1849" s="7" t="s">
        <v>4501</v>
      </c>
      <c r="B1849" s="5">
        <f t="shared" si="28"/>
        <v>43852</v>
      </c>
      <c r="C1849" s="15">
        <v>8744.2109380000002</v>
      </c>
      <c r="D1849" s="15">
        <v>8792.9941409999992</v>
      </c>
      <c r="E1849" s="15">
        <v>8636.7470699999994</v>
      </c>
      <c r="F1849" s="15">
        <v>8680.8759769999997</v>
      </c>
      <c r="G1849" s="15">
        <v>8680.8759769999997</v>
      </c>
      <c r="H1849" s="15">
        <v>22600204051</v>
      </c>
    </row>
    <row r="1850" spans="1:8" x14ac:dyDescent="0.25">
      <c r="A1850" s="7" t="s">
        <v>4500</v>
      </c>
      <c r="B1850" s="5">
        <f t="shared" si="28"/>
        <v>43853</v>
      </c>
      <c r="C1850" s="15">
        <v>8680.6503909999992</v>
      </c>
      <c r="D1850" s="15">
        <v>8687.7470699999994</v>
      </c>
      <c r="E1850" s="15">
        <v>8333.6376949999994</v>
      </c>
      <c r="F1850" s="15">
        <v>8406.515625</v>
      </c>
      <c r="G1850" s="15">
        <v>8406.515625</v>
      </c>
      <c r="H1850" s="15">
        <v>25770680779</v>
      </c>
    </row>
    <row r="1851" spans="1:8" x14ac:dyDescent="0.25">
      <c r="A1851" s="7" t="s">
        <v>4499</v>
      </c>
      <c r="B1851" s="5">
        <f t="shared" si="28"/>
        <v>43854</v>
      </c>
      <c r="C1851" s="15">
        <v>8405.5673829999996</v>
      </c>
      <c r="D1851" s="15">
        <v>8514.6669920000004</v>
      </c>
      <c r="E1851" s="15">
        <v>8266.8408199999994</v>
      </c>
      <c r="F1851" s="15">
        <v>8445.4345699999994</v>
      </c>
      <c r="G1851" s="15">
        <v>8445.4345699999994</v>
      </c>
      <c r="H1851" s="15">
        <v>24397913026</v>
      </c>
    </row>
    <row r="1852" spans="1:8" x14ac:dyDescent="0.25">
      <c r="A1852" s="7" t="s">
        <v>4498</v>
      </c>
      <c r="B1852" s="5">
        <f t="shared" si="28"/>
        <v>43855</v>
      </c>
      <c r="C1852" s="15">
        <v>8440.1191409999992</v>
      </c>
      <c r="D1852" s="15">
        <v>8458.453125</v>
      </c>
      <c r="E1852" s="15">
        <v>8296.21875</v>
      </c>
      <c r="F1852" s="15">
        <v>8367.8476559999999</v>
      </c>
      <c r="G1852" s="15">
        <v>8367.8476559999999</v>
      </c>
      <c r="H1852" s="15">
        <v>19647331549</v>
      </c>
    </row>
    <row r="1853" spans="1:8" x14ac:dyDescent="0.25">
      <c r="A1853" s="7" t="s">
        <v>4497</v>
      </c>
      <c r="B1853" s="5">
        <f t="shared" si="28"/>
        <v>43856</v>
      </c>
      <c r="C1853" s="15">
        <v>8364.4101559999999</v>
      </c>
      <c r="D1853" s="15">
        <v>8602.4013670000004</v>
      </c>
      <c r="E1853" s="15">
        <v>8325.4980469999991</v>
      </c>
      <c r="F1853" s="15">
        <v>8596.8300780000009</v>
      </c>
      <c r="G1853" s="15">
        <v>8596.8300780000009</v>
      </c>
      <c r="H1853" s="15">
        <v>22177678796</v>
      </c>
    </row>
    <row r="1854" spans="1:8" x14ac:dyDescent="0.25">
      <c r="A1854" s="7" t="s">
        <v>4496</v>
      </c>
      <c r="B1854" s="5">
        <f t="shared" si="28"/>
        <v>43857</v>
      </c>
      <c r="C1854" s="15">
        <v>8597.3085940000001</v>
      </c>
      <c r="D1854" s="15">
        <v>8977.7265630000002</v>
      </c>
      <c r="E1854" s="15">
        <v>8597.3085940000001</v>
      </c>
      <c r="F1854" s="15">
        <v>8909.8193360000005</v>
      </c>
      <c r="G1854" s="15">
        <v>8909.8193360000005</v>
      </c>
      <c r="H1854" s="15">
        <v>28647338393</v>
      </c>
    </row>
    <row r="1855" spans="1:8" x14ac:dyDescent="0.25">
      <c r="A1855" s="7" t="s">
        <v>4495</v>
      </c>
      <c r="B1855" s="5">
        <f t="shared" si="28"/>
        <v>43858</v>
      </c>
      <c r="C1855" s="15">
        <v>8912.5244139999995</v>
      </c>
      <c r="D1855" s="15">
        <v>9358.5898440000001</v>
      </c>
      <c r="E1855" s="15">
        <v>8908.4472659999992</v>
      </c>
      <c r="F1855" s="15">
        <v>9358.5898440000001</v>
      </c>
      <c r="G1855" s="15">
        <v>9358.5898440000001</v>
      </c>
      <c r="H1855" s="15">
        <v>34398744403</v>
      </c>
    </row>
    <row r="1856" spans="1:8" x14ac:dyDescent="0.25">
      <c r="A1856" s="7" t="s">
        <v>4494</v>
      </c>
      <c r="B1856" s="5">
        <f t="shared" si="28"/>
        <v>43859</v>
      </c>
      <c r="C1856" s="15">
        <v>9357.4707030000009</v>
      </c>
      <c r="D1856" s="15">
        <v>9406.4316409999992</v>
      </c>
      <c r="E1856" s="15">
        <v>9269.4677730000003</v>
      </c>
      <c r="F1856" s="15">
        <v>9316.6298829999996</v>
      </c>
      <c r="G1856" s="15">
        <v>9316.6298829999996</v>
      </c>
      <c r="H1856" s="15">
        <v>30682598115</v>
      </c>
    </row>
    <row r="1857" spans="1:8" x14ac:dyDescent="0.25">
      <c r="A1857" s="7" t="s">
        <v>4493</v>
      </c>
      <c r="B1857" s="5">
        <f t="shared" si="28"/>
        <v>43860</v>
      </c>
      <c r="C1857" s="15">
        <v>9316.0166019999997</v>
      </c>
      <c r="D1857" s="15">
        <v>9553.1259769999997</v>
      </c>
      <c r="E1857" s="15">
        <v>9230.8974610000005</v>
      </c>
      <c r="F1857" s="15">
        <v>9508.9931639999995</v>
      </c>
      <c r="G1857" s="15">
        <v>9508.9931639999995</v>
      </c>
      <c r="H1857" s="15">
        <v>32378792851</v>
      </c>
    </row>
    <row r="1858" spans="1:8" x14ac:dyDescent="0.25">
      <c r="A1858" s="7" t="s">
        <v>4492</v>
      </c>
      <c r="B1858" s="5">
        <f t="shared" si="28"/>
        <v>43861</v>
      </c>
      <c r="C1858" s="15">
        <v>9508.3134769999997</v>
      </c>
      <c r="D1858" s="15">
        <v>9521.7060550000006</v>
      </c>
      <c r="E1858" s="15">
        <v>9230.7763670000004</v>
      </c>
      <c r="F1858" s="15">
        <v>9350.5292969999991</v>
      </c>
      <c r="G1858" s="15">
        <v>9350.5292969999991</v>
      </c>
      <c r="H1858" s="15">
        <v>29432489719</v>
      </c>
    </row>
    <row r="1859" spans="1:8" x14ac:dyDescent="0.25">
      <c r="A1859" s="7" t="s">
        <v>4491</v>
      </c>
      <c r="B1859" s="5">
        <f t="shared" ref="B1859:B1922" si="29">DATE(YEAR(A1859),MONTH(A1859),DAY(A1859))</f>
        <v>43862</v>
      </c>
      <c r="C1859" s="15">
        <v>9346.3574219999991</v>
      </c>
      <c r="D1859" s="15">
        <v>9439.3232420000004</v>
      </c>
      <c r="E1859" s="15">
        <v>9313.2392579999996</v>
      </c>
      <c r="F1859" s="15">
        <v>9392.875</v>
      </c>
      <c r="G1859" s="15">
        <v>9392.875</v>
      </c>
      <c r="H1859" s="15">
        <v>25922656496</v>
      </c>
    </row>
    <row r="1860" spans="1:8" x14ac:dyDescent="0.25">
      <c r="A1860" s="7" t="s">
        <v>4490</v>
      </c>
      <c r="B1860" s="5">
        <f t="shared" si="29"/>
        <v>43863</v>
      </c>
      <c r="C1860" s="15">
        <v>9389.8203130000002</v>
      </c>
      <c r="D1860" s="15">
        <v>9468.7978519999997</v>
      </c>
      <c r="E1860" s="15">
        <v>9217.8242190000001</v>
      </c>
      <c r="F1860" s="15">
        <v>9344.3652340000008</v>
      </c>
      <c r="G1860" s="15">
        <v>9344.3652340000008</v>
      </c>
      <c r="H1860" s="15">
        <v>30835736946</v>
      </c>
    </row>
    <row r="1861" spans="1:8" x14ac:dyDescent="0.25">
      <c r="A1861" s="7" t="s">
        <v>4489</v>
      </c>
      <c r="B1861" s="5">
        <f t="shared" si="29"/>
        <v>43864</v>
      </c>
      <c r="C1861" s="15">
        <v>9344.6835940000001</v>
      </c>
      <c r="D1861" s="15">
        <v>9540.3720699999994</v>
      </c>
      <c r="E1861" s="15">
        <v>9248.6337889999995</v>
      </c>
      <c r="F1861" s="15">
        <v>9293.5214840000008</v>
      </c>
      <c r="G1861" s="15">
        <v>9293.5214840000008</v>
      </c>
      <c r="H1861" s="15">
        <v>30934096509</v>
      </c>
    </row>
    <row r="1862" spans="1:8" x14ac:dyDescent="0.25">
      <c r="A1862" s="7" t="s">
        <v>4488</v>
      </c>
      <c r="B1862" s="5">
        <f t="shared" si="29"/>
        <v>43865</v>
      </c>
      <c r="C1862" s="15">
        <v>9292.8417969999991</v>
      </c>
      <c r="D1862" s="15">
        <v>9331.265625</v>
      </c>
      <c r="E1862" s="15">
        <v>9112.8115230000003</v>
      </c>
      <c r="F1862" s="15">
        <v>9180.9628909999992</v>
      </c>
      <c r="G1862" s="15">
        <v>9180.9628909999992</v>
      </c>
      <c r="H1862" s="15">
        <v>29893183716</v>
      </c>
    </row>
    <row r="1863" spans="1:8" x14ac:dyDescent="0.25">
      <c r="A1863" s="7" t="s">
        <v>4487</v>
      </c>
      <c r="B1863" s="5">
        <f t="shared" si="29"/>
        <v>43866</v>
      </c>
      <c r="C1863" s="15">
        <v>9183.4160159999992</v>
      </c>
      <c r="D1863" s="15">
        <v>9701.2998050000006</v>
      </c>
      <c r="E1863" s="15">
        <v>9163.7041019999997</v>
      </c>
      <c r="F1863" s="15">
        <v>9613.4238280000009</v>
      </c>
      <c r="G1863" s="15">
        <v>9613.4238280000009</v>
      </c>
      <c r="H1863" s="15">
        <v>35222060874</v>
      </c>
    </row>
    <row r="1864" spans="1:8" x14ac:dyDescent="0.25">
      <c r="A1864" s="7" t="s">
        <v>4486</v>
      </c>
      <c r="B1864" s="5">
        <f t="shared" si="29"/>
        <v>43867</v>
      </c>
      <c r="C1864" s="15">
        <v>9617.8212889999995</v>
      </c>
      <c r="D1864" s="15">
        <v>9824.6191409999992</v>
      </c>
      <c r="E1864" s="15">
        <v>9539.8183590000008</v>
      </c>
      <c r="F1864" s="15">
        <v>9729.8017579999996</v>
      </c>
      <c r="G1864" s="15">
        <v>9729.8017579999996</v>
      </c>
      <c r="H1864" s="15">
        <v>37628823716</v>
      </c>
    </row>
    <row r="1865" spans="1:8" x14ac:dyDescent="0.25">
      <c r="A1865" s="7" t="s">
        <v>4485</v>
      </c>
      <c r="B1865" s="5">
        <f t="shared" si="29"/>
        <v>43868</v>
      </c>
      <c r="C1865" s="15">
        <v>9726.0029300000006</v>
      </c>
      <c r="D1865" s="15">
        <v>9834.7167969999991</v>
      </c>
      <c r="E1865" s="15">
        <v>9726.0029300000006</v>
      </c>
      <c r="F1865" s="15">
        <v>9795.9433590000008</v>
      </c>
      <c r="G1865" s="15">
        <v>9795.9433590000008</v>
      </c>
      <c r="H1865" s="15">
        <v>34522718159</v>
      </c>
    </row>
    <row r="1866" spans="1:8" x14ac:dyDescent="0.25">
      <c r="A1866" s="7" t="s">
        <v>4484</v>
      </c>
      <c r="B1866" s="5">
        <f t="shared" si="29"/>
        <v>43869</v>
      </c>
      <c r="C1866" s="15">
        <v>9793.0703130000002</v>
      </c>
      <c r="D1866" s="15">
        <v>9876.7490230000003</v>
      </c>
      <c r="E1866" s="15">
        <v>9678.9101559999999</v>
      </c>
      <c r="F1866" s="15">
        <v>9865.1191409999992</v>
      </c>
      <c r="G1866" s="15">
        <v>9865.1191409999992</v>
      </c>
      <c r="H1866" s="15">
        <v>35172043762</v>
      </c>
    </row>
    <row r="1867" spans="1:8" x14ac:dyDescent="0.25">
      <c r="A1867" s="7" t="s">
        <v>4483</v>
      </c>
      <c r="B1867" s="5">
        <f t="shared" si="29"/>
        <v>43870</v>
      </c>
      <c r="C1867" s="15">
        <v>9863.8945309999999</v>
      </c>
      <c r="D1867" s="15">
        <v>10129.435546999999</v>
      </c>
      <c r="E1867" s="15">
        <v>9850.3925780000009</v>
      </c>
      <c r="F1867" s="15">
        <v>10116.673828000001</v>
      </c>
      <c r="G1867" s="15">
        <v>10116.673828000001</v>
      </c>
      <c r="H1867" s="15">
        <v>35807884663</v>
      </c>
    </row>
    <row r="1868" spans="1:8" x14ac:dyDescent="0.25">
      <c r="A1868" s="7" t="s">
        <v>4482</v>
      </c>
      <c r="B1868" s="5">
        <f t="shared" si="29"/>
        <v>43871</v>
      </c>
      <c r="C1868" s="15">
        <v>10115.559569999999</v>
      </c>
      <c r="D1868" s="15">
        <v>10165.765625</v>
      </c>
      <c r="E1868" s="15">
        <v>9784.5634769999997</v>
      </c>
      <c r="F1868" s="15">
        <v>9856.6113280000009</v>
      </c>
      <c r="G1868" s="15">
        <v>9856.6113280000009</v>
      </c>
      <c r="H1868" s="15">
        <v>39386548075</v>
      </c>
    </row>
    <row r="1869" spans="1:8" x14ac:dyDescent="0.25">
      <c r="A1869" s="7" t="s">
        <v>4481</v>
      </c>
      <c r="B1869" s="5">
        <f t="shared" si="29"/>
        <v>43872</v>
      </c>
      <c r="C1869" s="15">
        <v>9855.8916019999997</v>
      </c>
      <c r="D1869" s="15">
        <v>10210.052734000001</v>
      </c>
      <c r="E1869" s="15">
        <v>9729.3349610000005</v>
      </c>
      <c r="F1869" s="15">
        <v>10208.236328000001</v>
      </c>
      <c r="G1869" s="15">
        <v>10208.236328000001</v>
      </c>
      <c r="H1869" s="15">
        <v>37648059389</v>
      </c>
    </row>
    <row r="1870" spans="1:8" x14ac:dyDescent="0.25">
      <c r="A1870" s="7" t="s">
        <v>4480</v>
      </c>
      <c r="B1870" s="5">
        <f t="shared" si="29"/>
        <v>43873</v>
      </c>
      <c r="C1870" s="15">
        <v>10202.387694999999</v>
      </c>
      <c r="D1870" s="15">
        <v>10393.611328000001</v>
      </c>
      <c r="E1870" s="15">
        <v>10202.387694999999</v>
      </c>
      <c r="F1870" s="15">
        <v>10326.054688</v>
      </c>
      <c r="G1870" s="15">
        <v>10326.054688</v>
      </c>
      <c r="H1870" s="15">
        <v>43444303830</v>
      </c>
    </row>
    <row r="1871" spans="1:8" x14ac:dyDescent="0.25">
      <c r="A1871" s="7" t="s">
        <v>4479</v>
      </c>
      <c r="B1871" s="5">
        <f t="shared" si="29"/>
        <v>43874</v>
      </c>
      <c r="C1871" s="15">
        <v>10323.960938</v>
      </c>
      <c r="D1871" s="15">
        <v>10457.626953000001</v>
      </c>
      <c r="E1871" s="15">
        <v>10116.161133</v>
      </c>
      <c r="F1871" s="15">
        <v>10214.379883</v>
      </c>
      <c r="G1871" s="15">
        <v>10214.379883</v>
      </c>
      <c r="H1871" s="15">
        <v>49356071373</v>
      </c>
    </row>
    <row r="1872" spans="1:8" x14ac:dyDescent="0.25">
      <c r="A1872" s="7" t="s">
        <v>4478</v>
      </c>
      <c r="B1872" s="5">
        <f t="shared" si="29"/>
        <v>43875</v>
      </c>
      <c r="C1872" s="15">
        <v>10211.550781</v>
      </c>
      <c r="D1872" s="15">
        <v>10321.996094</v>
      </c>
      <c r="E1872" s="15">
        <v>10125.534180000001</v>
      </c>
      <c r="F1872" s="15">
        <v>10312.116211</v>
      </c>
      <c r="G1872" s="15">
        <v>10312.116211</v>
      </c>
      <c r="H1872" s="15">
        <v>43338264162</v>
      </c>
    </row>
    <row r="1873" spans="1:8" x14ac:dyDescent="0.25">
      <c r="A1873" s="7" t="s">
        <v>4477</v>
      </c>
      <c r="B1873" s="5">
        <f t="shared" si="29"/>
        <v>43876</v>
      </c>
      <c r="C1873" s="15">
        <v>10313.856444999999</v>
      </c>
      <c r="D1873" s="15">
        <v>10341.555664</v>
      </c>
      <c r="E1873" s="15">
        <v>9874.4277340000008</v>
      </c>
      <c r="F1873" s="15">
        <v>9889.4248050000006</v>
      </c>
      <c r="G1873" s="15">
        <v>9889.4248050000006</v>
      </c>
      <c r="H1873" s="15">
        <v>43865054831</v>
      </c>
    </row>
    <row r="1874" spans="1:8" x14ac:dyDescent="0.25">
      <c r="A1874" s="7" t="s">
        <v>4476</v>
      </c>
      <c r="B1874" s="5">
        <f t="shared" si="29"/>
        <v>43877</v>
      </c>
      <c r="C1874" s="15">
        <v>9889.1796880000002</v>
      </c>
      <c r="D1874" s="15">
        <v>10053.96875</v>
      </c>
      <c r="E1874" s="15">
        <v>9722.3867190000001</v>
      </c>
      <c r="F1874" s="15">
        <v>9934.4335940000001</v>
      </c>
      <c r="G1874" s="15">
        <v>9934.4335940000001</v>
      </c>
      <c r="H1874" s="15">
        <v>43374780305</v>
      </c>
    </row>
    <row r="1875" spans="1:8" x14ac:dyDescent="0.25">
      <c r="A1875" s="7" t="s">
        <v>4475</v>
      </c>
      <c r="B1875" s="5">
        <f t="shared" si="29"/>
        <v>43878</v>
      </c>
      <c r="C1875" s="15">
        <v>9936.5605469999991</v>
      </c>
      <c r="D1875" s="15">
        <v>9938.8154300000006</v>
      </c>
      <c r="E1875" s="15">
        <v>9507.6376949999994</v>
      </c>
      <c r="F1875" s="15">
        <v>9690.1425780000009</v>
      </c>
      <c r="G1875" s="15">
        <v>9690.1425780000009</v>
      </c>
      <c r="H1875" s="15">
        <v>45998298413</v>
      </c>
    </row>
    <row r="1876" spans="1:8" x14ac:dyDescent="0.25">
      <c r="A1876" s="7" t="s">
        <v>4474</v>
      </c>
      <c r="B1876" s="5">
        <f t="shared" si="29"/>
        <v>43879</v>
      </c>
      <c r="C1876" s="15">
        <v>9691.2304690000001</v>
      </c>
      <c r="D1876" s="15">
        <v>10161.935546999999</v>
      </c>
      <c r="E1876" s="15">
        <v>9632.3828130000002</v>
      </c>
      <c r="F1876" s="15">
        <v>10141.996094</v>
      </c>
      <c r="G1876" s="15">
        <v>10141.996094</v>
      </c>
      <c r="H1876" s="15">
        <v>47271023953</v>
      </c>
    </row>
    <row r="1877" spans="1:8" x14ac:dyDescent="0.25">
      <c r="A1877" s="7" t="s">
        <v>4473</v>
      </c>
      <c r="B1877" s="5">
        <f t="shared" si="29"/>
        <v>43880</v>
      </c>
      <c r="C1877" s="15">
        <v>10143.798828000001</v>
      </c>
      <c r="D1877" s="15">
        <v>10191.675781</v>
      </c>
      <c r="E1877" s="15">
        <v>9611.2236329999996</v>
      </c>
      <c r="F1877" s="15">
        <v>9633.3867190000001</v>
      </c>
      <c r="G1877" s="15">
        <v>9633.3867190000001</v>
      </c>
      <c r="H1877" s="15">
        <v>46992019710</v>
      </c>
    </row>
    <row r="1878" spans="1:8" x14ac:dyDescent="0.25">
      <c r="A1878" s="7" t="s">
        <v>4472</v>
      </c>
      <c r="B1878" s="5">
        <f t="shared" si="29"/>
        <v>43881</v>
      </c>
      <c r="C1878" s="15">
        <v>9629.3251949999994</v>
      </c>
      <c r="D1878" s="15">
        <v>9643.2167969999991</v>
      </c>
      <c r="E1878" s="15">
        <v>9507.9003909999992</v>
      </c>
      <c r="F1878" s="15">
        <v>9608.4755860000005</v>
      </c>
      <c r="G1878" s="15">
        <v>9608.4755860000005</v>
      </c>
      <c r="H1878" s="15">
        <v>44925260237</v>
      </c>
    </row>
    <row r="1879" spans="1:8" x14ac:dyDescent="0.25">
      <c r="A1879" s="7" t="s">
        <v>4471</v>
      </c>
      <c r="B1879" s="5">
        <f t="shared" si="29"/>
        <v>43882</v>
      </c>
      <c r="C1879" s="15">
        <v>9611.7822269999997</v>
      </c>
      <c r="D1879" s="15">
        <v>9723.0146480000003</v>
      </c>
      <c r="E1879" s="15">
        <v>9589.7431639999995</v>
      </c>
      <c r="F1879" s="15">
        <v>9686.4414059999999</v>
      </c>
      <c r="G1879" s="15">
        <v>9686.4414059999999</v>
      </c>
      <c r="H1879" s="15">
        <v>40930547513</v>
      </c>
    </row>
    <row r="1880" spans="1:8" x14ac:dyDescent="0.25">
      <c r="A1880" s="7" t="s">
        <v>4470</v>
      </c>
      <c r="B1880" s="5">
        <f t="shared" si="29"/>
        <v>43883</v>
      </c>
      <c r="C1880" s="15">
        <v>9687.7070309999999</v>
      </c>
      <c r="D1880" s="15">
        <v>9698.2314449999994</v>
      </c>
      <c r="E1880" s="15">
        <v>9600.7285159999992</v>
      </c>
      <c r="F1880" s="15">
        <v>9663.1816409999992</v>
      </c>
      <c r="G1880" s="15">
        <v>9663.1816409999992</v>
      </c>
      <c r="H1880" s="15">
        <v>35838025154</v>
      </c>
    </row>
    <row r="1881" spans="1:8" x14ac:dyDescent="0.25">
      <c r="A1881" s="7" t="s">
        <v>4469</v>
      </c>
      <c r="B1881" s="5">
        <f t="shared" si="29"/>
        <v>43884</v>
      </c>
      <c r="C1881" s="15">
        <v>9663.3183590000008</v>
      </c>
      <c r="D1881" s="15">
        <v>9937.4042969999991</v>
      </c>
      <c r="E1881" s="15">
        <v>9657.7910159999992</v>
      </c>
      <c r="F1881" s="15">
        <v>9924.515625</v>
      </c>
      <c r="G1881" s="15">
        <v>9924.515625</v>
      </c>
      <c r="H1881" s="15">
        <v>41185185761</v>
      </c>
    </row>
    <row r="1882" spans="1:8" x14ac:dyDescent="0.25">
      <c r="A1882" s="7" t="s">
        <v>4468</v>
      </c>
      <c r="B1882" s="5">
        <f t="shared" si="29"/>
        <v>43885</v>
      </c>
      <c r="C1882" s="15">
        <v>9921.5830079999996</v>
      </c>
      <c r="D1882" s="15">
        <v>9951.7460940000001</v>
      </c>
      <c r="E1882" s="15">
        <v>9537.0429690000001</v>
      </c>
      <c r="F1882" s="15">
        <v>9650.1748050000006</v>
      </c>
      <c r="G1882" s="15">
        <v>9650.1748050000006</v>
      </c>
      <c r="H1882" s="15">
        <v>45080496648</v>
      </c>
    </row>
    <row r="1883" spans="1:8" x14ac:dyDescent="0.25">
      <c r="A1883" s="7" t="s">
        <v>4467</v>
      </c>
      <c r="B1883" s="5">
        <f t="shared" si="29"/>
        <v>43886</v>
      </c>
      <c r="C1883" s="15">
        <v>9651.3125</v>
      </c>
      <c r="D1883" s="15">
        <v>9652.7373050000006</v>
      </c>
      <c r="E1883" s="15">
        <v>9305.0214840000008</v>
      </c>
      <c r="F1883" s="15">
        <v>9341.7050780000009</v>
      </c>
      <c r="G1883" s="15">
        <v>9341.7050780000009</v>
      </c>
      <c r="H1883" s="15">
        <v>42515259129</v>
      </c>
    </row>
    <row r="1884" spans="1:8" x14ac:dyDescent="0.25">
      <c r="A1884" s="7" t="s">
        <v>4466</v>
      </c>
      <c r="B1884" s="5">
        <f t="shared" si="29"/>
        <v>43887</v>
      </c>
      <c r="C1884" s="15">
        <v>9338.2900389999995</v>
      </c>
      <c r="D1884" s="15">
        <v>9354.7783199999994</v>
      </c>
      <c r="E1884" s="15">
        <v>8704.4267579999996</v>
      </c>
      <c r="F1884" s="15">
        <v>8820.5224610000005</v>
      </c>
      <c r="G1884" s="15">
        <v>8820.5224610000005</v>
      </c>
      <c r="H1884" s="15">
        <v>50420050762</v>
      </c>
    </row>
    <row r="1885" spans="1:8" x14ac:dyDescent="0.25">
      <c r="A1885" s="7" t="s">
        <v>4465</v>
      </c>
      <c r="B1885" s="5">
        <f t="shared" si="29"/>
        <v>43888</v>
      </c>
      <c r="C1885" s="15">
        <v>8825.09375</v>
      </c>
      <c r="D1885" s="15">
        <v>8932.8925780000009</v>
      </c>
      <c r="E1885" s="15">
        <v>8577.1992190000001</v>
      </c>
      <c r="F1885" s="15">
        <v>8784.4941409999992</v>
      </c>
      <c r="G1885" s="15">
        <v>8784.4941409999992</v>
      </c>
      <c r="H1885" s="15">
        <v>45470195695</v>
      </c>
    </row>
    <row r="1886" spans="1:8" x14ac:dyDescent="0.25">
      <c r="A1886" s="7" t="s">
        <v>4464</v>
      </c>
      <c r="B1886" s="5">
        <f t="shared" si="29"/>
        <v>43889</v>
      </c>
      <c r="C1886" s="15">
        <v>8788.7285159999992</v>
      </c>
      <c r="D1886" s="15">
        <v>8890.4560550000006</v>
      </c>
      <c r="E1886" s="15">
        <v>8492.9326170000004</v>
      </c>
      <c r="F1886" s="15">
        <v>8672.4550780000009</v>
      </c>
      <c r="G1886" s="15">
        <v>8672.4550780000009</v>
      </c>
      <c r="H1886" s="15">
        <v>44605450443</v>
      </c>
    </row>
    <row r="1887" spans="1:8" x14ac:dyDescent="0.25">
      <c r="A1887" s="7" t="s">
        <v>4463</v>
      </c>
      <c r="B1887" s="5">
        <f t="shared" si="29"/>
        <v>43890</v>
      </c>
      <c r="C1887" s="15">
        <v>8671.2128909999992</v>
      </c>
      <c r="D1887" s="15">
        <v>8775.6318360000005</v>
      </c>
      <c r="E1887" s="15">
        <v>8599.5087889999995</v>
      </c>
      <c r="F1887" s="15">
        <v>8599.5087889999995</v>
      </c>
      <c r="G1887" s="15">
        <v>8599.5087889999995</v>
      </c>
      <c r="H1887" s="15">
        <v>35792392544</v>
      </c>
    </row>
    <row r="1888" spans="1:8" x14ac:dyDescent="0.25">
      <c r="A1888" s="7" t="s">
        <v>4462</v>
      </c>
      <c r="B1888" s="5">
        <f t="shared" si="29"/>
        <v>43891</v>
      </c>
      <c r="C1888" s="15">
        <v>8599.7587889999995</v>
      </c>
      <c r="D1888" s="15">
        <v>8726.796875</v>
      </c>
      <c r="E1888" s="15">
        <v>8471.2128909999992</v>
      </c>
      <c r="F1888" s="15">
        <v>8562.4541019999997</v>
      </c>
      <c r="G1888" s="15">
        <v>8562.4541019999997</v>
      </c>
      <c r="H1888" s="15">
        <v>35349164300</v>
      </c>
    </row>
    <row r="1889" spans="1:8" x14ac:dyDescent="0.25">
      <c r="A1889" s="7" t="s">
        <v>4461</v>
      </c>
      <c r="B1889" s="5">
        <f t="shared" si="29"/>
        <v>43892</v>
      </c>
      <c r="C1889" s="15">
        <v>8563.2646480000003</v>
      </c>
      <c r="D1889" s="15">
        <v>8921.3085940000001</v>
      </c>
      <c r="E1889" s="15">
        <v>8532.6308590000008</v>
      </c>
      <c r="F1889" s="15">
        <v>8869.6699219999991</v>
      </c>
      <c r="G1889" s="15">
        <v>8869.6699219999991</v>
      </c>
      <c r="H1889" s="15">
        <v>42857674409</v>
      </c>
    </row>
    <row r="1890" spans="1:8" x14ac:dyDescent="0.25">
      <c r="A1890" s="7" t="s">
        <v>4460</v>
      </c>
      <c r="B1890" s="5">
        <f t="shared" si="29"/>
        <v>43893</v>
      </c>
      <c r="C1890" s="15">
        <v>8865.3876949999994</v>
      </c>
      <c r="D1890" s="15">
        <v>8901.5986329999996</v>
      </c>
      <c r="E1890" s="15">
        <v>8704.9902340000008</v>
      </c>
      <c r="F1890" s="15">
        <v>8787.7861329999996</v>
      </c>
      <c r="G1890" s="15">
        <v>8787.7861329999996</v>
      </c>
      <c r="H1890" s="15">
        <v>42386715821</v>
      </c>
    </row>
    <row r="1891" spans="1:8" x14ac:dyDescent="0.25">
      <c r="A1891" s="7" t="s">
        <v>4459</v>
      </c>
      <c r="B1891" s="5">
        <f t="shared" si="29"/>
        <v>43894</v>
      </c>
      <c r="C1891" s="15">
        <v>8788.5419920000004</v>
      </c>
      <c r="D1891" s="15">
        <v>8843.3662110000005</v>
      </c>
      <c r="E1891" s="15">
        <v>8712.4316409999992</v>
      </c>
      <c r="F1891" s="15">
        <v>8755.2460940000001</v>
      </c>
      <c r="G1891" s="15">
        <v>8755.2460940000001</v>
      </c>
      <c r="H1891" s="15">
        <v>34746706368</v>
      </c>
    </row>
    <row r="1892" spans="1:8" x14ac:dyDescent="0.25">
      <c r="A1892" s="7" t="s">
        <v>4458</v>
      </c>
      <c r="B1892" s="5">
        <f t="shared" si="29"/>
        <v>43895</v>
      </c>
      <c r="C1892" s="15">
        <v>8760.2851559999999</v>
      </c>
      <c r="D1892" s="15">
        <v>9142.0546880000002</v>
      </c>
      <c r="E1892" s="15">
        <v>8757.2539059999999</v>
      </c>
      <c r="F1892" s="15">
        <v>9078.7626949999994</v>
      </c>
      <c r="G1892" s="15">
        <v>9078.7626949999994</v>
      </c>
      <c r="H1892" s="15">
        <v>39698054597</v>
      </c>
    </row>
    <row r="1893" spans="1:8" x14ac:dyDescent="0.25">
      <c r="A1893" s="7" t="s">
        <v>4457</v>
      </c>
      <c r="B1893" s="5">
        <f t="shared" si="29"/>
        <v>43896</v>
      </c>
      <c r="C1893" s="15">
        <v>9078.3085940000001</v>
      </c>
      <c r="D1893" s="15">
        <v>9167.6953130000002</v>
      </c>
      <c r="E1893" s="15">
        <v>9032.0791019999997</v>
      </c>
      <c r="F1893" s="15">
        <v>9122.5458980000003</v>
      </c>
      <c r="G1893" s="15">
        <v>9122.5458980000003</v>
      </c>
      <c r="H1893" s="15">
        <v>40826885651</v>
      </c>
    </row>
    <row r="1894" spans="1:8" x14ac:dyDescent="0.25">
      <c r="A1894" s="7" t="s">
        <v>4456</v>
      </c>
      <c r="B1894" s="5">
        <f t="shared" si="29"/>
        <v>43897</v>
      </c>
      <c r="C1894" s="15">
        <v>9121.6005860000005</v>
      </c>
      <c r="D1894" s="15">
        <v>9163.2207030000009</v>
      </c>
      <c r="E1894" s="15">
        <v>8890.7441409999992</v>
      </c>
      <c r="F1894" s="15">
        <v>8909.9541019999997</v>
      </c>
      <c r="G1894" s="15">
        <v>8909.9541019999997</v>
      </c>
      <c r="H1894" s="15">
        <v>36216930370</v>
      </c>
    </row>
    <row r="1895" spans="1:8" x14ac:dyDescent="0.25">
      <c r="A1895" s="7" t="s">
        <v>4455</v>
      </c>
      <c r="B1895" s="5">
        <f t="shared" si="29"/>
        <v>43898</v>
      </c>
      <c r="C1895" s="15">
        <v>8908.2060550000006</v>
      </c>
      <c r="D1895" s="15">
        <v>8914.34375</v>
      </c>
      <c r="E1895" s="15">
        <v>8105.2529299999997</v>
      </c>
      <c r="F1895" s="15">
        <v>8108.1162109999996</v>
      </c>
      <c r="G1895" s="15">
        <v>8108.1162109999996</v>
      </c>
      <c r="H1895" s="15">
        <v>39973102121</v>
      </c>
    </row>
    <row r="1896" spans="1:8" x14ac:dyDescent="0.25">
      <c r="A1896" s="7" t="s">
        <v>4454</v>
      </c>
      <c r="B1896" s="5">
        <f t="shared" si="29"/>
        <v>43899</v>
      </c>
      <c r="C1896" s="15">
        <v>8111.1464839999999</v>
      </c>
      <c r="D1896" s="15">
        <v>8177.7934569999998</v>
      </c>
      <c r="E1896" s="15">
        <v>7690.0981449999999</v>
      </c>
      <c r="F1896" s="15">
        <v>7923.6445309999999</v>
      </c>
      <c r="G1896" s="15">
        <v>7923.6445309999999</v>
      </c>
      <c r="H1896" s="15">
        <v>46936995808</v>
      </c>
    </row>
    <row r="1897" spans="1:8" x14ac:dyDescent="0.25">
      <c r="A1897" s="7" t="s">
        <v>4453</v>
      </c>
      <c r="B1897" s="5">
        <f t="shared" si="29"/>
        <v>43900</v>
      </c>
      <c r="C1897" s="15">
        <v>7922.1469729999999</v>
      </c>
      <c r="D1897" s="15">
        <v>8136.9453130000002</v>
      </c>
      <c r="E1897" s="15">
        <v>7814.7631840000004</v>
      </c>
      <c r="F1897" s="15">
        <v>7909.7294920000004</v>
      </c>
      <c r="G1897" s="15">
        <v>7909.7294920000004</v>
      </c>
      <c r="H1897" s="15">
        <v>42213940994</v>
      </c>
    </row>
    <row r="1898" spans="1:8" x14ac:dyDescent="0.25">
      <c r="A1898" s="7" t="s">
        <v>4452</v>
      </c>
      <c r="B1898" s="5">
        <f t="shared" si="29"/>
        <v>43901</v>
      </c>
      <c r="C1898" s="15">
        <v>7910.0898440000001</v>
      </c>
      <c r="D1898" s="15">
        <v>7950.814453</v>
      </c>
      <c r="E1898" s="15">
        <v>7642.8125</v>
      </c>
      <c r="F1898" s="15">
        <v>7911.4301759999998</v>
      </c>
      <c r="G1898" s="15">
        <v>7911.4301759999998</v>
      </c>
      <c r="H1898" s="15">
        <v>38682762605</v>
      </c>
    </row>
    <row r="1899" spans="1:8" x14ac:dyDescent="0.25">
      <c r="A1899" s="7" t="s">
        <v>4451</v>
      </c>
      <c r="B1899" s="5">
        <f t="shared" si="29"/>
        <v>43902</v>
      </c>
      <c r="C1899" s="15">
        <v>7913.6162109999996</v>
      </c>
      <c r="D1899" s="15">
        <v>7929.1162109999996</v>
      </c>
      <c r="E1899" s="15">
        <v>4860.3540039999998</v>
      </c>
      <c r="F1899" s="15">
        <v>4970.7880859999996</v>
      </c>
      <c r="G1899" s="15">
        <v>4970.7880859999996</v>
      </c>
      <c r="H1899" s="15">
        <v>53980357243</v>
      </c>
    </row>
    <row r="1900" spans="1:8" x14ac:dyDescent="0.25">
      <c r="A1900" s="7" t="s">
        <v>4450</v>
      </c>
      <c r="B1900" s="5">
        <f t="shared" si="29"/>
        <v>43903</v>
      </c>
      <c r="C1900" s="15">
        <v>5017.8310549999997</v>
      </c>
      <c r="D1900" s="15">
        <v>5838.1147460000002</v>
      </c>
      <c r="E1900" s="15">
        <v>4106.9809569999998</v>
      </c>
      <c r="F1900" s="15">
        <v>5563.7070309999999</v>
      </c>
      <c r="G1900" s="15">
        <v>5563.7070309999999</v>
      </c>
      <c r="H1900" s="15">
        <v>74156772075</v>
      </c>
    </row>
    <row r="1901" spans="1:8" x14ac:dyDescent="0.25">
      <c r="A1901" s="7" t="s">
        <v>4449</v>
      </c>
      <c r="B1901" s="5">
        <f t="shared" si="29"/>
        <v>43904</v>
      </c>
      <c r="C1901" s="15">
        <v>5573.0776370000003</v>
      </c>
      <c r="D1901" s="15">
        <v>5625.2265630000002</v>
      </c>
      <c r="E1901" s="15">
        <v>5125.0693359999996</v>
      </c>
      <c r="F1901" s="15">
        <v>5200.3662109999996</v>
      </c>
      <c r="G1901" s="15">
        <v>5200.3662109999996</v>
      </c>
      <c r="H1901" s="15">
        <v>36154506008</v>
      </c>
    </row>
    <row r="1902" spans="1:8" x14ac:dyDescent="0.25">
      <c r="A1902" s="7" t="s">
        <v>4448</v>
      </c>
      <c r="B1902" s="5">
        <f t="shared" si="29"/>
        <v>43905</v>
      </c>
      <c r="C1902" s="15">
        <v>5201.0668949999999</v>
      </c>
      <c r="D1902" s="15">
        <v>5836.6450199999999</v>
      </c>
      <c r="E1902" s="15">
        <v>5169.283203</v>
      </c>
      <c r="F1902" s="15">
        <v>5392.3149409999996</v>
      </c>
      <c r="G1902" s="15">
        <v>5392.3149409999996</v>
      </c>
      <c r="H1902" s="15">
        <v>33997889639</v>
      </c>
    </row>
    <row r="1903" spans="1:8" x14ac:dyDescent="0.25">
      <c r="A1903" s="7" t="s">
        <v>4447</v>
      </c>
      <c r="B1903" s="5">
        <f t="shared" si="29"/>
        <v>43906</v>
      </c>
      <c r="C1903" s="15">
        <v>5385.2294920000004</v>
      </c>
      <c r="D1903" s="15">
        <v>5385.2294920000004</v>
      </c>
      <c r="E1903" s="15">
        <v>4575.3579099999997</v>
      </c>
      <c r="F1903" s="15">
        <v>5014.4799800000001</v>
      </c>
      <c r="G1903" s="15">
        <v>5014.4799800000001</v>
      </c>
      <c r="H1903" s="15">
        <v>45368026430</v>
      </c>
    </row>
    <row r="1904" spans="1:8" x14ac:dyDescent="0.25">
      <c r="A1904" s="7" t="s">
        <v>4446</v>
      </c>
      <c r="B1904" s="5">
        <f t="shared" si="29"/>
        <v>43907</v>
      </c>
      <c r="C1904" s="15">
        <v>5002.578125</v>
      </c>
      <c r="D1904" s="15">
        <v>5371.3486329999996</v>
      </c>
      <c r="E1904" s="15">
        <v>4981.9091799999997</v>
      </c>
      <c r="F1904" s="15">
        <v>5225.6293949999999</v>
      </c>
      <c r="G1904" s="15">
        <v>5225.6293949999999</v>
      </c>
      <c r="H1904" s="15">
        <v>38622642935</v>
      </c>
    </row>
    <row r="1905" spans="1:8" x14ac:dyDescent="0.25">
      <c r="A1905" s="7" t="s">
        <v>4445</v>
      </c>
      <c r="B1905" s="5">
        <f t="shared" si="29"/>
        <v>43908</v>
      </c>
      <c r="C1905" s="15">
        <v>5227.1137699999999</v>
      </c>
      <c r="D1905" s="15">
        <v>5331.8339839999999</v>
      </c>
      <c r="E1905" s="15">
        <v>5069.3359380000002</v>
      </c>
      <c r="F1905" s="15">
        <v>5238.4384769999997</v>
      </c>
      <c r="G1905" s="15">
        <v>5238.4384769999997</v>
      </c>
      <c r="H1905" s="15">
        <v>37878801016</v>
      </c>
    </row>
    <row r="1906" spans="1:8" x14ac:dyDescent="0.25">
      <c r="A1906" s="7" t="s">
        <v>4444</v>
      </c>
      <c r="B1906" s="5">
        <f t="shared" si="29"/>
        <v>43909</v>
      </c>
      <c r="C1906" s="15">
        <v>5245.4165039999998</v>
      </c>
      <c r="D1906" s="15">
        <v>6329.7358400000003</v>
      </c>
      <c r="E1906" s="15">
        <v>5236.96875</v>
      </c>
      <c r="F1906" s="15">
        <v>6191.1928710000002</v>
      </c>
      <c r="G1906" s="15">
        <v>6191.1928710000002</v>
      </c>
      <c r="H1906" s="15">
        <v>51000731797</v>
      </c>
    </row>
    <row r="1907" spans="1:8" x14ac:dyDescent="0.25">
      <c r="A1907" s="7" t="s">
        <v>4443</v>
      </c>
      <c r="B1907" s="5">
        <f t="shared" si="29"/>
        <v>43910</v>
      </c>
      <c r="C1907" s="15">
        <v>6191.6538090000004</v>
      </c>
      <c r="D1907" s="15">
        <v>6844.2617190000001</v>
      </c>
      <c r="E1907" s="15">
        <v>5865.7817379999997</v>
      </c>
      <c r="F1907" s="15">
        <v>6198.7783200000003</v>
      </c>
      <c r="G1907" s="15">
        <v>6198.7783200000003</v>
      </c>
      <c r="H1907" s="15">
        <v>54442976103</v>
      </c>
    </row>
    <row r="1908" spans="1:8" x14ac:dyDescent="0.25">
      <c r="A1908" s="7" t="s">
        <v>4442</v>
      </c>
      <c r="B1908" s="5">
        <f t="shared" si="29"/>
        <v>43911</v>
      </c>
      <c r="C1908" s="15">
        <v>6206.5214839999999</v>
      </c>
      <c r="D1908" s="15">
        <v>6378.1352539999998</v>
      </c>
      <c r="E1908" s="15">
        <v>5932.8232420000004</v>
      </c>
      <c r="F1908" s="15">
        <v>6185.0664059999999</v>
      </c>
      <c r="G1908" s="15">
        <v>6185.0664059999999</v>
      </c>
      <c r="H1908" s="15">
        <v>42494390880</v>
      </c>
    </row>
    <row r="1909" spans="1:8" x14ac:dyDescent="0.25">
      <c r="A1909" s="7" t="s">
        <v>4441</v>
      </c>
      <c r="B1909" s="5">
        <f t="shared" si="29"/>
        <v>43912</v>
      </c>
      <c r="C1909" s="15">
        <v>6185.5581050000001</v>
      </c>
      <c r="D1909" s="15">
        <v>6359.6972660000001</v>
      </c>
      <c r="E1909" s="15">
        <v>5823.7138670000004</v>
      </c>
      <c r="F1909" s="15">
        <v>5830.2548829999996</v>
      </c>
      <c r="G1909" s="15">
        <v>5830.2548829999996</v>
      </c>
      <c r="H1909" s="15">
        <v>40099664740</v>
      </c>
    </row>
    <row r="1910" spans="1:8" x14ac:dyDescent="0.25">
      <c r="A1910" s="7" t="s">
        <v>4440</v>
      </c>
      <c r="B1910" s="5">
        <f t="shared" si="29"/>
        <v>43913</v>
      </c>
      <c r="C1910" s="15">
        <v>5831.3745120000003</v>
      </c>
      <c r="D1910" s="15">
        <v>6443.9345700000003</v>
      </c>
      <c r="E1910" s="15">
        <v>5785.0043949999999</v>
      </c>
      <c r="F1910" s="15">
        <v>6416.3149409999996</v>
      </c>
      <c r="G1910" s="15">
        <v>6416.3149409999996</v>
      </c>
      <c r="H1910" s="15">
        <v>46491916000</v>
      </c>
    </row>
    <row r="1911" spans="1:8" x14ac:dyDescent="0.25">
      <c r="A1911" s="7" t="s">
        <v>4439</v>
      </c>
      <c r="B1911" s="5">
        <f t="shared" si="29"/>
        <v>43914</v>
      </c>
      <c r="C1911" s="15">
        <v>6436.642578</v>
      </c>
      <c r="D1911" s="15">
        <v>6789.0229490000002</v>
      </c>
      <c r="E1911" s="15">
        <v>6411.0664059999999</v>
      </c>
      <c r="F1911" s="15">
        <v>6734.8037109999996</v>
      </c>
      <c r="G1911" s="15">
        <v>6734.8037109999996</v>
      </c>
      <c r="H1911" s="15">
        <v>48221910672</v>
      </c>
    </row>
    <row r="1912" spans="1:8" x14ac:dyDescent="0.25">
      <c r="A1912" s="7" t="s">
        <v>4438</v>
      </c>
      <c r="B1912" s="5">
        <f t="shared" si="29"/>
        <v>43915</v>
      </c>
      <c r="C1912" s="15">
        <v>6738.716797</v>
      </c>
      <c r="D1912" s="15">
        <v>6892.5112300000001</v>
      </c>
      <c r="E1912" s="15">
        <v>6536.9262699999999</v>
      </c>
      <c r="F1912" s="15">
        <v>6681.0629879999997</v>
      </c>
      <c r="G1912" s="15">
        <v>6681.0629879999997</v>
      </c>
      <c r="H1912" s="15">
        <v>44590107888</v>
      </c>
    </row>
    <row r="1913" spans="1:8" x14ac:dyDescent="0.25">
      <c r="A1913" s="7" t="s">
        <v>4437</v>
      </c>
      <c r="B1913" s="5">
        <f t="shared" si="29"/>
        <v>43916</v>
      </c>
      <c r="C1913" s="15">
        <v>6675.1708980000003</v>
      </c>
      <c r="D1913" s="15">
        <v>6735.4638670000004</v>
      </c>
      <c r="E1913" s="15">
        <v>6590.9628910000001</v>
      </c>
      <c r="F1913" s="15">
        <v>6716.4404299999997</v>
      </c>
      <c r="G1913" s="15">
        <v>6716.4404299999997</v>
      </c>
      <c r="H1913" s="15">
        <v>35319797642</v>
      </c>
    </row>
    <row r="1914" spans="1:8" x14ac:dyDescent="0.25">
      <c r="A1914" s="7" t="s">
        <v>4436</v>
      </c>
      <c r="B1914" s="5">
        <f t="shared" si="29"/>
        <v>43917</v>
      </c>
      <c r="C1914" s="15">
        <v>6719.3891599999997</v>
      </c>
      <c r="D1914" s="15">
        <v>6793.8364259999998</v>
      </c>
      <c r="E1914" s="15">
        <v>6466.7016599999997</v>
      </c>
      <c r="F1914" s="15">
        <v>6469.7983400000003</v>
      </c>
      <c r="G1914" s="15">
        <v>6469.7983400000003</v>
      </c>
      <c r="H1914" s="15">
        <v>34585598367</v>
      </c>
    </row>
    <row r="1915" spans="1:8" x14ac:dyDescent="0.25">
      <c r="A1915" s="7" t="s">
        <v>4435</v>
      </c>
      <c r="B1915" s="5">
        <f t="shared" si="29"/>
        <v>43918</v>
      </c>
      <c r="C1915" s="15">
        <v>6467.2539059999999</v>
      </c>
      <c r="D1915" s="15">
        <v>6467.5009769999997</v>
      </c>
      <c r="E1915" s="15">
        <v>6117.8378910000001</v>
      </c>
      <c r="F1915" s="15">
        <v>6242.1938479999999</v>
      </c>
      <c r="G1915" s="15">
        <v>6242.1938479999999</v>
      </c>
      <c r="H1915" s="15">
        <v>34885225901</v>
      </c>
    </row>
    <row r="1916" spans="1:8" x14ac:dyDescent="0.25">
      <c r="A1916" s="7" t="s">
        <v>4434</v>
      </c>
      <c r="B1916" s="5">
        <f t="shared" si="29"/>
        <v>43919</v>
      </c>
      <c r="C1916" s="15">
        <v>6245.6245120000003</v>
      </c>
      <c r="D1916" s="15">
        <v>6250.4672849999997</v>
      </c>
      <c r="E1916" s="15">
        <v>5920.0859380000002</v>
      </c>
      <c r="F1916" s="15">
        <v>5922.0429690000001</v>
      </c>
      <c r="G1916" s="15">
        <v>5922.0429690000001</v>
      </c>
      <c r="H1916" s="15">
        <v>28373690931</v>
      </c>
    </row>
    <row r="1917" spans="1:8" x14ac:dyDescent="0.25">
      <c r="A1917" s="7" t="s">
        <v>4433</v>
      </c>
      <c r="B1917" s="5">
        <f t="shared" si="29"/>
        <v>43920</v>
      </c>
      <c r="C1917" s="15">
        <v>5925.5385740000002</v>
      </c>
      <c r="D1917" s="15">
        <v>6517.1958009999998</v>
      </c>
      <c r="E1917" s="15">
        <v>5903.234375</v>
      </c>
      <c r="F1917" s="15">
        <v>6429.841797</v>
      </c>
      <c r="G1917" s="15">
        <v>6429.841797</v>
      </c>
      <c r="H1917" s="15">
        <v>37101651525</v>
      </c>
    </row>
    <row r="1918" spans="1:8" x14ac:dyDescent="0.25">
      <c r="A1918" s="7" t="s">
        <v>4432</v>
      </c>
      <c r="B1918" s="5">
        <f t="shared" si="29"/>
        <v>43921</v>
      </c>
      <c r="C1918" s="15">
        <v>6430.6064450000003</v>
      </c>
      <c r="D1918" s="15">
        <v>6504.5151370000003</v>
      </c>
      <c r="E1918" s="15">
        <v>6374.1621089999999</v>
      </c>
      <c r="F1918" s="15">
        <v>6438.6445309999999</v>
      </c>
      <c r="G1918" s="15">
        <v>6438.6445309999999</v>
      </c>
      <c r="H1918" s="15">
        <v>32786468812</v>
      </c>
    </row>
    <row r="1919" spans="1:8" x14ac:dyDescent="0.25">
      <c r="A1919" s="7" t="s">
        <v>4431</v>
      </c>
      <c r="B1919" s="5">
        <f t="shared" si="29"/>
        <v>43922</v>
      </c>
      <c r="C1919" s="15">
        <v>6437.3193359999996</v>
      </c>
      <c r="D1919" s="15">
        <v>6612.5737300000001</v>
      </c>
      <c r="E1919" s="15">
        <v>6202.3735349999997</v>
      </c>
      <c r="F1919" s="15">
        <v>6606.7763670000004</v>
      </c>
      <c r="G1919" s="15">
        <v>6606.7763670000004</v>
      </c>
      <c r="H1919" s="15">
        <v>40346426266</v>
      </c>
    </row>
    <row r="1920" spans="1:8" x14ac:dyDescent="0.25">
      <c r="A1920" s="7" t="s">
        <v>4430</v>
      </c>
      <c r="B1920" s="5">
        <f t="shared" si="29"/>
        <v>43923</v>
      </c>
      <c r="C1920" s="15">
        <v>6606.7763670000004</v>
      </c>
      <c r="D1920" s="15">
        <v>7088.2475590000004</v>
      </c>
      <c r="E1920" s="15">
        <v>6595.9184569999998</v>
      </c>
      <c r="F1920" s="15">
        <v>6793.6245120000003</v>
      </c>
      <c r="G1920" s="15">
        <v>6793.6245120000003</v>
      </c>
      <c r="H1920" s="15">
        <v>47660646124</v>
      </c>
    </row>
    <row r="1921" spans="1:8" x14ac:dyDescent="0.25">
      <c r="A1921" s="7" t="s">
        <v>4429</v>
      </c>
      <c r="B1921" s="5">
        <f t="shared" si="29"/>
        <v>43924</v>
      </c>
      <c r="C1921" s="15">
        <v>6797.3964839999999</v>
      </c>
      <c r="D1921" s="15">
        <v>7003.220703</v>
      </c>
      <c r="E1921" s="15">
        <v>6673.3359380000002</v>
      </c>
      <c r="F1921" s="15">
        <v>6733.3872069999998</v>
      </c>
      <c r="G1921" s="15">
        <v>6733.3872069999998</v>
      </c>
      <c r="H1921" s="15">
        <v>38976504903</v>
      </c>
    </row>
    <row r="1922" spans="1:8" x14ac:dyDescent="0.25">
      <c r="A1922" s="7" t="s">
        <v>4428</v>
      </c>
      <c r="B1922" s="5">
        <f t="shared" si="29"/>
        <v>43925</v>
      </c>
      <c r="C1922" s="15">
        <v>6738.3828130000002</v>
      </c>
      <c r="D1922" s="15">
        <v>6878.9536129999997</v>
      </c>
      <c r="E1922" s="15">
        <v>6696.4848629999997</v>
      </c>
      <c r="F1922" s="15">
        <v>6867.5273440000001</v>
      </c>
      <c r="G1922" s="15">
        <v>6867.5273440000001</v>
      </c>
      <c r="H1922" s="15">
        <v>33185988584</v>
      </c>
    </row>
    <row r="1923" spans="1:8" x14ac:dyDescent="0.25">
      <c r="A1923" s="7" t="s">
        <v>4427</v>
      </c>
      <c r="B1923" s="5">
        <f t="shared" ref="B1923:B1986" si="30">DATE(YEAR(A1923),MONTH(A1923),DAY(A1923))</f>
        <v>43926</v>
      </c>
      <c r="C1923" s="15">
        <v>6862.5375979999999</v>
      </c>
      <c r="D1923" s="15">
        <v>6883.4140630000002</v>
      </c>
      <c r="E1923" s="15">
        <v>6715.9291990000002</v>
      </c>
      <c r="F1923" s="15">
        <v>6791.1293949999999</v>
      </c>
      <c r="G1923" s="15">
        <v>6791.1293949999999</v>
      </c>
      <c r="H1923" s="15">
        <v>29510409856</v>
      </c>
    </row>
    <row r="1924" spans="1:8" x14ac:dyDescent="0.25">
      <c r="A1924" s="7" t="s">
        <v>4426</v>
      </c>
      <c r="B1924" s="5">
        <f t="shared" si="30"/>
        <v>43927</v>
      </c>
      <c r="C1924" s="15">
        <v>6788.0498049999997</v>
      </c>
      <c r="D1924" s="15">
        <v>7271.78125</v>
      </c>
      <c r="E1924" s="15">
        <v>6782.8896480000003</v>
      </c>
      <c r="F1924" s="15">
        <v>7271.78125</v>
      </c>
      <c r="G1924" s="15">
        <v>7271.78125</v>
      </c>
      <c r="H1924" s="15">
        <v>46896904615</v>
      </c>
    </row>
    <row r="1925" spans="1:8" x14ac:dyDescent="0.25">
      <c r="A1925" s="7" t="s">
        <v>4425</v>
      </c>
      <c r="B1925" s="5">
        <f t="shared" si="30"/>
        <v>43928</v>
      </c>
      <c r="C1925" s="15">
        <v>7273.6440430000002</v>
      </c>
      <c r="D1925" s="15">
        <v>7427.939453</v>
      </c>
      <c r="E1925" s="15">
        <v>7136.7143550000001</v>
      </c>
      <c r="F1925" s="15">
        <v>7176.4145509999998</v>
      </c>
      <c r="G1925" s="15">
        <v>7176.4145509999998</v>
      </c>
      <c r="H1925" s="15">
        <v>44243482668</v>
      </c>
    </row>
    <row r="1926" spans="1:8" x14ac:dyDescent="0.25">
      <c r="A1926" s="7" t="s">
        <v>4424</v>
      </c>
      <c r="B1926" s="5">
        <f t="shared" si="30"/>
        <v>43929</v>
      </c>
      <c r="C1926" s="15">
        <v>7179.283203</v>
      </c>
      <c r="D1926" s="15">
        <v>7356.2236329999996</v>
      </c>
      <c r="E1926" s="15">
        <v>7153.3056640000004</v>
      </c>
      <c r="F1926" s="15">
        <v>7334.0986329999996</v>
      </c>
      <c r="G1926" s="15">
        <v>7334.0986329999996</v>
      </c>
      <c r="H1926" s="15">
        <v>37563249549</v>
      </c>
    </row>
    <row r="1927" spans="1:8" x14ac:dyDescent="0.25">
      <c r="A1927" s="7" t="s">
        <v>4423</v>
      </c>
      <c r="B1927" s="5">
        <f t="shared" si="30"/>
        <v>43930</v>
      </c>
      <c r="C1927" s="15">
        <v>7337.9663090000004</v>
      </c>
      <c r="D1927" s="15">
        <v>7341.4482420000004</v>
      </c>
      <c r="E1927" s="15">
        <v>7179.0942379999997</v>
      </c>
      <c r="F1927" s="15">
        <v>7302.0893550000001</v>
      </c>
      <c r="G1927" s="15">
        <v>7302.0893550000001</v>
      </c>
      <c r="H1927" s="15">
        <v>34815139178</v>
      </c>
    </row>
    <row r="1928" spans="1:8" x14ac:dyDescent="0.25">
      <c r="A1928" s="7" t="s">
        <v>4422</v>
      </c>
      <c r="B1928" s="5">
        <f t="shared" si="30"/>
        <v>43931</v>
      </c>
      <c r="C1928" s="15">
        <v>7303.8154299999997</v>
      </c>
      <c r="D1928" s="15">
        <v>7303.8154299999997</v>
      </c>
      <c r="E1928" s="15">
        <v>6802.4750979999999</v>
      </c>
      <c r="F1928" s="15">
        <v>6865.4931640000004</v>
      </c>
      <c r="G1928" s="15">
        <v>6865.4931640000004</v>
      </c>
      <c r="H1928" s="15">
        <v>43622840992</v>
      </c>
    </row>
    <row r="1929" spans="1:8" x14ac:dyDescent="0.25">
      <c r="A1929" s="7" t="s">
        <v>4421</v>
      </c>
      <c r="B1929" s="5">
        <f t="shared" si="30"/>
        <v>43932</v>
      </c>
      <c r="C1929" s="15">
        <v>6867.4404299999997</v>
      </c>
      <c r="D1929" s="15">
        <v>6926.0698240000002</v>
      </c>
      <c r="E1929" s="15">
        <v>6789.9208980000003</v>
      </c>
      <c r="F1929" s="15">
        <v>6859.0830079999996</v>
      </c>
      <c r="G1929" s="15">
        <v>6859.0830079999996</v>
      </c>
      <c r="H1929" s="15">
        <v>31222085946</v>
      </c>
    </row>
    <row r="1930" spans="1:8" x14ac:dyDescent="0.25">
      <c r="A1930" s="7" t="s">
        <v>4420</v>
      </c>
      <c r="B1930" s="5">
        <f t="shared" si="30"/>
        <v>43933</v>
      </c>
      <c r="C1930" s="15">
        <v>6858.0678710000002</v>
      </c>
      <c r="D1930" s="15">
        <v>7119.9472660000001</v>
      </c>
      <c r="E1930" s="15">
        <v>6811.078125</v>
      </c>
      <c r="F1930" s="15">
        <v>6971.091797</v>
      </c>
      <c r="G1930" s="15">
        <v>6971.091797</v>
      </c>
      <c r="H1930" s="15">
        <v>35759567632</v>
      </c>
    </row>
    <row r="1931" spans="1:8" x14ac:dyDescent="0.25">
      <c r="A1931" s="7" t="s">
        <v>4419</v>
      </c>
      <c r="B1931" s="5">
        <f t="shared" si="30"/>
        <v>43934</v>
      </c>
      <c r="C1931" s="15">
        <v>6965.6166990000002</v>
      </c>
      <c r="D1931" s="15">
        <v>6965.6166990000002</v>
      </c>
      <c r="E1931" s="15">
        <v>6668.2597660000001</v>
      </c>
      <c r="F1931" s="15">
        <v>6845.0375979999999</v>
      </c>
      <c r="G1931" s="15">
        <v>6845.0375979999999</v>
      </c>
      <c r="H1931" s="15">
        <v>38619308647</v>
      </c>
    </row>
    <row r="1932" spans="1:8" x14ac:dyDescent="0.25">
      <c r="A1932" s="7" t="s">
        <v>4418</v>
      </c>
      <c r="B1932" s="5">
        <f t="shared" si="30"/>
        <v>43935</v>
      </c>
      <c r="C1932" s="15">
        <v>6843.2817379999997</v>
      </c>
      <c r="D1932" s="15">
        <v>6958.5571289999998</v>
      </c>
      <c r="E1932" s="15">
        <v>6793.8212890000004</v>
      </c>
      <c r="F1932" s="15">
        <v>6842.4277339999999</v>
      </c>
      <c r="G1932" s="15">
        <v>6842.4277339999999</v>
      </c>
      <c r="H1932" s="15">
        <v>34110434052</v>
      </c>
    </row>
    <row r="1933" spans="1:8" x14ac:dyDescent="0.25">
      <c r="A1933" s="7" t="s">
        <v>4417</v>
      </c>
      <c r="B1933" s="5">
        <f t="shared" si="30"/>
        <v>43936</v>
      </c>
      <c r="C1933" s="15">
        <v>6845.5615230000003</v>
      </c>
      <c r="D1933" s="15">
        <v>6928.6645509999998</v>
      </c>
      <c r="E1933" s="15">
        <v>6633.4028319999998</v>
      </c>
      <c r="F1933" s="15">
        <v>6642.1098629999997</v>
      </c>
      <c r="G1933" s="15">
        <v>6642.1098629999997</v>
      </c>
      <c r="H1933" s="15">
        <v>32288311031</v>
      </c>
    </row>
    <row r="1934" spans="1:8" x14ac:dyDescent="0.25">
      <c r="A1934" s="7" t="s">
        <v>4416</v>
      </c>
      <c r="B1934" s="5">
        <f t="shared" si="30"/>
        <v>43937</v>
      </c>
      <c r="C1934" s="15">
        <v>6640.4541019999997</v>
      </c>
      <c r="D1934" s="15">
        <v>7134.4506840000004</v>
      </c>
      <c r="E1934" s="15">
        <v>6555.5043949999999</v>
      </c>
      <c r="F1934" s="15">
        <v>7116.8041990000002</v>
      </c>
      <c r="G1934" s="15">
        <v>7116.8041990000002</v>
      </c>
      <c r="H1934" s="15">
        <v>46783242377</v>
      </c>
    </row>
    <row r="1935" spans="1:8" x14ac:dyDescent="0.25">
      <c r="A1935" s="7" t="s">
        <v>4415</v>
      </c>
      <c r="B1935" s="5">
        <f t="shared" si="30"/>
        <v>43938</v>
      </c>
      <c r="C1935" s="15">
        <v>7116.5527339999999</v>
      </c>
      <c r="D1935" s="15">
        <v>7167.1831050000001</v>
      </c>
      <c r="E1935" s="15">
        <v>7050.3320309999999</v>
      </c>
      <c r="F1935" s="15">
        <v>7096.1845700000003</v>
      </c>
      <c r="G1935" s="15">
        <v>7096.1845700000003</v>
      </c>
      <c r="H1935" s="15">
        <v>32513423567</v>
      </c>
    </row>
    <row r="1936" spans="1:8" x14ac:dyDescent="0.25">
      <c r="A1936" s="7" t="s">
        <v>4414</v>
      </c>
      <c r="B1936" s="5">
        <f t="shared" si="30"/>
        <v>43939</v>
      </c>
      <c r="C1936" s="15">
        <v>7092.2915039999998</v>
      </c>
      <c r="D1936" s="15">
        <v>7269.9565430000002</v>
      </c>
      <c r="E1936" s="15">
        <v>7089.2470700000003</v>
      </c>
      <c r="F1936" s="15">
        <v>7257.6650390000004</v>
      </c>
      <c r="G1936" s="15">
        <v>7257.6650390000004</v>
      </c>
      <c r="H1936" s="15">
        <v>32447188386</v>
      </c>
    </row>
    <row r="1937" spans="1:8" x14ac:dyDescent="0.25">
      <c r="A1937" s="7" t="s">
        <v>4413</v>
      </c>
      <c r="B1937" s="5">
        <f t="shared" si="30"/>
        <v>43940</v>
      </c>
      <c r="C1937" s="15">
        <v>7260.9223629999997</v>
      </c>
      <c r="D1937" s="15">
        <v>7280.5219729999999</v>
      </c>
      <c r="E1937" s="15">
        <v>7167.0546880000002</v>
      </c>
      <c r="F1937" s="15">
        <v>7189.4248049999997</v>
      </c>
      <c r="G1937" s="15">
        <v>7189.4248049999997</v>
      </c>
      <c r="H1937" s="15">
        <v>31311210215</v>
      </c>
    </row>
    <row r="1938" spans="1:8" x14ac:dyDescent="0.25">
      <c r="A1938" s="7" t="s">
        <v>4412</v>
      </c>
      <c r="B1938" s="5">
        <f t="shared" si="30"/>
        <v>43941</v>
      </c>
      <c r="C1938" s="15">
        <v>7186.8735349999997</v>
      </c>
      <c r="D1938" s="15">
        <v>7240.2905270000001</v>
      </c>
      <c r="E1938" s="15">
        <v>6835.5029299999997</v>
      </c>
      <c r="F1938" s="15">
        <v>6881.9584960000002</v>
      </c>
      <c r="G1938" s="15">
        <v>6881.9584960000002</v>
      </c>
      <c r="H1938" s="15">
        <v>37747113936</v>
      </c>
    </row>
    <row r="1939" spans="1:8" x14ac:dyDescent="0.25">
      <c r="A1939" s="7" t="s">
        <v>4411</v>
      </c>
      <c r="B1939" s="5">
        <f t="shared" si="30"/>
        <v>43942</v>
      </c>
      <c r="C1939" s="15">
        <v>6879.7841799999997</v>
      </c>
      <c r="D1939" s="15">
        <v>6934.5517579999996</v>
      </c>
      <c r="E1939" s="15">
        <v>6834.4423829999996</v>
      </c>
      <c r="F1939" s="15">
        <v>6880.3232420000004</v>
      </c>
      <c r="G1939" s="15">
        <v>6880.3232420000004</v>
      </c>
      <c r="H1939" s="15">
        <v>32589741511</v>
      </c>
    </row>
    <row r="1940" spans="1:8" x14ac:dyDescent="0.25">
      <c r="A1940" s="7" t="s">
        <v>4410</v>
      </c>
      <c r="B1940" s="5">
        <f t="shared" si="30"/>
        <v>43943</v>
      </c>
      <c r="C1940" s="15">
        <v>6879.4404299999997</v>
      </c>
      <c r="D1940" s="15">
        <v>7145.8657229999999</v>
      </c>
      <c r="E1940" s="15">
        <v>6867.7817379999997</v>
      </c>
      <c r="F1940" s="15">
        <v>7117.2075199999999</v>
      </c>
      <c r="G1940" s="15">
        <v>7117.2075199999999</v>
      </c>
      <c r="H1940" s="15">
        <v>33249153866</v>
      </c>
    </row>
    <row r="1941" spans="1:8" x14ac:dyDescent="0.25">
      <c r="A1941" s="7" t="s">
        <v>4409</v>
      </c>
      <c r="B1941" s="5">
        <f t="shared" si="30"/>
        <v>43944</v>
      </c>
      <c r="C1941" s="15">
        <v>7121.3061520000001</v>
      </c>
      <c r="D1941" s="15">
        <v>7491.7851559999999</v>
      </c>
      <c r="E1941" s="15">
        <v>7081.5947269999997</v>
      </c>
      <c r="F1941" s="15">
        <v>7429.7246089999999</v>
      </c>
      <c r="G1941" s="15">
        <v>7429.7246089999999</v>
      </c>
      <c r="H1941" s="15">
        <v>43500782316</v>
      </c>
    </row>
    <row r="1942" spans="1:8" x14ac:dyDescent="0.25">
      <c r="A1942" s="7" t="s">
        <v>4408</v>
      </c>
      <c r="B1942" s="5">
        <f t="shared" si="30"/>
        <v>43945</v>
      </c>
      <c r="C1942" s="15">
        <v>7434.1816410000001</v>
      </c>
      <c r="D1942" s="15">
        <v>7574.1958009999998</v>
      </c>
      <c r="E1942" s="15">
        <v>7434.1816410000001</v>
      </c>
      <c r="F1942" s="15">
        <v>7550.9008789999998</v>
      </c>
      <c r="G1942" s="15">
        <v>7550.9008789999998</v>
      </c>
      <c r="H1942" s="15">
        <v>34636526286</v>
      </c>
    </row>
    <row r="1943" spans="1:8" x14ac:dyDescent="0.25">
      <c r="A1943" s="7" t="s">
        <v>4407</v>
      </c>
      <c r="B1943" s="5">
        <f t="shared" si="30"/>
        <v>43946</v>
      </c>
      <c r="C1943" s="15">
        <v>7550.4829099999997</v>
      </c>
      <c r="D1943" s="15">
        <v>7641.3637699999999</v>
      </c>
      <c r="E1943" s="15">
        <v>7521.6723629999997</v>
      </c>
      <c r="F1943" s="15">
        <v>7569.9360349999997</v>
      </c>
      <c r="G1943" s="15">
        <v>7569.9360349999997</v>
      </c>
      <c r="H1943" s="15">
        <v>32941541447</v>
      </c>
    </row>
    <row r="1944" spans="1:8" x14ac:dyDescent="0.25">
      <c r="A1944" s="7" t="s">
        <v>4406</v>
      </c>
      <c r="B1944" s="5">
        <f t="shared" si="30"/>
        <v>43947</v>
      </c>
      <c r="C1944" s="15">
        <v>7570.1391599999997</v>
      </c>
      <c r="D1944" s="15">
        <v>7700.5942379999997</v>
      </c>
      <c r="E1944" s="15">
        <v>7561.4077150000003</v>
      </c>
      <c r="F1944" s="15">
        <v>7679.8671880000002</v>
      </c>
      <c r="G1944" s="15">
        <v>7679.8671880000002</v>
      </c>
      <c r="H1944" s="15">
        <v>33070154491</v>
      </c>
    </row>
    <row r="1945" spans="1:8" x14ac:dyDescent="0.25">
      <c r="A1945" s="7" t="s">
        <v>4405</v>
      </c>
      <c r="B1945" s="5">
        <f t="shared" si="30"/>
        <v>43948</v>
      </c>
      <c r="C1945" s="15">
        <v>7679.4189450000003</v>
      </c>
      <c r="D1945" s="15">
        <v>7795.6010740000002</v>
      </c>
      <c r="E1945" s="15">
        <v>7679.4189450000003</v>
      </c>
      <c r="F1945" s="15">
        <v>7795.6010740000002</v>
      </c>
      <c r="G1945" s="15">
        <v>7795.6010740000002</v>
      </c>
      <c r="H1945" s="15">
        <v>36162144725</v>
      </c>
    </row>
    <row r="1946" spans="1:8" x14ac:dyDescent="0.25">
      <c r="A1946" s="7" t="s">
        <v>4404</v>
      </c>
      <c r="B1946" s="5">
        <f t="shared" si="30"/>
        <v>43949</v>
      </c>
      <c r="C1946" s="15">
        <v>7796.9702150000003</v>
      </c>
      <c r="D1946" s="15">
        <v>7814.5273440000001</v>
      </c>
      <c r="E1946" s="15">
        <v>7730.8066410000001</v>
      </c>
      <c r="F1946" s="15">
        <v>7807.0585940000001</v>
      </c>
      <c r="G1946" s="15">
        <v>7807.0585940000001</v>
      </c>
      <c r="H1946" s="15">
        <v>33187959921</v>
      </c>
    </row>
    <row r="1947" spans="1:8" x14ac:dyDescent="0.25">
      <c r="A1947" s="7" t="s">
        <v>4403</v>
      </c>
      <c r="B1947" s="5">
        <f t="shared" si="30"/>
        <v>43950</v>
      </c>
      <c r="C1947" s="15">
        <v>7806.7124020000001</v>
      </c>
      <c r="D1947" s="15">
        <v>8871.7539059999999</v>
      </c>
      <c r="E1947" s="15">
        <v>7786.0493159999996</v>
      </c>
      <c r="F1947" s="15">
        <v>8801.0380860000005</v>
      </c>
      <c r="G1947" s="15">
        <v>8801.0380860000005</v>
      </c>
      <c r="H1947" s="15">
        <v>60201052203</v>
      </c>
    </row>
    <row r="1948" spans="1:8" x14ac:dyDescent="0.25">
      <c r="A1948" s="7" t="s">
        <v>4402</v>
      </c>
      <c r="B1948" s="5">
        <f t="shared" si="30"/>
        <v>43951</v>
      </c>
      <c r="C1948" s="15">
        <v>8797.6699219999991</v>
      </c>
      <c r="D1948" s="15">
        <v>9440.6503909999992</v>
      </c>
      <c r="E1948" s="15">
        <v>8533.2558590000008</v>
      </c>
      <c r="F1948" s="15">
        <v>8658.5537110000005</v>
      </c>
      <c r="G1948" s="15">
        <v>8658.5537110000005</v>
      </c>
      <c r="H1948" s="15">
        <v>66964629541</v>
      </c>
    </row>
    <row r="1949" spans="1:8" x14ac:dyDescent="0.25">
      <c r="A1949" s="7" t="s">
        <v>4401</v>
      </c>
      <c r="B1949" s="5">
        <f t="shared" si="30"/>
        <v>43952</v>
      </c>
      <c r="C1949" s="15">
        <v>8672.7822269999997</v>
      </c>
      <c r="D1949" s="15">
        <v>9048.0234380000002</v>
      </c>
      <c r="E1949" s="15">
        <v>8667.7636719999991</v>
      </c>
      <c r="F1949" s="15">
        <v>8864.7666019999997</v>
      </c>
      <c r="G1949" s="15">
        <v>8864.7666019999997</v>
      </c>
      <c r="H1949" s="15">
        <v>44068389997</v>
      </c>
    </row>
    <row r="1950" spans="1:8" x14ac:dyDescent="0.25">
      <c r="A1950" s="7" t="s">
        <v>4400</v>
      </c>
      <c r="B1950" s="5">
        <f t="shared" si="30"/>
        <v>43953</v>
      </c>
      <c r="C1950" s="15">
        <v>8869.0576170000004</v>
      </c>
      <c r="D1950" s="15">
        <v>9007.1875</v>
      </c>
      <c r="E1950" s="15">
        <v>8811.3662110000005</v>
      </c>
      <c r="F1950" s="15">
        <v>8988.5966800000006</v>
      </c>
      <c r="G1950" s="15">
        <v>8988.5966800000006</v>
      </c>
      <c r="H1950" s="15">
        <v>40134388683</v>
      </c>
    </row>
    <row r="1951" spans="1:8" x14ac:dyDescent="0.25">
      <c r="A1951" s="7" t="s">
        <v>4399</v>
      </c>
      <c r="B1951" s="5">
        <f t="shared" si="30"/>
        <v>43954</v>
      </c>
      <c r="C1951" s="15">
        <v>8983.6142579999996</v>
      </c>
      <c r="D1951" s="15">
        <v>9167.78125</v>
      </c>
      <c r="E1951" s="15">
        <v>8830.9716800000006</v>
      </c>
      <c r="F1951" s="15">
        <v>8897.46875</v>
      </c>
      <c r="G1951" s="15">
        <v>8897.46875</v>
      </c>
      <c r="H1951" s="15">
        <v>47101785174</v>
      </c>
    </row>
    <row r="1952" spans="1:8" x14ac:dyDescent="0.25">
      <c r="A1952" s="7" t="s">
        <v>4398</v>
      </c>
      <c r="B1952" s="5">
        <f t="shared" si="30"/>
        <v>43955</v>
      </c>
      <c r="C1952" s="15">
        <v>8895.7451170000004</v>
      </c>
      <c r="D1952" s="15">
        <v>8956.90625</v>
      </c>
      <c r="E1952" s="15">
        <v>8645.0244139999995</v>
      </c>
      <c r="F1952" s="15">
        <v>8912.6542969999991</v>
      </c>
      <c r="G1952" s="15">
        <v>8912.6542969999991</v>
      </c>
      <c r="H1952" s="15">
        <v>45718796276</v>
      </c>
    </row>
    <row r="1953" spans="1:8" x14ac:dyDescent="0.25">
      <c r="A1953" s="7" t="s">
        <v>4397</v>
      </c>
      <c r="B1953" s="5">
        <f t="shared" si="30"/>
        <v>43956</v>
      </c>
      <c r="C1953" s="15">
        <v>8912.8320309999999</v>
      </c>
      <c r="D1953" s="15">
        <v>9062.4150389999995</v>
      </c>
      <c r="E1953" s="15">
        <v>8856.8271480000003</v>
      </c>
      <c r="F1953" s="15">
        <v>9003.0703130000002</v>
      </c>
      <c r="G1953" s="15">
        <v>9003.0703130000002</v>
      </c>
      <c r="H1953" s="15">
        <v>43148462663</v>
      </c>
    </row>
    <row r="1954" spans="1:8" x14ac:dyDescent="0.25">
      <c r="A1954" s="7" t="s">
        <v>4396</v>
      </c>
      <c r="B1954" s="5">
        <f t="shared" si="30"/>
        <v>43957</v>
      </c>
      <c r="C1954" s="15">
        <v>9007.4414059999999</v>
      </c>
      <c r="D1954" s="15">
        <v>9411.4677730000003</v>
      </c>
      <c r="E1954" s="15">
        <v>8966.7060550000006</v>
      </c>
      <c r="F1954" s="15">
        <v>9268.7617190000001</v>
      </c>
      <c r="G1954" s="15">
        <v>9268.7617190000001</v>
      </c>
      <c r="H1954" s="15">
        <v>49371886931</v>
      </c>
    </row>
    <row r="1955" spans="1:8" x14ac:dyDescent="0.25">
      <c r="A1955" s="7" t="s">
        <v>4395</v>
      </c>
      <c r="B1955" s="5">
        <f t="shared" si="30"/>
        <v>43958</v>
      </c>
      <c r="C1955" s="15">
        <v>9261.8955079999996</v>
      </c>
      <c r="D1955" s="15">
        <v>9992.6640630000002</v>
      </c>
      <c r="E1955" s="15">
        <v>9138.3222659999992</v>
      </c>
      <c r="F1955" s="15">
        <v>9951.5185550000006</v>
      </c>
      <c r="G1955" s="15">
        <v>9951.5185550000006</v>
      </c>
      <c r="H1955" s="15">
        <v>61112700562</v>
      </c>
    </row>
    <row r="1956" spans="1:8" x14ac:dyDescent="0.25">
      <c r="A1956" s="7" t="s">
        <v>4394</v>
      </c>
      <c r="B1956" s="5">
        <f t="shared" si="30"/>
        <v>43959</v>
      </c>
      <c r="C1956" s="15">
        <v>9936.1621090000008</v>
      </c>
      <c r="D1956" s="15">
        <v>9996.7431639999995</v>
      </c>
      <c r="E1956" s="15">
        <v>9767.1728519999997</v>
      </c>
      <c r="F1956" s="15">
        <v>9842.6660159999992</v>
      </c>
      <c r="G1956" s="15">
        <v>9842.6660159999992</v>
      </c>
      <c r="H1956" s="15">
        <v>51780748042</v>
      </c>
    </row>
    <row r="1957" spans="1:8" x14ac:dyDescent="0.25">
      <c r="A1957" s="7" t="s">
        <v>4393</v>
      </c>
      <c r="B1957" s="5">
        <f t="shared" si="30"/>
        <v>43960</v>
      </c>
      <c r="C1957" s="15">
        <v>9840.90625</v>
      </c>
      <c r="D1957" s="15">
        <v>9913.8632809999999</v>
      </c>
      <c r="E1957" s="15">
        <v>9580.6445309999999</v>
      </c>
      <c r="F1957" s="15">
        <v>9593.8964840000008</v>
      </c>
      <c r="G1957" s="15">
        <v>9593.8964840000008</v>
      </c>
      <c r="H1957" s="15">
        <v>46566121841</v>
      </c>
    </row>
    <row r="1958" spans="1:8" x14ac:dyDescent="0.25">
      <c r="A1958" s="7" t="s">
        <v>4392</v>
      </c>
      <c r="B1958" s="5">
        <f t="shared" si="30"/>
        <v>43961</v>
      </c>
      <c r="C1958" s="15">
        <v>9591.1689449999994</v>
      </c>
      <c r="D1958" s="15">
        <v>9595.5810550000006</v>
      </c>
      <c r="E1958" s="15">
        <v>8395.1074219999991</v>
      </c>
      <c r="F1958" s="15">
        <v>8756.4306639999995</v>
      </c>
      <c r="G1958" s="15">
        <v>8756.4306639999995</v>
      </c>
      <c r="H1958" s="15">
        <v>63325279337</v>
      </c>
    </row>
    <row r="1959" spans="1:8" x14ac:dyDescent="0.25">
      <c r="A1959" s="7" t="s">
        <v>4391</v>
      </c>
      <c r="B1959" s="5">
        <f t="shared" si="30"/>
        <v>43962</v>
      </c>
      <c r="C1959" s="15">
        <v>8755.5351559999999</v>
      </c>
      <c r="D1959" s="15">
        <v>9033.4707030000009</v>
      </c>
      <c r="E1959" s="15">
        <v>8374.3232420000004</v>
      </c>
      <c r="F1959" s="15">
        <v>8601.7958980000003</v>
      </c>
      <c r="G1959" s="15">
        <v>8601.7958980000003</v>
      </c>
      <c r="H1959" s="15">
        <v>57119858802</v>
      </c>
    </row>
    <row r="1960" spans="1:8" x14ac:dyDescent="0.25">
      <c r="A1960" s="7" t="s">
        <v>4390</v>
      </c>
      <c r="B1960" s="5">
        <f t="shared" si="30"/>
        <v>43963</v>
      </c>
      <c r="C1960" s="15">
        <v>8610.3857420000004</v>
      </c>
      <c r="D1960" s="15">
        <v>8949.8984380000002</v>
      </c>
      <c r="E1960" s="15">
        <v>8569.6435550000006</v>
      </c>
      <c r="F1960" s="15">
        <v>8804.4775389999995</v>
      </c>
      <c r="G1960" s="15">
        <v>8804.4775389999995</v>
      </c>
      <c r="H1960" s="15">
        <v>42142717533</v>
      </c>
    </row>
    <row r="1961" spans="1:8" x14ac:dyDescent="0.25">
      <c r="A1961" s="7" t="s">
        <v>4389</v>
      </c>
      <c r="B1961" s="5">
        <f t="shared" si="30"/>
        <v>43964</v>
      </c>
      <c r="C1961" s="15">
        <v>8805.3876949999994</v>
      </c>
      <c r="D1961" s="15">
        <v>9317.8789059999999</v>
      </c>
      <c r="E1961" s="15">
        <v>8805.3876949999994</v>
      </c>
      <c r="F1961" s="15">
        <v>9269.9873050000006</v>
      </c>
      <c r="G1961" s="15">
        <v>9269.9873050000006</v>
      </c>
      <c r="H1961" s="15">
        <v>45558144023</v>
      </c>
    </row>
    <row r="1962" spans="1:8" x14ac:dyDescent="0.25">
      <c r="A1962" s="7" t="s">
        <v>4388</v>
      </c>
      <c r="B1962" s="5">
        <f t="shared" si="30"/>
        <v>43965</v>
      </c>
      <c r="C1962" s="15">
        <v>9271.3291019999997</v>
      </c>
      <c r="D1962" s="15">
        <v>9793.2685550000006</v>
      </c>
      <c r="E1962" s="15">
        <v>9255.0351559999999</v>
      </c>
      <c r="F1962" s="15">
        <v>9733.7216800000006</v>
      </c>
      <c r="G1962" s="15">
        <v>9733.7216800000006</v>
      </c>
      <c r="H1962" s="15">
        <v>56426907637</v>
      </c>
    </row>
    <row r="1963" spans="1:8" x14ac:dyDescent="0.25">
      <c r="A1963" s="7" t="s">
        <v>4387</v>
      </c>
      <c r="B1963" s="5">
        <f t="shared" si="30"/>
        <v>43966</v>
      </c>
      <c r="C1963" s="15">
        <v>9734.2910159999992</v>
      </c>
      <c r="D1963" s="15">
        <v>9755.828125</v>
      </c>
      <c r="E1963" s="15">
        <v>9261.3984380000002</v>
      </c>
      <c r="F1963" s="15">
        <v>9328.1972659999992</v>
      </c>
      <c r="G1963" s="15">
        <v>9328.1972659999992</v>
      </c>
      <c r="H1963" s="15">
        <v>48158802327</v>
      </c>
    </row>
    <row r="1964" spans="1:8" x14ac:dyDescent="0.25">
      <c r="A1964" s="7" t="s">
        <v>4386</v>
      </c>
      <c r="B1964" s="5">
        <f t="shared" si="30"/>
        <v>43967</v>
      </c>
      <c r="C1964" s="15">
        <v>9333.2402340000008</v>
      </c>
      <c r="D1964" s="15">
        <v>9564.2050780000009</v>
      </c>
      <c r="E1964" s="15">
        <v>9260.6943360000005</v>
      </c>
      <c r="F1964" s="15">
        <v>9377.0136719999991</v>
      </c>
      <c r="G1964" s="15">
        <v>9377.0136719999991</v>
      </c>
      <c r="H1964" s="15">
        <v>36164766408</v>
      </c>
    </row>
    <row r="1965" spans="1:8" x14ac:dyDescent="0.25">
      <c r="A1965" s="7" t="s">
        <v>4385</v>
      </c>
      <c r="B1965" s="5">
        <f t="shared" si="30"/>
        <v>43968</v>
      </c>
      <c r="C1965" s="15">
        <v>9374.9296880000002</v>
      </c>
      <c r="D1965" s="15">
        <v>9823.0019530000009</v>
      </c>
      <c r="E1965" s="15">
        <v>9349.5458980000003</v>
      </c>
      <c r="F1965" s="15">
        <v>9670.7392579999996</v>
      </c>
      <c r="G1965" s="15">
        <v>9670.7392579999996</v>
      </c>
      <c r="H1965" s="15">
        <v>40084250663</v>
      </c>
    </row>
    <row r="1966" spans="1:8" x14ac:dyDescent="0.25">
      <c r="A1966" s="7" t="s">
        <v>4384</v>
      </c>
      <c r="B1966" s="5">
        <f t="shared" si="30"/>
        <v>43969</v>
      </c>
      <c r="C1966" s="15">
        <v>9675.6953130000002</v>
      </c>
      <c r="D1966" s="15">
        <v>9906.0302730000003</v>
      </c>
      <c r="E1966" s="15">
        <v>9570.359375</v>
      </c>
      <c r="F1966" s="15">
        <v>9726.5751949999994</v>
      </c>
      <c r="G1966" s="15">
        <v>9726.5751949999994</v>
      </c>
      <c r="H1966" s="15">
        <v>41827139896</v>
      </c>
    </row>
    <row r="1967" spans="1:8" x14ac:dyDescent="0.25">
      <c r="A1967" s="7" t="s">
        <v>4383</v>
      </c>
      <c r="B1967" s="5">
        <f t="shared" si="30"/>
        <v>43970</v>
      </c>
      <c r="C1967" s="15">
        <v>9727.0634769999997</v>
      </c>
      <c r="D1967" s="15">
        <v>9836.0478519999997</v>
      </c>
      <c r="E1967" s="15">
        <v>9539.6240230000003</v>
      </c>
      <c r="F1967" s="15">
        <v>9729.0380860000005</v>
      </c>
      <c r="G1967" s="15">
        <v>9729.0380860000005</v>
      </c>
      <c r="H1967" s="15">
        <v>39254288955</v>
      </c>
    </row>
    <row r="1968" spans="1:8" x14ac:dyDescent="0.25">
      <c r="A1968" s="7" t="s">
        <v>4382</v>
      </c>
      <c r="B1968" s="5">
        <f t="shared" si="30"/>
        <v>43971</v>
      </c>
      <c r="C1968" s="15">
        <v>9725.3291019999997</v>
      </c>
      <c r="D1968" s="15">
        <v>9804.7939449999994</v>
      </c>
      <c r="E1968" s="15">
        <v>9447.2011719999991</v>
      </c>
      <c r="F1968" s="15">
        <v>9522.9814449999994</v>
      </c>
      <c r="G1968" s="15">
        <v>9522.9814449999994</v>
      </c>
      <c r="H1968" s="15">
        <v>36546239703</v>
      </c>
    </row>
    <row r="1969" spans="1:8" x14ac:dyDescent="0.25">
      <c r="A1969" s="7" t="s">
        <v>4381</v>
      </c>
      <c r="B1969" s="5">
        <f t="shared" si="30"/>
        <v>43972</v>
      </c>
      <c r="C1969" s="15">
        <v>9522.7402340000008</v>
      </c>
      <c r="D1969" s="15">
        <v>9555.2421880000002</v>
      </c>
      <c r="E1969" s="15">
        <v>8869.9306639999995</v>
      </c>
      <c r="F1969" s="15">
        <v>9081.7617190000001</v>
      </c>
      <c r="G1969" s="15">
        <v>9081.7617190000001</v>
      </c>
      <c r="H1969" s="15">
        <v>39326160532</v>
      </c>
    </row>
    <row r="1970" spans="1:8" x14ac:dyDescent="0.25">
      <c r="A1970" s="7" t="s">
        <v>4380</v>
      </c>
      <c r="B1970" s="5">
        <f t="shared" si="30"/>
        <v>43973</v>
      </c>
      <c r="C1970" s="15">
        <v>9080.3349610000005</v>
      </c>
      <c r="D1970" s="15">
        <v>9232.9365230000003</v>
      </c>
      <c r="E1970" s="15">
        <v>9008.6386719999991</v>
      </c>
      <c r="F1970" s="15">
        <v>9182.5771480000003</v>
      </c>
      <c r="G1970" s="15">
        <v>9182.5771480000003</v>
      </c>
      <c r="H1970" s="15">
        <v>29810773699</v>
      </c>
    </row>
    <row r="1971" spans="1:8" x14ac:dyDescent="0.25">
      <c r="A1971" s="7" t="s">
        <v>4379</v>
      </c>
      <c r="B1971" s="5">
        <f t="shared" si="30"/>
        <v>43974</v>
      </c>
      <c r="C1971" s="15">
        <v>9185.0625</v>
      </c>
      <c r="D1971" s="15">
        <v>9302.5019530000009</v>
      </c>
      <c r="E1971" s="15">
        <v>9118.1083980000003</v>
      </c>
      <c r="F1971" s="15">
        <v>9209.2871090000008</v>
      </c>
      <c r="G1971" s="15">
        <v>9209.2871090000008</v>
      </c>
      <c r="H1971" s="15">
        <v>27727866812</v>
      </c>
    </row>
    <row r="1972" spans="1:8" x14ac:dyDescent="0.25">
      <c r="A1972" s="7" t="s">
        <v>4378</v>
      </c>
      <c r="B1972" s="5">
        <f t="shared" si="30"/>
        <v>43975</v>
      </c>
      <c r="C1972" s="15">
        <v>9212.2832030000009</v>
      </c>
      <c r="D1972" s="15">
        <v>9288.4042969999991</v>
      </c>
      <c r="E1972" s="15">
        <v>8787.2509769999997</v>
      </c>
      <c r="F1972" s="15">
        <v>8790.3681639999995</v>
      </c>
      <c r="G1972" s="15">
        <v>8790.3681639999995</v>
      </c>
      <c r="H1972" s="15">
        <v>32518803300</v>
      </c>
    </row>
    <row r="1973" spans="1:8" x14ac:dyDescent="0.25">
      <c r="A1973" s="7" t="s">
        <v>4377</v>
      </c>
      <c r="B1973" s="5">
        <f t="shared" si="30"/>
        <v>43976</v>
      </c>
      <c r="C1973" s="15">
        <v>8786.1074219999991</v>
      </c>
      <c r="D1973" s="15">
        <v>8951.0058590000008</v>
      </c>
      <c r="E1973" s="15">
        <v>8719.6679690000001</v>
      </c>
      <c r="F1973" s="15">
        <v>8906.9345699999994</v>
      </c>
      <c r="G1973" s="15">
        <v>8906.9345699999994</v>
      </c>
      <c r="H1973" s="15">
        <v>31288157264</v>
      </c>
    </row>
    <row r="1974" spans="1:8" x14ac:dyDescent="0.25">
      <c r="A1974" s="7" t="s">
        <v>4376</v>
      </c>
      <c r="B1974" s="5">
        <f t="shared" si="30"/>
        <v>43977</v>
      </c>
      <c r="C1974" s="15">
        <v>8909.5859380000002</v>
      </c>
      <c r="D1974" s="15">
        <v>8991.9677730000003</v>
      </c>
      <c r="E1974" s="15">
        <v>8757.2939449999994</v>
      </c>
      <c r="F1974" s="15">
        <v>8835.0527340000008</v>
      </c>
      <c r="G1974" s="15">
        <v>8835.0527340000008</v>
      </c>
      <c r="H1974" s="15">
        <v>29584186947</v>
      </c>
    </row>
    <row r="1975" spans="1:8" x14ac:dyDescent="0.25">
      <c r="A1975" s="7" t="s">
        <v>4375</v>
      </c>
      <c r="B1975" s="5">
        <f t="shared" si="30"/>
        <v>43978</v>
      </c>
      <c r="C1975" s="15">
        <v>8837.3808590000008</v>
      </c>
      <c r="D1975" s="15">
        <v>9203.3203130000002</v>
      </c>
      <c r="E1975" s="15">
        <v>8834.1572269999997</v>
      </c>
      <c r="F1975" s="15">
        <v>9181.0175780000009</v>
      </c>
      <c r="G1975" s="15">
        <v>9181.0175780000009</v>
      </c>
      <c r="H1975" s="15">
        <v>32740536902</v>
      </c>
    </row>
    <row r="1976" spans="1:8" x14ac:dyDescent="0.25">
      <c r="A1976" s="7" t="s">
        <v>4374</v>
      </c>
      <c r="B1976" s="5">
        <f t="shared" si="30"/>
        <v>43979</v>
      </c>
      <c r="C1976" s="15">
        <v>9184.9453130000002</v>
      </c>
      <c r="D1976" s="15">
        <v>9546.3193360000005</v>
      </c>
      <c r="E1976" s="15">
        <v>9148.4570309999999</v>
      </c>
      <c r="F1976" s="15">
        <v>9525.7509769999997</v>
      </c>
      <c r="G1976" s="15">
        <v>9525.7509769999997</v>
      </c>
      <c r="H1976" s="15">
        <v>34367073114</v>
      </c>
    </row>
    <row r="1977" spans="1:8" x14ac:dyDescent="0.25">
      <c r="A1977" s="7" t="s">
        <v>4373</v>
      </c>
      <c r="B1977" s="5">
        <f t="shared" si="30"/>
        <v>43980</v>
      </c>
      <c r="C1977" s="15">
        <v>9528.3554690000001</v>
      </c>
      <c r="D1977" s="15">
        <v>9573.6669920000004</v>
      </c>
      <c r="E1977" s="15">
        <v>9379.3388670000004</v>
      </c>
      <c r="F1977" s="15">
        <v>9439.1240230000003</v>
      </c>
      <c r="G1977" s="15">
        <v>9439.1240230000003</v>
      </c>
      <c r="H1977" s="15">
        <v>32896642044</v>
      </c>
    </row>
    <row r="1978" spans="1:8" x14ac:dyDescent="0.25">
      <c r="A1978" s="7" t="s">
        <v>4372</v>
      </c>
      <c r="B1978" s="5">
        <f t="shared" si="30"/>
        <v>43981</v>
      </c>
      <c r="C1978" s="15">
        <v>9438.9140630000002</v>
      </c>
      <c r="D1978" s="15">
        <v>9704.0302730000003</v>
      </c>
      <c r="E1978" s="15">
        <v>9366.7294920000004</v>
      </c>
      <c r="F1978" s="15">
        <v>9700.4140630000002</v>
      </c>
      <c r="G1978" s="15">
        <v>9700.4140630000002</v>
      </c>
      <c r="H1978" s="15">
        <v>32722975141</v>
      </c>
    </row>
    <row r="1979" spans="1:8" x14ac:dyDescent="0.25">
      <c r="A1979" s="7" t="s">
        <v>4371</v>
      </c>
      <c r="B1979" s="5">
        <f t="shared" si="30"/>
        <v>43982</v>
      </c>
      <c r="C1979" s="15">
        <v>9700.1054690000001</v>
      </c>
      <c r="D1979" s="15">
        <v>9700.34375</v>
      </c>
      <c r="E1979" s="15">
        <v>9432.296875</v>
      </c>
      <c r="F1979" s="15">
        <v>9461.0585940000001</v>
      </c>
      <c r="G1979" s="15">
        <v>9461.0585940000001</v>
      </c>
      <c r="H1979" s="15">
        <v>27773290299</v>
      </c>
    </row>
    <row r="1980" spans="1:8" x14ac:dyDescent="0.25">
      <c r="A1980" s="7" t="s">
        <v>4370</v>
      </c>
      <c r="B1980" s="5">
        <f t="shared" si="30"/>
        <v>43983</v>
      </c>
      <c r="C1980" s="15">
        <v>9463.6054690000001</v>
      </c>
      <c r="D1980" s="15">
        <v>10199.565430000001</v>
      </c>
      <c r="E1980" s="15">
        <v>9450.8994139999995</v>
      </c>
      <c r="F1980" s="15">
        <v>10167.268555000001</v>
      </c>
      <c r="G1980" s="15">
        <v>10167.268555000001</v>
      </c>
      <c r="H1980" s="15">
        <v>35198901068</v>
      </c>
    </row>
    <row r="1981" spans="1:8" x14ac:dyDescent="0.25">
      <c r="A1981" s="7" t="s">
        <v>4369</v>
      </c>
      <c r="B1981" s="5">
        <f t="shared" si="30"/>
        <v>43984</v>
      </c>
      <c r="C1981" s="15">
        <v>10162.973633</v>
      </c>
      <c r="D1981" s="15">
        <v>10182.340819999999</v>
      </c>
      <c r="E1981" s="15">
        <v>9460.5712889999995</v>
      </c>
      <c r="F1981" s="15">
        <v>9529.8037110000005</v>
      </c>
      <c r="G1981" s="15">
        <v>9529.8037110000005</v>
      </c>
      <c r="H1981" s="15">
        <v>39137252109</v>
      </c>
    </row>
    <row r="1982" spans="1:8" x14ac:dyDescent="0.25">
      <c r="A1982" s="7" t="s">
        <v>4368</v>
      </c>
      <c r="B1982" s="5">
        <f t="shared" si="30"/>
        <v>43985</v>
      </c>
      <c r="C1982" s="15">
        <v>9533.7607420000004</v>
      </c>
      <c r="D1982" s="15">
        <v>9682.859375</v>
      </c>
      <c r="E1982" s="15">
        <v>9471.8466800000006</v>
      </c>
      <c r="F1982" s="15">
        <v>9656.7177730000003</v>
      </c>
      <c r="G1982" s="15">
        <v>9656.7177730000003</v>
      </c>
      <c r="H1982" s="15">
        <v>25007459262</v>
      </c>
    </row>
    <row r="1983" spans="1:8" x14ac:dyDescent="0.25">
      <c r="A1983" s="7" t="s">
        <v>4367</v>
      </c>
      <c r="B1983" s="5">
        <f t="shared" si="30"/>
        <v>43986</v>
      </c>
      <c r="C1983" s="15">
        <v>9655.8544920000004</v>
      </c>
      <c r="D1983" s="15">
        <v>9887.6103519999997</v>
      </c>
      <c r="E1983" s="15">
        <v>9525.2470699999994</v>
      </c>
      <c r="F1983" s="15">
        <v>9800.6367190000001</v>
      </c>
      <c r="G1983" s="15">
        <v>9800.6367190000001</v>
      </c>
      <c r="H1983" s="15">
        <v>25921805072</v>
      </c>
    </row>
    <row r="1984" spans="1:8" x14ac:dyDescent="0.25">
      <c r="A1984" s="7" t="s">
        <v>4366</v>
      </c>
      <c r="B1984" s="5">
        <f t="shared" si="30"/>
        <v>43987</v>
      </c>
      <c r="C1984" s="15">
        <v>9800.2158199999994</v>
      </c>
      <c r="D1984" s="15">
        <v>9869.2373050000006</v>
      </c>
      <c r="E1984" s="15">
        <v>9663.2167969999991</v>
      </c>
      <c r="F1984" s="15">
        <v>9665.5332030000009</v>
      </c>
      <c r="G1984" s="15">
        <v>9665.5332030000009</v>
      </c>
      <c r="H1984" s="15">
        <v>23509628646</v>
      </c>
    </row>
    <row r="1985" spans="1:8" x14ac:dyDescent="0.25">
      <c r="A1985" s="7" t="s">
        <v>4365</v>
      </c>
      <c r="B1985" s="5">
        <f t="shared" si="30"/>
        <v>43988</v>
      </c>
      <c r="C1985" s="15">
        <v>9664.9042969999991</v>
      </c>
      <c r="D1985" s="15">
        <v>9773.4316409999992</v>
      </c>
      <c r="E1985" s="15">
        <v>9591.0244139999995</v>
      </c>
      <c r="F1985" s="15">
        <v>9653.6796880000002</v>
      </c>
      <c r="G1985" s="15">
        <v>9653.6796880000002</v>
      </c>
      <c r="H1985" s="15">
        <v>20438419222</v>
      </c>
    </row>
    <row r="1986" spans="1:8" x14ac:dyDescent="0.25">
      <c r="A1986" s="7" t="s">
        <v>4364</v>
      </c>
      <c r="B1986" s="5">
        <f t="shared" si="30"/>
        <v>43989</v>
      </c>
      <c r="C1986" s="15">
        <v>9653.0029300000006</v>
      </c>
      <c r="D1986" s="15">
        <v>9768.4980469999991</v>
      </c>
      <c r="E1986" s="15">
        <v>9458.1503909999992</v>
      </c>
      <c r="F1986" s="15">
        <v>9758.8525389999995</v>
      </c>
      <c r="G1986" s="15">
        <v>9758.8525389999995</v>
      </c>
      <c r="H1986" s="15">
        <v>25015250846</v>
      </c>
    </row>
    <row r="1987" spans="1:8" x14ac:dyDescent="0.25">
      <c r="A1987" s="7" t="s">
        <v>4363</v>
      </c>
      <c r="B1987" s="5">
        <f t="shared" ref="B1987:B2050" si="31">DATE(YEAR(A1987),MONTH(A1987),DAY(A1987))</f>
        <v>43990</v>
      </c>
      <c r="C1987" s="15">
        <v>9760.0634769999997</v>
      </c>
      <c r="D1987" s="15">
        <v>9782.3066409999992</v>
      </c>
      <c r="E1987" s="15">
        <v>9675.8857420000004</v>
      </c>
      <c r="F1987" s="15">
        <v>9771.4892579999996</v>
      </c>
      <c r="G1987" s="15">
        <v>9771.4892579999996</v>
      </c>
      <c r="H1987" s="15">
        <v>21486346312</v>
      </c>
    </row>
    <row r="1988" spans="1:8" x14ac:dyDescent="0.25">
      <c r="A1988" s="7" t="s">
        <v>4362</v>
      </c>
      <c r="B1988" s="5">
        <f t="shared" si="31"/>
        <v>43991</v>
      </c>
      <c r="C1988" s="15">
        <v>9774.3603519999997</v>
      </c>
      <c r="D1988" s="15">
        <v>9836.3691409999992</v>
      </c>
      <c r="E1988" s="15">
        <v>9664.7197269999997</v>
      </c>
      <c r="F1988" s="15">
        <v>9795.7001949999994</v>
      </c>
      <c r="G1988" s="15">
        <v>9795.7001949999994</v>
      </c>
      <c r="H1988" s="15">
        <v>23717842783</v>
      </c>
    </row>
    <row r="1989" spans="1:8" x14ac:dyDescent="0.25">
      <c r="A1989" s="7" t="s">
        <v>4361</v>
      </c>
      <c r="B1989" s="5">
        <f t="shared" si="31"/>
        <v>43992</v>
      </c>
      <c r="C1989" s="15">
        <v>9794.1191409999992</v>
      </c>
      <c r="D1989" s="15">
        <v>9908.8964840000008</v>
      </c>
      <c r="E1989" s="15">
        <v>9728.2910159999992</v>
      </c>
      <c r="F1989" s="15">
        <v>9870.0947269999997</v>
      </c>
      <c r="G1989" s="15">
        <v>9870.0947269999997</v>
      </c>
      <c r="H1989" s="15">
        <v>25706567601</v>
      </c>
    </row>
    <row r="1990" spans="1:8" x14ac:dyDescent="0.25">
      <c r="A1990" s="7" t="s">
        <v>4360</v>
      </c>
      <c r="B1990" s="5">
        <f t="shared" si="31"/>
        <v>43993</v>
      </c>
      <c r="C1990" s="15">
        <v>9870.078125</v>
      </c>
      <c r="D1990" s="15">
        <v>9938.2978519999997</v>
      </c>
      <c r="E1990" s="15">
        <v>9263.0693360000005</v>
      </c>
      <c r="F1990" s="15">
        <v>9321.78125</v>
      </c>
      <c r="G1990" s="15">
        <v>9321.78125</v>
      </c>
      <c r="H1990" s="15">
        <v>30247143440</v>
      </c>
    </row>
    <row r="1991" spans="1:8" x14ac:dyDescent="0.25">
      <c r="A1991" s="7" t="s">
        <v>4359</v>
      </c>
      <c r="B1991" s="5">
        <f t="shared" si="31"/>
        <v>43994</v>
      </c>
      <c r="C1991" s="15">
        <v>9320.6904300000006</v>
      </c>
      <c r="D1991" s="15">
        <v>9540.4658199999994</v>
      </c>
      <c r="E1991" s="15">
        <v>9285.8515630000002</v>
      </c>
      <c r="F1991" s="15">
        <v>9480.84375</v>
      </c>
      <c r="G1991" s="15">
        <v>9480.84375</v>
      </c>
      <c r="H1991" s="15">
        <v>22610564515</v>
      </c>
    </row>
    <row r="1992" spans="1:8" x14ac:dyDescent="0.25">
      <c r="A1992" s="7" t="s">
        <v>4358</v>
      </c>
      <c r="B1992" s="5">
        <f t="shared" si="31"/>
        <v>43995</v>
      </c>
      <c r="C1992" s="15">
        <v>9480.7353519999997</v>
      </c>
      <c r="D1992" s="15">
        <v>9493.2119139999995</v>
      </c>
      <c r="E1992" s="15">
        <v>9396.0097659999992</v>
      </c>
      <c r="F1992" s="15">
        <v>9475.2773440000001</v>
      </c>
      <c r="G1992" s="15">
        <v>9475.2773440000001</v>
      </c>
      <c r="H1992" s="15">
        <v>17564322315</v>
      </c>
    </row>
    <row r="1993" spans="1:8" x14ac:dyDescent="0.25">
      <c r="A1993" s="7" t="s">
        <v>4357</v>
      </c>
      <c r="B1993" s="5">
        <f t="shared" si="31"/>
        <v>43996</v>
      </c>
      <c r="C1993" s="15">
        <v>9477.5537110000005</v>
      </c>
      <c r="D1993" s="15">
        <v>9482.2705079999996</v>
      </c>
      <c r="E1993" s="15">
        <v>9347.59375</v>
      </c>
      <c r="F1993" s="15">
        <v>9386.7880860000005</v>
      </c>
      <c r="G1993" s="15">
        <v>9386.7880860000005</v>
      </c>
      <c r="H1993" s="15">
        <v>18991732746</v>
      </c>
    </row>
    <row r="1994" spans="1:8" x14ac:dyDescent="0.25">
      <c r="A1994" s="7" t="s">
        <v>4356</v>
      </c>
      <c r="B1994" s="5">
        <f t="shared" si="31"/>
        <v>43997</v>
      </c>
      <c r="C1994" s="15">
        <v>9386.0351559999999</v>
      </c>
      <c r="D1994" s="15">
        <v>9504.8603519999997</v>
      </c>
      <c r="E1994" s="15">
        <v>8990.1757809999999</v>
      </c>
      <c r="F1994" s="15">
        <v>9450.7021480000003</v>
      </c>
      <c r="G1994" s="15">
        <v>9450.7021480000003</v>
      </c>
      <c r="H1994" s="15">
        <v>26699704768</v>
      </c>
    </row>
    <row r="1995" spans="1:8" x14ac:dyDescent="0.25">
      <c r="A1995" s="7" t="s">
        <v>4355</v>
      </c>
      <c r="B1995" s="5">
        <f t="shared" si="31"/>
        <v>43998</v>
      </c>
      <c r="C1995" s="15">
        <v>9454.2666019999997</v>
      </c>
      <c r="D1995" s="15">
        <v>9579.4306639999995</v>
      </c>
      <c r="E1995" s="15">
        <v>9400.4453130000002</v>
      </c>
      <c r="F1995" s="15">
        <v>9538.0244139999995</v>
      </c>
      <c r="G1995" s="15">
        <v>9538.0244139999995</v>
      </c>
      <c r="H1995" s="15">
        <v>21565537209</v>
      </c>
    </row>
    <row r="1996" spans="1:8" x14ac:dyDescent="0.25">
      <c r="A1996" s="7" t="s">
        <v>4354</v>
      </c>
      <c r="B1996" s="5">
        <f t="shared" si="31"/>
        <v>43999</v>
      </c>
      <c r="C1996" s="15">
        <v>9533.7841800000006</v>
      </c>
      <c r="D1996" s="15">
        <v>9540.4228519999997</v>
      </c>
      <c r="E1996" s="15">
        <v>9327.3398440000001</v>
      </c>
      <c r="F1996" s="15">
        <v>9480.2548829999996</v>
      </c>
      <c r="G1996" s="15">
        <v>9480.2548829999996</v>
      </c>
      <c r="H1996" s="15">
        <v>20177709879</v>
      </c>
    </row>
    <row r="1997" spans="1:8" x14ac:dyDescent="0.25">
      <c r="A1997" s="7" t="s">
        <v>4353</v>
      </c>
      <c r="B1997" s="5">
        <f t="shared" si="31"/>
        <v>44000</v>
      </c>
      <c r="C1997" s="15">
        <v>9481.5673829999996</v>
      </c>
      <c r="D1997" s="15">
        <v>9482.7822269999997</v>
      </c>
      <c r="E1997" s="15">
        <v>9328.3955079999996</v>
      </c>
      <c r="F1997" s="15">
        <v>9411.8408199999994</v>
      </c>
      <c r="G1997" s="15">
        <v>9411.8408199999994</v>
      </c>
      <c r="H1997" s="15">
        <v>17770083003</v>
      </c>
    </row>
    <row r="1998" spans="1:8" x14ac:dyDescent="0.25">
      <c r="A1998" s="7" t="s">
        <v>4352</v>
      </c>
      <c r="B1998" s="5">
        <f t="shared" si="31"/>
        <v>44001</v>
      </c>
      <c r="C1998" s="15">
        <v>9410.2939449999994</v>
      </c>
      <c r="D1998" s="15">
        <v>9440.8759769999997</v>
      </c>
      <c r="E1998" s="15">
        <v>9274.2958980000003</v>
      </c>
      <c r="F1998" s="15">
        <v>9288.0185550000006</v>
      </c>
      <c r="G1998" s="15">
        <v>9288.0185550000006</v>
      </c>
      <c r="H1998" s="15">
        <v>19632223107</v>
      </c>
    </row>
    <row r="1999" spans="1:8" x14ac:dyDescent="0.25">
      <c r="A1999" s="7" t="s">
        <v>4351</v>
      </c>
      <c r="B1999" s="5">
        <f t="shared" si="31"/>
        <v>44002</v>
      </c>
      <c r="C1999" s="15">
        <v>9290.9599610000005</v>
      </c>
      <c r="D1999" s="15">
        <v>9394.9716800000006</v>
      </c>
      <c r="E1999" s="15">
        <v>9247.3798829999996</v>
      </c>
      <c r="F1999" s="15">
        <v>9332.3408199999994</v>
      </c>
      <c r="G1999" s="15">
        <v>9332.3408199999994</v>
      </c>
      <c r="H1999" s="15">
        <v>17130541557</v>
      </c>
    </row>
    <row r="2000" spans="1:8" x14ac:dyDescent="0.25">
      <c r="A2000" s="7" t="s">
        <v>4350</v>
      </c>
      <c r="B2000" s="5">
        <f t="shared" si="31"/>
        <v>44003</v>
      </c>
      <c r="C2000" s="15">
        <v>9330.9267579999996</v>
      </c>
      <c r="D2000" s="15">
        <v>9401.1074219999991</v>
      </c>
      <c r="E2000" s="15">
        <v>9300.4306639999995</v>
      </c>
      <c r="F2000" s="15">
        <v>9303.6298829999996</v>
      </c>
      <c r="G2000" s="15">
        <v>9303.6298829999996</v>
      </c>
      <c r="H2000" s="15">
        <v>15324301169</v>
      </c>
    </row>
    <row r="2001" spans="1:8" x14ac:dyDescent="0.25">
      <c r="A2001" s="7" t="s">
        <v>4349</v>
      </c>
      <c r="B2001" s="5">
        <f t="shared" si="31"/>
        <v>44004</v>
      </c>
      <c r="C2001" s="15">
        <v>9300.9150389999995</v>
      </c>
      <c r="D2001" s="15">
        <v>9655.0732420000004</v>
      </c>
      <c r="E2001" s="15">
        <v>9296.8720699999994</v>
      </c>
      <c r="F2001" s="15">
        <v>9648.7177730000003</v>
      </c>
      <c r="G2001" s="15">
        <v>9648.7177730000003</v>
      </c>
      <c r="H2001" s="15">
        <v>21104009514</v>
      </c>
    </row>
    <row r="2002" spans="1:8" x14ac:dyDescent="0.25">
      <c r="A2002" s="7" t="s">
        <v>4348</v>
      </c>
      <c r="B2002" s="5">
        <f t="shared" si="31"/>
        <v>44005</v>
      </c>
      <c r="C2002" s="15">
        <v>9644.0761719999991</v>
      </c>
      <c r="D2002" s="15">
        <v>9670.5410159999992</v>
      </c>
      <c r="E2002" s="15">
        <v>9547.2470699999994</v>
      </c>
      <c r="F2002" s="15">
        <v>9629.6582030000009</v>
      </c>
      <c r="G2002" s="15">
        <v>9629.6582030000009</v>
      </c>
      <c r="H2002" s="15">
        <v>17006433272</v>
      </c>
    </row>
    <row r="2003" spans="1:8" x14ac:dyDescent="0.25">
      <c r="A2003" s="7" t="s">
        <v>4347</v>
      </c>
      <c r="B2003" s="5">
        <f t="shared" si="31"/>
        <v>44006</v>
      </c>
      <c r="C2003" s="15">
        <v>9632.1494139999995</v>
      </c>
      <c r="D2003" s="15">
        <v>9680.3671880000002</v>
      </c>
      <c r="E2003" s="15">
        <v>9278.2333980000003</v>
      </c>
      <c r="F2003" s="15">
        <v>9313.6103519999997</v>
      </c>
      <c r="G2003" s="15">
        <v>9313.6103519999997</v>
      </c>
      <c r="H2003" s="15">
        <v>18961716076</v>
      </c>
    </row>
    <row r="2004" spans="1:8" x14ac:dyDescent="0.25">
      <c r="A2004" s="7" t="s">
        <v>4346</v>
      </c>
      <c r="B2004" s="5">
        <f t="shared" si="31"/>
        <v>44007</v>
      </c>
      <c r="C2004" s="15">
        <v>9314.1269530000009</v>
      </c>
      <c r="D2004" s="15">
        <v>9340.1611329999996</v>
      </c>
      <c r="E2004" s="15">
        <v>9095.3242190000001</v>
      </c>
      <c r="F2004" s="15">
        <v>9264.8134769999997</v>
      </c>
      <c r="G2004" s="15">
        <v>9264.8134769999997</v>
      </c>
      <c r="H2004" s="15">
        <v>18616048626</v>
      </c>
    </row>
    <row r="2005" spans="1:8" x14ac:dyDescent="0.25">
      <c r="A2005" s="7" t="s">
        <v>4345</v>
      </c>
      <c r="B2005" s="5">
        <f t="shared" si="31"/>
        <v>44008</v>
      </c>
      <c r="C2005" s="15">
        <v>9260.9951170000004</v>
      </c>
      <c r="D2005" s="15">
        <v>9310.5166019999997</v>
      </c>
      <c r="E2005" s="15">
        <v>9101.7382809999999</v>
      </c>
      <c r="F2005" s="15">
        <v>9162.9179690000001</v>
      </c>
      <c r="G2005" s="15">
        <v>9162.9179690000001</v>
      </c>
      <c r="H2005" s="15">
        <v>18341465837</v>
      </c>
    </row>
    <row r="2006" spans="1:8" x14ac:dyDescent="0.25">
      <c r="A2006" s="7" t="s">
        <v>4344</v>
      </c>
      <c r="B2006" s="5">
        <f t="shared" si="31"/>
        <v>44009</v>
      </c>
      <c r="C2006" s="15">
        <v>9167.8242190000001</v>
      </c>
      <c r="D2006" s="15">
        <v>9207.8105469999991</v>
      </c>
      <c r="E2006" s="15">
        <v>8998.2167969999991</v>
      </c>
      <c r="F2006" s="15">
        <v>9045.390625</v>
      </c>
      <c r="G2006" s="15">
        <v>9045.390625</v>
      </c>
      <c r="H2006" s="15">
        <v>17273093144</v>
      </c>
    </row>
    <row r="2007" spans="1:8" x14ac:dyDescent="0.25">
      <c r="A2007" s="7" t="s">
        <v>4343</v>
      </c>
      <c r="B2007" s="5">
        <f t="shared" si="31"/>
        <v>44010</v>
      </c>
      <c r="C2007" s="15">
        <v>9048.4609380000002</v>
      </c>
      <c r="D2007" s="15">
        <v>9197.546875</v>
      </c>
      <c r="E2007" s="15">
        <v>8975.5253909999992</v>
      </c>
      <c r="F2007" s="15">
        <v>9143.5820309999999</v>
      </c>
      <c r="G2007" s="15">
        <v>9143.5820309999999</v>
      </c>
      <c r="H2007" s="15">
        <v>14560870760</v>
      </c>
    </row>
    <row r="2008" spans="1:8" x14ac:dyDescent="0.25">
      <c r="A2008" s="7" t="s">
        <v>4342</v>
      </c>
      <c r="B2008" s="5">
        <f t="shared" si="31"/>
        <v>44011</v>
      </c>
      <c r="C2008" s="15">
        <v>9140.0292969999991</v>
      </c>
      <c r="D2008" s="15">
        <v>9237.5732420000004</v>
      </c>
      <c r="E2008" s="15">
        <v>9041.8759769999997</v>
      </c>
      <c r="F2008" s="15">
        <v>9190.8544920000004</v>
      </c>
      <c r="G2008" s="15">
        <v>9190.8544920000004</v>
      </c>
      <c r="H2008" s="15">
        <v>16460547078</v>
      </c>
    </row>
    <row r="2009" spans="1:8" x14ac:dyDescent="0.25">
      <c r="A2009" s="7" t="s">
        <v>4341</v>
      </c>
      <c r="B2009" s="5">
        <f t="shared" si="31"/>
        <v>44012</v>
      </c>
      <c r="C2009" s="15">
        <v>9185.5810550000006</v>
      </c>
      <c r="D2009" s="15">
        <v>9217.8359380000002</v>
      </c>
      <c r="E2009" s="15">
        <v>9084.8378909999992</v>
      </c>
      <c r="F2009" s="15">
        <v>9137.9931639999995</v>
      </c>
      <c r="G2009" s="15">
        <v>9137.9931639999995</v>
      </c>
      <c r="H2009" s="15">
        <v>15735797744</v>
      </c>
    </row>
    <row r="2010" spans="1:8" x14ac:dyDescent="0.25">
      <c r="A2010" s="7" t="s">
        <v>4340</v>
      </c>
      <c r="B2010" s="5">
        <f t="shared" si="31"/>
        <v>44013</v>
      </c>
      <c r="C2010" s="15">
        <v>9145.9853519999997</v>
      </c>
      <c r="D2010" s="15">
        <v>9309.7548829999996</v>
      </c>
      <c r="E2010" s="15">
        <v>9104.7353519999997</v>
      </c>
      <c r="F2010" s="15">
        <v>9228.3251949999994</v>
      </c>
      <c r="G2010" s="15">
        <v>9228.3251949999994</v>
      </c>
      <c r="H2010" s="15">
        <v>15971550355</v>
      </c>
    </row>
    <row r="2011" spans="1:8" x14ac:dyDescent="0.25">
      <c r="A2011" s="7" t="s">
        <v>4339</v>
      </c>
      <c r="B2011" s="5">
        <f t="shared" si="31"/>
        <v>44014</v>
      </c>
      <c r="C2011" s="15">
        <v>9231.1396480000003</v>
      </c>
      <c r="D2011" s="15">
        <v>9274.9628909999992</v>
      </c>
      <c r="E2011" s="15">
        <v>9036.6230469999991</v>
      </c>
      <c r="F2011" s="15">
        <v>9123.4101559999999</v>
      </c>
      <c r="G2011" s="15">
        <v>9123.4101559999999</v>
      </c>
      <c r="H2011" s="15">
        <v>16338916796</v>
      </c>
    </row>
    <row r="2012" spans="1:8" x14ac:dyDescent="0.25">
      <c r="A2012" s="7" t="s">
        <v>4338</v>
      </c>
      <c r="B2012" s="5">
        <f t="shared" si="31"/>
        <v>44015</v>
      </c>
      <c r="C2012" s="15">
        <v>9124.8427730000003</v>
      </c>
      <c r="D2012" s="15">
        <v>9202.3447269999997</v>
      </c>
      <c r="E2012" s="15">
        <v>9058.7949219999991</v>
      </c>
      <c r="F2012" s="15">
        <v>9087.3037110000005</v>
      </c>
      <c r="G2012" s="15">
        <v>9087.3037110000005</v>
      </c>
      <c r="H2012" s="15">
        <v>13078970999</v>
      </c>
    </row>
    <row r="2013" spans="1:8" x14ac:dyDescent="0.25">
      <c r="A2013" s="7" t="s">
        <v>4337</v>
      </c>
      <c r="B2013" s="5">
        <f t="shared" si="31"/>
        <v>44016</v>
      </c>
      <c r="C2013" s="15">
        <v>9084.2333980000003</v>
      </c>
      <c r="D2013" s="15">
        <v>9183.2958980000003</v>
      </c>
      <c r="E2013" s="15">
        <v>9053.6298829999996</v>
      </c>
      <c r="F2013" s="15">
        <v>9132.4882809999999</v>
      </c>
      <c r="G2013" s="15">
        <v>9132.4882809999999</v>
      </c>
      <c r="H2013" s="15">
        <v>12290528515</v>
      </c>
    </row>
    <row r="2014" spans="1:8" x14ac:dyDescent="0.25">
      <c r="A2014" s="7" t="s">
        <v>4336</v>
      </c>
      <c r="B2014" s="5">
        <f t="shared" si="31"/>
        <v>44017</v>
      </c>
      <c r="C2014" s="15">
        <v>9126.0908199999994</v>
      </c>
      <c r="D2014" s="15">
        <v>9162.1835940000001</v>
      </c>
      <c r="E2014" s="15">
        <v>8977.015625</v>
      </c>
      <c r="F2014" s="15">
        <v>9073.9423829999996</v>
      </c>
      <c r="G2014" s="15">
        <v>9073.9423829999996</v>
      </c>
      <c r="H2014" s="15">
        <v>12903406143</v>
      </c>
    </row>
    <row r="2015" spans="1:8" x14ac:dyDescent="0.25">
      <c r="A2015" s="7" t="s">
        <v>4335</v>
      </c>
      <c r="B2015" s="5">
        <f t="shared" si="31"/>
        <v>44018</v>
      </c>
      <c r="C2015" s="15">
        <v>9072.8496090000008</v>
      </c>
      <c r="D2015" s="15">
        <v>9375.4746090000008</v>
      </c>
      <c r="E2015" s="15">
        <v>9058.6640630000002</v>
      </c>
      <c r="F2015" s="15">
        <v>9375.4746090000008</v>
      </c>
      <c r="G2015" s="15">
        <v>9375.4746090000008</v>
      </c>
      <c r="H2015" s="15">
        <v>17889263252</v>
      </c>
    </row>
    <row r="2016" spans="1:8" x14ac:dyDescent="0.25">
      <c r="A2016" s="7" t="s">
        <v>4334</v>
      </c>
      <c r="B2016" s="5">
        <f t="shared" si="31"/>
        <v>44019</v>
      </c>
      <c r="C2016" s="15">
        <v>9349.1611329999996</v>
      </c>
      <c r="D2016" s="15">
        <v>9360.6171880000002</v>
      </c>
      <c r="E2016" s="15">
        <v>9201.8154300000006</v>
      </c>
      <c r="F2016" s="15">
        <v>9252.2773440000001</v>
      </c>
      <c r="G2016" s="15">
        <v>9252.2773440000001</v>
      </c>
      <c r="H2016" s="15">
        <v>13839652595</v>
      </c>
    </row>
    <row r="2017" spans="1:8" x14ac:dyDescent="0.25">
      <c r="A2017" s="7" t="s">
        <v>4333</v>
      </c>
      <c r="B2017" s="5">
        <f t="shared" si="31"/>
        <v>44020</v>
      </c>
      <c r="C2017" s="15">
        <v>9253.0205079999996</v>
      </c>
      <c r="D2017" s="15">
        <v>9450.3359380000002</v>
      </c>
      <c r="E2017" s="15">
        <v>9249.5</v>
      </c>
      <c r="F2017" s="15">
        <v>9428.3330079999996</v>
      </c>
      <c r="G2017" s="15">
        <v>9428.3330079999996</v>
      </c>
      <c r="H2017" s="15">
        <v>19702359883</v>
      </c>
    </row>
    <row r="2018" spans="1:8" x14ac:dyDescent="0.25">
      <c r="A2018" s="7" t="s">
        <v>4332</v>
      </c>
      <c r="B2018" s="5">
        <f t="shared" si="31"/>
        <v>44021</v>
      </c>
      <c r="C2018" s="15">
        <v>9427.9941409999992</v>
      </c>
      <c r="D2018" s="15">
        <v>9431.3789059999999</v>
      </c>
      <c r="E2018" s="15">
        <v>9234.9990230000003</v>
      </c>
      <c r="F2018" s="15">
        <v>9277.9677730000003</v>
      </c>
      <c r="G2018" s="15">
        <v>9277.9677730000003</v>
      </c>
      <c r="H2018" s="15">
        <v>18000702524</v>
      </c>
    </row>
    <row r="2019" spans="1:8" x14ac:dyDescent="0.25">
      <c r="A2019" s="7" t="s">
        <v>4331</v>
      </c>
      <c r="B2019" s="5">
        <f t="shared" si="31"/>
        <v>44022</v>
      </c>
      <c r="C2019" s="15">
        <v>9273.3574219999991</v>
      </c>
      <c r="D2019" s="15">
        <v>9287.4716800000006</v>
      </c>
      <c r="E2019" s="15">
        <v>9118.0019530000009</v>
      </c>
      <c r="F2019" s="15">
        <v>9278.8076170000004</v>
      </c>
      <c r="G2019" s="15">
        <v>9278.8076170000004</v>
      </c>
      <c r="H2019" s="15">
        <v>16860035605</v>
      </c>
    </row>
    <row r="2020" spans="1:8" x14ac:dyDescent="0.25">
      <c r="A2020" s="7" t="s">
        <v>4330</v>
      </c>
      <c r="B2020" s="5">
        <f t="shared" si="31"/>
        <v>44023</v>
      </c>
      <c r="C2020" s="15">
        <v>9277.5117190000001</v>
      </c>
      <c r="D2020" s="15">
        <v>9293.5322269999997</v>
      </c>
      <c r="E2020" s="15">
        <v>9199.4853519999997</v>
      </c>
      <c r="F2020" s="15">
        <v>9240.3466800000006</v>
      </c>
      <c r="G2020" s="15">
        <v>9240.3466800000006</v>
      </c>
      <c r="H2020" s="15">
        <v>13249910444</v>
      </c>
    </row>
    <row r="2021" spans="1:8" x14ac:dyDescent="0.25">
      <c r="A2021" s="7" t="s">
        <v>4329</v>
      </c>
      <c r="B2021" s="5">
        <f t="shared" si="31"/>
        <v>44024</v>
      </c>
      <c r="C2021" s="15">
        <v>9241.0546880000002</v>
      </c>
      <c r="D2021" s="15">
        <v>9319.4189449999994</v>
      </c>
      <c r="E2021" s="15">
        <v>9197.4501949999994</v>
      </c>
      <c r="F2021" s="15">
        <v>9276.5</v>
      </c>
      <c r="G2021" s="15">
        <v>9276.5</v>
      </c>
      <c r="H2021" s="15">
        <v>14452361907</v>
      </c>
    </row>
    <row r="2022" spans="1:8" x14ac:dyDescent="0.25">
      <c r="A2022" s="7" t="s">
        <v>4328</v>
      </c>
      <c r="B2022" s="5">
        <f t="shared" si="31"/>
        <v>44025</v>
      </c>
      <c r="C2022" s="15">
        <v>9277.2050780000009</v>
      </c>
      <c r="D2022" s="15">
        <v>9306.4052730000003</v>
      </c>
      <c r="E2022" s="15">
        <v>9224.2929690000001</v>
      </c>
      <c r="F2022" s="15">
        <v>9243.6142579999996</v>
      </c>
      <c r="G2022" s="15">
        <v>9243.6142579999996</v>
      </c>
      <c r="H2022" s="15">
        <v>17519821266</v>
      </c>
    </row>
    <row r="2023" spans="1:8" x14ac:dyDescent="0.25">
      <c r="A2023" s="7" t="s">
        <v>4327</v>
      </c>
      <c r="B2023" s="5">
        <f t="shared" si="31"/>
        <v>44026</v>
      </c>
      <c r="C2023" s="15">
        <v>9238.703125</v>
      </c>
      <c r="D2023" s="15">
        <v>9283.8417969999991</v>
      </c>
      <c r="E2023" s="15">
        <v>9171.6611329999996</v>
      </c>
      <c r="F2023" s="15">
        <v>9243.2138670000004</v>
      </c>
      <c r="G2023" s="15">
        <v>9243.2138670000004</v>
      </c>
      <c r="H2023" s="15">
        <v>18085038362</v>
      </c>
    </row>
    <row r="2024" spans="1:8" x14ac:dyDescent="0.25">
      <c r="A2024" s="7" t="s">
        <v>4326</v>
      </c>
      <c r="B2024" s="5">
        <f t="shared" si="31"/>
        <v>44027</v>
      </c>
      <c r="C2024" s="15">
        <v>9241.8974610000005</v>
      </c>
      <c r="D2024" s="15">
        <v>9275.3251949999994</v>
      </c>
      <c r="E2024" s="15">
        <v>9171.9335940000001</v>
      </c>
      <c r="F2024" s="15">
        <v>9192.8369139999995</v>
      </c>
      <c r="G2024" s="15">
        <v>9192.8369139999995</v>
      </c>
      <c r="H2024" s="15">
        <v>15844731575</v>
      </c>
    </row>
    <row r="2025" spans="1:8" x14ac:dyDescent="0.25">
      <c r="A2025" s="7" t="s">
        <v>4325</v>
      </c>
      <c r="B2025" s="5">
        <f t="shared" si="31"/>
        <v>44028</v>
      </c>
      <c r="C2025" s="15">
        <v>9191.9804690000001</v>
      </c>
      <c r="D2025" s="15">
        <v>9214.3125</v>
      </c>
      <c r="E2025" s="15">
        <v>9088.9472659999992</v>
      </c>
      <c r="F2025" s="15">
        <v>9132.2275389999995</v>
      </c>
      <c r="G2025" s="15">
        <v>9132.2275389999995</v>
      </c>
      <c r="H2025" s="15">
        <v>15713967523</v>
      </c>
    </row>
    <row r="2026" spans="1:8" x14ac:dyDescent="0.25">
      <c r="A2026" s="7" t="s">
        <v>4324</v>
      </c>
      <c r="B2026" s="5">
        <f t="shared" si="31"/>
        <v>44029</v>
      </c>
      <c r="C2026" s="15">
        <v>9131.8125</v>
      </c>
      <c r="D2026" s="15">
        <v>9182.2539059999999</v>
      </c>
      <c r="E2026" s="15">
        <v>9089.2021480000003</v>
      </c>
      <c r="F2026" s="15">
        <v>9151.3925780000009</v>
      </c>
      <c r="G2026" s="15">
        <v>9151.3925780000009</v>
      </c>
      <c r="H2026" s="15">
        <v>13944570749</v>
      </c>
    </row>
    <row r="2027" spans="1:8" x14ac:dyDescent="0.25">
      <c r="A2027" s="7" t="s">
        <v>4323</v>
      </c>
      <c r="B2027" s="5">
        <f t="shared" si="31"/>
        <v>44030</v>
      </c>
      <c r="C2027" s="15">
        <v>9151.1835940000001</v>
      </c>
      <c r="D2027" s="15">
        <v>9230.9833980000003</v>
      </c>
      <c r="E2027" s="15">
        <v>9100.8242190000001</v>
      </c>
      <c r="F2027" s="15">
        <v>9159.0400389999995</v>
      </c>
      <c r="G2027" s="15">
        <v>9159.0400389999995</v>
      </c>
      <c r="H2027" s="15">
        <v>12252601475</v>
      </c>
    </row>
    <row r="2028" spans="1:8" x14ac:dyDescent="0.25">
      <c r="A2028" s="7" t="s">
        <v>4322</v>
      </c>
      <c r="B2028" s="5">
        <f t="shared" si="31"/>
        <v>44031</v>
      </c>
      <c r="C2028" s="15">
        <v>9158.0058590000008</v>
      </c>
      <c r="D2028" s="15">
        <v>9201.3984380000002</v>
      </c>
      <c r="E2028" s="15">
        <v>9097.6328130000002</v>
      </c>
      <c r="F2028" s="15">
        <v>9185.8173829999996</v>
      </c>
      <c r="G2028" s="15">
        <v>9185.8173829999996</v>
      </c>
      <c r="H2028" s="15">
        <v>12939002784</v>
      </c>
    </row>
    <row r="2029" spans="1:8" x14ac:dyDescent="0.25">
      <c r="A2029" s="7" t="s">
        <v>4321</v>
      </c>
      <c r="B2029" s="5">
        <f t="shared" si="31"/>
        <v>44032</v>
      </c>
      <c r="C2029" s="15">
        <v>9187.2207030000009</v>
      </c>
      <c r="D2029" s="15">
        <v>9214.2705079999996</v>
      </c>
      <c r="E2029" s="15">
        <v>9137.5097659999992</v>
      </c>
      <c r="F2029" s="15">
        <v>9164.2314449999994</v>
      </c>
      <c r="G2029" s="15">
        <v>9164.2314449999994</v>
      </c>
      <c r="H2029" s="15">
        <v>13755604146</v>
      </c>
    </row>
    <row r="2030" spans="1:8" x14ac:dyDescent="0.25">
      <c r="A2030" s="7" t="s">
        <v>4320</v>
      </c>
      <c r="B2030" s="5">
        <f t="shared" si="31"/>
        <v>44033</v>
      </c>
      <c r="C2030" s="15">
        <v>9162.5146480000003</v>
      </c>
      <c r="D2030" s="15">
        <v>9407.2626949999994</v>
      </c>
      <c r="E2030" s="15">
        <v>9149.3896480000003</v>
      </c>
      <c r="F2030" s="15">
        <v>9374.8876949999994</v>
      </c>
      <c r="G2030" s="15">
        <v>9374.8876949999994</v>
      </c>
      <c r="H2030" s="15">
        <v>18069581956</v>
      </c>
    </row>
    <row r="2031" spans="1:8" x14ac:dyDescent="0.25">
      <c r="A2031" s="7" t="s">
        <v>4319</v>
      </c>
      <c r="B2031" s="5">
        <f t="shared" si="31"/>
        <v>44034</v>
      </c>
      <c r="C2031" s="15">
        <v>9375.0800780000009</v>
      </c>
      <c r="D2031" s="15">
        <v>9530.5185550000006</v>
      </c>
      <c r="E2031" s="15">
        <v>9319.6533199999994</v>
      </c>
      <c r="F2031" s="15">
        <v>9525.3632809999999</v>
      </c>
      <c r="G2031" s="15">
        <v>9525.3632809999999</v>
      </c>
      <c r="H2031" s="15">
        <v>16532254884</v>
      </c>
    </row>
    <row r="2032" spans="1:8" x14ac:dyDescent="0.25">
      <c r="A2032" s="7" t="s">
        <v>4318</v>
      </c>
      <c r="B2032" s="5">
        <f t="shared" si="31"/>
        <v>44035</v>
      </c>
      <c r="C2032" s="15">
        <v>9527.1416019999997</v>
      </c>
      <c r="D2032" s="15">
        <v>9610.2470699999994</v>
      </c>
      <c r="E2032" s="15">
        <v>9483.0039059999999</v>
      </c>
      <c r="F2032" s="15">
        <v>9581.0722659999992</v>
      </c>
      <c r="G2032" s="15">
        <v>9581.0722659999992</v>
      </c>
      <c r="H2032" s="15">
        <v>18146399002</v>
      </c>
    </row>
    <row r="2033" spans="1:8" x14ac:dyDescent="0.25">
      <c r="A2033" s="7" t="s">
        <v>4317</v>
      </c>
      <c r="B2033" s="5">
        <f t="shared" si="31"/>
        <v>44036</v>
      </c>
      <c r="C2033" s="15">
        <v>9585.5146480000003</v>
      </c>
      <c r="D2033" s="15">
        <v>9623.3369139999995</v>
      </c>
      <c r="E2033" s="15">
        <v>9481.4541019999997</v>
      </c>
      <c r="F2033" s="15">
        <v>9536.8925780000009</v>
      </c>
      <c r="G2033" s="15">
        <v>9536.8925780000009</v>
      </c>
      <c r="H2033" s="15">
        <v>16552768325</v>
      </c>
    </row>
    <row r="2034" spans="1:8" x14ac:dyDescent="0.25">
      <c r="A2034" s="7" t="s">
        <v>4316</v>
      </c>
      <c r="B2034" s="5">
        <f t="shared" si="31"/>
        <v>44037</v>
      </c>
      <c r="C2034" s="15">
        <v>9539.4853519999997</v>
      </c>
      <c r="D2034" s="15">
        <v>9704.5566409999992</v>
      </c>
      <c r="E2034" s="15">
        <v>9530.2119139999995</v>
      </c>
      <c r="F2034" s="15">
        <v>9677.1132809999999</v>
      </c>
      <c r="G2034" s="15">
        <v>9677.1132809999999</v>
      </c>
      <c r="H2034" s="15">
        <v>16610070933</v>
      </c>
    </row>
    <row r="2035" spans="1:8" x14ac:dyDescent="0.25">
      <c r="A2035" s="7" t="s">
        <v>4315</v>
      </c>
      <c r="B2035" s="5">
        <f t="shared" si="31"/>
        <v>44038</v>
      </c>
      <c r="C2035" s="15">
        <v>9680.234375</v>
      </c>
      <c r="D2035" s="15">
        <v>10023.807617</v>
      </c>
      <c r="E2035" s="15">
        <v>9652.8476559999999</v>
      </c>
      <c r="F2035" s="15">
        <v>9905.1669920000004</v>
      </c>
      <c r="G2035" s="15">
        <v>9905.1669920000004</v>
      </c>
      <c r="H2035" s="15">
        <v>20507998997</v>
      </c>
    </row>
    <row r="2036" spans="1:8" x14ac:dyDescent="0.25">
      <c r="A2036" s="7" t="s">
        <v>4314</v>
      </c>
      <c r="B2036" s="5">
        <f t="shared" si="31"/>
        <v>44039</v>
      </c>
      <c r="C2036" s="15">
        <v>9905.2177730000003</v>
      </c>
      <c r="D2036" s="15">
        <v>11298.221680000001</v>
      </c>
      <c r="E2036" s="15">
        <v>9903.9697269999997</v>
      </c>
      <c r="F2036" s="15">
        <v>10990.873046999999</v>
      </c>
      <c r="G2036" s="15">
        <v>10990.873046999999</v>
      </c>
      <c r="H2036" s="15">
        <v>35359749590</v>
      </c>
    </row>
    <row r="2037" spans="1:8" x14ac:dyDescent="0.25">
      <c r="A2037" s="7" t="s">
        <v>4313</v>
      </c>
      <c r="B2037" s="5">
        <f t="shared" si="31"/>
        <v>44040</v>
      </c>
      <c r="C2037" s="15">
        <v>11017.463867</v>
      </c>
      <c r="D2037" s="15">
        <v>11204.327148</v>
      </c>
      <c r="E2037" s="15">
        <v>10632.631836</v>
      </c>
      <c r="F2037" s="15">
        <v>10912.823242</v>
      </c>
      <c r="G2037" s="15">
        <v>10912.823242</v>
      </c>
      <c r="H2037" s="15">
        <v>28766551142</v>
      </c>
    </row>
    <row r="2038" spans="1:8" x14ac:dyDescent="0.25">
      <c r="A2038" s="7" t="s">
        <v>4312</v>
      </c>
      <c r="B2038" s="5">
        <f t="shared" si="31"/>
        <v>44041</v>
      </c>
      <c r="C2038" s="15">
        <v>10912.953125</v>
      </c>
      <c r="D2038" s="15">
        <v>11304.397461</v>
      </c>
      <c r="E2038" s="15">
        <v>10856.141602</v>
      </c>
      <c r="F2038" s="15">
        <v>11100.467773</v>
      </c>
      <c r="G2038" s="15">
        <v>11100.467773</v>
      </c>
      <c r="H2038" s="15">
        <v>24617249715</v>
      </c>
    </row>
    <row r="2039" spans="1:8" x14ac:dyDescent="0.25">
      <c r="A2039" s="7" t="s">
        <v>4311</v>
      </c>
      <c r="B2039" s="5">
        <f t="shared" si="31"/>
        <v>44042</v>
      </c>
      <c r="C2039" s="15">
        <v>11099.833008</v>
      </c>
      <c r="D2039" s="15">
        <v>11169.356444999999</v>
      </c>
      <c r="E2039" s="15">
        <v>10895.455078000001</v>
      </c>
      <c r="F2039" s="15">
        <v>11111.213867</v>
      </c>
      <c r="G2039" s="15">
        <v>11111.213867</v>
      </c>
      <c r="H2039" s="15">
        <v>22857247901</v>
      </c>
    </row>
    <row r="2040" spans="1:8" x14ac:dyDescent="0.25">
      <c r="A2040" s="7" t="s">
        <v>4310</v>
      </c>
      <c r="B2040" s="5">
        <f t="shared" si="31"/>
        <v>44043</v>
      </c>
      <c r="C2040" s="15">
        <v>11110.210938</v>
      </c>
      <c r="D2040" s="15">
        <v>11415.864258</v>
      </c>
      <c r="E2040" s="15">
        <v>10987.053711</v>
      </c>
      <c r="F2040" s="15">
        <v>11323.466796999999</v>
      </c>
      <c r="G2040" s="15">
        <v>11323.466796999999</v>
      </c>
      <c r="H2040" s="15">
        <v>23160469766</v>
      </c>
    </row>
    <row r="2041" spans="1:8" x14ac:dyDescent="0.25">
      <c r="A2041" s="7" t="s">
        <v>4309</v>
      </c>
      <c r="B2041" s="5">
        <f t="shared" si="31"/>
        <v>44044</v>
      </c>
      <c r="C2041" s="15">
        <v>11322.570313</v>
      </c>
      <c r="D2041" s="15">
        <v>11794.775390999999</v>
      </c>
      <c r="E2041" s="15">
        <v>11239.682617</v>
      </c>
      <c r="F2041" s="15">
        <v>11759.592773</v>
      </c>
      <c r="G2041" s="15">
        <v>11759.592773</v>
      </c>
      <c r="H2041" s="15">
        <v>26075670303</v>
      </c>
    </row>
    <row r="2042" spans="1:8" x14ac:dyDescent="0.25">
      <c r="A2042" s="7" t="s">
        <v>4308</v>
      </c>
      <c r="B2042" s="5">
        <f t="shared" si="31"/>
        <v>44045</v>
      </c>
      <c r="C2042" s="15">
        <v>11758.764648</v>
      </c>
      <c r="D2042" s="15">
        <v>12034.144531</v>
      </c>
      <c r="E2042" s="15">
        <v>11018.129883</v>
      </c>
      <c r="F2042" s="15">
        <v>11053.614258</v>
      </c>
      <c r="G2042" s="15">
        <v>11053.614258</v>
      </c>
      <c r="H2042" s="15">
        <v>27410067336</v>
      </c>
    </row>
    <row r="2043" spans="1:8" x14ac:dyDescent="0.25">
      <c r="A2043" s="7" t="s">
        <v>4307</v>
      </c>
      <c r="B2043" s="5">
        <f t="shared" si="31"/>
        <v>44046</v>
      </c>
      <c r="C2043" s="15">
        <v>11043.768555000001</v>
      </c>
      <c r="D2043" s="15">
        <v>11453.079102</v>
      </c>
      <c r="E2043" s="15">
        <v>11012.415039</v>
      </c>
      <c r="F2043" s="15">
        <v>11246.348633</v>
      </c>
      <c r="G2043" s="15">
        <v>11246.348633</v>
      </c>
      <c r="H2043" s="15">
        <v>20271713443</v>
      </c>
    </row>
    <row r="2044" spans="1:8" x14ac:dyDescent="0.25">
      <c r="A2044" s="7" t="s">
        <v>4306</v>
      </c>
      <c r="B2044" s="5">
        <f t="shared" si="31"/>
        <v>44047</v>
      </c>
      <c r="C2044" s="15">
        <v>11246.203125</v>
      </c>
      <c r="D2044" s="15">
        <v>11385.381836</v>
      </c>
      <c r="E2044" s="15">
        <v>11094.145508</v>
      </c>
      <c r="F2044" s="15">
        <v>11205.892578000001</v>
      </c>
      <c r="G2044" s="15">
        <v>11205.892578000001</v>
      </c>
      <c r="H2044" s="15">
        <v>21250197042</v>
      </c>
    </row>
    <row r="2045" spans="1:8" x14ac:dyDescent="0.25">
      <c r="A2045" s="7" t="s">
        <v>4305</v>
      </c>
      <c r="B2045" s="5">
        <f t="shared" si="31"/>
        <v>44048</v>
      </c>
      <c r="C2045" s="15">
        <v>11203.823242</v>
      </c>
      <c r="D2045" s="15">
        <v>11786.617188</v>
      </c>
      <c r="E2045" s="15">
        <v>11158.285156</v>
      </c>
      <c r="F2045" s="15">
        <v>11747.022461</v>
      </c>
      <c r="G2045" s="15">
        <v>11747.022461</v>
      </c>
      <c r="H2045" s="15">
        <v>24411254471</v>
      </c>
    </row>
    <row r="2046" spans="1:8" x14ac:dyDescent="0.25">
      <c r="A2046" s="7" t="s">
        <v>4304</v>
      </c>
      <c r="B2046" s="5">
        <f t="shared" si="31"/>
        <v>44049</v>
      </c>
      <c r="C2046" s="15">
        <v>11749.871094</v>
      </c>
      <c r="D2046" s="15">
        <v>11902.335938</v>
      </c>
      <c r="E2046" s="15">
        <v>11598.713867</v>
      </c>
      <c r="F2046" s="15">
        <v>11779.773438</v>
      </c>
      <c r="G2046" s="15">
        <v>11779.773438</v>
      </c>
      <c r="H2046" s="15">
        <v>23400740340</v>
      </c>
    </row>
    <row r="2047" spans="1:8" x14ac:dyDescent="0.25">
      <c r="A2047" s="7" t="s">
        <v>4303</v>
      </c>
      <c r="B2047" s="5">
        <f t="shared" si="31"/>
        <v>44050</v>
      </c>
      <c r="C2047" s="15">
        <v>11778.894531</v>
      </c>
      <c r="D2047" s="15">
        <v>11898.038086</v>
      </c>
      <c r="E2047" s="15">
        <v>11408.59375</v>
      </c>
      <c r="F2047" s="15">
        <v>11601.472656</v>
      </c>
      <c r="G2047" s="15">
        <v>11601.472656</v>
      </c>
      <c r="H2047" s="15">
        <v>23132312867</v>
      </c>
    </row>
    <row r="2048" spans="1:8" x14ac:dyDescent="0.25">
      <c r="A2048" s="7" t="s">
        <v>4302</v>
      </c>
      <c r="B2048" s="5">
        <f t="shared" si="31"/>
        <v>44051</v>
      </c>
      <c r="C2048" s="15">
        <v>11604.553711</v>
      </c>
      <c r="D2048" s="15">
        <v>11800.064453000001</v>
      </c>
      <c r="E2048" s="15">
        <v>11558.431640999999</v>
      </c>
      <c r="F2048" s="15">
        <v>11754.045898</v>
      </c>
      <c r="G2048" s="15">
        <v>11754.045898</v>
      </c>
      <c r="H2048" s="15">
        <v>17572057837</v>
      </c>
    </row>
    <row r="2049" spans="1:8" x14ac:dyDescent="0.25">
      <c r="A2049" s="7" t="s">
        <v>4301</v>
      </c>
      <c r="B2049" s="5">
        <f t="shared" si="31"/>
        <v>44052</v>
      </c>
      <c r="C2049" s="15">
        <v>11737.325194999999</v>
      </c>
      <c r="D2049" s="15">
        <v>11806.056640999999</v>
      </c>
      <c r="E2049" s="15">
        <v>11548.784180000001</v>
      </c>
      <c r="F2049" s="15">
        <v>11675.739258</v>
      </c>
      <c r="G2049" s="15">
        <v>11675.739258</v>
      </c>
      <c r="H2049" s="15">
        <v>17489608833</v>
      </c>
    </row>
    <row r="2050" spans="1:8" x14ac:dyDescent="0.25">
      <c r="A2050" s="7" t="s">
        <v>4300</v>
      </c>
      <c r="B2050" s="5">
        <f t="shared" si="31"/>
        <v>44053</v>
      </c>
      <c r="C2050" s="15">
        <v>11662.256836</v>
      </c>
      <c r="D2050" s="15">
        <v>12045.140625</v>
      </c>
      <c r="E2050" s="15">
        <v>11662.256836</v>
      </c>
      <c r="F2050" s="15">
        <v>11878.111328000001</v>
      </c>
      <c r="G2050" s="15">
        <v>11878.111328000001</v>
      </c>
      <c r="H2050" s="15">
        <v>26114112569</v>
      </c>
    </row>
    <row r="2051" spans="1:8" x14ac:dyDescent="0.25">
      <c r="A2051" s="7" t="s">
        <v>4299</v>
      </c>
      <c r="B2051" s="5">
        <f t="shared" ref="B2051:B2114" si="32">DATE(YEAR(A2051),MONTH(A2051),DAY(A2051))</f>
        <v>44054</v>
      </c>
      <c r="C2051" s="15">
        <v>11881.647461</v>
      </c>
      <c r="D2051" s="15">
        <v>11932.710938</v>
      </c>
      <c r="E2051" s="15">
        <v>11195.708984000001</v>
      </c>
      <c r="F2051" s="15">
        <v>11410.525390999999</v>
      </c>
      <c r="G2051" s="15">
        <v>11410.525390999999</v>
      </c>
      <c r="H2051" s="15">
        <v>27039782640</v>
      </c>
    </row>
    <row r="2052" spans="1:8" x14ac:dyDescent="0.25">
      <c r="A2052" s="7" t="s">
        <v>4298</v>
      </c>
      <c r="B2052" s="5">
        <f t="shared" si="32"/>
        <v>44055</v>
      </c>
      <c r="C2052" s="15">
        <v>11404.596680000001</v>
      </c>
      <c r="D2052" s="15">
        <v>11748.396484000001</v>
      </c>
      <c r="E2052" s="15">
        <v>11249.605469</v>
      </c>
      <c r="F2052" s="15">
        <v>11584.934569999999</v>
      </c>
      <c r="G2052" s="15">
        <v>11584.934569999999</v>
      </c>
      <c r="H2052" s="15">
        <v>25064548486</v>
      </c>
    </row>
    <row r="2053" spans="1:8" x14ac:dyDescent="0.25">
      <c r="A2053" s="7" t="s">
        <v>4297</v>
      </c>
      <c r="B2053" s="5">
        <f t="shared" si="32"/>
        <v>44056</v>
      </c>
      <c r="C2053" s="15">
        <v>11588.405273</v>
      </c>
      <c r="D2053" s="15">
        <v>11796.396484000001</v>
      </c>
      <c r="E2053" s="15">
        <v>11216.872069999999</v>
      </c>
      <c r="F2053" s="15">
        <v>11784.137694999999</v>
      </c>
      <c r="G2053" s="15">
        <v>11784.137694999999</v>
      </c>
      <c r="H2053" s="15">
        <v>27522199497</v>
      </c>
    </row>
    <row r="2054" spans="1:8" x14ac:dyDescent="0.25">
      <c r="A2054" s="7" t="s">
        <v>4296</v>
      </c>
      <c r="B2054" s="5">
        <f t="shared" si="32"/>
        <v>44057</v>
      </c>
      <c r="C2054" s="15">
        <v>11772.659180000001</v>
      </c>
      <c r="D2054" s="15">
        <v>12150.994140999999</v>
      </c>
      <c r="E2054" s="15">
        <v>11685.455078000001</v>
      </c>
      <c r="F2054" s="15">
        <v>11768.871094</v>
      </c>
      <c r="G2054" s="15">
        <v>11768.871094</v>
      </c>
      <c r="H2054" s="15">
        <v>24237958589</v>
      </c>
    </row>
    <row r="2055" spans="1:8" x14ac:dyDescent="0.25">
      <c r="A2055" s="7" t="s">
        <v>4295</v>
      </c>
      <c r="B2055" s="5">
        <f t="shared" si="32"/>
        <v>44058</v>
      </c>
      <c r="C2055" s="15">
        <v>11768.697265999999</v>
      </c>
      <c r="D2055" s="15">
        <v>11963.203125</v>
      </c>
      <c r="E2055" s="15">
        <v>11768.697265999999</v>
      </c>
      <c r="F2055" s="15">
        <v>11865.698242</v>
      </c>
      <c r="G2055" s="15">
        <v>11865.698242</v>
      </c>
      <c r="H2055" s="15">
        <v>23354924400</v>
      </c>
    </row>
    <row r="2056" spans="1:8" x14ac:dyDescent="0.25">
      <c r="A2056" s="7" t="s">
        <v>4294</v>
      </c>
      <c r="B2056" s="5">
        <f t="shared" si="32"/>
        <v>44059</v>
      </c>
      <c r="C2056" s="15">
        <v>11866.685546999999</v>
      </c>
      <c r="D2056" s="15">
        <v>11934.901367</v>
      </c>
      <c r="E2056" s="15">
        <v>11737.188477</v>
      </c>
      <c r="F2056" s="15">
        <v>11892.803711</v>
      </c>
      <c r="G2056" s="15">
        <v>11892.803711</v>
      </c>
      <c r="H2056" s="15">
        <v>20583375490</v>
      </c>
    </row>
    <row r="2057" spans="1:8" x14ac:dyDescent="0.25">
      <c r="A2057" s="7" t="s">
        <v>4293</v>
      </c>
      <c r="B2057" s="5">
        <f t="shared" si="32"/>
        <v>44060</v>
      </c>
      <c r="C2057" s="15">
        <v>11895.658203000001</v>
      </c>
      <c r="D2057" s="15">
        <v>12359.056640999999</v>
      </c>
      <c r="E2057" s="15">
        <v>11806.696289</v>
      </c>
      <c r="F2057" s="15">
        <v>12254.402344</v>
      </c>
      <c r="G2057" s="15">
        <v>12254.402344</v>
      </c>
      <c r="H2057" s="15">
        <v>28227687027</v>
      </c>
    </row>
    <row r="2058" spans="1:8" x14ac:dyDescent="0.25">
      <c r="A2058" s="7" t="s">
        <v>4292</v>
      </c>
      <c r="B2058" s="5">
        <f t="shared" si="32"/>
        <v>44061</v>
      </c>
      <c r="C2058" s="15">
        <v>12251.895508</v>
      </c>
      <c r="D2058" s="15">
        <v>12335.707031</v>
      </c>
      <c r="E2058" s="15">
        <v>11954.525390999999</v>
      </c>
      <c r="F2058" s="15">
        <v>11991.233398</v>
      </c>
      <c r="G2058" s="15">
        <v>11991.233398</v>
      </c>
      <c r="H2058" s="15">
        <v>26043227672</v>
      </c>
    </row>
    <row r="2059" spans="1:8" x14ac:dyDescent="0.25">
      <c r="A2059" s="7" t="s">
        <v>4291</v>
      </c>
      <c r="B2059" s="5">
        <f t="shared" si="32"/>
        <v>44062</v>
      </c>
      <c r="C2059" s="15">
        <v>11990.884765999999</v>
      </c>
      <c r="D2059" s="15">
        <v>12028.923828000001</v>
      </c>
      <c r="E2059" s="15">
        <v>11687.333008</v>
      </c>
      <c r="F2059" s="15">
        <v>11758.283203000001</v>
      </c>
      <c r="G2059" s="15">
        <v>11758.283203000001</v>
      </c>
      <c r="H2059" s="15">
        <v>24502851117</v>
      </c>
    </row>
    <row r="2060" spans="1:8" x14ac:dyDescent="0.25">
      <c r="A2060" s="7" t="s">
        <v>4290</v>
      </c>
      <c r="B2060" s="5">
        <f t="shared" si="32"/>
        <v>44063</v>
      </c>
      <c r="C2060" s="15">
        <v>11761.5</v>
      </c>
      <c r="D2060" s="15">
        <v>11900.411133</v>
      </c>
      <c r="E2060" s="15">
        <v>11710.063477</v>
      </c>
      <c r="F2060" s="15">
        <v>11878.372069999999</v>
      </c>
      <c r="G2060" s="15">
        <v>11878.372069999999</v>
      </c>
      <c r="H2060" s="15">
        <v>20175242945</v>
      </c>
    </row>
    <row r="2061" spans="1:8" x14ac:dyDescent="0.25">
      <c r="A2061" s="7" t="s">
        <v>4289</v>
      </c>
      <c r="B2061" s="5">
        <f t="shared" si="32"/>
        <v>44064</v>
      </c>
      <c r="C2061" s="15">
        <v>11878.026367</v>
      </c>
      <c r="D2061" s="15">
        <v>11899.259765999999</v>
      </c>
      <c r="E2061" s="15">
        <v>11564.979492</v>
      </c>
      <c r="F2061" s="15">
        <v>11592.489258</v>
      </c>
      <c r="G2061" s="15">
        <v>11592.489258</v>
      </c>
      <c r="H2061" s="15">
        <v>23762425999</v>
      </c>
    </row>
    <row r="2062" spans="1:8" x14ac:dyDescent="0.25">
      <c r="A2062" s="7" t="s">
        <v>4288</v>
      </c>
      <c r="B2062" s="5">
        <f t="shared" si="32"/>
        <v>44065</v>
      </c>
      <c r="C2062" s="15">
        <v>11585.477539</v>
      </c>
      <c r="D2062" s="15">
        <v>11689.407227</v>
      </c>
      <c r="E2062" s="15">
        <v>11448.805664</v>
      </c>
      <c r="F2062" s="15">
        <v>11681.825194999999</v>
      </c>
      <c r="G2062" s="15">
        <v>11681.825194999999</v>
      </c>
      <c r="H2062" s="15">
        <v>20224191306</v>
      </c>
    </row>
    <row r="2063" spans="1:8" x14ac:dyDescent="0.25">
      <c r="A2063" s="7" t="s">
        <v>4287</v>
      </c>
      <c r="B2063" s="5">
        <f t="shared" si="32"/>
        <v>44066</v>
      </c>
      <c r="C2063" s="15">
        <v>11679.696289</v>
      </c>
      <c r="D2063" s="15">
        <v>11713.429688</v>
      </c>
      <c r="E2063" s="15">
        <v>11559.920898</v>
      </c>
      <c r="F2063" s="15">
        <v>11664.847656</v>
      </c>
      <c r="G2063" s="15">
        <v>11664.847656</v>
      </c>
      <c r="H2063" s="15">
        <v>18482062658</v>
      </c>
    </row>
    <row r="2064" spans="1:8" x14ac:dyDescent="0.25">
      <c r="A2064" s="7" t="s">
        <v>4286</v>
      </c>
      <c r="B2064" s="5">
        <f t="shared" si="32"/>
        <v>44067</v>
      </c>
      <c r="C2064" s="15">
        <v>11663.689453000001</v>
      </c>
      <c r="D2064" s="15">
        <v>11807.631836</v>
      </c>
      <c r="E2064" s="15">
        <v>11623.25</v>
      </c>
      <c r="F2064" s="15">
        <v>11774.595703000001</v>
      </c>
      <c r="G2064" s="15">
        <v>11774.595703000001</v>
      </c>
      <c r="H2064" s="15">
        <v>20681511755</v>
      </c>
    </row>
    <row r="2065" spans="1:8" x14ac:dyDescent="0.25">
      <c r="A2065" s="7" t="s">
        <v>4285</v>
      </c>
      <c r="B2065" s="5">
        <f t="shared" si="32"/>
        <v>44068</v>
      </c>
      <c r="C2065" s="15">
        <v>11773.588867</v>
      </c>
      <c r="D2065" s="15">
        <v>11778.299805000001</v>
      </c>
      <c r="E2065" s="15">
        <v>11189.850586</v>
      </c>
      <c r="F2065" s="15">
        <v>11366.134765999999</v>
      </c>
      <c r="G2065" s="15">
        <v>11366.134765999999</v>
      </c>
      <c r="H2065" s="15">
        <v>26301509932</v>
      </c>
    </row>
    <row r="2066" spans="1:8" x14ac:dyDescent="0.25">
      <c r="A2066" s="7" t="s">
        <v>4284</v>
      </c>
      <c r="B2066" s="5">
        <f t="shared" si="32"/>
        <v>44069</v>
      </c>
      <c r="C2066" s="15">
        <v>11366.894531</v>
      </c>
      <c r="D2066" s="15">
        <v>11530.052734000001</v>
      </c>
      <c r="E2066" s="15">
        <v>11296.993164</v>
      </c>
      <c r="F2066" s="15">
        <v>11488.363281</v>
      </c>
      <c r="G2066" s="15">
        <v>11488.363281</v>
      </c>
      <c r="H2066" s="15">
        <v>22466660958</v>
      </c>
    </row>
    <row r="2067" spans="1:8" x14ac:dyDescent="0.25">
      <c r="A2067" s="7" t="s">
        <v>4283</v>
      </c>
      <c r="B2067" s="5">
        <f t="shared" si="32"/>
        <v>44070</v>
      </c>
      <c r="C2067" s="15">
        <v>11485.608398</v>
      </c>
      <c r="D2067" s="15">
        <v>11570.786133</v>
      </c>
      <c r="E2067" s="15">
        <v>11185.941406</v>
      </c>
      <c r="F2067" s="15">
        <v>11323.397461</v>
      </c>
      <c r="G2067" s="15">
        <v>11323.397461</v>
      </c>
      <c r="H2067" s="15">
        <v>23240415076</v>
      </c>
    </row>
    <row r="2068" spans="1:8" x14ac:dyDescent="0.25">
      <c r="A2068" s="7" t="s">
        <v>4282</v>
      </c>
      <c r="B2068" s="5">
        <f t="shared" si="32"/>
        <v>44071</v>
      </c>
      <c r="C2068" s="15">
        <v>11325.295898</v>
      </c>
      <c r="D2068" s="15">
        <v>11545.615234000001</v>
      </c>
      <c r="E2068" s="15">
        <v>11316.422852</v>
      </c>
      <c r="F2068" s="15">
        <v>11542.5</v>
      </c>
      <c r="G2068" s="15">
        <v>11542.5</v>
      </c>
      <c r="H2068" s="15">
        <v>19807127588</v>
      </c>
    </row>
    <row r="2069" spans="1:8" x14ac:dyDescent="0.25">
      <c r="A2069" s="7" t="s">
        <v>4281</v>
      </c>
      <c r="B2069" s="5">
        <f t="shared" si="32"/>
        <v>44072</v>
      </c>
      <c r="C2069" s="15">
        <v>11541.054688</v>
      </c>
      <c r="D2069" s="15">
        <v>11585.640625</v>
      </c>
      <c r="E2069" s="15">
        <v>11466.292969</v>
      </c>
      <c r="F2069" s="15">
        <v>11506.865234000001</v>
      </c>
      <c r="G2069" s="15">
        <v>11506.865234000001</v>
      </c>
      <c r="H2069" s="15">
        <v>17485597759</v>
      </c>
    </row>
    <row r="2070" spans="1:8" x14ac:dyDescent="0.25">
      <c r="A2070" s="7" t="s">
        <v>4280</v>
      </c>
      <c r="B2070" s="5">
        <f t="shared" si="32"/>
        <v>44073</v>
      </c>
      <c r="C2070" s="15">
        <v>11508.713867</v>
      </c>
      <c r="D2070" s="15">
        <v>11715.264648</v>
      </c>
      <c r="E2070" s="15">
        <v>11492.381836</v>
      </c>
      <c r="F2070" s="15">
        <v>11711.505859000001</v>
      </c>
      <c r="G2070" s="15">
        <v>11711.505859000001</v>
      </c>
      <c r="H2070" s="15">
        <v>19760127945</v>
      </c>
    </row>
    <row r="2071" spans="1:8" x14ac:dyDescent="0.25">
      <c r="A2071" s="7" t="s">
        <v>4279</v>
      </c>
      <c r="B2071" s="5">
        <f t="shared" si="32"/>
        <v>44074</v>
      </c>
      <c r="C2071" s="15">
        <v>11713.306640999999</v>
      </c>
      <c r="D2071" s="15">
        <v>11768.876953000001</v>
      </c>
      <c r="E2071" s="15">
        <v>11598.318359000001</v>
      </c>
      <c r="F2071" s="15">
        <v>11680.820313</v>
      </c>
      <c r="G2071" s="15">
        <v>11680.820313</v>
      </c>
      <c r="H2071" s="15">
        <v>22285928250</v>
      </c>
    </row>
    <row r="2072" spans="1:8" x14ac:dyDescent="0.25">
      <c r="A2072" s="7" t="s">
        <v>4278</v>
      </c>
      <c r="B2072" s="5">
        <f t="shared" si="32"/>
        <v>44075</v>
      </c>
      <c r="C2072" s="15">
        <v>11679.316406</v>
      </c>
      <c r="D2072" s="15">
        <v>12067.081055000001</v>
      </c>
      <c r="E2072" s="15">
        <v>11601.128906</v>
      </c>
      <c r="F2072" s="15">
        <v>11970.478515999999</v>
      </c>
      <c r="G2072" s="15">
        <v>11970.478515999999</v>
      </c>
      <c r="H2072" s="15">
        <v>27311555343</v>
      </c>
    </row>
    <row r="2073" spans="1:8" x14ac:dyDescent="0.25">
      <c r="A2073" s="7" t="s">
        <v>4277</v>
      </c>
      <c r="B2073" s="5">
        <f t="shared" si="32"/>
        <v>44076</v>
      </c>
      <c r="C2073" s="15">
        <v>11964.823242</v>
      </c>
      <c r="D2073" s="15">
        <v>11964.823242</v>
      </c>
      <c r="E2073" s="15">
        <v>11290.793944999999</v>
      </c>
      <c r="F2073" s="15">
        <v>11414.034180000001</v>
      </c>
      <c r="G2073" s="15">
        <v>11414.034180000001</v>
      </c>
      <c r="H2073" s="15">
        <v>28037405299</v>
      </c>
    </row>
    <row r="2074" spans="1:8" x14ac:dyDescent="0.25">
      <c r="A2074" s="7" t="s">
        <v>4276</v>
      </c>
      <c r="B2074" s="5">
        <f t="shared" si="32"/>
        <v>44077</v>
      </c>
      <c r="C2074" s="15">
        <v>11407.191406</v>
      </c>
      <c r="D2074" s="15">
        <v>11443.022461</v>
      </c>
      <c r="E2074" s="15">
        <v>10182.464844</v>
      </c>
      <c r="F2074" s="15">
        <v>10245.296875</v>
      </c>
      <c r="G2074" s="15">
        <v>10245.296875</v>
      </c>
      <c r="H2074" s="15">
        <v>31927261555</v>
      </c>
    </row>
    <row r="2075" spans="1:8" x14ac:dyDescent="0.25">
      <c r="A2075" s="7" t="s">
        <v>4275</v>
      </c>
      <c r="B2075" s="5">
        <f t="shared" si="32"/>
        <v>44078</v>
      </c>
      <c r="C2075" s="15">
        <v>10230.365234000001</v>
      </c>
      <c r="D2075" s="15">
        <v>10663.919921999999</v>
      </c>
      <c r="E2075" s="15">
        <v>10207.940430000001</v>
      </c>
      <c r="F2075" s="15">
        <v>10511.813477</v>
      </c>
      <c r="G2075" s="15">
        <v>10511.813477</v>
      </c>
      <c r="H2075" s="15">
        <v>29965130374</v>
      </c>
    </row>
    <row r="2076" spans="1:8" x14ac:dyDescent="0.25">
      <c r="A2076" s="7" t="s">
        <v>4274</v>
      </c>
      <c r="B2076" s="5">
        <f t="shared" si="32"/>
        <v>44079</v>
      </c>
      <c r="C2076" s="15">
        <v>10512.530273</v>
      </c>
      <c r="D2076" s="15">
        <v>10581.571289</v>
      </c>
      <c r="E2076" s="15">
        <v>9946.6757809999999</v>
      </c>
      <c r="F2076" s="15">
        <v>10169.567383</v>
      </c>
      <c r="G2076" s="15">
        <v>10169.567383</v>
      </c>
      <c r="H2076" s="15">
        <v>44916565292</v>
      </c>
    </row>
    <row r="2077" spans="1:8" x14ac:dyDescent="0.25">
      <c r="A2077" s="7" t="s">
        <v>4273</v>
      </c>
      <c r="B2077" s="5">
        <f t="shared" si="32"/>
        <v>44080</v>
      </c>
      <c r="C2077" s="15">
        <v>10167.216796999999</v>
      </c>
      <c r="D2077" s="15">
        <v>10353.927734000001</v>
      </c>
      <c r="E2077" s="15">
        <v>10056.885742</v>
      </c>
      <c r="F2077" s="15">
        <v>10280.351563</v>
      </c>
      <c r="G2077" s="15">
        <v>10280.351563</v>
      </c>
      <c r="H2077" s="15">
        <v>37071460174</v>
      </c>
    </row>
    <row r="2078" spans="1:8" x14ac:dyDescent="0.25">
      <c r="A2078" s="7" t="s">
        <v>4272</v>
      </c>
      <c r="B2078" s="5">
        <f t="shared" si="32"/>
        <v>44081</v>
      </c>
      <c r="C2078" s="15">
        <v>10280.998046999999</v>
      </c>
      <c r="D2078" s="15">
        <v>10399.153319999999</v>
      </c>
      <c r="E2078" s="15">
        <v>9916.4931639999995</v>
      </c>
      <c r="F2078" s="15">
        <v>10369.563477</v>
      </c>
      <c r="G2078" s="15">
        <v>10369.563477</v>
      </c>
      <c r="H2078" s="15">
        <v>33703098409</v>
      </c>
    </row>
    <row r="2079" spans="1:8" x14ac:dyDescent="0.25">
      <c r="A2079" s="7" t="s">
        <v>4271</v>
      </c>
      <c r="B2079" s="5">
        <f t="shared" si="32"/>
        <v>44082</v>
      </c>
      <c r="C2079" s="15">
        <v>10369.306640999999</v>
      </c>
      <c r="D2079" s="15">
        <v>10414.775390999999</v>
      </c>
      <c r="E2079" s="15">
        <v>9945.1103519999997</v>
      </c>
      <c r="F2079" s="15">
        <v>10131.516602</v>
      </c>
      <c r="G2079" s="15">
        <v>10131.516602</v>
      </c>
      <c r="H2079" s="15">
        <v>33430927462</v>
      </c>
    </row>
    <row r="2080" spans="1:8" x14ac:dyDescent="0.25">
      <c r="A2080" s="7" t="s">
        <v>4270</v>
      </c>
      <c r="B2080" s="5">
        <f t="shared" si="32"/>
        <v>44083</v>
      </c>
      <c r="C2080" s="15">
        <v>10134.151367</v>
      </c>
      <c r="D2080" s="15">
        <v>10350.542969</v>
      </c>
      <c r="E2080" s="15">
        <v>10017.250977</v>
      </c>
      <c r="F2080" s="15">
        <v>10242.347656</v>
      </c>
      <c r="G2080" s="15">
        <v>10242.347656</v>
      </c>
      <c r="H2080" s="15">
        <v>24128292755</v>
      </c>
    </row>
    <row r="2081" spans="1:8" x14ac:dyDescent="0.25">
      <c r="A2081" s="7" t="s">
        <v>4269</v>
      </c>
      <c r="B2081" s="5">
        <f t="shared" si="32"/>
        <v>44084</v>
      </c>
      <c r="C2081" s="15">
        <v>10242.330078000001</v>
      </c>
      <c r="D2081" s="15">
        <v>10503.912109000001</v>
      </c>
      <c r="E2081" s="15">
        <v>10238.135742</v>
      </c>
      <c r="F2081" s="15">
        <v>10363.138671999999</v>
      </c>
      <c r="G2081" s="15">
        <v>10363.138671999999</v>
      </c>
      <c r="H2081" s="15">
        <v>54406443211</v>
      </c>
    </row>
    <row r="2082" spans="1:8" x14ac:dyDescent="0.25">
      <c r="A2082" s="7" t="s">
        <v>4268</v>
      </c>
      <c r="B2082" s="5">
        <f t="shared" si="32"/>
        <v>44085</v>
      </c>
      <c r="C2082" s="15">
        <v>10369.028319999999</v>
      </c>
      <c r="D2082" s="15">
        <v>10434.922852</v>
      </c>
      <c r="E2082" s="15">
        <v>10140.836914</v>
      </c>
      <c r="F2082" s="15">
        <v>10400.915039</v>
      </c>
      <c r="G2082" s="15">
        <v>10400.915039</v>
      </c>
      <c r="H2082" s="15">
        <v>45201121775</v>
      </c>
    </row>
    <row r="2083" spans="1:8" x14ac:dyDescent="0.25">
      <c r="A2083" s="7" t="s">
        <v>4267</v>
      </c>
      <c r="B2083" s="5">
        <f t="shared" si="32"/>
        <v>44086</v>
      </c>
      <c r="C2083" s="15">
        <v>10409.861328000001</v>
      </c>
      <c r="D2083" s="15">
        <v>10578.837890999999</v>
      </c>
      <c r="E2083" s="15">
        <v>10292.386719</v>
      </c>
      <c r="F2083" s="15">
        <v>10442.170898</v>
      </c>
      <c r="G2083" s="15">
        <v>10442.170898</v>
      </c>
      <c r="H2083" s="15">
        <v>36750077324</v>
      </c>
    </row>
    <row r="2084" spans="1:8" x14ac:dyDescent="0.25">
      <c r="A2084" s="7" t="s">
        <v>4266</v>
      </c>
      <c r="B2084" s="5">
        <f t="shared" si="32"/>
        <v>44087</v>
      </c>
      <c r="C2084" s="15">
        <v>10452.399414</v>
      </c>
      <c r="D2084" s="15">
        <v>10577.214844</v>
      </c>
      <c r="E2084" s="15">
        <v>10224.330078000001</v>
      </c>
      <c r="F2084" s="15">
        <v>10323.755859000001</v>
      </c>
      <c r="G2084" s="15">
        <v>10323.755859000001</v>
      </c>
      <c r="H2084" s="15">
        <v>36506852789</v>
      </c>
    </row>
    <row r="2085" spans="1:8" x14ac:dyDescent="0.25">
      <c r="A2085" s="7" t="s">
        <v>4265</v>
      </c>
      <c r="B2085" s="5">
        <f t="shared" si="32"/>
        <v>44088</v>
      </c>
      <c r="C2085" s="15">
        <v>10328.734375</v>
      </c>
      <c r="D2085" s="15">
        <v>10800.010742</v>
      </c>
      <c r="E2085" s="15">
        <v>10266.008789</v>
      </c>
      <c r="F2085" s="15">
        <v>10680.837890999999</v>
      </c>
      <c r="G2085" s="15">
        <v>10680.837890999999</v>
      </c>
      <c r="H2085" s="15">
        <v>35453581940</v>
      </c>
    </row>
    <row r="2086" spans="1:8" x14ac:dyDescent="0.25">
      <c r="A2086" s="7" t="s">
        <v>4264</v>
      </c>
      <c r="B2086" s="5">
        <f t="shared" si="32"/>
        <v>44089</v>
      </c>
      <c r="C2086" s="15">
        <v>10677.754883</v>
      </c>
      <c r="D2086" s="15">
        <v>10938.631836</v>
      </c>
      <c r="E2086" s="15">
        <v>10656.459961</v>
      </c>
      <c r="F2086" s="15">
        <v>10796.951171999999</v>
      </c>
      <c r="G2086" s="15">
        <v>10796.951171999999</v>
      </c>
      <c r="H2086" s="15">
        <v>32509451925</v>
      </c>
    </row>
    <row r="2087" spans="1:8" x14ac:dyDescent="0.25">
      <c r="A2087" s="7" t="s">
        <v>4263</v>
      </c>
      <c r="B2087" s="5">
        <f t="shared" si="32"/>
        <v>44090</v>
      </c>
      <c r="C2087" s="15">
        <v>10797.761719</v>
      </c>
      <c r="D2087" s="15">
        <v>11100.124023</v>
      </c>
      <c r="E2087" s="15">
        <v>10704.884765999999</v>
      </c>
      <c r="F2087" s="15">
        <v>10974.905273</v>
      </c>
      <c r="G2087" s="15">
        <v>10974.905273</v>
      </c>
      <c r="H2087" s="15">
        <v>30769986455</v>
      </c>
    </row>
    <row r="2088" spans="1:8" x14ac:dyDescent="0.25">
      <c r="A2088" s="7" t="s">
        <v>4262</v>
      </c>
      <c r="B2088" s="5">
        <f t="shared" si="32"/>
        <v>44091</v>
      </c>
      <c r="C2088" s="15">
        <v>10973.251953000001</v>
      </c>
      <c r="D2088" s="15">
        <v>11037.420898</v>
      </c>
      <c r="E2088" s="15">
        <v>10774.627930000001</v>
      </c>
      <c r="F2088" s="15">
        <v>10948.990234000001</v>
      </c>
      <c r="G2088" s="15">
        <v>10948.990234000001</v>
      </c>
      <c r="H2088" s="15">
        <v>38151810523</v>
      </c>
    </row>
    <row r="2089" spans="1:8" x14ac:dyDescent="0.25">
      <c r="A2089" s="7" t="s">
        <v>4261</v>
      </c>
      <c r="B2089" s="5">
        <f t="shared" si="32"/>
        <v>44092</v>
      </c>
      <c r="C2089" s="15">
        <v>10951.820313</v>
      </c>
      <c r="D2089" s="15">
        <v>11034.908203000001</v>
      </c>
      <c r="E2089" s="15">
        <v>10829.657227</v>
      </c>
      <c r="F2089" s="15">
        <v>10944.585938</v>
      </c>
      <c r="G2089" s="15">
        <v>10944.585938</v>
      </c>
      <c r="H2089" s="15">
        <v>26341903912</v>
      </c>
    </row>
    <row r="2090" spans="1:8" x14ac:dyDescent="0.25">
      <c r="A2090" s="7" t="s">
        <v>4260</v>
      </c>
      <c r="B2090" s="5">
        <f t="shared" si="32"/>
        <v>44093</v>
      </c>
      <c r="C2090" s="15">
        <v>10933.752930000001</v>
      </c>
      <c r="D2090" s="15">
        <v>11134.092773</v>
      </c>
      <c r="E2090" s="15">
        <v>10909.618164</v>
      </c>
      <c r="F2090" s="15">
        <v>11094.346680000001</v>
      </c>
      <c r="G2090" s="15">
        <v>11094.346680000001</v>
      </c>
      <c r="H2090" s="15">
        <v>22764204008</v>
      </c>
    </row>
    <row r="2091" spans="1:8" x14ac:dyDescent="0.25">
      <c r="A2091" s="7" t="s">
        <v>4259</v>
      </c>
      <c r="B2091" s="5">
        <f t="shared" si="32"/>
        <v>44094</v>
      </c>
      <c r="C2091" s="15">
        <v>11095.870117</v>
      </c>
      <c r="D2091" s="15">
        <v>11095.870117</v>
      </c>
      <c r="E2091" s="15">
        <v>10814.477539</v>
      </c>
      <c r="F2091" s="15">
        <v>10938.271484000001</v>
      </c>
      <c r="G2091" s="15">
        <v>10938.271484000001</v>
      </c>
      <c r="H2091" s="15">
        <v>24699523788</v>
      </c>
    </row>
    <row r="2092" spans="1:8" x14ac:dyDescent="0.25">
      <c r="A2092" s="7" t="s">
        <v>4258</v>
      </c>
      <c r="B2092" s="5">
        <f t="shared" si="32"/>
        <v>44095</v>
      </c>
      <c r="C2092" s="15">
        <v>10934.925781</v>
      </c>
      <c r="D2092" s="15">
        <v>10988.304688</v>
      </c>
      <c r="E2092" s="15">
        <v>10380.260742</v>
      </c>
      <c r="F2092" s="15">
        <v>10462.259765999999</v>
      </c>
      <c r="G2092" s="15">
        <v>10462.259765999999</v>
      </c>
      <c r="H2092" s="15">
        <v>28884999244</v>
      </c>
    </row>
    <row r="2093" spans="1:8" x14ac:dyDescent="0.25">
      <c r="A2093" s="7" t="s">
        <v>4257</v>
      </c>
      <c r="B2093" s="5">
        <f t="shared" si="32"/>
        <v>44096</v>
      </c>
      <c r="C2093" s="15">
        <v>10459.624023</v>
      </c>
      <c r="D2093" s="15">
        <v>10568.077148</v>
      </c>
      <c r="E2093" s="15">
        <v>10382.726563</v>
      </c>
      <c r="F2093" s="15">
        <v>10538.459961</v>
      </c>
      <c r="G2093" s="15">
        <v>10538.459961</v>
      </c>
      <c r="H2093" s="15">
        <v>23621787804</v>
      </c>
    </row>
    <row r="2094" spans="1:8" x14ac:dyDescent="0.25">
      <c r="A2094" s="7" t="s">
        <v>4256</v>
      </c>
      <c r="B2094" s="5">
        <f t="shared" si="32"/>
        <v>44097</v>
      </c>
      <c r="C2094" s="15">
        <v>10535.492188</v>
      </c>
      <c r="D2094" s="15">
        <v>10537.828125</v>
      </c>
      <c r="E2094" s="15">
        <v>10197.865234000001</v>
      </c>
      <c r="F2094" s="15">
        <v>10246.186523</v>
      </c>
      <c r="G2094" s="15">
        <v>10246.186523</v>
      </c>
      <c r="H2094" s="15">
        <v>23788661867</v>
      </c>
    </row>
    <row r="2095" spans="1:8" x14ac:dyDescent="0.25">
      <c r="A2095" s="7" t="s">
        <v>4255</v>
      </c>
      <c r="B2095" s="5">
        <f t="shared" si="32"/>
        <v>44098</v>
      </c>
      <c r="C2095" s="15">
        <v>10248.786133</v>
      </c>
      <c r="D2095" s="15">
        <v>10771.056640999999</v>
      </c>
      <c r="E2095" s="15">
        <v>10231.490234000001</v>
      </c>
      <c r="F2095" s="15">
        <v>10760.066406</v>
      </c>
      <c r="G2095" s="15">
        <v>10760.066406</v>
      </c>
      <c r="H2095" s="15">
        <v>47144380902</v>
      </c>
    </row>
    <row r="2096" spans="1:8" x14ac:dyDescent="0.25">
      <c r="A2096" s="7" t="s">
        <v>4254</v>
      </c>
      <c r="B2096" s="5">
        <f t="shared" si="32"/>
        <v>44099</v>
      </c>
      <c r="C2096" s="15">
        <v>10761.109375</v>
      </c>
      <c r="D2096" s="15">
        <v>10777.696289</v>
      </c>
      <c r="E2096" s="15">
        <v>10578.914063</v>
      </c>
      <c r="F2096" s="15">
        <v>10692.716796999999</v>
      </c>
      <c r="G2096" s="15">
        <v>10692.716796999999</v>
      </c>
      <c r="H2096" s="15">
        <v>39348590957</v>
      </c>
    </row>
    <row r="2097" spans="1:8" x14ac:dyDescent="0.25">
      <c r="A2097" s="7" t="s">
        <v>4253</v>
      </c>
      <c r="B2097" s="5">
        <f t="shared" si="32"/>
        <v>44100</v>
      </c>
      <c r="C2097" s="15">
        <v>10695.575194999999</v>
      </c>
      <c r="D2097" s="15">
        <v>10772.999023</v>
      </c>
      <c r="E2097" s="15">
        <v>10667.28125</v>
      </c>
      <c r="F2097" s="15">
        <v>10750.723633</v>
      </c>
      <c r="G2097" s="15">
        <v>10750.723633</v>
      </c>
      <c r="H2097" s="15">
        <v>46852525493</v>
      </c>
    </row>
    <row r="2098" spans="1:8" x14ac:dyDescent="0.25">
      <c r="A2098" s="7" t="s">
        <v>4252</v>
      </c>
      <c r="B2098" s="5">
        <f t="shared" si="32"/>
        <v>44101</v>
      </c>
      <c r="C2098" s="15">
        <v>10746.892578000001</v>
      </c>
      <c r="D2098" s="15">
        <v>10803.976563</v>
      </c>
      <c r="E2098" s="15">
        <v>10622.921875</v>
      </c>
      <c r="F2098" s="15">
        <v>10775.269531</v>
      </c>
      <c r="G2098" s="15">
        <v>10775.269531</v>
      </c>
      <c r="H2098" s="15">
        <v>53745972818</v>
      </c>
    </row>
    <row r="2099" spans="1:8" x14ac:dyDescent="0.25">
      <c r="A2099" s="7" t="s">
        <v>4251</v>
      </c>
      <c r="B2099" s="5">
        <f t="shared" si="32"/>
        <v>44102</v>
      </c>
      <c r="C2099" s="15">
        <v>10776.613281</v>
      </c>
      <c r="D2099" s="15">
        <v>10945.347656</v>
      </c>
      <c r="E2099" s="15">
        <v>10703.893555000001</v>
      </c>
      <c r="F2099" s="15">
        <v>10709.652344</v>
      </c>
      <c r="G2099" s="15">
        <v>10709.652344</v>
      </c>
      <c r="H2099" s="15">
        <v>47762394731</v>
      </c>
    </row>
    <row r="2100" spans="1:8" x14ac:dyDescent="0.25">
      <c r="A2100" s="7" t="s">
        <v>4250</v>
      </c>
      <c r="B2100" s="5">
        <f t="shared" si="32"/>
        <v>44103</v>
      </c>
      <c r="C2100" s="15">
        <v>10709.650390999999</v>
      </c>
      <c r="D2100" s="15">
        <v>10860.000977</v>
      </c>
      <c r="E2100" s="15">
        <v>10649.495117</v>
      </c>
      <c r="F2100" s="15">
        <v>10844.640625</v>
      </c>
      <c r="G2100" s="15">
        <v>10844.640625</v>
      </c>
      <c r="H2100" s="15">
        <v>46582396602</v>
      </c>
    </row>
    <row r="2101" spans="1:8" x14ac:dyDescent="0.25">
      <c r="A2101" s="7" t="s">
        <v>4249</v>
      </c>
      <c r="B2101" s="5">
        <f t="shared" si="32"/>
        <v>44104</v>
      </c>
      <c r="C2101" s="15">
        <v>10843.871094</v>
      </c>
      <c r="D2101" s="15">
        <v>10847.256836</v>
      </c>
      <c r="E2101" s="15">
        <v>10669.321289</v>
      </c>
      <c r="F2101" s="15">
        <v>10784.491211</v>
      </c>
      <c r="G2101" s="15">
        <v>10784.491211</v>
      </c>
      <c r="H2101" s="15">
        <v>44171073700</v>
      </c>
    </row>
    <row r="2102" spans="1:8" x14ac:dyDescent="0.25">
      <c r="A2102" s="7" t="s">
        <v>4248</v>
      </c>
      <c r="B2102" s="5">
        <f t="shared" si="32"/>
        <v>44105</v>
      </c>
      <c r="C2102" s="15">
        <v>10795.254883</v>
      </c>
      <c r="D2102" s="15">
        <v>10933.624023</v>
      </c>
      <c r="E2102" s="15">
        <v>10472.356444999999</v>
      </c>
      <c r="F2102" s="15">
        <v>10619.452148</v>
      </c>
      <c r="G2102" s="15">
        <v>10619.452148</v>
      </c>
      <c r="H2102" s="15">
        <v>40023134100</v>
      </c>
    </row>
    <row r="2103" spans="1:8" x14ac:dyDescent="0.25">
      <c r="A2103" s="7" t="s">
        <v>4247</v>
      </c>
      <c r="B2103" s="5">
        <f t="shared" si="32"/>
        <v>44106</v>
      </c>
      <c r="C2103" s="15">
        <v>10619.821289</v>
      </c>
      <c r="D2103" s="15">
        <v>10657.837890999999</v>
      </c>
      <c r="E2103" s="15">
        <v>10416.689453000001</v>
      </c>
      <c r="F2103" s="15">
        <v>10575.974609000001</v>
      </c>
      <c r="G2103" s="15">
        <v>10575.974609000001</v>
      </c>
      <c r="H2103" s="15">
        <v>48661453918</v>
      </c>
    </row>
    <row r="2104" spans="1:8" x14ac:dyDescent="0.25">
      <c r="A2104" s="7" t="s">
        <v>4246</v>
      </c>
      <c r="B2104" s="5">
        <f t="shared" si="32"/>
        <v>44107</v>
      </c>
      <c r="C2104" s="15">
        <v>10575.100586</v>
      </c>
      <c r="D2104" s="15">
        <v>10598.940430000001</v>
      </c>
      <c r="E2104" s="15">
        <v>10511.129883</v>
      </c>
      <c r="F2104" s="15">
        <v>10549.329102</v>
      </c>
      <c r="G2104" s="15">
        <v>10549.329102</v>
      </c>
      <c r="H2104" s="15">
        <v>44660271563</v>
      </c>
    </row>
    <row r="2105" spans="1:8" x14ac:dyDescent="0.25">
      <c r="A2105" s="7" t="s">
        <v>4245</v>
      </c>
      <c r="B2105" s="5">
        <f t="shared" si="32"/>
        <v>44108</v>
      </c>
      <c r="C2105" s="15">
        <v>10550.440430000001</v>
      </c>
      <c r="D2105" s="15">
        <v>10686</v>
      </c>
      <c r="E2105" s="15">
        <v>10534.391602</v>
      </c>
      <c r="F2105" s="15">
        <v>10669.583008</v>
      </c>
      <c r="G2105" s="15">
        <v>10669.583008</v>
      </c>
      <c r="H2105" s="15">
        <v>71251776995</v>
      </c>
    </row>
    <row r="2106" spans="1:8" x14ac:dyDescent="0.25">
      <c r="A2106" s="7" t="s">
        <v>4244</v>
      </c>
      <c r="B2106" s="5">
        <f t="shared" si="32"/>
        <v>44109</v>
      </c>
      <c r="C2106" s="15">
        <v>10676.529296999999</v>
      </c>
      <c r="D2106" s="15">
        <v>10793.507813</v>
      </c>
      <c r="E2106" s="15">
        <v>10634.600586</v>
      </c>
      <c r="F2106" s="15">
        <v>10793.339844</v>
      </c>
      <c r="G2106" s="15">
        <v>10793.339844</v>
      </c>
      <c r="H2106" s="15">
        <v>47537578009</v>
      </c>
    </row>
    <row r="2107" spans="1:8" x14ac:dyDescent="0.25">
      <c r="A2107" s="7" t="s">
        <v>4243</v>
      </c>
      <c r="B2107" s="5">
        <f t="shared" si="32"/>
        <v>44110</v>
      </c>
      <c r="C2107" s="15">
        <v>10796.306640999999</v>
      </c>
      <c r="D2107" s="15">
        <v>10797.578125</v>
      </c>
      <c r="E2107" s="15">
        <v>10528.890625</v>
      </c>
      <c r="F2107" s="15">
        <v>10604.40625</v>
      </c>
      <c r="G2107" s="15">
        <v>10604.40625</v>
      </c>
      <c r="H2107" s="15">
        <v>42623695307</v>
      </c>
    </row>
    <row r="2108" spans="1:8" x14ac:dyDescent="0.25">
      <c r="A2108" s="7" t="s">
        <v>4242</v>
      </c>
      <c r="B2108" s="5">
        <f t="shared" si="32"/>
        <v>44111</v>
      </c>
      <c r="C2108" s="15">
        <v>10603.355469</v>
      </c>
      <c r="D2108" s="15">
        <v>10680.507813</v>
      </c>
      <c r="E2108" s="15">
        <v>10562.506836</v>
      </c>
      <c r="F2108" s="15">
        <v>10668.96875</v>
      </c>
      <c r="G2108" s="15">
        <v>10668.96875</v>
      </c>
      <c r="H2108" s="15">
        <v>37799458436</v>
      </c>
    </row>
    <row r="2109" spans="1:8" x14ac:dyDescent="0.25">
      <c r="A2109" s="7" t="s">
        <v>4241</v>
      </c>
      <c r="B2109" s="5">
        <f t="shared" si="32"/>
        <v>44112</v>
      </c>
      <c r="C2109" s="15">
        <v>10669.371094</v>
      </c>
      <c r="D2109" s="15">
        <v>10945.737305000001</v>
      </c>
      <c r="E2109" s="15">
        <v>10562.606444999999</v>
      </c>
      <c r="F2109" s="15">
        <v>10915.685546999999</v>
      </c>
      <c r="G2109" s="15">
        <v>10915.685546999999</v>
      </c>
      <c r="H2109" s="15">
        <v>63314794397</v>
      </c>
    </row>
    <row r="2110" spans="1:8" x14ac:dyDescent="0.25">
      <c r="A2110" s="7" t="s">
        <v>4240</v>
      </c>
      <c r="B2110" s="5">
        <f t="shared" si="32"/>
        <v>44113</v>
      </c>
      <c r="C2110" s="15">
        <v>10927.913086</v>
      </c>
      <c r="D2110" s="15">
        <v>11102.671875</v>
      </c>
      <c r="E2110" s="15">
        <v>10846.850586</v>
      </c>
      <c r="F2110" s="15">
        <v>11064.458008</v>
      </c>
      <c r="G2110" s="15">
        <v>11064.458008</v>
      </c>
      <c r="H2110" s="15">
        <v>22799117613</v>
      </c>
    </row>
    <row r="2111" spans="1:8" x14ac:dyDescent="0.25">
      <c r="A2111" s="7" t="s">
        <v>4239</v>
      </c>
      <c r="B2111" s="5">
        <f t="shared" si="32"/>
        <v>44114</v>
      </c>
      <c r="C2111" s="15">
        <v>11059.142578000001</v>
      </c>
      <c r="D2111" s="15">
        <v>11442.210938</v>
      </c>
      <c r="E2111" s="15">
        <v>11056.940430000001</v>
      </c>
      <c r="F2111" s="15">
        <v>11296.361328000001</v>
      </c>
      <c r="G2111" s="15">
        <v>11296.361328000001</v>
      </c>
      <c r="H2111" s="15">
        <v>22877978588</v>
      </c>
    </row>
    <row r="2112" spans="1:8" x14ac:dyDescent="0.25">
      <c r="A2112" s="7" t="s">
        <v>4238</v>
      </c>
      <c r="B2112" s="5">
        <f t="shared" si="32"/>
        <v>44115</v>
      </c>
      <c r="C2112" s="15">
        <v>11296.082031</v>
      </c>
      <c r="D2112" s="15">
        <v>11428.813477</v>
      </c>
      <c r="E2112" s="15">
        <v>11288.627930000001</v>
      </c>
      <c r="F2112" s="15">
        <v>11384.181640999999</v>
      </c>
      <c r="G2112" s="15">
        <v>11384.181640999999</v>
      </c>
      <c r="H2112" s="15">
        <v>19968627060</v>
      </c>
    </row>
    <row r="2113" spans="1:8" x14ac:dyDescent="0.25">
      <c r="A2113" s="7" t="s">
        <v>4237</v>
      </c>
      <c r="B2113" s="5">
        <f t="shared" si="32"/>
        <v>44116</v>
      </c>
      <c r="C2113" s="15">
        <v>11392.635742</v>
      </c>
      <c r="D2113" s="15">
        <v>11698.467773</v>
      </c>
      <c r="E2113" s="15">
        <v>11240.686523</v>
      </c>
      <c r="F2113" s="15">
        <v>11555.363281</v>
      </c>
      <c r="G2113" s="15">
        <v>11555.363281</v>
      </c>
      <c r="H2113" s="15">
        <v>26163972642</v>
      </c>
    </row>
    <row r="2114" spans="1:8" x14ac:dyDescent="0.25">
      <c r="A2114" s="7" t="s">
        <v>4236</v>
      </c>
      <c r="B2114" s="5">
        <f t="shared" si="32"/>
        <v>44117</v>
      </c>
      <c r="C2114" s="15">
        <v>11548.719727</v>
      </c>
      <c r="D2114" s="15">
        <v>11548.984375</v>
      </c>
      <c r="E2114" s="15">
        <v>11321.224609000001</v>
      </c>
      <c r="F2114" s="15">
        <v>11425.899414</v>
      </c>
      <c r="G2114" s="15">
        <v>11425.899414</v>
      </c>
      <c r="H2114" s="15">
        <v>24241420251</v>
      </c>
    </row>
    <row r="2115" spans="1:8" x14ac:dyDescent="0.25">
      <c r="A2115" s="7" t="s">
        <v>4235</v>
      </c>
      <c r="B2115" s="5">
        <f t="shared" ref="B2115:B2178" si="33">DATE(YEAR(A2115),MONTH(A2115),DAY(A2115))</f>
        <v>44118</v>
      </c>
      <c r="C2115" s="15">
        <v>11429.047852</v>
      </c>
      <c r="D2115" s="15">
        <v>11539.977539</v>
      </c>
      <c r="E2115" s="15">
        <v>11307.831055000001</v>
      </c>
      <c r="F2115" s="15">
        <v>11429.506836</v>
      </c>
      <c r="G2115" s="15">
        <v>11429.506836</v>
      </c>
      <c r="H2115" s="15">
        <v>24103426719</v>
      </c>
    </row>
    <row r="2116" spans="1:8" x14ac:dyDescent="0.25">
      <c r="A2116" s="7" t="s">
        <v>4234</v>
      </c>
      <c r="B2116" s="5">
        <f t="shared" si="33"/>
        <v>44119</v>
      </c>
      <c r="C2116" s="15">
        <v>11426.602539</v>
      </c>
      <c r="D2116" s="15">
        <v>11569.914063</v>
      </c>
      <c r="E2116" s="15">
        <v>11303.603515999999</v>
      </c>
      <c r="F2116" s="15">
        <v>11495.349609000001</v>
      </c>
      <c r="G2116" s="15">
        <v>11495.349609000001</v>
      </c>
      <c r="H2116" s="15">
        <v>24487233058</v>
      </c>
    </row>
    <row r="2117" spans="1:8" x14ac:dyDescent="0.25">
      <c r="A2117" s="7" t="s">
        <v>4233</v>
      </c>
      <c r="B2117" s="5">
        <f t="shared" si="33"/>
        <v>44120</v>
      </c>
      <c r="C2117" s="15">
        <v>11502.828125</v>
      </c>
      <c r="D2117" s="15">
        <v>11540.061523</v>
      </c>
      <c r="E2117" s="15">
        <v>11223.012694999999</v>
      </c>
      <c r="F2117" s="15">
        <v>11322.123046999999</v>
      </c>
      <c r="G2117" s="15">
        <v>11322.123046999999</v>
      </c>
      <c r="H2117" s="15">
        <v>25635480772</v>
      </c>
    </row>
    <row r="2118" spans="1:8" x14ac:dyDescent="0.25">
      <c r="A2118" s="7" t="s">
        <v>4232</v>
      </c>
      <c r="B2118" s="5">
        <f t="shared" si="33"/>
        <v>44121</v>
      </c>
      <c r="C2118" s="15">
        <v>11322.123046999999</v>
      </c>
      <c r="D2118" s="15">
        <v>11386.261719</v>
      </c>
      <c r="E2118" s="15">
        <v>11285.345703000001</v>
      </c>
      <c r="F2118" s="15">
        <v>11358.101563</v>
      </c>
      <c r="G2118" s="15">
        <v>11358.101563</v>
      </c>
      <c r="H2118" s="15">
        <v>19130430174</v>
      </c>
    </row>
    <row r="2119" spans="1:8" x14ac:dyDescent="0.25">
      <c r="A2119" s="7" t="s">
        <v>4231</v>
      </c>
      <c r="B2119" s="5">
        <f t="shared" si="33"/>
        <v>44122</v>
      </c>
      <c r="C2119" s="15">
        <v>11355.982421999999</v>
      </c>
      <c r="D2119" s="15">
        <v>11483.359375</v>
      </c>
      <c r="E2119" s="15">
        <v>11347.578125</v>
      </c>
      <c r="F2119" s="15">
        <v>11483.359375</v>
      </c>
      <c r="G2119" s="15">
        <v>11483.359375</v>
      </c>
      <c r="H2119" s="15">
        <v>18283314340</v>
      </c>
    </row>
    <row r="2120" spans="1:8" x14ac:dyDescent="0.25">
      <c r="A2120" s="7" t="s">
        <v>4230</v>
      </c>
      <c r="B2120" s="5">
        <f t="shared" si="33"/>
        <v>44123</v>
      </c>
      <c r="C2120" s="15">
        <v>11495.038086</v>
      </c>
      <c r="D2120" s="15">
        <v>11799.092773</v>
      </c>
      <c r="E2120" s="15">
        <v>11408.290039</v>
      </c>
      <c r="F2120" s="15">
        <v>11742.037109000001</v>
      </c>
      <c r="G2120" s="15">
        <v>11742.037109000001</v>
      </c>
      <c r="H2120" s="15">
        <v>23860769928</v>
      </c>
    </row>
    <row r="2121" spans="1:8" x14ac:dyDescent="0.25">
      <c r="A2121" s="7" t="s">
        <v>4229</v>
      </c>
      <c r="B2121" s="5">
        <f t="shared" si="33"/>
        <v>44124</v>
      </c>
      <c r="C2121" s="15">
        <v>11745.974609000001</v>
      </c>
      <c r="D2121" s="15">
        <v>11999.917969</v>
      </c>
      <c r="E2121" s="15">
        <v>11681.480469</v>
      </c>
      <c r="F2121" s="15">
        <v>11916.334961</v>
      </c>
      <c r="G2121" s="15">
        <v>11916.334961</v>
      </c>
      <c r="H2121" s="15">
        <v>30915821592</v>
      </c>
    </row>
    <row r="2122" spans="1:8" x14ac:dyDescent="0.25">
      <c r="A2122" s="7" t="s">
        <v>4228</v>
      </c>
      <c r="B2122" s="5">
        <f t="shared" si="33"/>
        <v>44125</v>
      </c>
      <c r="C2122" s="15">
        <v>11913.077148</v>
      </c>
      <c r="D2122" s="15">
        <v>13184.566406</v>
      </c>
      <c r="E2122" s="15">
        <v>11900.928711</v>
      </c>
      <c r="F2122" s="15">
        <v>12823.689453000001</v>
      </c>
      <c r="G2122" s="15">
        <v>12823.689453000001</v>
      </c>
      <c r="H2122" s="15">
        <v>43414712626</v>
      </c>
    </row>
    <row r="2123" spans="1:8" x14ac:dyDescent="0.25">
      <c r="A2123" s="7" t="s">
        <v>4227</v>
      </c>
      <c r="B2123" s="5">
        <f t="shared" si="33"/>
        <v>44126</v>
      </c>
      <c r="C2123" s="15">
        <v>12801.635742</v>
      </c>
      <c r="D2123" s="15">
        <v>13161.59375</v>
      </c>
      <c r="E2123" s="15">
        <v>12717.09375</v>
      </c>
      <c r="F2123" s="15">
        <v>12965.891602</v>
      </c>
      <c r="G2123" s="15">
        <v>12965.891602</v>
      </c>
      <c r="H2123" s="15">
        <v>34729759598</v>
      </c>
    </row>
    <row r="2124" spans="1:8" x14ac:dyDescent="0.25">
      <c r="A2124" s="7" t="s">
        <v>4226</v>
      </c>
      <c r="B2124" s="5">
        <f t="shared" si="33"/>
        <v>44127</v>
      </c>
      <c r="C2124" s="15">
        <v>12971.548828000001</v>
      </c>
      <c r="D2124" s="15">
        <v>13015.961914</v>
      </c>
      <c r="E2124" s="15">
        <v>12752.647461</v>
      </c>
      <c r="F2124" s="15">
        <v>12931.539063</v>
      </c>
      <c r="G2124" s="15">
        <v>12931.539063</v>
      </c>
      <c r="H2124" s="15">
        <v>28974975003</v>
      </c>
    </row>
    <row r="2125" spans="1:8" x14ac:dyDescent="0.25">
      <c r="A2125" s="7" t="s">
        <v>4225</v>
      </c>
      <c r="B2125" s="5">
        <f t="shared" si="33"/>
        <v>44128</v>
      </c>
      <c r="C2125" s="15">
        <v>12931.574219</v>
      </c>
      <c r="D2125" s="15">
        <v>13145.066406</v>
      </c>
      <c r="E2125" s="15">
        <v>12885.747069999999</v>
      </c>
      <c r="F2125" s="15">
        <v>13108.0625</v>
      </c>
      <c r="G2125" s="15">
        <v>13108.0625</v>
      </c>
      <c r="H2125" s="15">
        <v>24542317940</v>
      </c>
    </row>
    <row r="2126" spans="1:8" x14ac:dyDescent="0.25">
      <c r="A2126" s="7" t="s">
        <v>4224</v>
      </c>
      <c r="B2126" s="5">
        <f t="shared" si="33"/>
        <v>44129</v>
      </c>
      <c r="C2126" s="15">
        <v>13108.063477</v>
      </c>
      <c r="D2126" s="15">
        <v>13329.183594</v>
      </c>
      <c r="E2126" s="15">
        <v>12910.061523</v>
      </c>
      <c r="F2126" s="15">
        <v>13031.173828000001</v>
      </c>
      <c r="G2126" s="15">
        <v>13031.173828000001</v>
      </c>
      <c r="H2126" s="15">
        <v>24406920575</v>
      </c>
    </row>
    <row r="2127" spans="1:8" x14ac:dyDescent="0.25">
      <c r="A2127" s="7" t="s">
        <v>4223</v>
      </c>
      <c r="B2127" s="5">
        <f t="shared" si="33"/>
        <v>44130</v>
      </c>
      <c r="C2127" s="15">
        <v>13031.201171999999</v>
      </c>
      <c r="D2127" s="15">
        <v>13225.297852</v>
      </c>
      <c r="E2127" s="15">
        <v>12822.382813</v>
      </c>
      <c r="F2127" s="15">
        <v>13075.248046999999</v>
      </c>
      <c r="G2127" s="15">
        <v>13075.248046999999</v>
      </c>
      <c r="H2127" s="15">
        <v>29461458313</v>
      </c>
    </row>
    <row r="2128" spans="1:8" x14ac:dyDescent="0.25">
      <c r="A2128" s="7" t="s">
        <v>4222</v>
      </c>
      <c r="B2128" s="5">
        <f t="shared" si="33"/>
        <v>44131</v>
      </c>
      <c r="C2128" s="15">
        <v>13075.242188</v>
      </c>
      <c r="D2128" s="15">
        <v>13759.668944999999</v>
      </c>
      <c r="E2128" s="15">
        <v>13060.837890999999</v>
      </c>
      <c r="F2128" s="15">
        <v>13654.21875</v>
      </c>
      <c r="G2128" s="15">
        <v>13654.21875</v>
      </c>
      <c r="H2128" s="15">
        <v>33749878156</v>
      </c>
    </row>
    <row r="2129" spans="1:8" x14ac:dyDescent="0.25">
      <c r="A2129" s="7" t="s">
        <v>4221</v>
      </c>
      <c r="B2129" s="5">
        <f t="shared" si="33"/>
        <v>44132</v>
      </c>
      <c r="C2129" s="15">
        <v>13654.214844</v>
      </c>
      <c r="D2129" s="15">
        <v>13837.695313</v>
      </c>
      <c r="E2129" s="15">
        <v>12932.250977</v>
      </c>
      <c r="F2129" s="15">
        <v>13271.285156</v>
      </c>
      <c r="G2129" s="15">
        <v>13271.285156</v>
      </c>
      <c r="H2129" s="15">
        <v>35867318895</v>
      </c>
    </row>
    <row r="2130" spans="1:8" x14ac:dyDescent="0.25">
      <c r="A2130" s="7" t="s">
        <v>4220</v>
      </c>
      <c r="B2130" s="5">
        <f t="shared" si="33"/>
        <v>44133</v>
      </c>
      <c r="C2130" s="15">
        <v>13271.298828000001</v>
      </c>
      <c r="D2130" s="15">
        <v>13612.047852</v>
      </c>
      <c r="E2130" s="15">
        <v>12980.059569999999</v>
      </c>
      <c r="F2130" s="15">
        <v>13437.882813</v>
      </c>
      <c r="G2130" s="15">
        <v>13437.882813</v>
      </c>
      <c r="H2130" s="15">
        <v>56499499598</v>
      </c>
    </row>
    <row r="2131" spans="1:8" x14ac:dyDescent="0.25">
      <c r="A2131" s="7" t="s">
        <v>4219</v>
      </c>
      <c r="B2131" s="5">
        <f t="shared" si="33"/>
        <v>44134</v>
      </c>
      <c r="C2131" s="15">
        <v>13437.874023</v>
      </c>
      <c r="D2131" s="15">
        <v>13651.516602</v>
      </c>
      <c r="E2131" s="15">
        <v>13136.198242</v>
      </c>
      <c r="F2131" s="15">
        <v>13546.522461</v>
      </c>
      <c r="G2131" s="15">
        <v>13546.522461</v>
      </c>
      <c r="H2131" s="15">
        <v>30581485201</v>
      </c>
    </row>
    <row r="2132" spans="1:8" x14ac:dyDescent="0.25">
      <c r="A2132" s="7" t="s">
        <v>4218</v>
      </c>
      <c r="B2132" s="5">
        <f t="shared" si="33"/>
        <v>44135</v>
      </c>
      <c r="C2132" s="15">
        <v>13546.532227</v>
      </c>
      <c r="D2132" s="15">
        <v>14028.213867</v>
      </c>
      <c r="E2132" s="15">
        <v>13457.530273</v>
      </c>
      <c r="F2132" s="15">
        <v>13780.995117</v>
      </c>
      <c r="G2132" s="15">
        <v>13780.995117</v>
      </c>
      <c r="H2132" s="15">
        <v>30306464719</v>
      </c>
    </row>
    <row r="2133" spans="1:8" x14ac:dyDescent="0.25">
      <c r="A2133" s="7" t="s">
        <v>4217</v>
      </c>
      <c r="B2133" s="5">
        <f t="shared" si="33"/>
        <v>44136</v>
      </c>
      <c r="C2133" s="15">
        <v>13780.995117</v>
      </c>
      <c r="D2133" s="15">
        <v>13862.033203000001</v>
      </c>
      <c r="E2133" s="15">
        <v>13628.377930000001</v>
      </c>
      <c r="F2133" s="15">
        <v>13737.109375</v>
      </c>
      <c r="G2133" s="15">
        <v>13737.109375</v>
      </c>
      <c r="H2133" s="15">
        <v>24453857900</v>
      </c>
    </row>
    <row r="2134" spans="1:8" x14ac:dyDescent="0.25">
      <c r="A2134" s="7" t="s">
        <v>4216</v>
      </c>
      <c r="B2134" s="5">
        <f t="shared" si="33"/>
        <v>44137</v>
      </c>
      <c r="C2134" s="15">
        <v>13737.032227</v>
      </c>
      <c r="D2134" s="15">
        <v>13808.323242</v>
      </c>
      <c r="E2134" s="15">
        <v>13243.160156</v>
      </c>
      <c r="F2134" s="15">
        <v>13550.489258</v>
      </c>
      <c r="G2134" s="15">
        <v>13550.489258</v>
      </c>
      <c r="H2134" s="15">
        <v>30771455468</v>
      </c>
    </row>
    <row r="2135" spans="1:8" x14ac:dyDescent="0.25">
      <c r="A2135" s="7" t="s">
        <v>4215</v>
      </c>
      <c r="B2135" s="5">
        <f t="shared" si="33"/>
        <v>44138</v>
      </c>
      <c r="C2135" s="15">
        <v>13550.451171999999</v>
      </c>
      <c r="D2135" s="15">
        <v>13984.981444999999</v>
      </c>
      <c r="E2135" s="15">
        <v>13325.441406</v>
      </c>
      <c r="F2135" s="15">
        <v>13950.300781</v>
      </c>
      <c r="G2135" s="15">
        <v>13950.300781</v>
      </c>
      <c r="H2135" s="15">
        <v>29869951617</v>
      </c>
    </row>
    <row r="2136" spans="1:8" x14ac:dyDescent="0.25">
      <c r="A2136" s="7" t="s">
        <v>4214</v>
      </c>
      <c r="B2136" s="5">
        <f t="shared" si="33"/>
        <v>44139</v>
      </c>
      <c r="C2136" s="15">
        <v>13950.488281</v>
      </c>
      <c r="D2136" s="15">
        <v>14218.766602</v>
      </c>
      <c r="E2136" s="15">
        <v>13580.471680000001</v>
      </c>
      <c r="F2136" s="15">
        <v>14133.707031</v>
      </c>
      <c r="G2136" s="15">
        <v>14133.707031</v>
      </c>
      <c r="H2136" s="15">
        <v>35116364962</v>
      </c>
    </row>
    <row r="2137" spans="1:8" x14ac:dyDescent="0.25">
      <c r="A2137" s="7" t="s">
        <v>4213</v>
      </c>
      <c r="B2137" s="5">
        <f t="shared" si="33"/>
        <v>44140</v>
      </c>
      <c r="C2137" s="15">
        <v>14133.733398</v>
      </c>
      <c r="D2137" s="15">
        <v>15706.404296999999</v>
      </c>
      <c r="E2137" s="15">
        <v>14102.088867</v>
      </c>
      <c r="F2137" s="15">
        <v>15579.848633</v>
      </c>
      <c r="G2137" s="15">
        <v>15579.848633</v>
      </c>
      <c r="H2137" s="15">
        <v>40856321439</v>
      </c>
    </row>
    <row r="2138" spans="1:8" x14ac:dyDescent="0.25">
      <c r="A2138" s="7" t="s">
        <v>4212</v>
      </c>
      <c r="B2138" s="5">
        <f t="shared" si="33"/>
        <v>44141</v>
      </c>
      <c r="C2138" s="15">
        <v>15579.729492</v>
      </c>
      <c r="D2138" s="15">
        <v>15903.4375</v>
      </c>
      <c r="E2138" s="15">
        <v>15226.839844</v>
      </c>
      <c r="F2138" s="15">
        <v>15565.880859000001</v>
      </c>
      <c r="G2138" s="15">
        <v>15565.880859000001</v>
      </c>
      <c r="H2138" s="15">
        <v>39837841971</v>
      </c>
    </row>
    <row r="2139" spans="1:8" x14ac:dyDescent="0.25">
      <c r="A2139" s="7" t="s">
        <v>4211</v>
      </c>
      <c r="B2139" s="5">
        <f t="shared" si="33"/>
        <v>44142</v>
      </c>
      <c r="C2139" s="15">
        <v>15565.880859000001</v>
      </c>
      <c r="D2139" s="15">
        <v>15737.095703000001</v>
      </c>
      <c r="E2139" s="15">
        <v>14423.203125</v>
      </c>
      <c r="F2139" s="15">
        <v>14833.753906</v>
      </c>
      <c r="G2139" s="15">
        <v>14833.753906</v>
      </c>
      <c r="H2139" s="15">
        <v>35024953706</v>
      </c>
    </row>
    <row r="2140" spans="1:8" x14ac:dyDescent="0.25">
      <c r="A2140" s="7" t="s">
        <v>4210</v>
      </c>
      <c r="B2140" s="5">
        <f t="shared" si="33"/>
        <v>44143</v>
      </c>
      <c r="C2140" s="15">
        <v>14833.753906</v>
      </c>
      <c r="D2140" s="15">
        <v>15637.320313</v>
      </c>
      <c r="E2140" s="15">
        <v>14744.110352</v>
      </c>
      <c r="F2140" s="15">
        <v>15479.567383</v>
      </c>
      <c r="G2140" s="15">
        <v>15479.567383</v>
      </c>
      <c r="H2140" s="15">
        <v>26632075029</v>
      </c>
    </row>
    <row r="2141" spans="1:8" x14ac:dyDescent="0.25">
      <c r="A2141" s="7" t="s">
        <v>4209</v>
      </c>
      <c r="B2141" s="5">
        <f t="shared" si="33"/>
        <v>44144</v>
      </c>
      <c r="C2141" s="15">
        <v>15479.595703000001</v>
      </c>
      <c r="D2141" s="15">
        <v>15785.136719</v>
      </c>
      <c r="E2141" s="15">
        <v>14865.529296999999</v>
      </c>
      <c r="F2141" s="15">
        <v>15332.315430000001</v>
      </c>
      <c r="G2141" s="15">
        <v>15332.315430000001</v>
      </c>
      <c r="H2141" s="15">
        <v>34149115566</v>
      </c>
    </row>
    <row r="2142" spans="1:8" x14ac:dyDescent="0.25">
      <c r="A2142" s="7" t="s">
        <v>4208</v>
      </c>
      <c r="B2142" s="5">
        <f t="shared" si="33"/>
        <v>44145</v>
      </c>
      <c r="C2142" s="15">
        <v>15332.350586</v>
      </c>
      <c r="D2142" s="15">
        <v>15450.329102</v>
      </c>
      <c r="E2142" s="15">
        <v>15124.959961</v>
      </c>
      <c r="F2142" s="15">
        <v>15290.902344</v>
      </c>
      <c r="G2142" s="15">
        <v>15290.902344</v>
      </c>
      <c r="H2142" s="15">
        <v>25574938143</v>
      </c>
    </row>
    <row r="2143" spans="1:8" x14ac:dyDescent="0.25">
      <c r="A2143" s="7" t="s">
        <v>4207</v>
      </c>
      <c r="B2143" s="5">
        <f t="shared" si="33"/>
        <v>44146</v>
      </c>
      <c r="C2143" s="15">
        <v>15290.909180000001</v>
      </c>
      <c r="D2143" s="15">
        <v>15916.260742</v>
      </c>
      <c r="E2143" s="15">
        <v>15290.006836</v>
      </c>
      <c r="F2143" s="15">
        <v>15701.339844</v>
      </c>
      <c r="G2143" s="15">
        <v>15701.339844</v>
      </c>
      <c r="H2143" s="15">
        <v>29772374934</v>
      </c>
    </row>
    <row r="2144" spans="1:8" x14ac:dyDescent="0.25">
      <c r="A2144" s="7" t="s">
        <v>4206</v>
      </c>
      <c r="B2144" s="5">
        <f t="shared" si="33"/>
        <v>44147</v>
      </c>
      <c r="C2144" s="15">
        <v>15701.298828000001</v>
      </c>
      <c r="D2144" s="15">
        <v>16305.003906</v>
      </c>
      <c r="E2144" s="15">
        <v>15534.771484000001</v>
      </c>
      <c r="F2144" s="15">
        <v>16276.34375</v>
      </c>
      <c r="G2144" s="15">
        <v>16276.34375</v>
      </c>
      <c r="H2144" s="15">
        <v>34175758344</v>
      </c>
    </row>
    <row r="2145" spans="1:8" x14ac:dyDescent="0.25">
      <c r="A2145" s="7" t="s">
        <v>4205</v>
      </c>
      <c r="B2145" s="5">
        <f t="shared" si="33"/>
        <v>44148</v>
      </c>
      <c r="C2145" s="15">
        <v>16276.440430000001</v>
      </c>
      <c r="D2145" s="15">
        <v>16463.177734000001</v>
      </c>
      <c r="E2145" s="15">
        <v>15992.152344</v>
      </c>
      <c r="F2145" s="15">
        <v>16317.808594</v>
      </c>
      <c r="G2145" s="15">
        <v>16317.808594</v>
      </c>
      <c r="H2145" s="15">
        <v>31599492172</v>
      </c>
    </row>
    <row r="2146" spans="1:8" x14ac:dyDescent="0.25">
      <c r="A2146" s="7" t="s">
        <v>4204</v>
      </c>
      <c r="B2146" s="5">
        <f t="shared" si="33"/>
        <v>44149</v>
      </c>
      <c r="C2146" s="15">
        <v>16317.808594</v>
      </c>
      <c r="D2146" s="15">
        <v>16317.808594</v>
      </c>
      <c r="E2146" s="15">
        <v>15749.193359000001</v>
      </c>
      <c r="F2146" s="15">
        <v>16068.138671999999</v>
      </c>
      <c r="G2146" s="15">
        <v>16068.138671999999</v>
      </c>
      <c r="H2146" s="15">
        <v>27481710135</v>
      </c>
    </row>
    <row r="2147" spans="1:8" x14ac:dyDescent="0.25">
      <c r="A2147" s="7" t="s">
        <v>4203</v>
      </c>
      <c r="B2147" s="5">
        <f t="shared" si="33"/>
        <v>44150</v>
      </c>
      <c r="C2147" s="15">
        <v>16068.139648</v>
      </c>
      <c r="D2147" s="15">
        <v>16123.110352</v>
      </c>
      <c r="E2147" s="15">
        <v>15793.534180000001</v>
      </c>
      <c r="F2147" s="15">
        <v>15955.587890999999</v>
      </c>
      <c r="G2147" s="15">
        <v>15955.587890999999</v>
      </c>
      <c r="H2147" s="15">
        <v>23653867583</v>
      </c>
    </row>
    <row r="2148" spans="1:8" x14ac:dyDescent="0.25">
      <c r="A2148" s="7" t="s">
        <v>4202</v>
      </c>
      <c r="B2148" s="5">
        <f t="shared" si="33"/>
        <v>44151</v>
      </c>
      <c r="C2148" s="15">
        <v>15955.577148</v>
      </c>
      <c r="D2148" s="15">
        <v>16816.181640999999</v>
      </c>
      <c r="E2148" s="15">
        <v>15880.706055000001</v>
      </c>
      <c r="F2148" s="15">
        <v>16716.111327999999</v>
      </c>
      <c r="G2148" s="15">
        <v>16716.111327999999</v>
      </c>
      <c r="H2148" s="15">
        <v>31526766675</v>
      </c>
    </row>
    <row r="2149" spans="1:8" x14ac:dyDescent="0.25">
      <c r="A2149" s="7" t="s">
        <v>4201</v>
      </c>
      <c r="B2149" s="5">
        <f t="shared" si="33"/>
        <v>44152</v>
      </c>
      <c r="C2149" s="15">
        <v>16685.691406000002</v>
      </c>
      <c r="D2149" s="15">
        <v>17782.919922000001</v>
      </c>
      <c r="E2149" s="15">
        <v>16564.544922000001</v>
      </c>
      <c r="F2149" s="15">
        <v>17645.40625</v>
      </c>
      <c r="G2149" s="15">
        <v>17645.40625</v>
      </c>
      <c r="H2149" s="15">
        <v>39006849170</v>
      </c>
    </row>
    <row r="2150" spans="1:8" x14ac:dyDescent="0.25">
      <c r="A2150" s="7" t="s">
        <v>4200</v>
      </c>
      <c r="B2150" s="5">
        <f t="shared" si="33"/>
        <v>44153</v>
      </c>
      <c r="C2150" s="15">
        <v>17645.191406000002</v>
      </c>
      <c r="D2150" s="15">
        <v>18393.949218999998</v>
      </c>
      <c r="E2150" s="15">
        <v>17352.90625</v>
      </c>
      <c r="F2150" s="15">
        <v>17804.005859000001</v>
      </c>
      <c r="G2150" s="15">
        <v>17804.005859000001</v>
      </c>
      <c r="H2150" s="15">
        <v>49064800278</v>
      </c>
    </row>
    <row r="2151" spans="1:8" x14ac:dyDescent="0.25">
      <c r="A2151" s="7" t="s">
        <v>4199</v>
      </c>
      <c r="B2151" s="5">
        <f t="shared" si="33"/>
        <v>44154</v>
      </c>
      <c r="C2151" s="15">
        <v>17803.861327999999</v>
      </c>
      <c r="D2151" s="15">
        <v>18119.546875</v>
      </c>
      <c r="E2151" s="15">
        <v>17382.554688</v>
      </c>
      <c r="F2151" s="15">
        <v>17817.089843999998</v>
      </c>
      <c r="G2151" s="15">
        <v>17817.089843999998</v>
      </c>
      <c r="H2151" s="15">
        <v>36985055355</v>
      </c>
    </row>
    <row r="2152" spans="1:8" x14ac:dyDescent="0.25">
      <c r="A2152" s="7" t="s">
        <v>4198</v>
      </c>
      <c r="B2152" s="5">
        <f t="shared" si="33"/>
        <v>44155</v>
      </c>
      <c r="C2152" s="15">
        <v>17817.083984000001</v>
      </c>
      <c r="D2152" s="15">
        <v>18773.226563</v>
      </c>
      <c r="E2152" s="15">
        <v>17765.794922000001</v>
      </c>
      <c r="F2152" s="15">
        <v>18621.314452999999</v>
      </c>
      <c r="G2152" s="15">
        <v>18621.314452999999</v>
      </c>
      <c r="H2152" s="15">
        <v>36992873940</v>
      </c>
    </row>
    <row r="2153" spans="1:8" x14ac:dyDescent="0.25">
      <c r="A2153" s="7" t="s">
        <v>4197</v>
      </c>
      <c r="B2153" s="5">
        <f t="shared" si="33"/>
        <v>44156</v>
      </c>
      <c r="C2153" s="15">
        <v>18621.316406000002</v>
      </c>
      <c r="D2153" s="15">
        <v>18936.621093999998</v>
      </c>
      <c r="E2153" s="15">
        <v>18444.359375</v>
      </c>
      <c r="F2153" s="15">
        <v>18642.232422000001</v>
      </c>
      <c r="G2153" s="15">
        <v>18642.232422000001</v>
      </c>
      <c r="H2153" s="15">
        <v>39650210707</v>
      </c>
    </row>
    <row r="2154" spans="1:8" x14ac:dyDescent="0.25">
      <c r="A2154" s="7" t="s">
        <v>4196</v>
      </c>
      <c r="B2154" s="5">
        <f t="shared" si="33"/>
        <v>44157</v>
      </c>
      <c r="C2154" s="15">
        <v>18642.232422000001</v>
      </c>
      <c r="D2154" s="15">
        <v>18688.96875</v>
      </c>
      <c r="E2154" s="15">
        <v>17671.384765999999</v>
      </c>
      <c r="F2154" s="15">
        <v>18370.001952999999</v>
      </c>
      <c r="G2154" s="15">
        <v>18370.001952999999</v>
      </c>
      <c r="H2154" s="15">
        <v>41280434226</v>
      </c>
    </row>
    <row r="2155" spans="1:8" x14ac:dyDescent="0.25">
      <c r="A2155" s="7" t="s">
        <v>4195</v>
      </c>
      <c r="B2155" s="5">
        <f t="shared" si="33"/>
        <v>44158</v>
      </c>
      <c r="C2155" s="15">
        <v>18370.017577999999</v>
      </c>
      <c r="D2155" s="15">
        <v>18711.425781000002</v>
      </c>
      <c r="E2155" s="15">
        <v>18000.796875</v>
      </c>
      <c r="F2155" s="15">
        <v>18364.121093999998</v>
      </c>
      <c r="G2155" s="15">
        <v>18364.121093999998</v>
      </c>
      <c r="H2155" s="15">
        <v>42741112308</v>
      </c>
    </row>
    <row r="2156" spans="1:8" x14ac:dyDescent="0.25">
      <c r="A2156" s="7" t="s">
        <v>4194</v>
      </c>
      <c r="B2156" s="5">
        <f t="shared" si="33"/>
        <v>44159</v>
      </c>
      <c r="C2156" s="15">
        <v>18365.015625</v>
      </c>
      <c r="D2156" s="15">
        <v>19348.271484000001</v>
      </c>
      <c r="E2156" s="15">
        <v>18128.65625</v>
      </c>
      <c r="F2156" s="15">
        <v>19107.464843999998</v>
      </c>
      <c r="G2156" s="15">
        <v>19107.464843999998</v>
      </c>
      <c r="H2156" s="15">
        <v>51469565009</v>
      </c>
    </row>
    <row r="2157" spans="1:8" x14ac:dyDescent="0.25">
      <c r="A2157" s="7" t="s">
        <v>4193</v>
      </c>
      <c r="B2157" s="5">
        <f t="shared" si="33"/>
        <v>44160</v>
      </c>
      <c r="C2157" s="15">
        <v>19104.410156000002</v>
      </c>
      <c r="D2157" s="15">
        <v>19390.964843999998</v>
      </c>
      <c r="E2157" s="15">
        <v>18581.146484000001</v>
      </c>
      <c r="F2157" s="15">
        <v>18732.121093999998</v>
      </c>
      <c r="G2157" s="15">
        <v>18732.121093999998</v>
      </c>
      <c r="H2157" s="15">
        <v>43710357371</v>
      </c>
    </row>
    <row r="2158" spans="1:8" x14ac:dyDescent="0.25">
      <c r="A2158" s="7" t="s">
        <v>4192</v>
      </c>
      <c r="B2158" s="5">
        <f t="shared" si="33"/>
        <v>44161</v>
      </c>
      <c r="C2158" s="15">
        <v>18729.839843999998</v>
      </c>
      <c r="D2158" s="15">
        <v>18866.285156000002</v>
      </c>
      <c r="E2158" s="15">
        <v>16351.035156</v>
      </c>
      <c r="F2158" s="15">
        <v>17150.623047000001</v>
      </c>
      <c r="G2158" s="15">
        <v>17150.623047000001</v>
      </c>
      <c r="H2158" s="15">
        <v>61396835737</v>
      </c>
    </row>
    <row r="2159" spans="1:8" x14ac:dyDescent="0.25">
      <c r="A2159" s="7" t="s">
        <v>4191</v>
      </c>
      <c r="B2159" s="5">
        <f t="shared" si="33"/>
        <v>44162</v>
      </c>
      <c r="C2159" s="15">
        <v>17153.914063</v>
      </c>
      <c r="D2159" s="15">
        <v>17445.023438</v>
      </c>
      <c r="E2159" s="15">
        <v>16526.423827999999</v>
      </c>
      <c r="F2159" s="15">
        <v>17108.402343999998</v>
      </c>
      <c r="G2159" s="15">
        <v>17108.402343999998</v>
      </c>
      <c r="H2159" s="15">
        <v>38886494645</v>
      </c>
    </row>
    <row r="2160" spans="1:8" x14ac:dyDescent="0.25">
      <c r="A2160" s="7" t="s">
        <v>4190</v>
      </c>
      <c r="B2160" s="5">
        <f t="shared" si="33"/>
        <v>44163</v>
      </c>
      <c r="C2160" s="15">
        <v>17112.933593999998</v>
      </c>
      <c r="D2160" s="15">
        <v>17853.939452999999</v>
      </c>
      <c r="E2160" s="15">
        <v>16910.652343999998</v>
      </c>
      <c r="F2160" s="15">
        <v>17717.414063</v>
      </c>
      <c r="G2160" s="15">
        <v>17717.414063</v>
      </c>
      <c r="H2160" s="15">
        <v>32601040734</v>
      </c>
    </row>
    <row r="2161" spans="1:8" x14ac:dyDescent="0.25">
      <c r="A2161" s="7" t="s">
        <v>4189</v>
      </c>
      <c r="B2161" s="5">
        <f t="shared" si="33"/>
        <v>44164</v>
      </c>
      <c r="C2161" s="15">
        <v>17719.634765999999</v>
      </c>
      <c r="D2161" s="15">
        <v>18283.628906000002</v>
      </c>
      <c r="E2161" s="15">
        <v>17559.117188</v>
      </c>
      <c r="F2161" s="15">
        <v>18177.484375</v>
      </c>
      <c r="G2161" s="15">
        <v>18177.484375</v>
      </c>
      <c r="H2161" s="15">
        <v>31133957704</v>
      </c>
    </row>
    <row r="2162" spans="1:8" x14ac:dyDescent="0.25">
      <c r="A2162" s="7" t="s">
        <v>4188</v>
      </c>
      <c r="B2162" s="5">
        <f t="shared" si="33"/>
        <v>44165</v>
      </c>
      <c r="C2162" s="15">
        <v>18178.322265999999</v>
      </c>
      <c r="D2162" s="15">
        <v>19749.263672000001</v>
      </c>
      <c r="E2162" s="15">
        <v>18178.322265999999</v>
      </c>
      <c r="F2162" s="15">
        <v>19625.835938</v>
      </c>
      <c r="G2162" s="15">
        <v>19625.835938</v>
      </c>
      <c r="H2162" s="15">
        <v>47728480399</v>
      </c>
    </row>
    <row r="2163" spans="1:8" x14ac:dyDescent="0.25">
      <c r="A2163" s="7" t="s">
        <v>4187</v>
      </c>
      <c r="B2163" s="5">
        <f t="shared" si="33"/>
        <v>44166</v>
      </c>
      <c r="C2163" s="15">
        <v>19633.769531000002</v>
      </c>
      <c r="D2163" s="15">
        <v>19845.974609000001</v>
      </c>
      <c r="E2163" s="15">
        <v>18321.921875</v>
      </c>
      <c r="F2163" s="15">
        <v>18802.998047000001</v>
      </c>
      <c r="G2163" s="15">
        <v>18802.998047000001</v>
      </c>
      <c r="H2163" s="15">
        <v>49633658712</v>
      </c>
    </row>
    <row r="2164" spans="1:8" x14ac:dyDescent="0.25">
      <c r="A2164" s="7" t="s">
        <v>4186</v>
      </c>
      <c r="B2164" s="5">
        <f t="shared" si="33"/>
        <v>44167</v>
      </c>
      <c r="C2164" s="15">
        <v>18801.744140999999</v>
      </c>
      <c r="D2164" s="15">
        <v>19308.330077999999</v>
      </c>
      <c r="E2164" s="15">
        <v>18347.71875</v>
      </c>
      <c r="F2164" s="15">
        <v>19201.091797000001</v>
      </c>
      <c r="G2164" s="15">
        <v>19201.091797000001</v>
      </c>
      <c r="H2164" s="15">
        <v>37387697139</v>
      </c>
    </row>
    <row r="2165" spans="1:8" x14ac:dyDescent="0.25">
      <c r="A2165" s="7" t="s">
        <v>4185</v>
      </c>
      <c r="B2165" s="5">
        <f t="shared" si="33"/>
        <v>44168</v>
      </c>
      <c r="C2165" s="15">
        <v>19205.925781000002</v>
      </c>
      <c r="D2165" s="15">
        <v>19566.191406000002</v>
      </c>
      <c r="E2165" s="15">
        <v>18925.785156000002</v>
      </c>
      <c r="F2165" s="15">
        <v>19445.398438</v>
      </c>
      <c r="G2165" s="15">
        <v>19445.398438</v>
      </c>
      <c r="H2165" s="15">
        <v>31930317405</v>
      </c>
    </row>
    <row r="2166" spans="1:8" x14ac:dyDescent="0.25">
      <c r="A2166" s="7" t="s">
        <v>4184</v>
      </c>
      <c r="B2166" s="5">
        <f t="shared" si="33"/>
        <v>44169</v>
      </c>
      <c r="C2166" s="15">
        <v>19446.966797000001</v>
      </c>
      <c r="D2166" s="15">
        <v>19511.404297000001</v>
      </c>
      <c r="E2166" s="15">
        <v>18697.193359000001</v>
      </c>
      <c r="F2166" s="15">
        <v>18699.765625</v>
      </c>
      <c r="G2166" s="15">
        <v>18699.765625</v>
      </c>
      <c r="H2166" s="15">
        <v>33872388058</v>
      </c>
    </row>
    <row r="2167" spans="1:8" x14ac:dyDescent="0.25">
      <c r="A2167" s="7" t="s">
        <v>4183</v>
      </c>
      <c r="B2167" s="5">
        <f t="shared" si="33"/>
        <v>44170</v>
      </c>
      <c r="C2167" s="15">
        <v>18698.384765999999</v>
      </c>
      <c r="D2167" s="15">
        <v>19160.449218999998</v>
      </c>
      <c r="E2167" s="15">
        <v>18590.193359000001</v>
      </c>
      <c r="F2167" s="15">
        <v>19154.230468999998</v>
      </c>
      <c r="G2167" s="15">
        <v>19154.230468999998</v>
      </c>
      <c r="H2167" s="15">
        <v>27242455064</v>
      </c>
    </row>
    <row r="2168" spans="1:8" x14ac:dyDescent="0.25">
      <c r="A2168" s="7" t="s">
        <v>4182</v>
      </c>
      <c r="B2168" s="5">
        <f t="shared" si="33"/>
        <v>44171</v>
      </c>
      <c r="C2168" s="15">
        <v>19154.179688</v>
      </c>
      <c r="D2168" s="15">
        <v>19390.5</v>
      </c>
      <c r="E2168" s="15">
        <v>18897.894531000002</v>
      </c>
      <c r="F2168" s="15">
        <v>19345.121093999998</v>
      </c>
      <c r="G2168" s="15">
        <v>19345.121093999998</v>
      </c>
      <c r="H2168" s="15">
        <v>25293775714</v>
      </c>
    </row>
    <row r="2169" spans="1:8" x14ac:dyDescent="0.25">
      <c r="A2169" s="7" t="s">
        <v>4181</v>
      </c>
      <c r="B2169" s="5">
        <f t="shared" si="33"/>
        <v>44172</v>
      </c>
      <c r="C2169" s="15">
        <v>19343.128906000002</v>
      </c>
      <c r="D2169" s="15">
        <v>19411.828125</v>
      </c>
      <c r="E2169" s="15">
        <v>18931.142577999999</v>
      </c>
      <c r="F2169" s="15">
        <v>19191.630859000001</v>
      </c>
      <c r="G2169" s="15">
        <v>19191.630859000001</v>
      </c>
      <c r="H2169" s="15">
        <v>26896357742</v>
      </c>
    </row>
    <row r="2170" spans="1:8" x14ac:dyDescent="0.25">
      <c r="A2170" s="7" t="s">
        <v>4180</v>
      </c>
      <c r="B2170" s="5">
        <f t="shared" si="33"/>
        <v>44173</v>
      </c>
      <c r="C2170" s="15">
        <v>19191.529297000001</v>
      </c>
      <c r="D2170" s="15">
        <v>19283.478515999999</v>
      </c>
      <c r="E2170" s="15">
        <v>18269.945313</v>
      </c>
      <c r="F2170" s="15">
        <v>18321.144531000002</v>
      </c>
      <c r="G2170" s="15">
        <v>18321.144531000002</v>
      </c>
      <c r="H2170" s="15">
        <v>31692288756</v>
      </c>
    </row>
    <row r="2171" spans="1:8" x14ac:dyDescent="0.25">
      <c r="A2171" s="7" t="s">
        <v>4179</v>
      </c>
      <c r="B2171" s="5">
        <f t="shared" si="33"/>
        <v>44174</v>
      </c>
      <c r="C2171" s="15">
        <v>18320.884765999999</v>
      </c>
      <c r="D2171" s="15">
        <v>18626.292968999998</v>
      </c>
      <c r="E2171" s="15">
        <v>17935.546875</v>
      </c>
      <c r="F2171" s="15">
        <v>18553.916015999999</v>
      </c>
      <c r="G2171" s="15">
        <v>18553.916015999999</v>
      </c>
      <c r="H2171" s="15">
        <v>34420373071</v>
      </c>
    </row>
    <row r="2172" spans="1:8" x14ac:dyDescent="0.25">
      <c r="A2172" s="7" t="s">
        <v>4178</v>
      </c>
      <c r="B2172" s="5">
        <f t="shared" si="33"/>
        <v>44175</v>
      </c>
      <c r="C2172" s="15">
        <v>18553.298827999999</v>
      </c>
      <c r="D2172" s="15">
        <v>18553.298827999999</v>
      </c>
      <c r="E2172" s="15">
        <v>17957.064452999999</v>
      </c>
      <c r="F2172" s="15">
        <v>18264.992188</v>
      </c>
      <c r="G2172" s="15">
        <v>18264.992188</v>
      </c>
      <c r="H2172" s="15">
        <v>25547132265</v>
      </c>
    </row>
    <row r="2173" spans="1:8" x14ac:dyDescent="0.25">
      <c r="A2173" s="7" t="s">
        <v>4177</v>
      </c>
      <c r="B2173" s="5">
        <f t="shared" si="33"/>
        <v>44176</v>
      </c>
      <c r="C2173" s="15">
        <v>18263.929688</v>
      </c>
      <c r="D2173" s="15">
        <v>18268.453125</v>
      </c>
      <c r="E2173" s="15">
        <v>17619.533202999999</v>
      </c>
      <c r="F2173" s="15">
        <v>18058.904297000001</v>
      </c>
      <c r="G2173" s="15">
        <v>18058.904297000001</v>
      </c>
      <c r="H2173" s="15">
        <v>27919640985</v>
      </c>
    </row>
    <row r="2174" spans="1:8" x14ac:dyDescent="0.25">
      <c r="A2174" s="7" t="s">
        <v>4176</v>
      </c>
      <c r="B2174" s="5">
        <f t="shared" si="33"/>
        <v>44177</v>
      </c>
      <c r="C2174" s="15">
        <v>18051.320313</v>
      </c>
      <c r="D2174" s="15">
        <v>18919.550781000002</v>
      </c>
      <c r="E2174" s="15">
        <v>18046.041015999999</v>
      </c>
      <c r="F2174" s="15">
        <v>18803.65625</v>
      </c>
      <c r="G2174" s="15">
        <v>18803.65625</v>
      </c>
      <c r="H2174" s="15">
        <v>21752580802</v>
      </c>
    </row>
    <row r="2175" spans="1:8" x14ac:dyDescent="0.25">
      <c r="A2175" s="7" t="s">
        <v>4175</v>
      </c>
      <c r="B2175" s="5">
        <f t="shared" si="33"/>
        <v>44178</v>
      </c>
      <c r="C2175" s="15">
        <v>18806.765625</v>
      </c>
      <c r="D2175" s="15">
        <v>19381.535156000002</v>
      </c>
      <c r="E2175" s="15">
        <v>18734.332031000002</v>
      </c>
      <c r="F2175" s="15">
        <v>19142.382813</v>
      </c>
      <c r="G2175" s="15">
        <v>19142.382813</v>
      </c>
      <c r="H2175" s="15">
        <v>25450468637</v>
      </c>
    </row>
    <row r="2176" spans="1:8" x14ac:dyDescent="0.25">
      <c r="A2176" s="7" t="s">
        <v>4174</v>
      </c>
      <c r="B2176" s="5">
        <f t="shared" si="33"/>
        <v>44179</v>
      </c>
      <c r="C2176" s="15">
        <v>19144.492188</v>
      </c>
      <c r="D2176" s="15">
        <v>19305.099609000001</v>
      </c>
      <c r="E2176" s="15">
        <v>19012.708984000001</v>
      </c>
      <c r="F2176" s="15">
        <v>19246.644531000002</v>
      </c>
      <c r="G2176" s="15">
        <v>19246.644531000002</v>
      </c>
      <c r="H2176" s="15">
        <v>22473997681</v>
      </c>
    </row>
    <row r="2177" spans="1:8" x14ac:dyDescent="0.25">
      <c r="A2177" s="7" t="s">
        <v>4173</v>
      </c>
      <c r="B2177" s="5">
        <f t="shared" si="33"/>
        <v>44180</v>
      </c>
      <c r="C2177" s="15">
        <v>19246.919922000001</v>
      </c>
      <c r="D2177" s="15">
        <v>19525.007813</v>
      </c>
      <c r="E2177" s="15">
        <v>19079.841797000001</v>
      </c>
      <c r="F2177" s="15">
        <v>19417.076172000001</v>
      </c>
      <c r="G2177" s="15">
        <v>19417.076172000001</v>
      </c>
      <c r="H2177" s="15">
        <v>26741982541</v>
      </c>
    </row>
    <row r="2178" spans="1:8" x14ac:dyDescent="0.25">
      <c r="A2178" s="7" t="s">
        <v>4172</v>
      </c>
      <c r="B2178" s="5">
        <f t="shared" si="33"/>
        <v>44181</v>
      </c>
      <c r="C2178" s="15">
        <v>19418.818359000001</v>
      </c>
      <c r="D2178" s="15">
        <v>21458.908202999999</v>
      </c>
      <c r="E2178" s="15">
        <v>19298.316406000002</v>
      </c>
      <c r="F2178" s="15">
        <v>21310.597656000002</v>
      </c>
      <c r="G2178" s="15">
        <v>21310.597656000002</v>
      </c>
      <c r="H2178" s="15">
        <v>44409011479</v>
      </c>
    </row>
    <row r="2179" spans="1:8" x14ac:dyDescent="0.25">
      <c r="A2179" s="7" t="s">
        <v>4171</v>
      </c>
      <c r="B2179" s="5">
        <f t="shared" ref="B2179:B2242" si="34">DATE(YEAR(A2179),MONTH(A2179),DAY(A2179))</f>
        <v>44182</v>
      </c>
      <c r="C2179" s="15">
        <v>21308.351563</v>
      </c>
      <c r="D2179" s="15">
        <v>23642.660156000002</v>
      </c>
      <c r="E2179" s="15">
        <v>21234.675781000002</v>
      </c>
      <c r="F2179" s="15">
        <v>22805.162109000001</v>
      </c>
      <c r="G2179" s="15">
        <v>22805.162109000001</v>
      </c>
      <c r="H2179" s="15">
        <v>71378606374</v>
      </c>
    </row>
    <row r="2180" spans="1:8" x14ac:dyDescent="0.25">
      <c r="A2180" s="7" t="s">
        <v>4170</v>
      </c>
      <c r="B2180" s="5">
        <f t="shared" si="34"/>
        <v>44183</v>
      </c>
      <c r="C2180" s="15">
        <v>22806.796875</v>
      </c>
      <c r="D2180" s="15">
        <v>23238.601563</v>
      </c>
      <c r="E2180" s="15">
        <v>22399.8125</v>
      </c>
      <c r="F2180" s="15">
        <v>23137.960938</v>
      </c>
      <c r="G2180" s="15">
        <v>23137.960938</v>
      </c>
      <c r="H2180" s="15">
        <v>40387896275</v>
      </c>
    </row>
    <row r="2181" spans="1:8" x14ac:dyDescent="0.25">
      <c r="A2181" s="7" t="s">
        <v>4169</v>
      </c>
      <c r="B2181" s="5">
        <f t="shared" si="34"/>
        <v>44184</v>
      </c>
      <c r="C2181" s="15">
        <v>23132.865234000001</v>
      </c>
      <c r="D2181" s="15">
        <v>24085.855468999998</v>
      </c>
      <c r="E2181" s="15">
        <v>22826.472656000002</v>
      </c>
      <c r="F2181" s="15">
        <v>23869.832031000002</v>
      </c>
      <c r="G2181" s="15">
        <v>23869.832031000002</v>
      </c>
      <c r="H2181" s="15">
        <v>38487546580</v>
      </c>
    </row>
    <row r="2182" spans="1:8" x14ac:dyDescent="0.25">
      <c r="A2182" s="7" t="s">
        <v>4168</v>
      </c>
      <c r="B2182" s="5">
        <f t="shared" si="34"/>
        <v>44185</v>
      </c>
      <c r="C2182" s="15">
        <v>23861.765625</v>
      </c>
      <c r="D2182" s="15">
        <v>24209.660156000002</v>
      </c>
      <c r="E2182" s="15">
        <v>23147.710938</v>
      </c>
      <c r="F2182" s="15">
        <v>23477.294922000001</v>
      </c>
      <c r="G2182" s="15">
        <v>23477.294922000001</v>
      </c>
      <c r="H2182" s="15">
        <v>37844228422</v>
      </c>
    </row>
    <row r="2183" spans="1:8" x14ac:dyDescent="0.25">
      <c r="A2183" s="7" t="s">
        <v>4167</v>
      </c>
      <c r="B2183" s="5">
        <f t="shared" si="34"/>
        <v>44186</v>
      </c>
      <c r="C2183" s="15">
        <v>23474.455077999999</v>
      </c>
      <c r="D2183" s="15">
        <v>24059.982422000001</v>
      </c>
      <c r="E2183" s="15">
        <v>22159.367188</v>
      </c>
      <c r="F2183" s="15">
        <v>22803.082031000002</v>
      </c>
      <c r="G2183" s="15">
        <v>22803.082031000002</v>
      </c>
      <c r="H2183" s="15">
        <v>45852713981</v>
      </c>
    </row>
    <row r="2184" spans="1:8" x14ac:dyDescent="0.25">
      <c r="A2184" s="7" t="s">
        <v>4166</v>
      </c>
      <c r="B2184" s="5">
        <f t="shared" si="34"/>
        <v>44187</v>
      </c>
      <c r="C2184" s="15">
        <v>22794.039063</v>
      </c>
      <c r="D2184" s="15">
        <v>23789.902343999998</v>
      </c>
      <c r="E2184" s="15">
        <v>22430.605468999998</v>
      </c>
      <c r="F2184" s="15">
        <v>23783.029297000001</v>
      </c>
      <c r="G2184" s="15">
        <v>23783.029297000001</v>
      </c>
      <c r="H2184" s="15">
        <v>44171632681</v>
      </c>
    </row>
    <row r="2185" spans="1:8" x14ac:dyDescent="0.25">
      <c r="A2185" s="7" t="s">
        <v>4165</v>
      </c>
      <c r="B2185" s="5">
        <f t="shared" si="34"/>
        <v>44188</v>
      </c>
      <c r="C2185" s="15">
        <v>23781.974609000001</v>
      </c>
      <c r="D2185" s="15">
        <v>24024.490234000001</v>
      </c>
      <c r="E2185" s="15">
        <v>22802.646484000001</v>
      </c>
      <c r="F2185" s="15">
        <v>23241.345702999999</v>
      </c>
      <c r="G2185" s="15">
        <v>23241.345702999999</v>
      </c>
      <c r="H2185" s="15">
        <v>51146161904</v>
      </c>
    </row>
    <row r="2186" spans="1:8" x14ac:dyDescent="0.25">
      <c r="A2186" s="7" t="s">
        <v>4164</v>
      </c>
      <c r="B2186" s="5">
        <f t="shared" si="34"/>
        <v>44189</v>
      </c>
      <c r="C2186" s="15">
        <v>23240.203125</v>
      </c>
      <c r="D2186" s="15">
        <v>23768.337890999999</v>
      </c>
      <c r="E2186" s="15">
        <v>22777.597656000002</v>
      </c>
      <c r="F2186" s="15">
        <v>23735.949218999998</v>
      </c>
      <c r="G2186" s="15">
        <v>23735.949218999998</v>
      </c>
      <c r="H2186" s="15">
        <v>41080759713</v>
      </c>
    </row>
    <row r="2187" spans="1:8" x14ac:dyDescent="0.25">
      <c r="A2187" s="7" t="s">
        <v>4163</v>
      </c>
      <c r="B2187" s="5">
        <f t="shared" si="34"/>
        <v>44190</v>
      </c>
      <c r="C2187" s="15">
        <v>23733.570313</v>
      </c>
      <c r="D2187" s="15">
        <v>24710.101563</v>
      </c>
      <c r="E2187" s="15">
        <v>23463.673827999999</v>
      </c>
      <c r="F2187" s="15">
        <v>24664.791015999999</v>
      </c>
      <c r="G2187" s="15">
        <v>24664.791015999999</v>
      </c>
      <c r="H2187" s="15">
        <v>42068395846</v>
      </c>
    </row>
    <row r="2188" spans="1:8" x14ac:dyDescent="0.25">
      <c r="A2188" s="7" t="s">
        <v>4162</v>
      </c>
      <c r="B2188" s="5">
        <f t="shared" si="34"/>
        <v>44191</v>
      </c>
      <c r="C2188" s="15">
        <v>24677.015625</v>
      </c>
      <c r="D2188" s="15">
        <v>26718.070313</v>
      </c>
      <c r="E2188" s="15">
        <v>24522.689452999999</v>
      </c>
      <c r="F2188" s="15">
        <v>26437.037109000001</v>
      </c>
      <c r="G2188" s="15">
        <v>26437.037109000001</v>
      </c>
      <c r="H2188" s="15">
        <v>48332647295</v>
      </c>
    </row>
    <row r="2189" spans="1:8" x14ac:dyDescent="0.25">
      <c r="A2189" s="7" t="s">
        <v>4161</v>
      </c>
      <c r="B2189" s="5">
        <f t="shared" si="34"/>
        <v>44192</v>
      </c>
      <c r="C2189" s="15">
        <v>26439.373047000001</v>
      </c>
      <c r="D2189" s="15">
        <v>28288.839843999998</v>
      </c>
      <c r="E2189" s="15">
        <v>25922.769531000002</v>
      </c>
      <c r="F2189" s="15">
        <v>26272.294922000001</v>
      </c>
      <c r="G2189" s="15">
        <v>26272.294922000001</v>
      </c>
      <c r="H2189" s="15">
        <v>66479895605</v>
      </c>
    </row>
    <row r="2190" spans="1:8" x14ac:dyDescent="0.25">
      <c r="A2190" s="7" t="s">
        <v>4160</v>
      </c>
      <c r="B2190" s="5">
        <f t="shared" si="34"/>
        <v>44193</v>
      </c>
      <c r="C2190" s="15">
        <v>26280.822265999999</v>
      </c>
      <c r="D2190" s="15">
        <v>27389.111327999999</v>
      </c>
      <c r="E2190" s="15">
        <v>26207.640625</v>
      </c>
      <c r="F2190" s="15">
        <v>27084.808593999998</v>
      </c>
      <c r="G2190" s="15">
        <v>27084.808593999998</v>
      </c>
      <c r="H2190" s="15">
        <v>49056742893</v>
      </c>
    </row>
    <row r="2191" spans="1:8" x14ac:dyDescent="0.25">
      <c r="A2191" s="7" t="s">
        <v>4159</v>
      </c>
      <c r="B2191" s="5">
        <f t="shared" si="34"/>
        <v>44194</v>
      </c>
      <c r="C2191" s="15">
        <v>27081.810547000001</v>
      </c>
      <c r="D2191" s="15">
        <v>27370.720702999999</v>
      </c>
      <c r="E2191" s="15">
        <v>25987.298827999999</v>
      </c>
      <c r="F2191" s="15">
        <v>27362.4375</v>
      </c>
      <c r="G2191" s="15">
        <v>27362.4375</v>
      </c>
      <c r="H2191" s="15">
        <v>45265946774</v>
      </c>
    </row>
    <row r="2192" spans="1:8" x14ac:dyDescent="0.25">
      <c r="A2192" s="7" t="s">
        <v>4158</v>
      </c>
      <c r="B2192" s="5">
        <f t="shared" si="34"/>
        <v>44195</v>
      </c>
      <c r="C2192" s="15">
        <v>27360.089843999998</v>
      </c>
      <c r="D2192" s="15">
        <v>28937.740234000001</v>
      </c>
      <c r="E2192" s="15">
        <v>27360.089843999998</v>
      </c>
      <c r="F2192" s="15">
        <v>28840.953125</v>
      </c>
      <c r="G2192" s="15">
        <v>28840.953125</v>
      </c>
      <c r="H2192" s="15">
        <v>51287442704</v>
      </c>
    </row>
    <row r="2193" spans="1:8" x14ac:dyDescent="0.25">
      <c r="A2193" s="7" t="s">
        <v>4157</v>
      </c>
      <c r="B2193" s="5">
        <f t="shared" si="34"/>
        <v>44196</v>
      </c>
      <c r="C2193" s="15">
        <v>28841.574218999998</v>
      </c>
      <c r="D2193" s="15">
        <v>29244.876952999999</v>
      </c>
      <c r="E2193" s="15">
        <v>28201.992188</v>
      </c>
      <c r="F2193" s="15">
        <v>29001.720702999999</v>
      </c>
      <c r="G2193" s="15">
        <v>29001.720702999999</v>
      </c>
      <c r="H2193" s="15">
        <v>46754964848</v>
      </c>
    </row>
    <row r="2194" spans="1:8" x14ac:dyDescent="0.25">
      <c r="A2194" s="7" t="s">
        <v>4156</v>
      </c>
      <c r="B2194" s="5">
        <f t="shared" si="34"/>
        <v>44197</v>
      </c>
      <c r="C2194" s="15">
        <v>28994.009765999999</v>
      </c>
      <c r="D2194" s="15">
        <v>29600.626952999999</v>
      </c>
      <c r="E2194" s="15">
        <v>28803.585938</v>
      </c>
      <c r="F2194" s="15">
        <v>29374.152343999998</v>
      </c>
      <c r="G2194" s="15">
        <v>29374.152343999998</v>
      </c>
      <c r="H2194" s="15">
        <v>40730301359</v>
      </c>
    </row>
    <row r="2195" spans="1:8" x14ac:dyDescent="0.25">
      <c r="A2195" s="7" t="s">
        <v>4155</v>
      </c>
      <c r="B2195" s="5">
        <f t="shared" si="34"/>
        <v>44198</v>
      </c>
      <c r="C2195" s="15">
        <v>29376.455077999999</v>
      </c>
      <c r="D2195" s="15">
        <v>33155.117187999997</v>
      </c>
      <c r="E2195" s="15">
        <v>29091.181640999999</v>
      </c>
      <c r="F2195" s="15">
        <v>32127.267577999999</v>
      </c>
      <c r="G2195" s="15">
        <v>32127.267577999999</v>
      </c>
      <c r="H2195" s="15">
        <v>67865420765</v>
      </c>
    </row>
    <row r="2196" spans="1:8" x14ac:dyDescent="0.25">
      <c r="A2196" s="7" t="s">
        <v>4154</v>
      </c>
      <c r="B2196" s="5">
        <f t="shared" si="34"/>
        <v>44199</v>
      </c>
      <c r="C2196" s="15">
        <v>32129.408202999999</v>
      </c>
      <c r="D2196" s="15">
        <v>34608.558594000002</v>
      </c>
      <c r="E2196" s="15">
        <v>32052.316406000002</v>
      </c>
      <c r="F2196" s="15">
        <v>32782.023437999997</v>
      </c>
      <c r="G2196" s="15">
        <v>32782.023437999997</v>
      </c>
      <c r="H2196" s="15">
        <v>78665235202</v>
      </c>
    </row>
    <row r="2197" spans="1:8" x14ac:dyDescent="0.25">
      <c r="A2197" s="7" t="s">
        <v>4153</v>
      </c>
      <c r="B2197" s="5">
        <f t="shared" si="34"/>
        <v>44200</v>
      </c>
      <c r="C2197" s="15">
        <v>32810.949219000002</v>
      </c>
      <c r="D2197" s="15">
        <v>33440.21875</v>
      </c>
      <c r="E2197" s="15">
        <v>28722.755859000001</v>
      </c>
      <c r="F2197" s="15">
        <v>31971.914063</v>
      </c>
      <c r="G2197" s="15">
        <v>31971.914063</v>
      </c>
      <c r="H2197" s="15">
        <v>81163475344</v>
      </c>
    </row>
    <row r="2198" spans="1:8" x14ac:dyDescent="0.25">
      <c r="A2198" s="7" t="s">
        <v>4152</v>
      </c>
      <c r="B2198" s="5">
        <f t="shared" si="34"/>
        <v>44201</v>
      </c>
      <c r="C2198" s="15">
        <v>31977.041015999999</v>
      </c>
      <c r="D2198" s="15">
        <v>34437.589844000002</v>
      </c>
      <c r="E2198" s="15">
        <v>30221.1875</v>
      </c>
      <c r="F2198" s="15">
        <v>33992.429687999997</v>
      </c>
      <c r="G2198" s="15">
        <v>33992.429687999997</v>
      </c>
      <c r="H2198" s="15">
        <v>67547324782</v>
      </c>
    </row>
    <row r="2199" spans="1:8" x14ac:dyDescent="0.25">
      <c r="A2199" s="7" t="s">
        <v>4151</v>
      </c>
      <c r="B2199" s="5">
        <f t="shared" si="34"/>
        <v>44202</v>
      </c>
      <c r="C2199" s="15">
        <v>34013.613280999998</v>
      </c>
      <c r="D2199" s="15">
        <v>36879.699219000002</v>
      </c>
      <c r="E2199" s="15">
        <v>33514.035155999998</v>
      </c>
      <c r="F2199" s="15">
        <v>36824.363280999998</v>
      </c>
      <c r="G2199" s="15">
        <v>36824.363280999998</v>
      </c>
      <c r="H2199" s="15">
        <v>75289433811</v>
      </c>
    </row>
    <row r="2200" spans="1:8" x14ac:dyDescent="0.25">
      <c r="A2200" s="7" t="s">
        <v>4150</v>
      </c>
      <c r="B2200" s="5">
        <f t="shared" si="34"/>
        <v>44203</v>
      </c>
      <c r="C2200" s="15">
        <v>36833.875</v>
      </c>
      <c r="D2200" s="15">
        <v>40180.367187999997</v>
      </c>
      <c r="E2200" s="15">
        <v>36491.191405999998</v>
      </c>
      <c r="F2200" s="15">
        <v>39371.042969000002</v>
      </c>
      <c r="G2200" s="15">
        <v>39371.042969000002</v>
      </c>
      <c r="H2200" s="15">
        <v>84762141031</v>
      </c>
    </row>
    <row r="2201" spans="1:8" x14ac:dyDescent="0.25">
      <c r="A2201" s="7" t="s">
        <v>4149</v>
      </c>
      <c r="B2201" s="5">
        <f t="shared" si="34"/>
        <v>44204</v>
      </c>
      <c r="C2201" s="15">
        <v>39381.765625</v>
      </c>
      <c r="D2201" s="15">
        <v>41946.738280999998</v>
      </c>
      <c r="E2201" s="15">
        <v>36838.636719000002</v>
      </c>
      <c r="F2201" s="15">
        <v>40797.609375</v>
      </c>
      <c r="G2201" s="15">
        <v>40797.609375</v>
      </c>
      <c r="H2201" s="15">
        <v>88107519480</v>
      </c>
    </row>
    <row r="2202" spans="1:8" x14ac:dyDescent="0.25">
      <c r="A2202" s="7" t="s">
        <v>4148</v>
      </c>
      <c r="B2202" s="5">
        <f t="shared" si="34"/>
        <v>44205</v>
      </c>
      <c r="C2202" s="15">
        <v>40788.640625</v>
      </c>
      <c r="D2202" s="15">
        <v>41436.351562999997</v>
      </c>
      <c r="E2202" s="15">
        <v>38980.875</v>
      </c>
      <c r="F2202" s="15">
        <v>40254.546875</v>
      </c>
      <c r="G2202" s="15">
        <v>40254.546875</v>
      </c>
      <c r="H2202" s="15">
        <v>61984162837</v>
      </c>
    </row>
    <row r="2203" spans="1:8" x14ac:dyDescent="0.25">
      <c r="A2203" s="7" t="s">
        <v>4147</v>
      </c>
      <c r="B2203" s="5">
        <f t="shared" si="34"/>
        <v>44206</v>
      </c>
      <c r="C2203" s="15">
        <v>40254.21875</v>
      </c>
      <c r="D2203" s="15">
        <v>41420.191405999998</v>
      </c>
      <c r="E2203" s="15">
        <v>35984.628905999998</v>
      </c>
      <c r="F2203" s="15">
        <v>38356.441405999998</v>
      </c>
      <c r="G2203" s="15">
        <v>38356.441405999998</v>
      </c>
      <c r="H2203" s="15">
        <v>79980747690</v>
      </c>
    </row>
    <row r="2204" spans="1:8" x14ac:dyDescent="0.25">
      <c r="A2204" s="7" t="s">
        <v>4146</v>
      </c>
      <c r="B2204" s="5">
        <f t="shared" si="34"/>
        <v>44207</v>
      </c>
      <c r="C2204" s="15">
        <v>38346.53125</v>
      </c>
      <c r="D2204" s="15">
        <v>38346.53125</v>
      </c>
      <c r="E2204" s="15">
        <v>30549.599609000001</v>
      </c>
      <c r="F2204" s="15">
        <v>35566.65625</v>
      </c>
      <c r="G2204" s="15">
        <v>35566.65625</v>
      </c>
      <c r="H2204" s="15">
        <v>123320567399</v>
      </c>
    </row>
    <row r="2205" spans="1:8" x14ac:dyDescent="0.25">
      <c r="A2205" s="7" t="s">
        <v>4145</v>
      </c>
      <c r="B2205" s="5">
        <f t="shared" si="34"/>
        <v>44208</v>
      </c>
      <c r="C2205" s="15">
        <v>35516.359375</v>
      </c>
      <c r="D2205" s="15">
        <v>36568.527344000002</v>
      </c>
      <c r="E2205" s="15">
        <v>32697.976563</v>
      </c>
      <c r="F2205" s="15">
        <v>33922.960937999997</v>
      </c>
      <c r="G2205" s="15">
        <v>33922.960937999997</v>
      </c>
      <c r="H2205" s="15">
        <v>74773277909</v>
      </c>
    </row>
    <row r="2206" spans="1:8" x14ac:dyDescent="0.25">
      <c r="A2206" s="7" t="s">
        <v>4144</v>
      </c>
      <c r="B2206" s="5">
        <f t="shared" si="34"/>
        <v>44209</v>
      </c>
      <c r="C2206" s="15">
        <v>33915.121094000002</v>
      </c>
      <c r="D2206" s="15">
        <v>37599.960937999997</v>
      </c>
      <c r="E2206" s="15">
        <v>32584.667968999998</v>
      </c>
      <c r="F2206" s="15">
        <v>37316.359375</v>
      </c>
      <c r="G2206" s="15">
        <v>37316.359375</v>
      </c>
      <c r="H2206" s="15">
        <v>69364315979</v>
      </c>
    </row>
    <row r="2207" spans="1:8" x14ac:dyDescent="0.25">
      <c r="A2207" s="7" t="s">
        <v>4143</v>
      </c>
      <c r="B2207" s="5">
        <f t="shared" si="34"/>
        <v>44210</v>
      </c>
      <c r="C2207" s="15">
        <v>37325.109375</v>
      </c>
      <c r="D2207" s="15">
        <v>39966.40625</v>
      </c>
      <c r="E2207" s="15">
        <v>36868.5625</v>
      </c>
      <c r="F2207" s="15">
        <v>39187.328125</v>
      </c>
      <c r="G2207" s="15">
        <v>39187.328125</v>
      </c>
      <c r="H2207" s="15">
        <v>63615990033</v>
      </c>
    </row>
    <row r="2208" spans="1:8" x14ac:dyDescent="0.25">
      <c r="A2208" s="7" t="s">
        <v>4142</v>
      </c>
      <c r="B2208" s="5">
        <f t="shared" si="34"/>
        <v>44211</v>
      </c>
      <c r="C2208" s="15">
        <v>39156.707030999998</v>
      </c>
      <c r="D2208" s="15">
        <v>39577.710937999997</v>
      </c>
      <c r="E2208" s="15">
        <v>34659.589844000002</v>
      </c>
      <c r="F2208" s="15">
        <v>36825.367187999997</v>
      </c>
      <c r="G2208" s="15">
        <v>36825.367187999997</v>
      </c>
      <c r="H2208" s="15">
        <v>67760757881</v>
      </c>
    </row>
    <row r="2209" spans="1:8" x14ac:dyDescent="0.25">
      <c r="A2209" s="7" t="s">
        <v>4141</v>
      </c>
      <c r="B2209" s="5">
        <f t="shared" si="34"/>
        <v>44212</v>
      </c>
      <c r="C2209" s="15">
        <v>36821.648437999997</v>
      </c>
      <c r="D2209" s="15">
        <v>37864.367187999997</v>
      </c>
      <c r="E2209" s="15">
        <v>35633.554687999997</v>
      </c>
      <c r="F2209" s="15">
        <v>36178.140625</v>
      </c>
      <c r="G2209" s="15">
        <v>36178.140625</v>
      </c>
      <c r="H2209" s="15">
        <v>57706187875</v>
      </c>
    </row>
    <row r="2210" spans="1:8" x14ac:dyDescent="0.25">
      <c r="A2210" s="7" t="s">
        <v>4140</v>
      </c>
      <c r="B2210" s="5">
        <f t="shared" si="34"/>
        <v>44213</v>
      </c>
      <c r="C2210" s="15">
        <v>36163.648437999997</v>
      </c>
      <c r="D2210" s="15">
        <v>36722.351562999997</v>
      </c>
      <c r="E2210" s="15">
        <v>34069.320312999997</v>
      </c>
      <c r="F2210" s="15">
        <v>35791.277344000002</v>
      </c>
      <c r="G2210" s="15">
        <v>35791.277344000002</v>
      </c>
      <c r="H2210" s="15">
        <v>52359854336</v>
      </c>
    </row>
    <row r="2211" spans="1:8" x14ac:dyDescent="0.25">
      <c r="A2211" s="7" t="s">
        <v>4139</v>
      </c>
      <c r="B2211" s="5">
        <f t="shared" si="34"/>
        <v>44214</v>
      </c>
      <c r="C2211" s="15">
        <v>35792.238280999998</v>
      </c>
      <c r="D2211" s="15">
        <v>37299.285155999998</v>
      </c>
      <c r="E2211" s="15">
        <v>34883.84375</v>
      </c>
      <c r="F2211" s="15">
        <v>36630.074219000002</v>
      </c>
      <c r="G2211" s="15">
        <v>36630.074219000002</v>
      </c>
      <c r="H2211" s="15">
        <v>49511702429</v>
      </c>
    </row>
    <row r="2212" spans="1:8" x14ac:dyDescent="0.25">
      <c r="A2212" s="7" t="s">
        <v>4138</v>
      </c>
      <c r="B2212" s="5">
        <f t="shared" si="34"/>
        <v>44215</v>
      </c>
      <c r="C2212" s="15">
        <v>36642.234375</v>
      </c>
      <c r="D2212" s="15">
        <v>37755.890625</v>
      </c>
      <c r="E2212" s="15">
        <v>36069.804687999997</v>
      </c>
      <c r="F2212" s="15">
        <v>36069.804687999997</v>
      </c>
      <c r="G2212" s="15">
        <v>36069.804687999997</v>
      </c>
      <c r="H2212" s="15">
        <v>57244195486</v>
      </c>
    </row>
    <row r="2213" spans="1:8" x14ac:dyDescent="0.25">
      <c r="A2213" s="7" t="s">
        <v>4137</v>
      </c>
      <c r="B2213" s="5">
        <f t="shared" si="34"/>
        <v>44216</v>
      </c>
      <c r="C2213" s="15">
        <v>36050.113280999998</v>
      </c>
      <c r="D2213" s="15">
        <v>36378.328125</v>
      </c>
      <c r="E2213" s="15">
        <v>33570.476562999997</v>
      </c>
      <c r="F2213" s="15">
        <v>35547.75</v>
      </c>
      <c r="G2213" s="15">
        <v>35547.75</v>
      </c>
      <c r="H2213" s="15">
        <v>66834573161</v>
      </c>
    </row>
    <row r="2214" spans="1:8" x14ac:dyDescent="0.25">
      <c r="A2214" s="7" t="s">
        <v>4136</v>
      </c>
      <c r="B2214" s="5">
        <f t="shared" si="34"/>
        <v>44217</v>
      </c>
      <c r="C2214" s="15">
        <v>35549.398437999997</v>
      </c>
      <c r="D2214" s="15">
        <v>35552.679687999997</v>
      </c>
      <c r="E2214" s="15">
        <v>30250.75</v>
      </c>
      <c r="F2214" s="15">
        <v>30825.699218999998</v>
      </c>
      <c r="G2214" s="15">
        <v>30825.699218999998</v>
      </c>
      <c r="H2214" s="15">
        <v>75643067688</v>
      </c>
    </row>
    <row r="2215" spans="1:8" x14ac:dyDescent="0.25">
      <c r="A2215" s="7" t="s">
        <v>4135</v>
      </c>
      <c r="B2215" s="5">
        <f t="shared" si="34"/>
        <v>44218</v>
      </c>
      <c r="C2215" s="15">
        <v>30817.625</v>
      </c>
      <c r="D2215" s="15">
        <v>33811.851562999997</v>
      </c>
      <c r="E2215" s="15">
        <v>28953.373047000001</v>
      </c>
      <c r="F2215" s="15">
        <v>33005.761719000002</v>
      </c>
      <c r="G2215" s="15">
        <v>33005.761719000002</v>
      </c>
      <c r="H2215" s="15">
        <v>77207272511</v>
      </c>
    </row>
    <row r="2216" spans="1:8" x14ac:dyDescent="0.25">
      <c r="A2216" s="7" t="s">
        <v>4134</v>
      </c>
      <c r="B2216" s="5">
        <f t="shared" si="34"/>
        <v>44219</v>
      </c>
      <c r="C2216" s="15">
        <v>32985.757812999997</v>
      </c>
      <c r="D2216" s="15">
        <v>33360.976562999997</v>
      </c>
      <c r="E2216" s="15">
        <v>31493.160156000002</v>
      </c>
      <c r="F2216" s="15">
        <v>32067.642577999999</v>
      </c>
      <c r="G2216" s="15">
        <v>32067.642577999999</v>
      </c>
      <c r="H2216" s="15">
        <v>48354737975</v>
      </c>
    </row>
    <row r="2217" spans="1:8" x14ac:dyDescent="0.25">
      <c r="A2217" s="7" t="s">
        <v>4133</v>
      </c>
      <c r="B2217" s="5">
        <f t="shared" si="34"/>
        <v>44220</v>
      </c>
      <c r="C2217" s="15">
        <v>32064.376952999999</v>
      </c>
      <c r="D2217" s="15">
        <v>32944.007812999997</v>
      </c>
      <c r="E2217" s="15">
        <v>31106.685547000001</v>
      </c>
      <c r="F2217" s="15">
        <v>32289.378906000002</v>
      </c>
      <c r="G2217" s="15">
        <v>32289.378906000002</v>
      </c>
      <c r="H2217" s="15">
        <v>48643830599</v>
      </c>
    </row>
    <row r="2218" spans="1:8" x14ac:dyDescent="0.25">
      <c r="A2218" s="7" t="s">
        <v>4132</v>
      </c>
      <c r="B2218" s="5">
        <f t="shared" si="34"/>
        <v>44221</v>
      </c>
      <c r="C2218" s="15">
        <v>32285.798827999999</v>
      </c>
      <c r="D2218" s="15">
        <v>34802.742187999997</v>
      </c>
      <c r="E2218" s="15">
        <v>32087.787109000001</v>
      </c>
      <c r="F2218" s="15">
        <v>32366.392577999999</v>
      </c>
      <c r="G2218" s="15">
        <v>32366.392577999999</v>
      </c>
      <c r="H2218" s="15">
        <v>59897054838</v>
      </c>
    </row>
    <row r="2219" spans="1:8" x14ac:dyDescent="0.25">
      <c r="A2219" s="7" t="s">
        <v>4131</v>
      </c>
      <c r="B2219" s="5">
        <f t="shared" si="34"/>
        <v>44222</v>
      </c>
      <c r="C2219" s="15">
        <v>32358.613281000002</v>
      </c>
      <c r="D2219" s="15">
        <v>32794.550780999998</v>
      </c>
      <c r="E2219" s="15">
        <v>31030.265625</v>
      </c>
      <c r="F2219" s="15">
        <v>32569.849609000001</v>
      </c>
      <c r="G2219" s="15">
        <v>32569.849609000001</v>
      </c>
      <c r="H2219" s="15">
        <v>60255421470</v>
      </c>
    </row>
    <row r="2220" spans="1:8" x14ac:dyDescent="0.25">
      <c r="A2220" s="7" t="s">
        <v>4130</v>
      </c>
      <c r="B2220" s="5">
        <f t="shared" si="34"/>
        <v>44223</v>
      </c>
      <c r="C2220" s="15">
        <v>32564.029297000001</v>
      </c>
      <c r="D2220" s="15">
        <v>32564.029297000001</v>
      </c>
      <c r="E2220" s="15">
        <v>29367.138672000001</v>
      </c>
      <c r="F2220" s="15">
        <v>30432.546875</v>
      </c>
      <c r="G2220" s="15">
        <v>30432.546875</v>
      </c>
      <c r="H2220" s="15">
        <v>62576762015</v>
      </c>
    </row>
    <row r="2221" spans="1:8" x14ac:dyDescent="0.25">
      <c r="A2221" s="7" t="s">
        <v>4129</v>
      </c>
      <c r="B2221" s="5">
        <f t="shared" si="34"/>
        <v>44224</v>
      </c>
      <c r="C2221" s="15">
        <v>30441.041015999999</v>
      </c>
      <c r="D2221" s="15">
        <v>33858.3125</v>
      </c>
      <c r="E2221" s="15">
        <v>30023.207031000002</v>
      </c>
      <c r="F2221" s="15">
        <v>33466.097655999998</v>
      </c>
      <c r="G2221" s="15">
        <v>33466.097655999998</v>
      </c>
      <c r="H2221" s="15">
        <v>76517157706</v>
      </c>
    </row>
    <row r="2222" spans="1:8" x14ac:dyDescent="0.25">
      <c r="A2222" s="7" t="s">
        <v>4128</v>
      </c>
      <c r="B2222" s="5">
        <f t="shared" si="34"/>
        <v>44225</v>
      </c>
      <c r="C2222" s="15">
        <v>34318.671875</v>
      </c>
      <c r="D2222" s="15">
        <v>38406.261719000002</v>
      </c>
      <c r="E2222" s="15">
        <v>32064.814452999999</v>
      </c>
      <c r="F2222" s="15">
        <v>34316.386719000002</v>
      </c>
      <c r="G2222" s="15">
        <v>34316.386719000002</v>
      </c>
      <c r="H2222" s="15">
        <v>117894572511</v>
      </c>
    </row>
    <row r="2223" spans="1:8" x14ac:dyDescent="0.25">
      <c r="A2223" s="7" t="s">
        <v>4127</v>
      </c>
      <c r="B2223" s="5">
        <f t="shared" si="34"/>
        <v>44226</v>
      </c>
      <c r="C2223" s="15">
        <v>34295.933594000002</v>
      </c>
      <c r="D2223" s="15">
        <v>34834.707030999998</v>
      </c>
      <c r="E2223" s="15">
        <v>32940.1875</v>
      </c>
      <c r="F2223" s="15">
        <v>34269.523437999997</v>
      </c>
      <c r="G2223" s="15">
        <v>34269.523437999997</v>
      </c>
      <c r="H2223" s="15">
        <v>65141828798</v>
      </c>
    </row>
    <row r="2224" spans="1:8" x14ac:dyDescent="0.25">
      <c r="A2224" s="7" t="s">
        <v>4126</v>
      </c>
      <c r="B2224" s="5">
        <f t="shared" si="34"/>
        <v>44227</v>
      </c>
      <c r="C2224" s="15">
        <v>34270.878905999998</v>
      </c>
      <c r="D2224" s="15">
        <v>34288.332030999998</v>
      </c>
      <c r="E2224" s="15">
        <v>32270.175781000002</v>
      </c>
      <c r="F2224" s="15">
        <v>33114.359375</v>
      </c>
      <c r="G2224" s="15">
        <v>33114.359375</v>
      </c>
      <c r="H2224" s="15">
        <v>52754542671</v>
      </c>
    </row>
    <row r="2225" spans="1:8" x14ac:dyDescent="0.25">
      <c r="A2225" s="7" t="s">
        <v>4125</v>
      </c>
      <c r="B2225" s="5">
        <f t="shared" si="34"/>
        <v>44228</v>
      </c>
      <c r="C2225" s="15">
        <v>33114.578125</v>
      </c>
      <c r="D2225" s="15">
        <v>34638.214844000002</v>
      </c>
      <c r="E2225" s="15">
        <v>32384.228515999999</v>
      </c>
      <c r="F2225" s="15">
        <v>33537.175780999998</v>
      </c>
      <c r="G2225" s="15">
        <v>33537.175780999998</v>
      </c>
      <c r="H2225" s="15">
        <v>61400400660</v>
      </c>
    </row>
    <row r="2226" spans="1:8" x14ac:dyDescent="0.25">
      <c r="A2226" s="7" t="s">
        <v>4124</v>
      </c>
      <c r="B2226" s="5">
        <f t="shared" si="34"/>
        <v>44229</v>
      </c>
      <c r="C2226" s="15">
        <v>33533.199219000002</v>
      </c>
      <c r="D2226" s="15">
        <v>35896.882812999997</v>
      </c>
      <c r="E2226" s="15">
        <v>33489.21875</v>
      </c>
      <c r="F2226" s="15">
        <v>35510.289062999997</v>
      </c>
      <c r="G2226" s="15">
        <v>35510.289062999997</v>
      </c>
      <c r="H2226" s="15">
        <v>63088585433</v>
      </c>
    </row>
    <row r="2227" spans="1:8" x14ac:dyDescent="0.25">
      <c r="A2227" s="7" t="s">
        <v>4123</v>
      </c>
      <c r="B2227" s="5">
        <f t="shared" si="34"/>
        <v>44230</v>
      </c>
      <c r="C2227" s="15">
        <v>35510.820312999997</v>
      </c>
      <c r="D2227" s="15">
        <v>37480.1875</v>
      </c>
      <c r="E2227" s="15">
        <v>35443.984375</v>
      </c>
      <c r="F2227" s="15">
        <v>37472.089844000002</v>
      </c>
      <c r="G2227" s="15">
        <v>37472.089844000002</v>
      </c>
      <c r="H2227" s="15">
        <v>61166818159</v>
      </c>
    </row>
    <row r="2228" spans="1:8" x14ac:dyDescent="0.25">
      <c r="A2228" s="7" t="s">
        <v>4122</v>
      </c>
      <c r="B2228" s="5">
        <f t="shared" si="34"/>
        <v>44231</v>
      </c>
      <c r="C2228" s="15">
        <v>37475.105469000002</v>
      </c>
      <c r="D2228" s="15">
        <v>38592.175780999998</v>
      </c>
      <c r="E2228" s="15">
        <v>36317.5</v>
      </c>
      <c r="F2228" s="15">
        <v>36926.066405999998</v>
      </c>
      <c r="G2228" s="15">
        <v>36926.066405999998</v>
      </c>
      <c r="H2228" s="15">
        <v>68838074392</v>
      </c>
    </row>
    <row r="2229" spans="1:8" x14ac:dyDescent="0.25">
      <c r="A2229" s="7" t="s">
        <v>4121</v>
      </c>
      <c r="B2229" s="5">
        <f t="shared" si="34"/>
        <v>44232</v>
      </c>
      <c r="C2229" s="15">
        <v>36931.546875</v>
      </c>
      <c r="D2229" s="15">
        <v>38225.90625</v>
      </c>
      <c r="E2229" s="15">
        <v>36658.761719000002</v>
      </c>
      <c r="F2229" s="15">
        <v>38144.308594000002</v>
      </c>
      <c r="G2229" s="15">
        <v>38144.308594000002</v>
      </c>
      <c r="H2229" s="15">
        <v>58598066402</v>
      </c>
    </row>
    <row r="2230" spans="1:8" x14ac:dyDescent="0.25">
      <c r="A2230" s="7" t="s">
        <v>4120</v>
      </c>
      <c r="B2230" s="5">
        <f t="shared" si="34"/>
        <v>44233</v>
      </c>
      <c r="C2230" s="15">
        <v>38138.386719000002</v>
      </c>
      <c r="D2230" s="15">
        <v>40846.546875</v>
      </c>
      <c r="E2230" s="15">
        <v>38138.386719000002</v>
      </c>
      <c r="F2230" s="15">
        <v>39266.011719000002</v>
      </c>
      <c r="G2230" s="15">
        <v>39266.011719000002</v>
      </c>
      <c r="H2230" s="15">
        <v>71326033653</v>
      </c>
    </row>
    <row r="2231" spans="1:8" x14ac:dyDescent="0.25">
      <c r="A2231" s="7" t="s">
        <v>4119</v>
      </c>
      <c r="B2231" s="5">
        <f t="shared" si="34"/>
        <v>44234</v>
      </c>
      <c r="C2231" s="15">
        <v>39250.191405999998</v>
      </c>
      <c r="D2231" s="15">
        <v>39621.835937999997</v>
      </c>
      <c r="E2231" s="15">
        <v>37446.152344000002</v>
      </c>
      <c r="F2231" s="15">
        <v>38903.441405999998</v>
      </c>
      <c r="G2231" s="15">
        <v>38903.441405999998</v>
      </c>
      <c r="H2231" s="15">
        <v>65500641143</v>
      </c>
    </row>
    <row r="2232" spans="1:8" x14ac:dyDescent="0.25">
      <c r="A2232" s="7" t="s">
        <v>4118</v>
      </c>
      <c r="B2232" s="5">
        <f t="shared" si="34"/>
        <v>44235</v>
      </c>
      <c r="C2232" s="15">
        <v>38886.828125</v>
      </c>
      <c r="D2232" s="15">
        <v>46203.929687999997</v>
      </c>
      <c r="E2232" s="15">
        <v>38076.324219000002</v>
      </c>
      <c r="F2232" s="15">
        <v>46196.464844000002</v>
      </c>
      <c r="G2232" s="15">
        <v>46196.464844000002</v>
      </c>
      <c r="H2232" s="15">
        <v>101467222687</v>
      </c>
    </row>
    <row r="2233" spans="1:8" x14ac:dyDescent="0.25">
      <c r="A2233" s="7" t="s">
        <v>4117</v>
      </c>
      <c r="B2233" s="5">
        <f t="shared" si="34"/>
        <v>44236</v>
      </c>
      <c r="C2233" s="15">
        <v>46184.992187999997</v>
      </c>
      <c r="D2233" s="15">
        <v>48003.722655999998</v>
      </c>
      <c r="E2233" s="15">
        <v>45166.960937999997</v>
      </c>
      <c r="F2233" s="15">
        <v>46481.105469000002</v>
      </c>
      <c r="G2233" s="15">
        <v>46481.105469000002</v>
      </c>
      <c r="H2233" s="15">
        <v>91809846886</v>
      </c>
    </row>
    <row r="2234" spans="1:8" x14ac:dyDescent="0.25">
      <c r="A2234" s="7" t="s">
        <v>4116</v>
      </c>
      <c r="B2234" s="5">
        <f t="shared" si="34"/>
        <v>44237</v>
      </c>
      <c r="C2234" s="15">
        <v>46469.761719000002</v>
      </c>
      <c r="D2234" s="15">
        <v>47145.566405999998</v>
      </c>
      <c r="E2234" s="15">
        <v>43881.152344000002</v>
      </c>
      <c r="F2234" s="15">
        <v>44918.183594000002</v>
      </c>
      <c r="G2234" s="15">
        <v>44918.183594000002</v>
      </c>
      <c r="H2234" s="15">
        <v>87301089896</v>
      </c>
    </row>
    <row r="2235" spans="1:8" x14ac:dyDescent="0.25">
      <c r="A2235" s="7" t="s">
        <v>4115</v>
      </c>
      <c r="B2235" s="5">
        <f t="shared" si="34"/>
        <v>44238</v>
      </c>
      <c r="C2235" s="15">
        <v>44898.710937999997</v>
      </c>
      <c r="D2235" s="15">
        <v>48463.46875</v>
      </c>
      <c r="E2235" s="15">
        <v>44187.761719000002</v>
      </c>
      <c r="F2235" s="15">
        <v>47909.332030999998</v>
      </c>
      <c r="G2235" s="15">
        <v>47909.332030999998</v>
      </c>
      <c r="H2235" s="15">
        <v>81388911810</v>
      </c>
    </row>
    <row r="2236" spans="1:8" x14ac:dyDescent="0.25">
      <c r="A2236" s="7" t="s">
        <v>4114</v>
      </c>
      <c r="B2236" s="5">
        <f t="shared" si="34"/>
        <v>44239</v>
      </c>
      <c r="C2236" s="15">
        <v>47877.035155999998</v>
      </c>
      <c r="D2236" s="15">
        <v>48745.734375</v>
      </c>
      <c r="E2236" s="15">
        <v>46424.976562999997</v>
      </c>
      <c r="F2236" s="15">
        <v>47504.851562999997</v>
      </c>
      <c r="G2236" s="15">
        <v>47504.851562999997</v>
      </c>
      <c r="H2236" s="15">
        <v>76555041196</v>
      </c>
    </row>
    <row r="2237" spans="1:8" x14ac:dyDescent="0.25">
      <c r="A2237" s="7" t="s">
        <v>4113</v>
      </c>
      <c r="B2237" s="5">
        <f t="shared" si="34"/>
        <v>44240</v>
      </c>
      <c r="C2237" s="15">
        <v>47491.203125</v>
      </c>
      <c r="D2237" s="15">
        <v>48047.746094000002</v>
      </c>
      <c r="E2237" s="15">
        <v>46392.28125</v>
      </c>
      <c r="F2237" s="15">
        <v>47105.515625</v>
      </c>
      <c r="G2237" s="15">
        <v>47105.515625</v>
      </c>
      <c r="H2237" s="15">
        <v>70250456155</v>
      </c>
    </row>
    <row r="2238" spans="1:8" x14ac:dyDescent="0.25">
      <c r="A2238" s="7" t="s">
        <v>4112</v>
      </c>
      <c r="B2238" s="5">
        <f t="shared" si="34"/>
        <v>44241</v>
      </c>
      <c r="C2238" s="15">
        <v>47114.507812999997</v>
      </c>
      <c r="D2238" s="15">
        <v>49487.640625</v>
      </c>
      <c r="E2238" s="15">
        <v>47114.507812999997</v>
      </c>
      <c r="F2238" s="15">
        <v>48717.289062999997</v>
      </c>
      <c r="G2238" s="15">
        <v>48717.289062999997</v>
      </c>
      <c r="H2238" s="15">
        <v>71248675228</v>
      </c>
    </row>
    <row r="2239" spans="1:8" x14ac:dyDescent="0.25">
      <c r="A2239" s="7" t="s">
        <v>4111</v>
      </c>
      <c r="B2239" s="5">
        <f t="shared" si="34"/>
        <v>44242</v>
      </c>
      <c r="C2239" s="15">
        <v>48696.535155999998</v>
      </c>
      <c r="D2239" s="15">
        <v>48875.570312999997</v>
      </c>
      <c r="E2239" s="15">
        <v>46347.476562999997</v>
      </c>
      <c r="F2239" s="15">
        <v>47945.058594000002</v>
      </c>
      <c r="G2239" s="15">
        <v>47945.058594000002</v>
      </c>
      <c r="H2239" s="15">
        <v>77069903166</v>
      </c>
    </row>
    <row r="2240" spans="1:8" x14ac:dyDescent="0.25">
      <c r="A2240" s="7" t="s">
        <v>4110</v>
      </c>
      <c r="B2240" s="5">
        <f t="shared" si="34"/>
        <v>44243</v>
      </c>
      <c r="C2240" s="15">
        <v>47944.457030999998</v>
      </c>
      <c r="D2240" s="15">
        <v>50341.101562999997</v>
      </c>
      <c r="E2240" s="15">
        <v>47201.304687999997</v>
      </c>
      <c r="F2240" s="15">
        <v>49199.871094000002</v>
      </c>
      <c r="G2240" s="15">
        <v>49199.871094000002</v>
      </c>
      <c r="H2240" s="15">
        <v>77049582886</v>
      </c>
    </row>
    <row r="2241" spans="1:8" x14ac:dyDescent="0.25">
      <c r="A2241" s="7" t="s">
        <v>4109</v>
      </c>
      <c r="B2241" s="5">
        <f t="shared" si="34"/>
        <v>44244</v>
      </c>
      <c r="C2241" s="15">
        <v>49207.277344000002</v>
      </c>
      <c r="D2241" s="15">
        <v>52533.914062999997</v>
      </c>
      <c r="E2241" s="15">
        <v>49072.378905999998</v>
      </c>
      <c r="F2241" s="15">
        <v>52149.007812999997</v>
      </c>
      <c r="G2241" s="15">
        <v>52149.007812999997</v>
      </c>
      <c r="H2241" s="15">
        <v>80820545404</v>
      </c>
    </row>
    <row r="2242" spans="1:8" x14ac:dyDescent="0.25">
      <c r="A2242" s="7" t="s">
        <v>4108</v>
      </c>
      <c r="B2242" s="5">
        <f t="shared" si="34"/>
        <v>44245</v>
      </c>
      <c r="C2242" s="15">
        <v>52140.972655999998</v>
      </c>
      <c r="D2242" s="15">
        <v>52474.105469000002</v>
      </c>
      <c r="E2242" s="15">
        <v>51015.765625</v>
      </c>
      <c r="F2242" s="15">
        <v>51679.796875</v>
      </c>
      <c r="G2242" s="15">
        <v>51679.796875</v>
      </c>
      <c r="H2242" s="15">
        <v>52054723579</v>
      </c>
    </row>
    <row r="2243" spans="1:8" x14ac:dyDescent="0.25">
      <c r="A2243" s="7" t="s">
        <v>4107</v>
      </c>
      <c r="B2243" s="5">
        <f t="shared" ref="B2243:B2306" si="35">DATE(YEAR(A2243),MONTH(A2243),DAY(A2243))</f>
        <v>44246</v>
      </c>
      <c r="C2243" s="15">
        <v>51675.980469000002</v>
      </c>
      <c r="D2243" s="15">
        <v>56113.652344000002</v>
      </c>
      <c r="E2243" s="15">
        <v>50937.277344000002</v>
      </c>
      <c r="F2243" s="15">
        <v>55888.132812999997</v>
      </c>
      <c r="G2243" s="15">
        <v>55888.132812999997</v>
      </c>
      <c r="H2243" s="15">
        <v>63495496918</v>
      </c>
    </row>
    <row r="2244" spans="1:8" x14ac:dyDescent="0.25">
      <c r="A2244" s="7" t="s">
        <v>4106</v>
      </c>
      <c r="B2244" s="5">
        <f t="shared" si="35"/>
        <v>44247</v>
      </c>
      <c r="C2244" s="15">
        <v>55887.335937999997</v>
      </c>
      <c r="D2244" s="15">
        <v>57505.226562999997</v>
      </c>
      <c r="E2244" s="15">
        <v>54626.558594000002</v>
      </c>
      <c r="F2244" s="15">
        <v>56099.519530999998</v>
      </c>
      <c r="G2244" s="15">
        <v>56099.519530999998</v>
      </c>
      <c r="H2244" s="15">
        <v>68145460026</v>
      </c>
    </row>
    <row r="2245" spans="1:8" x14ac:dyDescent="0.25">
      <c r="A2245" s="7" t="s">
        <v>4105</v>
      </c>
      <c r="B2245" s="5">
        <f t="shared" si="35"/>
        <v>44248</v>
      </c>
      <c r="C2245" s="15">
        <v>56068.566405999998</v>
      </c>
      <c r="D2245" s="15">
        <v>58330.570312999997</v>
      </c>
      <c r="E2245" s="15">
        <v>55672.609375</v>
      </c>
      <c r="F2245" s="15">
        <v>57539.945312999997</v>
      </c>
      <c r="G2245" s="15">
        <v>57539.945312999997</v>
      </c>
      <c r="H2245" s="15">
        <v>51897585191</v>
      </c>
    </row>
    <row r="2246" spans="1:8" x14ac:dyDescent="0.25">
      <c r="A2246" s="7" t="s">
        <v>4104</v>
      </c>
      <c r="B2246" s="5">
        <f t="shared" si="35"/>
        <v>44249</v>
      </c>
      <c r="C2246" s="15">
        <v>57532.738280999998</v>
      </c>
      <c r="D2246" s="15">
        <v>57533.390625</v>
      </c>
      <c r="E2246" s="15">
        <v>48967.566405999998</v>
      </c>
      <c r="F2246" s="15">
        <v>54207.320312999997</v>
      </c>
      <c r="G2246" s="15">
        <v>54207.320312999997</v>
      </c>
      <c r="H2246" s="15">
        <v>92052420332</v>
      </c>
    </row>
    <row r="2247" spans="1:8" x14ac:dyDescent="0.25">
      <c r="A2247" s="7" t="s">
        <v>4103</v>
      </c>
      <c r="B2247" s="5">
        <f t="shared" si="35"/>
        <v>44250</v>
      </c>
      <c r="C2247" s="15">
        <v>54204.929687999997</v>
      </c>
      <c r="D2247" s="15">
        <v>54204.929687999997</v>
      </c>
      <c r="E2247" s="15">
        <v>45290.589844000002</v>
      </c>
      <c r="F2247" s="15">
        <v>48824.425780999998</v>
      </c>
      <c r="G2247" s="15">
        <v>48824.425780999998</v>
      </c>
      <c r="H2247" s="15">
        <v>106102492824</v>
      </c>
    </row>
    <row r="2248" spans="1:8" x14ac:dyDescent="0.25">
      <c r="A2248" s="7" t="s">
        <v>4102</v>
      </c>
      <c r="B2248" s="5">
        <f t="shared" si="35"/>
        <v>44251</v>
      </c>
      <c r="C2248" s="15">
        <v>48835.085937999997</v>
      </c>
      <c r="D2248" s="15">
        <v>51290.136719000002</v>
      </c>
      <c r="E2248" s="15">
        <v>47213.5</v>
      </c>
      <c r="F2248" s="15">
        <v>49705.332030999998</v>
      </c>
      <c r="G2248" s="15">
        <v>49705.332030999998</v>
      </c>
      <c r="H2248" s="15">
        <v>63695521388</v>
      </c>
    </row>
    <row r="2249" spans="1:8" x14ac:dyDescent="0.25">
      <c r="A2249" s="7" t="s">
        <v>4101</v>
      </c>
      <c r="B2249" s="5">
        <f t="shared" si="35"/>
        <v>44252</v>
      </c>
      <c r="C2249" s="15">
        <v>49709.082030999998</v>
      </c>
      <c r="D2249" s="15">
        <v>51948.96875</v>
      </c>
      <c r="E2249" s="15">
        <v>47093.851562999997</v>
      </c>
      <c r="F2249" s="15">
        <v>47093.851562999997</v>
      </c>
      <c r="G2249" s="15">
        <v>47093.851562999997</v>
      </c>
      <c r="H2249" s="15">
        <v>54506565949</v>
      </c>
    </row>
    <row r="2250" spans="1:8" x14ac:dyDescent="0.25">
      <c r="A2250" s="7" t="s">
        <v>4100</v>
      </c>
      <c r="B2250" s="5">
        <f t="shared" si="35"/>
        <v>44253</v>
      </c>
      <c r="C2250" s="15">
        <v>47180.464844000002</v>
      </c>
      <c r="D2250" s="15">
        <v>48370.785155999998</v>
      </c>
      <c r="E2250" s="15">
        <v>44454.84375</v>
      </c>
      <c r="F2250" s="15">
        <v>46339.761719000002</v>
      </c>
      <c r="G2250" s="15">
        <v>46339.761719000002</v>
      </c>
      <c r="H2250" s="15">
        <v>350967941479</v>
      </c>
    </row>
    <row r="2251" spans="1:8" x14ac:dyDescent="0.25">
      <c r="A2251" s="7" t="s">
        <v>4099</v>
      </c>
      <c r="B2251" s="5">
        <f t="shared" si="35"/>
        <v>44254</v>
      </c>
      <c r="C2251" s="15">
        <v>46344.773437999997</v>
      </c>
      <c r="D2251" s="15">
        <v>48253.269530999998</v>
      </c>
      <c r="E2251" s="15">
        <v>45269.027344000002</v>
      </c>
      <c r="F2251" s="15">
        <v>46188.453125</v>
      </c>
      <c r="G2251" s="15">
        <v>46188.453125</v>
      </c>
      <c r="H2251" s="15">
        <v>45910946382</v>
      </c>
    </row>
    <row r="2252" spans="1:8" x14ac:dyDescent="0.25">
      <c r="A2252" s="7" t="s">
        <v>4098</v>
      </c>
      <c r="B2252" s="5">
        <f t="shared" si="35"/>
        <v>44255</v>
      </c>
      <c r="C2252" s="15">
        <v>46194.015625</v>
      </c>
      <c r="D2252" s="15">
        <v>46716.429687999997</v>
      </c>
      <c r="E2252" s="15">
        <v>43241.617187999997</v>
      </c>
      <c r="F2252" s="15">
        <v>45137.769530999998</v>
      </c>
      <c r="G2252" s="15">
        <v>45137.769530999998</v>
      </c>
      <c r="H2252" s="15">
        <v>53443887451</v>
      </c>
    </row>
    <row r="2253" spans="1:8" x14ac:dyDescent="0.25">
      <c r="A2253" s="7" t="s">
        <v>4097</v>
      </c>
      <c r="B2253" s="5">
        <f t="shared" si="35"/>
        <v>44256</v>
      </c>
      <c r="C2253" s="15">
        <v>45159.503905999998</v>
      </c>
      <c r="D2253" s="15">
        <v>49784.015625</v>
      </c>
      <c r="E2253" s="15">
        <v>45115.09375</v>
      </c>
      <c r="F2253" s="15">
        <v>49631.242187999997</v>
      </c>
      <c r="G2253" s="15">
        <v>49631.242187999997</v>
      </c>
      <c r="H2253" s="15">
        <v>53891300112</v>
      </c>
    </row>
    <row r="2254" spans="1:8" x14ac:dyDescent="0.25">
      <c r="A2254" s="7" t="s">
        <v>4096</v>
      </c>
      <c r="B2254" s="5">
        <f t="shared" si="35"/>
        <v>44257</v>
      </c>
      <c r="C2254" s="15">
        <v>49612.105469000002</v>
      </c>
      <c r="D2254" s="15">
        <v>50127.511719000002</v>
      </c>
      <c r="E2254" s="15">
        <v>47228.84375</v>
      </c>
      <c r="F2254" s="15">
        <v>48378.988280999998</v>
      </c>
      <c r="G2254" s="15">
        <v>48378.988280999998</v>
      </c>
      <c r="H2254" s="15">
        <v>47530897720</v>
      </c>
    </row>
    <row r="2255" spans="1:8" x14ac:dyDescent="0.25">
      <c r="A2255" s="7" t="s">
        <v>4095</v>
      </c>
      <c r="B2255" s="5">
        <f t="shared" si="35"/>
        <v>44258</v>
      </c>
      <c r="C2255" s="15">
        <v>48415.816405999998</v>
      </c>
      <c r="D2255" s="15">
        <v>52535.136719000002</v>
      </c>
      <c r="E2255" s="15">
        <v>48274.320312999997</v>
      </c>
      <c r="F2255" s="15">
        <v>50538.242187999997</v>
      </c>
      <c r="G2255" s="15">
        <v>50538.242187999997</v>
      </c>
      <c r="H2255" s="15">
        <v>53220811975</v>
      </c>
    </row>
    <row r="2256" spans="1:8" x14ac:dyDescent="0.25">
      <c r="A2256" s="7" t="s">
        <v>4094</v>
      </c>
      <c r="B2256" s="5">
        <f t="shared" si="35"/>
        <v>44259</v>
      </c>
      <c r="C2256" s="15">
        <v>50522.304687999997</v>
      </c>
      <c r="D2256" s="15">
        <v>51735.089844000002</v>
      </c>
      <c r="E2256" s="15">
        <v>47656.929687999997</v>
      </c>
      <c r="F2256" s="15">
        <v>48561.167969000002</v>
      </c>
      <c r="G2256" s="15">
        <v>48561.167969000002</v>
      </c>
      <c r="H2256" s="15">
        <v>52343816680</v>
      </c>
    </row>
    <row r="2257" spans="1:8" x14ac:dyDescent="0.25">
      <c r="A2257" s="7" t="s">
        <v>4093</v>
      </c>
      <c r="B2257" s="5">
        <f t="shared" si="35"/>
        <v>44260</v>
      </c>
      <c r="C2257" s="15">
        <v>48527.03125</v>
      </c>
      <c r="D2257" s="15">
        <v>49396.429687999997</v>
      </c>
      <c r="E2257" s="15">
        <v>46542.515625</v>
      </c>
      <c r="F2257" s="15">
        <v>48927.304687999997</v>
      </c>
      <c r="G2257" s="15">
        <v>48927.304687999997</v>
      </c>
      <c r="H2257" s="15">
        <v>48625928883</v>
      </c>
    </row>
    <row r="2258" spans="1:8" x14ac:dyDescent="0.25">
      <c r="A2258" s="7" t="s">
        <v>4092</v>
      </c>
      <c r="B2258" s="5">
        <f t="shared" si="35"/>
        <v>44261</v>
      </c>
      <c r="C2258" s="15">
        <v>48899.230469000002</v>
      </c>
      <c r="D2258" s="15">
        <v>49147.21875</v>
      </c>
      <c r="E2258" s="15">
        <v>47257.527344000002</v>
      </c>
      <c r="F2258" s="15">
        <v>48912.382812999997</v>
      </c>
      <c r="G2258" s="15">
        <v>48912.382812999997</v>
      </c>
      <c r="H2258" s="15">
        <v>34363564661</v>
      </c>
    </row>
    <row r="2259" spans="1:8" x14ac:dyDescent="0.25">
      <c r="A2259" s="7" t="s">
        <v>4091</v>
      </c>
      <c r="B2259" s="5">
        <f t="shared" si="35"/>
        <v>44262</v>
      </c>
      <c r="C2259" s="15">
        <v>48918.679687999997</v>
      </c>
      <c r="D2259" s="15">
        <v>51384.367187999997</v>
      </c>
      <c r="E2259" s="15">
        <v>48918.679687999997</v>
      </c>
      <c r="F2259" s="15">
        <v>51206.691405999998</v>
      </c>
      <c r="G2259" s="15">
        <v>51206.691405999998</v>
      </c>
      <c r="H2259" s="15">
        <v>43137459378</v>
      </c>
    </row>
    <row r="2260" spans="1:8" x14ac:dyDescent="0.25">
      <c r="A2260" s="7" t="s">
        <v>4090</v>
      </c>
      <c r="B2260" s="5">
        <f t="shared" si="35"/>
        <v>44263</v>
      </c>
      <c r="C2260" s="15">
        <v>51174.117187999997</v>
      </c>
      <c r="D2260" s="15">
        <v>52314.070312999997</v>
      </c>
      <c r="E2260" s="15">
        <v>49506.054687999997</v>
      </c>
      <c r="F2260" s="15">
        <v>52246.523437999997</v>
      </c>
      <c r="G2260" s="15">
        <v>52246.523437999997</v>
      </c>
      <c r="H2260" s="15">
        <v>48597428048</v>
      </c>
    </row>
    <row r="2261" spans="1:8" x14ac:dyDescent="0.25">
      <c r="A2261" s="7" t="s">
        <v>4089</v>
      </c>
      <c r="B2261" s="5">
        <f t="shared" si="35"/>
        <v>44264</v>
      </c>
      <c r="C2261" s="15">
        <v>52272.96875</v>
      </c>
      <c r="D2261" s="15">
        <v>54824.117187999997</v>
      </c>
      <c r="E2261" s="15">
        <v>51981.832030999998</v>
      </c>
      <c r="F2261" s="15">
        <v>54824.117187999997</v>
      </c>
      <c r="G2261" s="15">
        <v>54824.117187999997</v>
      </c>
      <c r="H2261" s="15">
        <v>50912227385</v>
      </c>
    </row>
    <row r="2262" spans="1:8" x14ac:dyDescent="0.25">
      <c r="A2262" s="7" t="s">
        <v>4088</v>
      </c>
      <c r="B2262" s="5">
        <f t="shared" si="35"/>
        <v>44265</v>
      </c>
      <c r="C2262" s="15">
        <v>54824.011719000002</v>
      </c>
      <c r="D2262" s="15">
        <v>57258.253905999998</v>
      </c>
      <c r="E2262" s="15">
        <v>53290.890625</v>
      </c>
      <c r="F2262" s="15">
        <v>56008.550780999998</v>
      </c>
      <c r="G2262" s="15">
        <v>56008.550780999998</v>
      </c>
      <c r="H2262" s="15">
        <v>57295577614</v>
      </c>
    </row>
    <row r="2263" spans="1:8" x14ac:dyDescent="0.25">
      <c r="A2263" s="7" t="s">
        <v>4087</v>
      </c>
      <c r="B2263" s="5">
        <f t="shared" si="35"/>
        <v>44266</v>
      </c>
      <c r="C2263" s="15">
        <v>55963.179687999997</v>
      </c>
      <c r="D2263" s="15">
        <v>58091.0625</v>
      </c>
      <c r="E2263" s="15">
        <v>54484.59375</v>
      </c>
      <c r="F2263" s="15">
        <v>57805.121094000002</v>
      </c>
      <c r="G2263" s="15">
        <v>57805.121094000002</v>
      </c>
      <c r="H2263" s="15">
        <v>56772343595</v>
      </c>
    </row>
    <row r="2264" spans="1:8" x14ac:dyDescent="0.25">
      <c r="A2264" s="7" t="s">
        <v>4086</v>
      </c>
      <c r="B2264" s="5">
        <f t="shared" si="35"/>
        <v>44267</v>
      </c>
      <c r="C2264" s="15">
        <v>57821.21875</v>
      </c>
      <c r="D2264" s="15">
        <v>57996.621094000002</v>
      </c>
      <c r="E2264" s="15">
        <v>55376.648437999997</v>
      </c>
      <c r="F2264" s="15">
        <v>57332.089844000002</v>
      </c>
      <c r="G2264" s="15">
        <v>57332.089844000002</v>
      </c>
      <c r="H2264" s="15">
        <v>55689944702</v>
      </c>
    </row>
    <row r="2265" spans="1:8" x14ac:dyDescent="0.25">
      <c r="A2265" s="7" t="s">
        <v>4085</v>
      </c>
      <c r="B2265" s="5">
        <f t="shared" si="35"/>
        <v>44268</v>
      </c>
      <c r="C2265" s="15">
        <v>57343.371094000002</v>
      </c>
      <c r="D2265" s="15">
        <v>61683.863280999998</v>
      </c>
      <c r="E2265" s="15">
        <v>56217.972655999998</v>
      </c>
      <c r="F2265" s="15">
        <v>61243.085937999997</v>
      </c>
      <c r="G2265" s="15">
        <v>61243.085937999997</v>
      </c>
      <c r="H2265" s="15">
        <v>60669829814</v>
      </c>
    </row>
    <row r="2266" spans="1:8" x14ac:dyDescent="0.25">
      <c r="A2266" s="7" t="s">
        <v>4084</v>
      </c>
      <c r="B2266" s="5">
        <f t="shared" si="35"/>
        <v>44269</v>
      </c>
      <c r="C2266" s="15">
        <v>61221.132812999997</v>
      </c>
      <c r="D2266" s="15">
        <v>61597.917969000002</v>
      </c>
      <c r="E2266" s="15">
        <v>59302.316405999998</v>
      </c>
      <c r="F2266" s="15">
        <v>59302.316405999998</v>
      </c>
      <c r="G2266" s="15">
        <v>59302.316405999998</v>
      </c>
      <c r="H2266" s="15">
        <v>43901225564</v>
      </c>
    </row>
    <row r="2267" spans="1:8" x14ac:dyDescent="0.25">
      <c r="A2267" s="7" t="s">
        <v>4083</v>
      </c>
      <c r="B2267" s="5">
        <f t="shared" si="35"/>
        <v>44270</v>
      </c>
      <c r="C2267" s="15">
        <v>59267.429687999997</v>
      </c>
      <c r="D2267" s="15">
        <v>60540.992187999997</v>
      </c>
      <c r="E2267" s="15">
        <v>55393.164062999997</v>
      </c>
      <c r="F2267" s="15">
        <v>55907.199219000002</v>
      </c>
      <c r="G2267" s="15">
        <v>55907.199219000002</v>
      </c>
      <c r="H2267" s="15">
        <v>66419369890</v>
      </c>
    </row>
    <row r="2268" spans="1:8" x14ac:dyDescent="0.25">
      <c r="A2268" s="7" t="s">
        <v>4082</v>
      </c>
      <c r="B2268" s="5">
        <f t="shared" si="35"/>
        <v>44271</v>
      </c>
      <c r="C2268" s="15">
        <v>55840.785155999998</v>
      </c>
      <c r="D2268" s="15">
        <v>56833.179687999997</v>
      </c>
      <c r="E2268" s="15">
        <v>53555.027344000002</v>
      </c>
      <c r="F2268" s="15">
        <v>56804.902344000002</v>
      </c>
      <c r="G2268" s="15">
        <v>56804.902344000002</v>
      </c>
      <c r="H2268" s="15">
        <v>59749798599</v>
      </c>
    </row>
    <row r="2269" spans="1:8" x14ac:dyDescent="0.25">
      <c r="A2269" s="7" t="s">
        <v>4081</v>
      </c>
      <c r="B2269" s="5">
        <f t="shared" si="35"/>
        <v>44272</v>
      </c>
      <c r="C2269" s="15">
        <v>56825.828125</v>
      </c>
      <c r="D2269" s="15">
        <v>58969.816405999998</v>
      </c>
      <c r="E2269" s="15">
        <v>54528.628905999998</v>
      </c>
      <c r="F2269" s="15">
        <v>58870.894530999998</v>
      </c>
      <c r="G2269" s="15">
        <v>58870.894530999998</v>
      </c>
      <c r="H2269" s="15">
        <v>60258313191</v>
      </c>
    </row>
    <row r="2270" spans="1:8" x14ac:dyDescent="0.25">
      <c r="A2270" s="7" t="s">
        <v>4080</v>
      </c>
      <c r="B2270" s="5">
        <f t="shared" si="35"/>
        <v>44273</v>
      </c>
      <c r="C2270" s="15">
        <v>58893.078125</v>
      </c>
      <c r="D2270" s="15">
        <v>60116.25</v>
      </c>
      <c r="E2270" s="15">
        <v>54253.578125</v>
      </c>
      <c r="F2270" s="15">
        <v>57858.921875</v>
      </c>
      <c r="G2270" s="15">
        <v>57858.921875</v>
      </c>
      <c r="H2270" s="15">
        <v>55746041000</v>
      </c>
    </row>
    <row r="2271" spans="1:8" x14ac:dyDescent="0.25">
      <c r="A2271" s="7" t="s">
        <v>4079</v>
      </c>
      <c r="B2271" s="5">
        <f t="shared" si="35"/>
        <v>44274</v>
      </c>
      <c r="C2271" s="15">
        <v>57850.441405999998</v>
      </c>
      <c r="D2271" s="15">
        <v>59498.375</v>
      </c>
      <c r="E2271" s="15">
        <v>56643.703125</v>
      </c>
      <c r="F2271" s="15">
        <v>58346.652344000002</v>
      </c>
      <c r="G2271" s="15">
        <v>58346.652344000002</v>
      </c>
      <c r="H2271" s="15">
        <v>49063873786</v>
      </c>
    </row>
    <row r="2272" spans="1:8" x14ac:dyDescent="0.25">
      <c r="A2272" s="7" t="s">
        <v>4078</v>
      </c>
      <c r="B2272" s="5">
        <f t="shared" si="35"/>
        <v>44275</v>
      </c>
      <c r="C2272" s="15">
        <v>58332.261719000002</v>
      </c>
      <c r="D2272" s="15">
        <v>60031.285155999998</v>
      </c>
      <c r="E2272" s="15">
        <v>58213.296875</v>
      </c>
      <c r="F2272" s="15">
        <v>58313.644530999998</v>
      </c>
      <c r="G2272" s="15">
        <v>58313.644530999998</v>
      </c>
      <c r="H2272" s="15">
        <v>50361731222</v>
      </c>
    </row>
    <row r="2273" spans="1:8" x14ac:dyDescent="0.25">
      <c r="A2273" s="7" t="s">
        <v>4077</v>
      </c>
      <c r="B2273" s="5">
        <f t="shared" si="35"/>
        <v>44276</v>
      </c>
      <c r="C2273" s="15">
        <v>58309.914062999997</v>
      </c>
      <c r="D2273" s="15">
        <v>58767.898437999997</v>
      </c>
      <c r="E2273" s="15">
        <v>56005.617187999997</v>
      </c>
      <c r="F2273" s="15">
        <v>57523.421875</v>
      </c>
      <c r="G2273" s="15">
        <v>57523.421875</v>
      </c>
      <c r="H2273" s="15">
        <v>51943414539</v>
      </c>
    </row>
    <row r="2274" spans="1:8" x14ac:dyDescent="0.25">
      <c r="A2274" s="7" t="s">
        <v>4076</v>
      </c>
      <c r="B2274" s="5">
        <f t="shared" si="35"/>
        <v>44277</v>
      </c>
      <c r="C2274" s="15">
        <v>57517.890625</v>
      </c>
      <c r="D2274" s="15">
        <v>58471.480469000002</v>
      </c>
      <c r="E2274" s="15">
        <v>54288.15625</v>
      </c>
      <c r="F2274" s="15">
        <v>54529.144530999998</v>
      </c>
      <c r="G2274" s="15">
        <v>54529.144530999998</v>
      </c>
      <c r="H2274" s="15">
        <v>56521454974</v>
      </c>
    </row>
    <row r="2275" spans="1:8" x14ac:dyDescent="0.25">
      <c r="A2275" s="7" t="s">
        <v>4075</v>
      </c>
      <c r="B2275" s="5">
        <f t="shared" si="35"/>
        <v>44278</v>
      </c>
      <c r="C2275" s="15">
        <v>54511.660155999998</v>
      </c>
      <c r="D2275" s="15">
        <v>55985.441405999998</v>
      </c>
      <c r="E2275" s="15">
        <v>53470.695312999997</v>
      </c>
      <c r="F2275" s="15">
        <v>54738.945312999997</v>
      </c>
      <c r="G2275" s="15">
        <v>54738.945312999997</v>
      </c>
      <c r="H2275" s="15">
        <v>56435023914</v>
      </c>
    </row>
    <row r="2276" spans="1:8" x14ac:dyDescent="0.25">
      <c r="A2276" s="7" t="s">
        <v>4074</v>
      </c>
      <c r="B2276" s="5">
        <f t="shared" si="35"/>
        <v>44279</v>
      </c>
      <c r="C2276" s="15">
        <v>54710.488280999998</v>
      </c>
      <c r="D2276" s="15">
        <v>57262.382812999997</v>
      </c>
      <c r="E2276" s="15">
        <v>52514.332030999998</v>
      </c>
      <c r="F2276" s="15">
        <v>52774.265625</v>
      </c>
      <c r="G2276" s="15">
        <v>52774.265625</v>
      </c>
      <c r="H2276" s="15">
        <v>70567223787</v>
      </c>
    </row>
    <row r="2277" spans="1:8" x14ac:dyDescent="0.25">
      <c r="A2277" s="7" t="s">
        <v>4073</v>
      </c>
      <c r="B2277" s="5">
        <f t="shared" si="35"/>
        <v>44280</v>
      </c>
      <c r="C2277" s="15">
        <v>52726.746094000002</v>
      </c>
      <c r="D2277" s="15">
        <v>53392.386719000002</v>
      </c>
      <c r="E2277" s="15">
        <v>50856.570312999997</v>
      </c>
      <c r="F2277" s="15">
        <v>51704.160155999998</v>
      </c>
      <c r="G2277" s="15">
        <v>51704.160155999998</v>
      </c>
      <c r="H2277" s="15">
        <v>67999812841</v>
      </c>
    </row>
    <row r="2278" spans="1:8" x14ac:dyDescent="0.25">
      <c r="A2278" s="7" t="s">
        <v>4072</v>
      </c>
      <c r="B2278" s="5">
        <f t="shared" si="35"/>
        <v>44281</v>
      </c>
      <c r="C2278" s="15">
        <v>51683.011719000002</v>
      </c>
      <c r="D2278" s="15">
        <v>55137.3125</v>
      </c>
      <c r="E2278" s="15">
        <v>51579.855469000002</v>
      </c>
      <c r="F2278" s="15">
        <v>55137.3125</v>
      </c>
      <c r="G2278" s="15">
        <v>55137.3125</v>
      </c>
      <c r="H2278" s="15">
        <v>56652197978</v>
      </c>
    </row>
    <row r="2279" spans="1:8" x14ac:dyDescent="0.25">
      <c r="A2279" s="7" t="s">
        <v>4071</v>
      </c>
      <c r="B2279" s="5">
        <f t="shared" si="35"/>
        <v>44282</v>
      </c>
      <c r="C2279" s="15">
        <v>55137.566405999998</v>
      </c>
      <c r="D2279" s="15">
        <v>56568.214844000002</v>
      </c>
      <c r="E2279" s="15">
        <v>54242.910155999998</v>
      </c>
      <c r="F2279" s="15">
        <v>55973.511719000002</v>
      </c>
      <c r="G2279" s="15">
        <v>55973.511719000002</v>
      </c>
      <c r="H2279" s="15">
        <v>47266542233</v>
      </c>
    </row>
    <row r="2280" spans="1:8" x14ac:dyDescent="0.25">
      <c r="A2280" s="7" t="s">
        <v>4070</v>
      </c>
      <c r="B2280" s="5">
        <f t="shared" si="35"/>
        <v>44283</v>
      </c>
      <c r="C2280" s="15">
        <v>55974.941405999998</v>
      </c>
      <c r="D2280" s="15">
        <v>56610.3125</v>
      </c>
      <c r="E2280" s="15">
        <v>55071.113280999998</v>
      </c>
      <c r="F2280" s="15">
        <v>55950.746094000002</v>
      </c>
      <c r="G2280" s="15">
        <v>55950.746094000002</v>
      </c>
      <c r="H2280" s="15">
        <v>47686580918</v>
      </c>
    </row>
    <row r="2281" spans="1:8" x14ac:dyDescent="0.25">
      <c r="A2281" s="7" t="s">
        <v>4069</v>
      </c>
      <c r="B2281" s="5">
        <f t="shared" si="35"/>
        <v>44284</v>
      </c>
      <c r="C2281" s="15">
        <v>55947.898437999997</v>
      </c>
      <c r="D2281" s="15">
        <v>58342.097655999998</v>
      </c>
      <c r="E2281" s="15">
        <v>55139.339844000002</v>
      </c>
      <c r="F2281" s="15">
        <v>57750.199219000002</v>
      </c>
      <c r="G2281" s="15">
        <v>57750.199219000002</v>
      </c>
      <c r="H2281" s="15">
        <v>57625587027</v>
      </c>
    </row>
    <row r="2282" spans="1:8" x14ac:dyDescent="0.25">
      <c r="A2282" s="7" t="s">
        <v>4068</v>
      </c>
      <c r="B2282" s="5">
        <f t="shared" si="35"/>
        <v>44285</v>
      </c>
      <c r="C2282" s="15">
        <v>57750.132812999997</v>
      </c>
      <c r="D2282" s="15">
        <v>59447.222655999998</v>
      </c>
      <c r="E2282" s="15">
        <v>57251.550780999998</v>
      </c>
      <c r="F2282" s="15">
        <v>58917.691405999998</v>
      </c>
      <c r="G2282" s="15">
        <v>58917.691405999998</v>
      </c>
      <c r="H2282" s="15">
        <v>54414116432</v>
      </c>
    </row>
    <row r="2283" spans="1:8" x14ac:dyDescent="0.25">
      <c r="A2283" s="7" t="s">
        <v>4067</v>
      </c>
      <c r="B2283" s="5">
        <f t="shared" si="35"/>
        <v>44286</v>
      </c>
      <c r="C2283" s="15">
        <v>58930.277344000002</v>
      </c>
      <c r="D2283" s="15">
        <v>59930.027344000002</v>
      </c>
      <c r="E2283" s="15">
        <v>57726.417969000002</v>
      </c>
      <c r="F2283" s="15">
        <v>58918.832030999998</v>
      </c>
      <c r="G2283" s="15">
        <v>58918.832030999998</v>
      </c>
      <c r="H2283" s="15">
        <v>65520826225</v>
      </c>
    </row>
    <row r="2284" spans="1:8" x14ac:dyDescent="0.25">
      <c r="A2284" s="7" t="s">
        <v>4066</v>
      </c>
      <c r="B2284" s="5">
        <f t="shared" si="35"/>
        <v>44287</v>
      </c>
      <c r="C2284" s="15">
        <v>58926.5625</v>
      </c>
      <c r="D2284" s="15">
        <v>59586.070312999997</v>
      </c>
      <c r="E2284" s="15">
        <v>58505.277344000002</v>
      </c>
      <c r="F2284" s="15">
        <v>59095.808594000002</v>
      </c>
      <c r="G2284" s="15">
        <v>59095.808594000002</v>
      </c>
      <c r="H2284" s="15">
        <v>61669163792</v>
      </c>
    </row>
    <row r="2285" spans="1:8" x14ac:dyDescent="0.25">
      <c r="A2285" s="7" t="s">
        <v>4065</v>
      </c>
      <c r="B2285" s="5">
        <f t="shared" si="35"/>
        <v>44288</v>
      </c>
      <c r="C2285" s="15">
        <v>59098.878905999998</v>
      </c>
      <c r="D2285" s="15">
        <v>60267.1875</v>
      </c>
      <c r="E2285" s="15">
        <v>58869.28125</v>
      </c>
      <c r="F2285" s="15">
        <v>59384.3125</v>
      </c>
      <c r="G2285" s="15">
        <v>59384.3125</v>
      </c>
      <c r="H2285" s="15">
        <v>58727860620</v>
      </c>
    </row>
    <row r="2286" spans="1:8" x14ac:dyDescent="0.25">
      <c r="A2286" s="7" t="s">
        <v>4064</v>
      </c>
      <c r="B2286" s="5">
        <f t="shared" si="35"/>
        <v>44289</v>
      </c>
      <c r="C2286" s="15">
        <v>59397.410155999998</v>
      </c>
      <c r="D2286" s="15">
        <v>60110.269530999998</v>
      </c>
      <c r="E2286" s="15">
        <v>57603.890625</v>
      </c>
      <c r="F2286" s="15">
        <v>57603.890625</v>
      </c>
      <c r="G2286" s="15">
        <v>57603.890625</v>
      </c>
      <c r="H2286" s="15">
        <v>59641344484</v>
      </c>
    </row>
    <row r="2287" spans="1:8" x14ac:dyDescent="0.25">
      <c r="A2287" s="7" t="s">
        <v>4063</v>
      </c>
      <c r="B2287" s="5">
        <f t="shared" si="35"/>
        <v>44290</v>
      </c>
      <c r="C2287" s="15">
        <v>57604.839844000002</v>
      </c>
      <c r="D2287" s="15">
        <v>58913.746094000002</v>
      </c>
      <c r="E2287" s="15">
        <v>57168.675780999998</v>
      </c>
      <c r="F2287" s="15">
        <v>58758.554687999997</v>
      </c>
      <c r="G2287" s="15">
        <v>58758.554687999997</v>
      </c>
      <c r="H2287" s="15">
        <v>50749662970</v>
      </c>
    </row>
    <row r="2288" spans="1:8" x14ac:dyDescent="0.25">
      <c r="A2288" s="7" t="s">
        <v>4062</v>
      </c>
      <c r="B2288" s="5">
        <f t="shared" si="35"/>
        <v>44291</v>
      </c>
      <c r="C2288" s="15">
        <v>58760.875</v>
      </c>
      <c r="D2288" s="15">
        <v>59891.296875</v>
      </c>
      <c r="E2288" s="15">
        <v>57694.824219000002</v>
      </c>
      <c r="F2288" s="15">
        <v>59057.878905999998</v>
      </c>
      <c r="G2288" s="15">
        <v>59057.878905999998</v>
      </c>
      <c r="H2288" s="15">
        <v>60706272115</v>
      </c>
    </row>
    <row r="2289" spans="1:8" x14ac:dyDescent="0.25">
      <c r="A2289" s="7" t="s">
        <v>4061</v>
      </c>
      <c r="B2289" s="5">
        <f t="shared" si="35"/>
        <v>44292</v>
      </c>
      <c r="C2289" s="15">
        <v>59171.933594000002</v>
      </c>
      <c r="D2289" s="15">
        <v>59479.578125</v>
      </c>
      <c r="E2289" s="15">
        <v>57646.808594000002</v>
      </c>
      <c r="F2289" s="15">
        <v>58192.359375</v>
      </c>
      <c r="G2289" s="15">
        <v>58192.359375</v>
      </c>
      <c r="H2289" s="15">
        <v>66058027988</v>
      </c>
    </row>
    <row r="2290" spans="1:8" x14ac:dyDescent="0.25">
      <c r="A2290" s="7" t="s">
        <v>4060</v>
      </c>
      <c r="B2290" s="5">
        <f t="shared" si="35"/>
        <v>44293</v>
      </c>
      <c r="C2290" s="15">
        <v>58186.507812999997</v>
      </c>
      <c r="D2290" s="15">
        <v>58731.144530999998</v>
      </c>
      <c r="E2290" s="15">
        <v>55604.023437999997</v>
      </c>
      <c r="F2290" s="15">
        <v>56048.9375</v>
      </c>
      <c r="G2290" s="15">
        <v>56048.9375</v>
      </c>
      <c r="H2290" s="15">
        <v>75645303584</v>
      </c>
    </row>
    <row r="2291" spans="1:8" x14ac:dyDescent="0.25">
      <c r="A2291" s="7" t="s">
        <v>4059</v>
      </c>
      <c r="B2291" s="5">
        <f t="shared" si="35"/>
        <v>44294</v>
      </c>
      <c r="C2291" s="15">
        <v>56099.914062999997</v>
      </c>
      <c r="D2291" s="15">
        <v>58338.738280999998</v>
      </c>
      <c r="E2291" s="15">
        <v>55879.085937999997</v>
      </c>
      <c r="F2291" s="15">
        <v>58323.953125</v>
      </c>
      <c r="G2291" s="15">
        <v>58323.953125</v>
      </c>
      <c r="H2291" s="15">
        <v>53053855641</v>
      </c>
    </row>
    <row r="2292" spans="1:8" x14ac:dyDescent="0.25">
      <c r="A2292" s="7" t="s">
        <v>4058</v>
      </c>
      <c r="B2292" s="5">
        <f t="shared" si="35"/>
        <v>44295</v>
      </c>
      <c r="C2292" s="15">
        <v>58326.5625</v>
      </c>
      <c r="D2292" s="15">
        <v>58937.046875</v>
      </c>
      <c r="E2292" s="15">
        <v>57807.863280999998</v>
      </c>
      <c r="F2292" s="15">
        <v>58245.003905999998</v>
      </c>
      <c r="G2292" s="15">
        <v>58245.003905999998</v>
      </c>
      <c r="H2292" s="15">
        <v>46655208546</v>
      </c>
    </row>
    <row r="2293" spans="1:8" x14ac:dyDescent="0.25">
      <c r="A2293" s="7" t="s">
        <v>4057</v>
      </c>
      <c r="B2293" s="5">
        <f t="shared" si="35"/>
        <v>44296</v>
      </c>
      <c r="C2293" s="15">
        <v>58253.777344000002</v>
      </c>
      <c r="D2293" s="15">
        <v>61276.664062999997</v>
      </c>
      <c r="E2293" s="15">
        <v>58038.707030999998</v>
      </c>
      <c r="F2293" s="15">
        <v>59793.234375</v>
      </c>
      <c r="G2293" s="15">
        <v>59793.234375</v>
      </c>
      <c r="H2293" s="15">
        <v>58238470525</v>
      </c>
    </row>
    <row r="2294" spans="1:8" x14ac:dyDescent="0.25">
      <c r="A2294" s="7" t="s">
        <v>4056</v>
      </c>
      <c r="B2294" s="5">
        <f t="shared" si="35"/>
        <v>44297</v>
      </c>
      <c r="C2294" s="15">
        <v>59846.230469000002</v>
      </c>
      <c r="D2294" s="15">
        <v>60790.554687999997</v>
      </c>
      <c r="E2294" s="15">
        <v>59289.796875</v>
      </c>
      <c r="F2294" s="15">
        <v>60204.964844000002</v>
      </c>
      <c r="G2294" s="15">
        <v>60204.964844000002</v>
      </c>
      <c r="H2294" s="15">
        <v>46280252580</v>
      </c>
    </row>
    <row r="2295" spans="1:8" x14ac:dyDescent="0.25">
      <c r="A2295" s="7" t="s">
        <v>4055</v>
      </c>
      <c r="B2295" s="5">
        <f t="shared" si="35"/>
        <v>44298</v>
      </c>
      <c r="C2295" s="15">
        <v>60175.945312999997</v>
      </c>
      <c r="D2295" s="15">
        <v>61253.035155999998</v>
      </c>
      <c r="E2295" s="15">
        <v>59589.875</v>
      </c>
      <c r="F2295" s="15">
        <v>59893.453125</v>
      </c>
      <c r="G2295" s="15">
        <v>59893.453125</v>
      </c>
      <c r="H2295" s="15">
        <v>51828688519</v>
      </c>
    </row>
    <row r="2296" spans="1:8" x14ac:dyDescent="0.25">
      <c r="A2296" s="7" t="s">
        <v>4054</v>
      </c>
      <c r="B2296" s="5">
        <f t="shared" si="35"/>
        <v>44299</v>
      </c>
      <c r="C2296" s="15">
        <v>59890.019530999998</v>
      </c>
      <c r="D2296" s="15">
        <v>63742.285155999998</v>
      </c>
      <c r="E2296" s="15">
        <v>59869.957030999998</v>
      </c>
      <c r="F2296" s="15">
        <v>63503.457030999998</v>
      </c>
      <c r="G2296" s="15">
        <v>63503.457030999998</v>
      </c>
      <c r="H2296" s="15">
        <v>69983454362</v>
      </c>
    </row>
    <row r="2297" spans="1:8" x14ac:dyDescent="0.25">
      <c r="A2297" s="7" t="s">
        <v>4053</v>
      </c>
      <c r="B2297" s="5">
        <f t="shared" si="35"/>
        <v>44300</v>
      </c>
      <c r="C2297" s="15">
        <v>63523.753905999998</v>
      </c>
      <c r="D2297" s="15">
        <v>64863.097655999998</v>
      </c>
      <c r="E2297" s="15">
        <v>61554.796875</v>
      </c>
      <c r="F2297" s="15">
        <v>63109.695312999997</v>
      </c>
      <c r="G2297" s="15">
        <v>63109.695312999997</v>
      </c>
      <c r="H2297" s="15">
        <v>77451779687</v>
      </c>
    </row>
    <row r="2298" spans="1:8" x14ac:dyDescent="0.25">
      <c r="A2298" s="7" t="s">
        <v>4052</v>
      </c>
      <c r="B2298" s="5">
        <f t="shared" si="35"/>
        <v>44301</v>
      </c>
      <c r="C2298" s="15">
        <v>63075.195312999997</v>
      </c>
      <c r="D2298" s="15">
        <v>63821.671875</v>
      </c>
      <c r="E2298" s="15">
        <v>62208.964844000002</v>
      </c>
      <c r="F2298" s="15">
        <v>63314.011719000002</v>
      </c>
      <c r="G2298" s="15">
        <v>63314.011719000002</v>
      </c>
      <c r="H2298" s="15">
        <v>60954381579</v>
      </c>
    </row>
    <row r="2299" spans="1:8" x14ac:dyDescent="0.25">
      <c r="A2299" s="7" t="s">
        <v>4051</v>
      </c>
      <c r="B2299" s="5">
        <f t="shared" si="35"/>
        <v>44302</v>
      </c>
      <c r="C2299" s="15">
        <v>63258.503905999998</v>
      </c>
      <c r="D2299" s="15">
        <v>63594.722655999998</v>
      </c>
      <c r="E2299" s="15">
        <v>60222.53125</v>
      </c>
      <c r="F2299" s="15">
        <v>61572.789062999997</v>
      </c>
      <c r="G2299" s="15">
        <v>61572.789062999997</v>
      </c>
      <c r="H2299" s="15">
        <v>84293007468</v>
      </c>
    </row>
    <row r="2300" spans="1:8" x14ac:dyDescent="0.25">
      <c r="A2300" s="7" t="s">
        <v>4050</v>
      </c>
      <c r="B2300" s="5">
        <f t="shared" si="35"/>
        <v>44303</v>
      </c>
      <c r="C2300" s="15">
        <v>61529.921875</v>
      </c>
      <c r="D2300" s="15">
        <v>62572.175780999998</v>
      </c>
      <c r="E2300" s="15">
        <v>60361.351562999997</v>
      </c>
      <c r="F2300" s="15">
        <v>60683.820312999997</v>
      </c>
      <c r="G2300" s="15">
        <v>60683.820312999997</v>
      </c>
      <c r="H2300" s="15">
        <v>66138759198</v>
      </c>
    </row>
    <row r="2301" spans="1:8" x14ac:dyDescent="0.25">
      <c r="A2301" s="7" t="s">
        <v>4049</v>
      </c>
      <c r="B2301" s="5">
        <f t="shared" si="35"/>
        <v>44304</v>
      </c>
      <c r="C2301" s="15">
        <v>60701.886719000002</v>
      </c>
      <c r="D2301" s="15">
        <v>61057.457030999998</v>
      </c>
      <c r="E2301" s="15">
        <v>52829.535155999998</v>
      </c>
      <c r="F2301" s="15">
        <v>56216.183594000002</v>
      </c>
      <c r="G2301" s="15">
        <v>56216.183594000002</v>
      </c>
      <c r="H2301" s="15">
        <v>97468872758</v>
      </c>
    </row>
    <row r="2302" spans="1:8" x14ac:dyDescent="0.25">
      <c r="A2302" s="7" t="s">
        <v>4048</v>
      </c>
      <c r="B2302" s="5">
        <f t="shared" si="35"/>
        <v>44305</v>
      </c>
      <c r="C2302" s="15">
        <v>56191.585937999997</v>
      </c>
      <c r="D2302" s="15">
        <v>57520.054687999997</v>
      </c>
      <c r="E2302" s="15">
        <v>54368.59375</v>
      </c>
      <c r="F2302" s="15">
        <v>55724.265625</v>
      </c>
      <c r="G2302" s="15">
        <v>55724.265625</v>
      </c>
      <c r="H2302" s="15">
        <v>65344865159</v>
      </c>
    </row>
    <row r="2303" spans="1:8" x14ac:dyDescent="0.25">
      <c r="A2303" s="7" t="s">
        <v>4047</v>
      </c>
      <c r="B2303" s="5">
        <f t="shared" si="35"/>
        <v>44306</v>
      </c>
      <c r="C2303" s="15">
        <v>55681.792969000002</v>
      </c>
      <c r="D2303" s="15">
        <v>57062.148437999997</v>
      </c>
      <c r="E2303" s="15">
        <v>53448.046875</v>
      </c>
      <c r="F2303" s="15">
        <v>56473.03125</v>
      </c>
      <c r="G2303" s="15">
        <v>56473.03125</v>
      </c>
      <c r="H2303" s="15">
        <v>67849323955</v>
      </c>
    </row>
    <row r="2304" spans="1:8" x14ac:dyDescent="0.25">
      <c r="A2304" s="7" t="s">
        <v>4046</v>
      </c>
      <c r="B2304" s="5">
        <f t="shared" si="35"/>
        <v>44307</v>
      </c>
      <c r="C2304" s="15">
        <v>56471.128905999998</v>
      </c>
      <c r="D2304" s="15">
        <v>56757.972655999998</v>
      </c>
      <c r="E2304" s="15">
        <v>53695.46875</v>
      </c>
      <c r="F2304" s="15">
        <v>53906.089844000002</v>
      </c>
      <c r="G2304" s="15">
        <v>53906.089844000002</v>
      </c>
      <c r="H2304" s="15">
        <v>54926612466</v>
      </c>
    </row>
    <row r="2305" spans="1:8" x14ac:dyDescent="0.25">
      <c r="A2305" s="7" t="s">
        <v>4045</v>
      </c>
      <c r="B2305" s="5">
        <f t="shared" si="35"/>
        <v>44308</v>
      </c>
      <c r="C2305" s="15">
        <v>53857.105469000002</v>
      </c>
      <c r="D2305" s="15">
        <v>55410.230469000002</v>
      </c>
      <c r="E2305" s="15">
        <v>50583.8125</v>
      </c>
      <c r="F2305" s="15">
        <v>51762.273437999997</v>
      </c>
      <c r="G2305" s="15">
        <v>51762.273437999997</v>
      </c>
      <c r="H2305" s="15">
        <v>74798630778</v>
      </c>
    </row>
    <row r="2306" spans="1:8" x14ac:dyDescent="0.25">
      <c r="A2306" s="7" t="s">
        <v>4044</v>
      </c>
      <c r="B2306" s="5">
        <f t="shared" si="35"/>
        <v>44309</v>
      </c>
      <c r="C2306" s="15">
        <v>51739.808594000002</v>
      </c>
      <c r="D2306" s="15">
        <v>52120.792969000002</v>
      </c>
      <c r="E2306" s="15">
        <v>47714.664062999997</v>
      </c>
      <c r="F2306" s="15">
        <v>51093.652344000002</v>
      </c>
      <c r="G2306" s="15">
        <v>51093.652344000002</v>
      </c>
      <c r="H2306" s="15">
        <v>86668667320</v>
      </c>
    </row>
    <row r="2307" spans="1:8" x14ac:dyDescent="0.25">
      <c r="A2307" s="7" t="s">
        <v>4043</v>
      </c>
      <c r="B2307" s="5">
        <f t="shared" ref="B2307:B2370" si="36">DATE(YEAR(A2307),MONTH(A2307),DAY(A2307))</f>
        <v>44310</v>
      </c>
      <c r="C2307" s="15">
        <v>51143.226562999997</v>
      </c>
      <c r="D2307" s="15">
        <v>51167.5625</v>
      </c>
      <c r="E2307" s="15">
        <v>48805.285155999998</v>
      </c>
      <c r="F2307" s="15">
        <v>50050.867187999997</v>
      </c>
      <c r="G2307" s="15">
        <v>50050.867187999997</v>
      </c>
      <c r="H2307" s="15">
        <v>49014494781</v>
      </c>
    </row>
    <row r="2308" spans="1:8" x14ac:dyDescent="0.25">
      <c r="A2308" s="7" t="s">
        <v>4042</v>
      </c>
      <c r="B2308" s="5">
        <f t="shared" si="36"/>
        <v>44311</v>
      </c>
      <c r="C2308" s="15">
        <v>50052.832030999998</v>
      </c>
      <c r="D2308" s="15">
        <v>50506.019530999998</v>
      </c>
      <c r="E2308" s="15">
        <v>47159.484375</v>
      </c>
      <c r="F2308" s="15">
        <v>49004.253905999998</v>
      </c>
      <c r="G2308" s="15">
        <v>49004.253905999998</v>
      </c>
      <c r="H2308" s="15">
        <v>46117114240</v>
      </c>
    </row>
    <row r="2309" spans="1:8" x14ac:dyDescent="0.25">
      <c r="A2309" s="7" t="s">
        <v>4041</v>
      </c>
      <c r="B2309" s="5">
        <f t="shared" si="36"/>
        <v>44312</v>
      </c>
      <c r="C2309" s="15">
        <v>49077.792969000002</v>
      </c>
      <c r="D2309" s="15">
        <v>54288.003905999998</v>
      </c>
      <c r="E2309" s="15">
        <v>48852.796875</v>
      </c>
      <c r="F2309" s="15">
        <v>54021.753905999998</v>
      </c>
      <c r="G2309" s="15">
        <v>54021.753905999998</v>
      </c>
      <c r="H2309" s="15">
        <v>58284039825</v>
      </c>
    </row>
    <row r="2310" spans="1:8" x14ac:dyDescent="0.25">
      <c r="A2310" s="7" t="s">
        <v>4040</v>
      </c>
      <c r="B2310" s="5">
        <f t="shared" si="36"/>
        <v>44313</v>
      </c>
      <c r="C2310" s="15">
        <v>54030.304687999997</v>
      </c>
      <c r="D2310" s="15">
        <v>55416.964844000002</v>
      </c>
      <c r="E2310" s="15">
        <v>53319.1875</v>
      </c>
      <c r="F2310" s="15">
        <v>55033.117187999997</v>
      </c>
      <c r="G2310" s="15">
        <v>55033.117187999997</v>
      </c>
      <c r="H2310" s="15">
        <v>49448222757</v>
      </c>
    </row>
    <row r="2311" spans="1:8" x14ac:dyDescent="0.25">
      <c r="A2311" s="7" t="s">
        <v>4039</v>
      </c>
      <c r="B2311" s="5">
        <f t="shared" si="36"/>
        <v>44314</v>
      </c>
      <c r="C2311" s="15">
        <v>55036.636719000002</v>
      </c>
      <c r="D2311" s="15">
        <v>56227.207030999998</v>
      </c>
      <c r="E2311" s="15">
        <v>53887.917969000002</v>
      </c>
      <c r="F2311" s="15">
        <v>54824.703125</v>
      </c>
      <c r="G2311" s="15">
        <v>54824.703125</v>
      </c>
      <c r="H2311" s="15">
        <v>48000572955</v>
      </c>
    </row>
    <row r="2312" spans="1:8" x14ac:dyDescent="0.25">
      <c r="A2312" s="7" t="s">
        <v>4038</v>
      </c>
      <c r="B2312" s="5">
        <f t="shared" si="36"/>
        <v>44315</v>
      </c>
      <c r="C2312" s="15">
        <v>54858.089844000002</v>
      </c>
      <c r="D2312" s="15">
        <v>55115.84375</v>
      </c>
      <c r="E2312" s="15">
        <v>52418.027344000002</v>
      </c>
      <c r="F2312" s="15">
        <v>53555.109375</v>
      </c>
      <c r="G2312" s="15">
        <v>53555.109375</v>
      </c>
      <c r="H2312" s="15">
        <v>46088929780</v>
      </c>
    </row>
    <row r="2313" spans="1:8" x14ac:dyDescent="0.25">
      <c r="A2313" s="7" t="s">
        <v>4037</v>
      </c>
      <c r="B2313" s="5">
        <f t="shared" si="36"/>
        <v>44316</v>
      </c>
      <c r="C2313" s="15">
        <v>53568.664062999997</v>
      </c>
      <c r="D2313" s="15">
        <v>57900.71875</v>
      </c>
      <c r="E2313" s="15">
        <v>53129.601562999997</v>
      </c>
      <c r="F2313" s="15">
        <v>57750.175780999998</v>
      </c>
      <c r="G2313" s="15">
        <v>57750.175780999998</v>
      </c>
      <c r="H2313" s="15">
        <v>52395931985</v>
      </c>
    </row>
    <row r="2314" spans="1:8" x14ac:dyDescent="0.25">
      <c r="A2314" s="7" t="s">
        <v>4036</v>
      </c>
      <c r="B2314" s="5">
        <f t="shared" si="36"/>
        <v>44317</v>
      </c>
      <c r="C2314" s="15">
        <v>57714.664062999997</v>
      </c>
      <c r="D2314" s="15">
        <v>58448.339844000002</v>
      </c>
      <c r="E2314" s="15">
        <v>57052.273437999997</v>
      </c>
      <c r="F2314" s="15">
        <v>57828.050780999998</v>
      </c>
      <c r="G2314" s="15">
        <v>57828.050780999998</v>
      </c>
      <c r="H2314" s="15">
        <v>42836427360</v>
      </c>
    </row>
    <row r="2315" spans="1:8" x14ac:dyDescent="0.25">
      <c r="A2315" s="7" t="s">
        <v>4035</v>
      </c>
      <c r="B2315" s="5">
        <f t="shared" si="36"/>
        <v>44318</v>
      </c>
      <c r="C2315" s="15">
        <v>57825.863280999998</v>
      </c>
      <c r="D2315" s="15">
        <v>57902.59375</v>
      </c>
      <c r="E2315" s="15">
        <v>56141.90625</v>
      </c>
      <c r="F2315" s="15">
        <v>56631.078125</v>
      </c>
      <c r="G2315" s="15">
        <v>56631.078125</v>
      </c>
      <c r="H2315" s="15">
        <v>38177405335</v>
      </c>
    </row>
    <row r="2316" spans="1:8" x14ac:dyDescent="0.25">
      <c r="A2316" s="7" t="s">
        <v>4034</v>
      </c>
      <c r="B2316" s="5">
        <f t="shared" si="36"/>
        <v>44319</v>
      </c>
      <c r="C2316" s="15">
        <v>56620.273437999997</v>
      </c>
      <c r="D2316" s="15">
        <v>58973.308594000002</v>
      </c>
      <c r="E2316" s="15">
        <v>56590.871094000002</v>
      </c>
      <c r="F2316" s="15">
        <v>57200.292969000002</v>
      </c>
      <c r="G2316" s="15">
        <v>57200.292969000002</v>
      </c>
      <c r="H2316" s="15">
        <v>51713139031</v>
      </c>
    </row>
    <row r="2317" spans="1:8" x14ac:dyDescent="0.25">
      <c r="A2317" s="7" t="s">
        <v>4033</v>
      </c>
      <c r="B2317" s="5">
        <f t="shared" si="36"/>
        <v>44320</v>
      </c>
      <c r="C2317" s="15">
        <v>57214.179687999997</v>
      </c>
      <c r="D2317" s="15">
        <v>57214.179687999997</v>
      </c>
      <c r="E2317" s="15">
        <v>53191.425780999998</v>
      </c>
      <c r="F2317" s="15">
        <v>53333.539062999997</v>
      </c>
      <c r="G2317" s="15">
        <v>53333.539062999997</v>
      </c>
      <c r="H2317" s="15">
        <v>68564706967</v>
      </c>
    </row>
    <row r="2318" spans="1:8" x14ac:dyDescent="0.25">
      <c r="A2318" s="7" t="s">
        <v>4032</v>
      </c>
      <c r="B2318" s="5">
        <f t="shared" si="36"/>
        <v>44321</v>
      </c>
      <c r="C2318" s="15">
        <v>53252.164062999997</v>
      </c>
      <c r="D2318" s="15">
        <v>57911.363280999998</v>
      </c>
      <c r="E2318" s="15">
        <v>52969.054687999997</v>
      </c>
      <c r="F2318" s="15">
        <v>57424.007812999997</v>
      </c>
      <c r="G2318" s="15">
        <v>57424.007812999997</v>
      </c>
      <c r="H2318" s="15">
        <v>69241316747</v>
      </c>
    </row>
    <row r="2319" spans="1:8" x14ac:dyDescent="0.25">
      <c r="A2319" s="7" t="s">
        <v>4031</v>
      </c>
      <c r="B2319" s="5">
        <f t="shared" si="36"/>
        <v>44322</v>
      </c>
      <c r="C2319" s="15">
        <v>57441.308594000002</v>
      </c>
      <c r="D2319" s="15">
        <v>58363.316405999998</v>
      </c>
      <c r="E2319" s="15">
        <v>55382.507812999997</v>
      </c>
      <c r="F2319" s="15">
        <v>56396.515625</v>
      </c>
      <c r="G2319" s="15">
        <v>56396.515625</v>
      </c>
      <c r="H2319" s="15">
        <v>69523285106</v>
      </c>
    </row>
    <row r="2320" spans="1:8" x14ac:dyDescent="0.25">
      <c r="A2320" s="7" t="s">
        <v>4030</v>
      </c>
      <c r="B2320" s="5">
        <f t="shared" si="36"/>
        <v>44323</v>
      </c>
      <c r="C2320" s="15">
        <v>56413.953125</v>
      </c>
      <c r="D2320" s="15">
        <v>58606.632812999997</v>
      </c>
      <c r="E2320" s="15">
        <v>55321.847655999998</v>
      </c>
      <c r="F2320" s="15">
        <v>57356.402344000002</v>
      </c>
      <c r="G2320" s="15">
        <v>57356.402344000002</v>
      </c>
      <c r="H2320" s="15">
        <v>68434023376</v>
      </c>
    </row>
    <row r="2321" spans="1:8" x14ac:dyDescent="0.25">
      <c r="A2321" s="7" t="s">
        <v>4029</v>
      </c>
      <c r="B2321" s="5">
        <f t="shared" si="36"/>
        <v>44324</v>
      </c>
      <c r="C2321" s="15">
        <v>57352.765625</v>
      </c>
      <c r="D2321" s="15">
        <v>59464.613280999998</v>
      </c>
      <c r="E2321" s="15">
        <v>56975.210937999997</v>
      </c>
      <c r="F2321" s="15">
        <v>58803.777344000002</v>
      </c>
      <c r="G2321" s="15">
        <v>58803.777344000002</v>
      </c>
      <c r="H2321" s="15">
        <v>65382980634</v>
      </c>
    </row>
    <row r="2322" spans="1:8" x14ac:dyDescent="0.25">
      <c r="A2322" s="7" t="s">
        <v>4028</v>
      </c>
      <c r="B2322" s="5">
        <f t="shared" si="36"/>
        <v>44325</v>
      </c>
      <c r="C2322" s="15">
        <v>58877.390625</v>
      </c>
      <c r="D2322" s="15">
        <v>59210.882812999997</v>
      </c>
      <c r="E2322" s="15">
        <v>56482.003905999998</v>
      </c>
      <c r="F2322" s="15">
        <v>58232.316405999998</v>
      </c>
      <c r="G2322" s="15">
        <v>58232.316405999998</v>
      </c>
      <c r="H2322" s="15">
        <v>65906690347</v>
      </c>
    </row>
    <row r="2323" spans="1:8" x14ac:dyDescent="0.25">
      <c r="A2323" s="7" t="s">
        <v>4027</v>
      </c>
      <c r="B2323" s="5">
        <f t="shared" si="36"/>
        <v>44326</v>
      </c>
      <c r="C2323" s="15">
        <v>58250.871094000002</v>
      </c>
      <c r="D2323" s="15">
        <v>59519.355469000002</v>
      </c>
      <c r="E2323" s="15">
        <v>54071.457030999998</v>
      </c>
      <c r="F2323" s="15">
        <v>55859.796875</v>
      </c>
      <c r="G2323" s="15">
        <v>55859.796875</v>
      </c>
      <c r="H2323" s="15">
        <v>71776546298</v>
      </c>
    </row>
    <row r="2324" spans="1:8" x14ac:dyDescent="0.25">
      <c r="A2324" s="7" t="s">
        <v>4026</v>
      </c>
      <c r="B2324" s="5">
        <f t="shared" si="36"/>
        <v>44327</v>
      </c>
      <c r="C2324" s="15">
        <v>55847.242187999997</v>
      </c>
      <c r="D2324" s="15">
        <v>56872.542969000002</v>
      </c>
      <c r="E2324" s="15">
        <v>54608.652344000002</v>
      </c>
      <c r="F2324" s="15">
        <v>56704.574219000002</v>
      </c>
      <c r="G2324" s="15">
        <v>56704.574219000002</v>
      </c>
      <c r="H2324" s="15">
        <v>61308396325</v>
      </c>
    </row>
    <row r="2325" spans="1:8" x14ac:dyDescent="0.25">
      <c r="A2325" s="7" t="s">
        <v>4025</v>
      </c>
      <c r="B2325" s="5">
        <f t="shared" si="36"/>
        <v>44328</v>
      </c>
      <c r="C2325" s="15">
        <v>56714.53125</v>
      </c>
      <c r="D2325" s="15">
        <v>57939.363280999998</v>
      </c>
      <c r="E2325" s="15">
        <v>49150.535155999998</v>
      </c>
      <c r="F2325" s="15">
        <v>49150.535155999998</v>
      </c>
      <c r="G2325" s="15">
        <v>49150.535155999998</v>
      </c>
      <c r="H2325" s="15">
        <v>75215403907</v>
      </c>
    </row>
    <row r="2326" spans="1:8" x14ac:dyDescent="0.25">
      <c r="A2326" s="7" t="s">
        <v>4024</v>
      </c>
      <c r="B2326" s="5">
        <f t="shared" si="36"/>
        <v>44329</v>
      </c>
      <c r="C2326" s="15">
        <v>49735.433594000002</v>
      </c>
      <c r="D2326" s="15">
        <v>51330.84375</v>
      </c>
      <c r="E2326" s="15">
        <v>46980.019530999998</v>
      </c>
      <c r="F2326" s="15">
        <v>49716.191405999998</v>
      </c>
      <c r="G2326" s="15">
        <v>49716.191405999998</v>
      </c>
      <c r="H2326" s="15">
        <v>96721152926</v>
      </c>
    </row>
    <row r="2327" spans="1:8" x14ac:dyDescent="0.25">
      <c r="A2327" s="7" t="s">
        <v>4023</v>
      </c>
      <c r="B2327" s="5">
        <f t="shared" si="36"/>
        <v>44330</v>
      </c>
      <c r="C2327" s="15">
        <v>49682.980469000002</v>
      </c>
      <c r="D2327" s="15">
        <v>51438.117187999997</v>
      </c>
      <c r="E2327" s="15">
        <v>48868.578125</v>
      </c>
      <c r="F2327" s="15">
        <v>49880.535155999998</v>
      </c>
      <c r="G2327" s="15">
        <v>49880.535155999998</v>
      </c>
      <c r="H2327" s="15">
        <v>55737497453</v>
      </c>
    </row>
    <row r="2328" spans="1:8" x14ac:dyDescent="0.25">
      <c r="A2328" s="7" t="s">
        <v>4022</v>
      </c>
      <c r="B2328" s="5">
        <f t="shared" si="36"/>
        <v>44331</v>
      </c>
      <c r="C2328" s="15">
        <v>49855.496094000002</v>
      </c>
      <c r="D2328" s="15">
        <v>50639.664062999997</v>
      </c>
      <c r="E2328" s="15">
        <v>46664.140625</v>
      </c>
      <c r="F2328" s="15">
        <v>46760.1875</v>
      </c>
      <c r="G2328" s="15">
        <v>46760.1875</v>
      </c>
      <c r="H2328" s="15">
        <v>59161047474</v>
      </c>
    </row>
    <row r="2329" spans="1:8" x14ac:dyDescent="0.25">
      <c r="A2329" s="7" t="s">
        <v>4021</v>
      </c>
      <c r="B2329" s="5">
        <f t="shared" si="36"/>
        <v>44332</v>
      </c>
      <c r="C2329" s="15">
        <v>46716.636719000002</v>
      </c>
      <c r="D2329" s="15">
        <v>49720.042969000002</v>
      </c>
      <c r="E2329" s="15">
        <v>43963.351562999997</v>
      </c>
      <c r="F2329" s="15">
        <v>46456.058594000002</v>
      </c>
      <c r="G2329" s="15">
        <v>46456.058594000002</v>
      </c>
      <c r="H2329" s="15">
        <v>64047871555</v>
      </c>
    </row>
    <row r="2330" spans="1:8" x14ac:dyDescent="0.25">
      <c r="A2330" s="7" t="s">
        <v>4020</v>
      </c>
      <c r="B2330" s="5">
        <f t="shared" si="36"/>
        <v>44333</v>
      </c>
      <c r="C2330" s="15">
        <v>46415.898437999997</v>
      </c>
      <c r="D2330" s="15">
        <v>46623.558594000002</v>
      </c>
      <c r="E2330" s="15">
        <v>42207.289062999997</v>
      </c>
      <c r="F2330" s="15">
        <v>43537.511719000002</v>
      </c>
      <c r="G2330" s="15">
        <v>43537.511719000002</v>
      </c>
      <c r="H2330" s="15">
        <v>74903638450</v>
      </c>
    </row>
    <row r="2331" spans="1:8" x14ac:dyDescent="0.25">
      <c r="A2331" s="7" t="s">
        <v>4019</v>
      </c>
      <c r="B2331" s="5">
        <f t="shared" si="36"/>
        <v>44334</v>
      </c>
      <c r="C2331" s="15">
        <v>43488.058594000002</v>
      </c>
      <c r="D2331" s="15">
        <v>45812.457030999998</v>
      </c>
      <c r="E2331" s="15">
        <v>42367.832030999998</v>
      </c>
      <c r="F2331" s="15">
        <v>42909.402344000002</v>
      </c>
      <c r="G2331" s="15">
        <v>42909.402344000002</v>
      </c>
      <c r="H2331" s="15">
        <v>56187365084</v>
      </c>
    </row>
    <row r="2332" spans="1:8" x14ac:dyDescent="0.25">
      <c r="A2332" s="7" t="s">
        <v>4018</v>
      </c>
      <c r="B2332" s="5">
        <f t="shared" si="36"/>
        <v>44335</v>
      </c>
      <c r="C2332" s="15">
        <v>42944.976562999997</v>
      </c>
      <c r="D2332" s="15">
        <v>43546.117187999997</v>
      </c>
      <c r="E2332" s="15">
        <v>30681.496093999998</v>
      </c>
      <c r="F2332" s="15">
        <v>37002.441405999998</v>
      </c>
      <c r="G2332" s="15">
        <v>37002.441405999998</v>
      </c>
      <c r="H2332" s="15">
        <v>126358098747</v>
      </c>
    </row>
    <row r="2333" spans="1:8" x14ac:dyDescent="0.25">
      <c r="A2333" s="7" t="s">
        <v>4017</v>
      </c>
      <c r="B2333" s="5">
        <f t="shared" si="36"/>
        <v>44336</v>
      </c>
      <c r="C2333" s="15">
        <v>36753.667969000002</v>
      </c>
      <c r="D2333" s="15">
        <v>42462.984375</v>
      </c>
      <c r="E2333" s="15">
        <v>35050.617187999997</v>
      </c>
      <c r="F2333" s="15">
        <v>40782.738280999998</v>
      </c>
      <c r="G2333" s="15">
        <v>40782.738280999998</v>
      </c>
      <c r="H2333" s="15">
        <v>88281943359</v>
      </c>
    </row>
    <row r="2334" spans="1:8" x14ac:dyDescent="0.25">
      <c r="A2334" s="7" t="s">
        <v>4016</v>
      </c>
      <c r="B2334" s="5">
        <f t="shared" si="36"/>
        <v>44337</v>
      </c>
      <c r="C2334" s="15">
        <v>40596.949219000002</v>
      </c>
      <c r="D2334" s="15">
        <v>42172.171875</v>
      </c>
      <c r="E2334" s="15">
        <v>33616.453125</v>
      </c>
      <c r="F2334" s="15">
        <v>37304.691405999998</v>
      </c>
      <c r="G2334" s="15">
        <v>37304.691405999998</v>
      </c>
      <c r="H2334" s="15">
        <v>82051616861</v>
      </c>
    </row>
    <row r="2335" spans="1:8" x14ac:dyDescent="0.25">
      <c r="A2335" s="7" t="s">
        <v>4015</v>
      </c>
      <c r="B2335" s="5">
        <f t="shared" si="36"/>
        <v>44338</v>
      </c>
      <c r="C2335" s="15">
        <v>37371.03125</v>
      </c>
      <c r="D2335" s="15">
        <v>38831.054687999997</v>
      </c>
      <c r="E2335" s="15">
        <v>35383.683594000002</v>
      </c>
      <c r="F2335" s="15">
        <v>37536.632812999997</v>
      </c>
      <c r="G2335" s="15">
        <v>37536.632812999997</v>
      </c>
      <c r="H2335" s="15">
        <v>57377273240</v>
      </c>
    </row>
    <row r="2336" spans="1:8" x14ac:dyDescent="0.25">
      <c r="A2336" s="7" t="s">
        <v>4014</v>
      </c>
      <c r="B2336" s="5">
        <f t="shared" si="36"/>
        <v>44339</v>
      </c>
      <c r="C2336" s="15">
        <v>37531.449219000002</v>
      </c>
      <c r="D2336" s="15">
        <v>38289.21875</v>
      </c>
      <c r="E2336" s="15">
        <v>31227.339843999998</v>
      </c>
      <c r="F2336" s="15">
        <v>34770.582030999998</v>
      </c>
      <c r="G2336" s="15">
        <v>34770.582030999998</v>
      </c>
      <c r="H2336" s="15">
        <v>78469274361</v>
      </c>
    </row>
    <row r="2337" spans="1:8" x14ac:dyDescent="0.25">
      <c r="A2337" s="7" t="s">
        <v>4013</v>
      </c>
      <c r="B2337" s="5">
        <f t="shared" si="36"/>
        <v>44340</v>
      </c>
      <c r="C2337" s="15">
        <v>34700.363280999998</v>
      </c>
      <c r="D2337" s="15">
        <v>39835.140625</v>
      </c>
      <c r="E2337" s="15">
        <v>34551.082030999998</v>
      </c>
      <c r="F2337" s="15">
        <v>38705.980469000002</v>
      </c>
      <c r="G2337" s="15">
        <v>38705.980469000002</v>
      </c>
      <c r="H2337" s="15">
        <v>67359584098</v>
      </c>
    </row>
    <row r="2338" spans="1:8" x14ac:dyDescent="0.25">
      <c r="A2338" s="7" t="s">
        <v>4012</v>
      </c>
      <c r="B2338" s="5">
        <f t="shared" si="36"/>
        <v>44341</v>
      </c>
      <c r="C2338" s="15">
        <v>38795.78125</v>
      </c>
      <c r="D2338" s="15">
        <v>39776.351562999997</v>
      </c>
      <c r="E2338" s="15">
        <v>36581.429687999997</v>
      </c>
      <c r="F2338" s="15">
        <v>38402.222655999998</v>
      </c>
      <c r="G2338" s="15">
        <v>38402.222655999998</v>
      </c>
      <c r="H2338" s="15">
        <v>56211915803</v>
      </c>
    </row>
    <row r="2339" spans="1:8" x14ac:dyDescent="0.25">
      <c r="A2339" s="7" t="s">
        <v>4011</v>
      </c>
      <c r="B2339" s="5">
        <f t="shared" si="36"/>
        <v>44342</v>
      </c>
      <c r="C2339" s="15">
        <v>38392.625</v>
      </c>
      <c r="D2339" s="15">
        <v>40782.078125</v>
      </c>
      <c r="E2339" s="15">
        <v>37905.835937999997</v>
      </c>
      <c r="F2339" s="15">
        <v>39294.199219000002</v>
      </c>
      <c r="G2339" s="15">
        <v>39294.199219000002</v>
      </c>
      <c r="H2339" s="15">
        <v>51346735160</v>
      </c>
    </row>
    <row r="2340" spans="1:8" x14ac:dyDescent="0.25">
      <c r="A2340" s="7" t="s">
        <v>4010</v>
      </c>
      <c r="B2340" s="5">
        <f t="shared" si="36"/>
        <v>44343</v>
      </c>
      <c r="C2340" s="15">
        <v>39316.890625</v>
      </c>
      <c r="D2340" s="15">
        <v>40379.617187999997</v>
      </c>
      <c r="E2340" s="15">
        <v>37247.902344000002</v>
      </c>
      <c r="F2340" s="15">
        <v>38436.96875</v>
      </c>
      <c r="G2340" s="15">
        <v>38436.96875</v>
      </c>
      <c r="H2340" s="15">
        <v>43210968721</v>
      </c>
    </row>
    <row r="2341" spans="1:8" x14ac:dyDescent="0.25">
      <c r="A2341" s="7" t="s">
        <v>4009</v>
      </c>
      <c r="B2341" s="5">
        <f t="shared" si="36"/>
        <v>44344</v>
      </c>
      <c r="C2341" s="15">
        <v>38507.082030999998</v>
      </c>
      <c r="D2341" s="15">
        <v>38856.96875</v>
      </c>
      <c r="E2341" s="15">
        <v>34779.039062999997</v>
      </c>
      <c r="F2341" s="15">
        <v>35697.605469000002</v>
      </c>
      <c r="G2341" s="15">
        <v>35697.605469000002</v>
      </c>
      <c r="H2341" s="15">
        <v>55200191952</v>
      </c>
    </row>
    <row r="2342" spans="1:8" x14ac:dyDescent="0.25">
      <c r="A2342" s="7" t="s">
        <v>4008</v>
      </c>
      <c r="B2342" s="5">
        <f t="shared" si="36"/>
        <v>44345</v>
      </c>
      <c r="C2342" s="15">
        <v>35684.15625</v>
      </c>
      <c r="D2342" s="15">
        <v>37234.5</v>
      </c>
      <c r="E2342" s="15">
        <v>33693.929687999997</v>
      </c>
      <c r="F2342" s="15">
        <v>34616.066405999998</v>
      </c>
      <c r="G2342" s="15">
        <v>34616.066405999998</v>
      </c>
      <c r="H2342" s="15">
        <v>45231013335</v>
      </c>
    </row>
    <row r="2343" spans="1:8" x14ac:dyDescent="0.25">
      <c r="A2343" s="7" t="s">
        <v>4007</v>
      </c>
      <c r="B2343" s="5">
        <f t="shared" si="36"/>
        <v>44346</v>
      </c>
      <c r="C2343" s="15">
        <v>34607.40625</v>
      </c>
      <c r="D2343" s="15">
        <v>36400.667969000002</v>
      </c>
      <c r="E2343" s="15">
        <v>33520.738280999998</v>
      </c>
      <c r="F2343" s="15">
        <v>35678.128905999998</v>
      </c>
      <c r="G2343" s="15">
        <v>35678.128905999998</v>
      </c>
      <c r="H2343" s="15">
        <v>31646080921</v>
      </c>
    </row>
    <row r="2344" spans="1:8" x14ac:dyDescent="0.25">
      <c r="A2344" s="7" t="s">
        <v>4006</v>
      </c>
      <c r="B2344" s="5">
        <f t="shared" si="36"/>
        <v>44347</v>
      </c>
      <c r="C2344" s="15">
        <v>35658.59375</v>
      </c>
      <c r="D2344" s="15">
        <v>37468.25</v>
      </c>
      <c r="E2344" s="15">
        <v>34241.945312999997</v>
      </c>
      <c r="F2344" s="15">
        <v>37332.855469000002</v>
      </c>
      <c r="G2344" s="15">
        <v>37332.855469000002</v>
      </c>
      <c r="H2344" s="15">
        <v>39009847639</v>
      </c>
    </row>
    <row r="2345" spans="1:8" x14ac:dyDescent="0.25">
      <c r="A2345" s="7" t="s">
        <v>4005</v>
      </c>
      <c r="B2345" s="5">
        <f t="shared" si="36"/>
        <v>44348</v>
      </c>
      <c r="C2345" s="15">
        <v>37293.792969000002</v>
      </c>
      <c r="D2345" s="15">
        <v>37896.734375</v>
      </c>
      <c r="E2345" s="15">
        <v>35787.085937999997</v>
      </c>
      <c r="F2345" s="15">
        <v>36684.925780999998</v>
      </c>
      <c r="G2345" s="15">
        <v>36684.925780999998</v>
      </c>
      <c r="H2345" s="15">
        <v>34639423297</v>
      </c>
    </row>
    <row r="2346" spans="1:8" x14ac:dyDescent="0.25">
      <c r="A2346" s="7" t="s">
        <v>4004</v>
      </c>
      <c r="B2346" s="5">
        <f t="shared" si="36"/>
        <v>44349</v>
      </c>
      <c r="C2346" s="15">
        <v>36699.921875</v>
      </c>
      <c r="D2346" s="15">
        <v>38231.339844000002</v>
      </c>
      <c r="E2346" s="15">
        <v>35966.308594000002</v>
      </c>
      <c r="F2346" s="15">
        <v>37575.179687999997</v>
      </c>
      <c r="G2346" s="15">
        <v>37575.179687999997</v>
      </c>
      <c r="H2346" s="15">
        <v>33070867190</v>
      </c>
    </row>
    <row r="2347" spans="1:8" x14ac:dyDescent="0.25">
      <c r="A2347" s="7" t="s">
        <v>4003</v>
      </c>
      <c r="B2347" s="5">
        <f t="shared" si="36"/>
        <v>44350</v>
      </c>
      <c r="C2347" s="15">
        <v>37599.410155999998</v>
      </c>
      <c r="D2347" s="15">
        <v>39478.953125</v>
      </c>
      <c r="E2347" s="15">
        <v>37243.972655999998</v>
      </c>
      <c r="F2347" s="15">
        <v>39208.765625</v>
      </c>
      <c r="G2347" s="15">
        <v>39208.765625</v>
      </c>
      <c r="H2347" s="15">
        <v>35460750427</v>
      </c>
    </row>
    <row r="2348" spans="1:8" x14ac:dyDescent="0.25">
      <c r="A2348" s="7" t="s">
        <v>4002</v>
      </c>
      <c r="B2348" s="5">
        <f t="shared" si="36"/>
        <v>44351</v>
      </c>
      <c r="C2348" s="15">
        <v>39242.484375</v>
      </c>
      <c r="D2348" s="15">
        <v>39242.484375</v>
      </c>
      <c r="E2348" s="15">
        <v>35717.722655999998</v>
      </c>
      <c r="F2348" s="15">
        <v>36894.40625</v>
      </c>
      <c r="G2348" s="15">
        <v>36894.40625</v>
      </c>
      <c r="H2348" s="15">
        <v>41831090187</v>
      </c>
    </row>
    <row r="2349" spans="1:8" x14ac:dyDescent="0.25">
      <c r="A2349" s="7" t="s">
        <v>4001</v>
      </c>
      <c r="B2349" s="5">
        <f t="shared" si="36"/>
        <v>44352</v>
      </c>
      <c r="C2349" s="15">
        <v>36880.15625</v>
      </c>
      <c r="D2349" s="15">
        <v>37917.714844000002</v>
      </c>
      <c r="E2349" s="15">
        <v>34900.414062999997</v>
      </c>
      <c r="F2349" s="15">
        <v>35551.957030999998</v>
      </c>
      <c r="G2349" s="15">
        <v>35551.957030999998</v>
      </c>
      <c r="H2349" s="15">
        <v>35959473399</v>
      </c>
    </row>
    <row r="2350" spans="1:8" x14ac:dyDescent="0.25">
      <c r="A2350" s="7" t="s">
        <v>4000</v>
      </c>
      <c r="B2350" s="5">
        <f t="shared" si="36"/>
        <v>44353</v>
      </c>
      <c r="C2350" s="15">
        <v>35538.609375</v>
      </c>
      <c r="D2350" s="15">
        <v>36436.421875</v>
      </c>
      <c r="E2350" s="15">
        <v>35304.578125</v>
      </c>
      <c r="F2350" s="15">
        <v>35862.378905999998</v>
      </c>
      <c r="G2350" s="15">
        <v>35862.378905999998</v>
      </c>
      <c r="H2350" s="15">
        <v>28913440585</v>
      </c>
    </row>
    <row r="2351" spans="1:8" x14ac:dyDescent="0.25">
      <c r="A2351" s="7" t="s">
        <v>3999</v>
      </c>
      <c r="B2351" s="5">
        <f t="shared" si="36"/>
        <v>44354</v>
      </c>
      <c r="C2351" s="15">
        <v>35835.265625</v>
      </c>
      <c r="D2351" s="15">
        <v>36790.570312999997</v>
      </c>
      <c r="E2351" s="15">
        <v>33480.640625</v>
      </c>
      <c r="F2351" s="15">
        <v>33560.707030999998</v>
      </c>
      <c r="G2351" s="15">
        <v>33560.707030999998</v>
      </c>
      <c r="H2351" s="15">
        <v>33683936663</v>
      </c>
    </row>
    <row r="2352" spans="1:8" x14ac:dyDescent="0.25">
      <c r="A2352" s="7" t="s">
        <v>3998</v>
      </c>
      <c r="B2352" s="5">
        <f t="shared" si="36"/>
        <v>44355</v>
      </c>
      <c r="C2352" s="15">
        <v>33589.519530999998</v>
      </c>
      <c r="D2352" s="15">
        <v>34017.386719000002</v>
      </c>
      <c r="E2352" s="15">
        <v>31114.443359000001</v>
      </c>
      <c r="F2352" s="15">
        <v>33472.632812999997</v>
      </c>
      <c r="G2352" s="15">
        <v>33472.632812999997</v>
      </c>
      <c r="H2352" s="15">
        <v>49902050442</v>
      </c>
    </row>
    <row r="2353" spans="1:8" x14ac:dyDescent="0.25">
      <c r="A2353" s="7" t="s">
        <v>3997</v>
      </c>
      <c r="B2353" s="5">
        <f t="shared" si="36"/>
        <v>44356</v>
      </c>
      <c r="C2353" s="15">
        <v>33416.976562999997</v>
      </c>
      <c r="D2353" s="15">
        <v>37537.371094000002</v>
      </c>
      <c r="E2353" s="15">
        <v>32475.865234000001</v>
      </c>
      <c r="F2353" s="15">
        <v>37345.121094000002</v>
      </c>
      <c r="G2353" s="15">
        <v>37345.121094000002</v>
      </c>
      <c r="H2353" s="15">
        <v>53972919008</v>
      </c>
    </row>
    <row r="2354" spans="1:8" x14ac:dyDescent="0.25">
      <c r="A2354" s="7" t="s">
        <v>3996</v>
      </c>
      <c r="B2354" s="5">
        <f t="shared" si="36"/>
        <v>44357</v>
      </c>
      <c r="C2354" s="15">
        <v>37389.515625</v>
      </c>
      <c r="D2354" s="15">
        <v>38334.324219000002</v>
      </c>
      <c r="E2354" s="15">
        <v>35847.59375</v>
      </c>
      <c r="F2354" s="15">
        <v>36702.597655999998</v>
      </c>
      <c r="G2354" s="15">
        <v>36702.597655999998</v>
      </c>
      <c r="H2354" s="15">
        <v>43576032854</v>
      </c>
    </row>
    <row r="2355" spans="1:8" x14ac:dyDescent="0.25">
      <c r="A2355" s="7" t="s">
        <v>3995</v>
      </c>
      <c r="B2355" s="5">
        <f t="shared" si="36"/>
        <v>44358</v>
      </c>
      <c r="C2355" s="15">
        <v>36697.03125</v>
      </c>
      <c r="D2355" s="15">
        <v>37608.695312999997</v>
      </c>
      <c r="E2355" s="15">
        <v>36044.449219000002</v>
      </c>
      <c r="F2355" s="15">
        <v>37334.398437999997</v>
      </c>
      <c r="G2355" s="15">
        <v>37334.398437999997</v>
      </c>
      <c r="H2355" s="15">
        <v>38699736985</v>
      </c>
    </row>
    <row r="2356" spans="1:8" x14ac:dyDescent="0.25">
      <c r="A2356" s="7" t="s">
        <v>3994</v>
      </c>
      <c r="B2356" s="5">
        <f t="shared" si="36"/>
        <v>44359</v>
      </c>
      <c r="C2356" s="15">
        <v>37340.144530999998</v>
      </c>
      <c r="D2356" s="15">
        <v>37408.925780999998</v>
      </c>
      <c r="E2356" s="15">
        <v>34728.191405999998</v>
      </c>
      <c r="F2356" s="15">
        <v>35552.515625</v>
      </c>
      <c r="G2356" s="15">
        <v>35552.515625</v>
      </c>
      <c r="H2356" s="15">
        <v>37924228550</v>
      </c>
    </row>
    <row r="2357" spans="1:8" x14ac:dyDescent="0.25">
      <c r="A2357" s="7" t="s">
        <v>3993</v>
      </c>
      <c r="B2357" s="5">
        <f t="shared" si="36"/>
        <v>44360</v>
      </c>
      <c r="C2357" s="15">
        <v>35555.789062999997</v>
      </c>
      <c r="D2357" s="15">
        <v>39322.78125</v>
      </c>
      <c r="E2357" s="15">
        <v>34864.109375</v>
      </c>
      <c r="F2357" s="15">
        <v>39097.859375</v>
      </c>
      <c r="G2357" s="15">
        <v>39097.859375</v>
      </c>
      <c r="H2357" s="15">
        <v>40669112838</v>
      </c>
    </row>
    <row r="2358" spans="1:8" x14ac:dyDescent="0.25">
      <c r="A2358" s="7" t="s">
        <v>3992</v>
      </c>
      <c r="B2358" s="5">
        <f t="shared" si="36"/>
        <v>44361</v>
      </c>
      <c r="C2358" s="15">
        <v>39016.96875</v>
      </c>
      <c r="D2358" s="15">
        <v>40978.363280999998</v>
      </c>
      <c r="E2358" s="15">
        <v>38757.285155999998</v>
      </c>
      <c r="F2358" s="15">
        <v>40218.476562999997</v>
      </c>
      <c r="G2358" s="15">
        <v>40218.476562999997</v>
      </c>
      <c r="H2358" s="15">
        <v>43148914673</v>
      </c>
    </row>
    <row r="2359" spans="1:8" x14ac:dyDescent="0.25">
      <c r="A2359" s="7" t="s">
        <v>3991</v>
      </c>
      <c r="B2359" s="5">
        <f t="shared" si="36"/>
        <v>44362</v>
      </c>
      <c r="C2359" s="15">
        <v>40427.167969000002</v>
      </c>
      <c r="D2359" s="15">
        <v>41295.269530999998</v>
      </c>
      <c r="E2359" s="15">
        <v>39609.46875</v>
      </c>
      <c r="F2359" s="15">
        <v>40406.269530999998</v>
      </c>
      <c r="G2359" s="15">
        <v>40406.269530999998</v>
      </c>
      <c r="H2359" s="15">
        <v>46420149185</v>
      </c>
    </row>
    <row r="2360" spans="1:8" x14ac:dyDescent="0.25">
      <c r="A2360" s="7" t="s">
        <v>3990</v>
      </c>
      <c r="B2360" s="5">
        <f t="shared" si="36"/>
        <v>44363</v>
      </c>
      <c r="C2360" s="15">
        <v>40168.691405999998</v>
      </c>
      <c r="D2360" s="15">
        <v>40516.777344000002</v>
      </c>
      <c r="E2360" s="15">
        <v>38176.035155999998</v>
      </c>
      <c r="F2360" s="15">
        <v>38347.0625</v>
      </c>
      <c r="G2360" s="15">
        <v>38347.0625</v>
      </c>
      <c r="H2360" s="15">
        <v>39211635100</v>
      </c>
    </row>
    <row r="2361" spans="1:8" x14ac:dyDescent="0.25">
      <c r="A2361" s="7" t="s">
        <v>3989</v>
      </c>
      <c r="B2361" s="5">
        <f t="shared" si="36"/>
        <v>44364</v>
      </c>
      <c r="C2361" s="15">
        <v>38341.421875</v>
      </c>
      <c r="D2361" s="15">
        <v>39513.671875</v>
      </c>
      <c r="E2361" s="15">
        <v>37439.675780999998</v>
      </c>
      <c r="F2361" s="15">
        <v>38053.503905999998</v>
      </c>
      <c r="G2361" s="15">
        <v>38053.503905999998</v>
      </c>
      <c r="H2361" s="15">
        <v>37096670047</v>
      </c>
    </row>
    <row r="2362" spans="1:8" x14ac:dyDescent="0.25">
      <c r="A2362" s="7" t="s">
        <v>3988</v>
      </c>
      <c r="B2362" s="5">
        <f t="shared" si="36"/>
        <v>44365</v>
      </c>
      <c r="C2362" s="15">
        <v>38099.476562999997</v>
      </c>
      <c r="D2362" s="15">
        <v>38187.261719000002</v>
      </c>
      <c r="E2362" s="15">
        <v>35255.855469000002</v>
      </c>
      <c r="F2362" s="15">
        <v>35787.246094000002</v>
      </c>
      <c r="G2362" s="15">
        <v>35787.246094000002</v>
      </c>
      <c r="H2362" s="15">
        <v>36200887275</v>
      </c>
    </row>
    <row r="2363" spans="1:8" x14ac:dyDescent="0.25">
      <c r="A2363" s="7" t="s">
        <v>3987</v>
      </c>
      <c r="B2363" s="5">
        <f t="shared" si="36"/>
        <v>44366</v>
      </c>
      <c r="C2363" s="15">
        <v>35854.527344000002</v>
      </c>
      <c r="D2363" s="15">
        <v>36457.796875</v>
      </c>
      <c r="E2363" s="15">
        <v>34933.0625</v>
      </c>
      <c r="F2363" s="15">
        <v>35615.871094000002</v>
      </c>
      <c r="G2363" s="15">
        <v>35615.871094000002</v>
      </c>
      <c r="H2363" s="15">
        <v>31207279719</v>
      </c>
    </row>
    <row r="2364" spans="1:8" x14ac:dyDescent="0.25">
      <c r="A2364" s="7" t="s">
        <v>3986</v>
      </c>
      <c r="B2364" s="5">
        <f t="shared" si="36"/>
        <v>44367</v>
      </c>
      <c r="C2364" s="15">
        <v>35563.140625</v>
      </c>
      <c r="D2364" s="15">
        <v>36059.484375</v>
      </c>
      <c r="E2364" s="15">
        <v>33432.074219000002</v>
      </c>
      <c r="F2364" s="15">
        <v>35698.296875</v>
      </c>
      <c r="G2364" s="15">
        <v>35698.296875</v>
      </c>
      <c r="H2364" s="15">
        <v>36664034054</v>
      </c>
    </row>
    <row r="2365" spans="1:8" x14ac:dyDescent="0.25">
      <c r="A2365" s="7" t="s">
        <v>3985</v>
      </c>
      <c r="B2365" s="5">
        <f t="shared" si="36"/>
        <v>44368</v>
      </c>
      <c r="C2365" s="15">
        <v>35641.144530999998</v>
      </c>
      <c r="D2365" s="15">
        <v>35721.640625</v>
      </c>
      <c r="E2365" s="15">
        <v>31295.935547000001</v>
      </c>
      <c r="F2365" s="15">
        <v>31676.693359000001</v>
      </c>
      <c r="G2365" s="15">
        <v>31676.693359000001</v>
      </c>
      <c r="H2365" s="15">
        <v>52809038594</v>
      </c>
    </row>
    <row r="2366" spans="1:8" x14ac:dyDescent="0.25">
      <c r="A2366" s="7" t="s">
        <v>3984</v>
      </c>
      <c r="B2366" s="5">
        <f t="shared" si="36"/>
        <v>44369</v>
      </c>
      <c r="C2366" s="15">
        <v>31622.376952999999</v>
      </c>
      <c r="D2366" s="15">
        <v>33292.453125</v>
      </c>
      <c r="E2366" s="15">
        <v>28893.621093999998</v>
      </c>
      <c r="F2366" s="15">
        <v>32505.660156000002</v>
      </c>
      <c r="G2366" s="15">
        <v>32505.660156000002</v>
      </c>
      <c r="H2366" s="15">
        <v>58964353058</v>
      </c>
    </row>
    <row r="2367" spans="1:8" x14ac:dyDescent="0.25">
      <c r="A2367" s="7" t="s">
        <v>3983</v>
      </c>
      <c r="B2367" s="5">
        <f t="shared" si="36"/>
        <v>44370</v>
      </c>
      <c r="C2367" s="15">
        <v>32515.714843999998</v>
      </c>
      <c r="D2367" s="15">
        <v>34753.410155999998</v>
      </c>
      <c r="E2367" s="15">
        <v>31772.632813</v>
      </c>
      <c r="F2367" s="15">
        <v>33723.027344000002</v>
      </c>
      <c r="G2367" s="15">
        <v>33723.027344000002</v>
      </c>
      <c r="H2367" s="15">
        <v>46317108925</v>
      </c>
    </row>
    <row r="2368" spans="1:8" x14ac:dyDescent="0.25">
      <c r="A2368" s="7" t="s">
        <v>3982</v>
      </c>
      <c r="B2368" s="5">
        <f t="shared" si="36"/>
        <v>44371</v>
      </c>
      <c r="C2368" s="15">
        <v>33682.800780999998</v>
      </c>
      <c r="D2368" s="15">
        <v>35228.851562999997</v>
      </c>
      <c r="E2368" s="15">
        <v>32385.214843999998</v>
      </c>
      <c r="F2368" s="15">
        <v>34662.4375</v>
      </c>
      <c r="G2368" s="15">
        <v>34662.4375</v>
      </c>
      <c r="H2368" s="15">
        <v>33123368116</v>
      </c>
    </row>
    <row r="2369" spans="1:8" x14ac:dyDescent="0.25">
      <c r="A2369" s="7" t="s">
        <v>3981</v>
      </c>
      <c r="B2369" s="5">
        <f t="shared" si="36"/>
        <v>44372</v>
      </c>
      <c r="C2369" s="15">
        <v>34659.105469000002</v>
      </c>
      <c r="D2369" s="15">
        <v>35487.246094000002</v>
      </c>
      <c r="E2369" s="15">
        <v>31350.884765999999</v>
      </c>
      <c r="F2369" s="15">
        <v>31637.779297000001</v>
      </c>
      <c r="G2369" s="15">
        <v>31637.779297000001</v>
      </c>
      <c r="H2369" s="15">
        <v>40230904226</v>
      </c>
    </row>
    <row r="2370" spans="1:8" x14ac:dyDescent="0.25">
      <c r="A2370" s="7" t="s">
        <v>3980</v>
      </c>
      <c r="B2370" s="5">
        <f t="shared" si="36"/>
        <v>44373</v>
      </c>
      <c r="C2370" s="15">
        <v>31594.664063</v>
      </c>
      <c r="D2370" s="15">
        <v>32637.587890999999</v>
      </c>
      <c r="E2370" s="15">
        <v>30184.501952999999</v>
      </c>
      <c r="F2370" s="15">
        <v>32186.277343999998</v>
      </c>
      <c r="G2370" s="15">
        <v>32186.277343999998</v>
      </c>
      <c r="H2370" s="15">
        <v>38585385521</v>
      </c>
    </row>
    <row r="2371" spans="1:8" x14ac:dyDescent="0.25">
      <c r="A2371" s="7" t="s">
        <v>3979</v>
      </c>
      <c r="B2371" s="5">
        <f t="shared" ref="B2371:B2434" si="37">DATE(YEAR(A2371),MONTH(A2371),DAY(A2371))</f>
        <v>44374</v>
      </c>
      <c r="C2371" s="15">
        <v>32287.523438</v>
      </c>
      <c r="D2371" s="15">
        <v>34656.128905999998</v>
      </c>
      <c r="E2371" s="15">
        <v>32071.757813</v>
      </c>
      <c r="F2371" s="15">
        <v>34649.644530999998</v>
      </c>
      <c r="G2371" s="15">
        <v>34649.644530999998</v>
      </c>
      <c r="H2371" s="15">
        <v>35511640894</v>
      </c>
    </row>
    <row r="2372" spans="1:8" x14ac:dyDescent="0.25">
      <c r="A2372" s="7" t="s">
        <v>3978</v>
      </c>
      <c r="B2372" s="5">
        <f t="shared" si="37"/>
        <v>44375</v>
      </c>
      <c r="C2372" s="15">
        <v>34679.121094000002</v>
      </c>
      <c r="D2372" s="15">
        <v>35219.890625</v>
      </c>
      <c r="E2372" s="15">
        <v>33902.074219000002</v>
      </c>
      <c r="F2372" s="15">
        <v>34434.335937999997</v>
      </c>
      <c r="G2372" s="15">
        <v>34434.335937999997</v>
      </c>
      <c r="H2372" s="15">
        <v>33892523752</v>
      </c>
    </row>
    <row r="2373" spans="1:8" x14ac:dyDescent="0.25">
      <c r="A2373" s="7" t="s">
        <v>3977</v>
      </c>
      <c r="B2373" s="5">
        <f t="shared" si="37"/>
        <v>44376</v>
      </c>
      <c r="C2373" s="15">
        <v>34475.558594000002</v>
      </c>
      <c r="D2373" s="15">
        <v>36542.109375</v>
      </c>
      <c r="E2373" s="15">
        <v>34252.484375</v>
      </c>
      <c r="F2373" s="15">
        <v>35867.777344000002</v>
      </c>
      <c r="G2373" s="15">
        <v>35867.777344000002</v>
      </c>
      <c r="H2373" s="15">
        <v>37901460044</v>
      </c>
    </row>
    <row r="2374" spans="1:8" x14ac:dyDescent="0.25">
      <c r="A2374" s="7" t="s">
        <v>3976</v>
      </c>
      <c r="B2374" s="5">
        <f t="shared" si="37"/>
        <v>44377</v>
      </c>
      <c r="C2374" s="15">
        <v>35908.386719000002</v>
      </c>
      <c r="D2374" s="15">
        <v>36074.757812999997</v>
      </c>
      <c r="E2374" s="15">
        <v>34086.152344000002</v>
      </c>
      <c r="F2374" s="15">
        <v>35040.835937999997</v>
      </c>
      <c r="G2374" s="15">
        <v>35040.835937999997</v>
      </c>
      <c r="H2374" s="15">
        <v>34059036099</v>
      </c>
    </row>
    <row r="2375" spans="1:8" x14ac:dyDescent="0.25">
      <c r="A2375" s="7" t="s">
        <v>3975</v>
      </c>
      <c r="B2375" s="5">
        <f t="shared" si="37"/>
        <v>44378</v>
      </c>
      <c r="C2375" s="15">
        <v>35035.984375</v>
      </c>
      <c r="D2375" s="15">
        <v>35035.984375</v>
      </c>
      <c r="E2375" s="15">
        <v>32883.78125</v>
      </c>
      <c r="F2375" s="15">
        <v>33572.117187999997</v>
      </c>
      <c r="G2375" s="15">
        <v>33572.117187999997</v>
      </c>
      <c r="H2375" s="15">
        <v>37838957079</v>
      </c>
    </row>
    <row r="2376" spans="1:8" x14ac:dyDescent="0.25">
      <c r="A2376" s="7" t="s">
        <v>3974</v>
      </c>
      <c r="B2376" s="5">
        <f t="shared" si="37"/>
        <v>44379</v>
      </c>
      <c r="C2376" s="15">
        <v>33549.601562999997</v>
      </c>
      <c r="D2376" s="15">
        <v>33939.589844000002</v>
      </c>
      <c r="E2376" s="15">
        <v>32770.679687999997</v>
      </c>
      <c r="F2376" s="15">
        <v>33897.046875</v>
      </c>
      <c r="G2376" s="15">
        <v>33897.046875</v>
      </c>
      <c r="H2376" s="15">
        <v>38728974942</v>
      </c>
    </row>
    <row r="2377" spans="1:8" x14ac:dyDescent="0.25">
      <c r="A2377" s="7" t="s">
        <v>3973</v>
      </c>
      <c r="B2377" s="5">
        <f t="shared" si="37"/>
        <v>44380</v>
      </c>
      <c r="C2377" s="15">
        <v>33854.421875</v>
      </c>
      <c r="D2377" s="15">
        <v>34909.261719000002</v>
      </c>
      <c r="E2377" s="15">
        <v>33402.695312999997</v>
      </c>
      <c r="F2377" s="15">
        <v>34668.546875</v>
      </c>
      <c r="G2377" s="15">
        <v>34668.546875</v>
      </c>
      <c r="H2377" s="15">
        <v>24383958643</v>
      </c>
    </row>
    <row r="2378" spans="1:8" x14ac:dyDescent="0.25">
      <c r="A2378" s="7" t="s">
        <v>3972</v>
      </c>
      <c r="B2378" s="5">
        <f t="shared" si="37"/>
        <v>44381</v>
      </c>
      <c r="C2378" s="15">
        <v>34665.566405999998</v>
      </c>
      <c r="D2378" s="15">
        <v>35937.566405999998</v>
      </c>
      <c r="E2378" s="15">
        <v>34396.476562999997</v>
      </c>
      <c r="F2378" s="15">
        <v>35287.78125</v>
      </c>
      <c r="G2378" s="15">
        <v>35287.78125</v>
      </c>
      <c r="H2378" s="15">
        <v>24924307911</v>
      </c>
    </row>
    <row r="2379" spans="1:8" x14ac:dyDescent="0.25">
      <c r="A2379" s="7" t="s">
        <v>3971</v>
      </c>
      <c r="B2379" s="5">
        <f t="shared" si="37"/>
        <v>44382</v>
      </c>
      <c r="C2379" s="15">
        <v>35284.34375</v>
      </c>
      <c r="D2379" s="15">
        <v>35284.34375</v>
      </c>
      <c r="E2379" s="15">
        <v>33213.660155999998</v>
      </c>
      <c r="F2379" s="15">
        <v>33746.003905999998</v>
      </c>
      <c r="G2379" s="15">
        <v>33746.003905999998</v>
      </c>
      <c r="H2379" s="15">
        <v>26721554282</v>
      </c>
    </row>
    <row r="2380" spans="1:8" x14ac:dyDescent="0.25">
      <c r="A2380" s="7" t="s">
        <v>3970</v>
      </c>
      <c r="B2380" s="5">
        <f t="shared" si="37"/>
        <v>44383</v>
      </c>
      <c r="C2380" s="15">
        <v>33723.507812999997</v>
      </c>
      <c r="D2380" s="15">
        <v>35038.535155999998</v>
      </c>
      <c r="E2380" s="15">
        <v>33599.917969000002</v>
      </c>
      <c r="F2380" s="15">
        <v>34235.195312999997</v>
      </c>
      <c r="G2380" s="15">
        <v>34235.195312999997</v>
      </c>
      <c r="H2380" s="15">
        <v>26501259870</v>
      </c>
    </row>
    <row r="2381" spans="1:8" x14ac:dyDescent="0.25">
      <c r="A2381" s="7" t="s">
        <v>3969</v>
      </c>
      <c r="B2381" s="5">
        <f t="shared" si="37"/>
        <v>44384</v>
      </c>
      <c r="C2381" s="15">
        <v>34225.679687999997</v>
      </c>
      <c r="D2381" s="15">
        <v>34997.664062999997</v>
      </c>
      <c r="E2381" s="15">
        <v>33839.289062999997</v>
      </c>
      <c r="F2381" s="15">
        <v>33855.328125</v>
      </c>
      <c r="G2381" s="15">
        <v>33855.328125</v>
      </c>
      <c r="H2381" s="15">
        <v>24796027477</v>
      </c>
    </row>
    <row r="2382" spans="1:8" x14ac:dyDescent="0.25">
      <c r="A2382" s="7" t="s">
        <v>3968</v>
      </c>
      <c r="B2382" s="5">
        <f t="shared" si="37"/>
        <v>44385</v>
      </c>
      <c r="C2382" s="15">
        <v>33889.605469000002</v>
      </c>
      <c r="D2382" s="15">
        <v>33907.90625</v>
      </c>
      <c r="E2382" s="15">
        <v>32133.183593999998</v>
      </c>
      <c r="F2382" s="15">
        <v>32877.371094000002</v>
      </c>
      <c r="G2382" s="15">
        <v>32877.371094000002</v>
      </c>
      <c r="H2382" s="15">
        <v>29910396946</v>
      </c>
    </row>
    <row r="2383" spans="1:8" x14ac:dyDescent="0.25">
      <c r="A2383" s="7" t="s">
        <v>3967</v>
      </c>
      <c r="B2383" s="5">
        <f t="shared" si="37"/>
        <v>44386</v>
      </c>
      <c r="C2383" s="15">
        <v>32861.671875</v>
      </c>
      <c r="D2383" s="15">
        <v>34042.292969000002</v>
      </c>
      <c r="E2383" s="15">
        <v>32318.880859000001</v>
      </c>
      <c r="F2383" s="15">
        <v>33798.011719000002</v>
      </c>
      <c r="G2383" s="15">
        <v>33798.011719000002</v>
      </c>
      <c r="H2383" s="15">
        <v>27436021028</v>
      </c>
    </row>
    <row r="2384" spans="1:8" x14ac:dyDescent="0.25">
      <c r="A2384" s="7" t="s">
        <v>3966</v>
      </c>
      <c r="B2384" s="5">
        <f t="shared" si="37"/>
        <v>44387</v>
      </c>
      <c r="C2384" s="15">
        <v>33811.242187999997</v>
      </c>
      <c r="D2384" s="15">
        <v>34209.070312999997</v>
      </c>
      <c r="E2384" s="15">
        <v>33116.011719000002</v>
      </c>
      <c r="F2384" s="15">
        <v>33520.519530999998</v>
      </c>
      <c r="G2384" s="15">
        <v>33520.519530999998</v>
      </c>
      <c r="H2384" s="15">
        <v>22971873468</v>
      </c>
    </row>
    <row r="2385" spans="1:8" x14ac:dyDescent="0.25">
      <c r="A2385" s="7" t="s">
        <v>3965</v>
      </c>
      <c r="B2385" s="5">
        <f t="shared" si="37"/>
        <v>44388</v>
      </c>
      <c r="C2385" s="15">
        <v>33509.078125</v>
      </c>
      <c r="D2385" s="15">
        <v>34584.703125</v>
      </c>
      <c r="E2385" s="15">
        <v>33346.738280999998</v>
      </c>
      <c r="F2385" s="15">
        <v>34240.1875</v>
      </c>
      <c r="G2385" s="15">
        <v>34240.1875</v>
      </c>
      <c r="H2385" s="15">
        <v>20108729370</v>
      </c>
    </row>
    <row r="2386" spans="1:8" x14ac:dyDescent="0.25">
      <c r="A2386" s="7" t="s">
        <v>3964</v>
      </c>
      <c r="B2386" s="5">
        <f t="shared" si="37"/>
        <v>44389</v>
      </c>
      <c r="C2386" s="15">
        <v>34254.015625</v>
      </c>
      <c r="D2386" s="15">
        <v>34592.15625</v>
      </c>
      <c r="E2386" s="15">
        <v>32697.308593999998</v>
      </c>
      <c r="F2386" s="15">
        <v>33155.847655999998</v>
      </c>
      <c r="G2386" s="15">
        <v>33155.847655999998</v>
      </c>
      <c r="H2386" s="15">
        <v>24321499537</v>
      </c>
    </row>
    <row r="2387" spans="1:8" x14ac:dyDescent="0.25">
      <c r="A2387" s="7" t="s">
        <v>3963</v>
      </c>
      <c r="B2387" s="5">
        <f t="shared" si="37"/>
        <v>44390</v>
      </c>
      <c r="C2387" s="15">
        <v>33125.46875</v>
      </c>
      <c r="D2387" s="15">
        <v>33327.101562999997</v>
      </c>
      <c r="E2387" s="15">
        <v>32261.419922000001</v>
      </c>
      <c r="F2387" s="15">
        <v>32702.025390999999</v>
      </c>
      <c r="G2387" s="15">
        <v>32702.025390999999</v>
      </c>
      <c r="H2387" s="15">
        <v>19120856669</v>
      </c>
    </row>
    <row r="2388" spans="1:8" x14ac:dyDescent="0.25">
      <c r="A2388" s="7" t="s">
        <v>3962</v>
      </c>
      <c r="B2388" s="5">
        <f t="shared" si="37"/>
        <v>44391</v>
      </c>
      <c r="C2388" s="15">
        <v>32723.845702999999</v>
      </c>
      <c r="D2388" s="15">
        <v>33061.398437999997</v>
      </c>
      <c r="E2388" s="15">
        <v>31639.125</v>
      </c>
      <c r="F2388" s="15">
        <v>32822.347655999998</v>
      </c>
      <c r="G2388" s="15">
        <v>32822.347655999998</v>
      </c>
      <c r="H2388" s="15">
        <v>21376531210</v>
      </c>
    </row>
    <row r="2389" spans="1:8" x14ac:dyDescent="0.25">
      <c r="A2389" s="7" t="s">
        <v>3961</v>
      </c>
      <c r="B2389" s="5">
        <f t="shared" si="37"/>
        <v>44392</v>
      </c>
      <c r="C2389" s="15">
        <v>32827.875</v>
      </c>
      <c r="D2389" s="15">
        <v>33159.640625</v>
      </c>
      <c r="E2389" s="15">
        <v>31175.708984000001</v>
      </c>
      <c r="F2389" s="15">
        <v>31780.730468999998</v>
      </c>
      <c r="G2389" s="15">
        <v>31780.730468999998</v>
      </c>
      <c r="H2389" s="15">
        <v>21300524237</v>
      </c>
    </row>
    <row r="2390" spans="1:8" x14ac:dyDescent="0.25">
      <c r="A2390" s="7" t="s">
        <v>3960</v>
      </c>
      <c r="B2390" s="5">
        <f t="shared" si="37"/>
        <v>44393</v>
      </c>
      <c r="C2390" s="15">
        <v>31841.550781000002</v>
      </c>
      <c r="D2390" s="15">
        <v>32218.40625</v>
      </c>
      <c r="E2390" s="15">
        <v>31100.673827999999</v>
      </c>
      <c r="F2390" s="15">
        <v>31421.539063</v>
      </c>
      <c r="G2390" s="15">
        <v>31421.539063</v>
      </c>
      <c r="H2390" s="15">
        <v>23699476918</v>
      </c>
    </row>
    <row r="2391" spans="1:8" x14ac:dyDescent="0.25">
      <c r="A2391" s="7" t="s">
        <v>3959</v>
      </c>
      <c r="B2391" s="5">
        <f t="shared" si="37"/>
        <v>44394</v>
      </c>
      <c r="C2391" s="15">
        <v>31397.308593999998</v>
      </c>
      <c r="D2391" s="15">
        <v>31935.945313</v>
      </c>
      <c r="E2391" s="15">
        <v>31223.990234000001</v>
      </c>
      <c r="F2391" s="15">
        <v>31533.068359000001</v>
      </c>
      <c r="G2391" s="15">
        <v>31533.068359000001</v>
      </c>
      <c r="H2391" s="15">
        <v>18895018942</v>
      </c>
    </row>
    <row r="2392" spans="1:8" x14ac:dyDescent="0.25">
      <c r="A2392" s="7" t="s">
        <v>3958</v>
      </c>
      <c r="B2392" s="5">
        <f t="shared" si="37"/>
        <v>44395</v>
      </c>
      <c r="C2392" s="15">
        <v>31533.884765999999</v>
      </c>
      <c r="D2392" s="15">
        <v>32398.996093999998</v>
      </c>
      <c r="E2392" s="15">
        <v>31215.492188</v>
      </c>
      <c r="F2392" s="15">
        <v>31796.810547000001</v>
      </c>
      <c r="G2392" s="15">
        <v>31796.810547000001</v>
      </c>
      <c r="H2392" s="15">
        <v>18787986667</v>
      </c>
    </row>
    <row r="2393" spans="1:8" x14ac:dyDescent="0.25">
      <c r="A2393" s="7" t="s">
        <v>3957</v>
      </c>
      <c r="B2393" s="5">
        <f t="shared" si="37"/>
        <v>44396</v>
      </c>
      <c r="C2393" s="15">
        <v>31800.011718999998</v>
      </c>
      <c r="D2393" s="15">
        <v>31885.859375</v>
      </c>
      <c r="E2393" s="15">
        <v>30563.734375</v>
      </c>
      <c r="F2393" s="15">
        <v>30817.832031000002</v>
      </c>
      <c r="G2393" s="15">
        <v>30817.832031000002</v>
      </c>
      <c r="H2393" s="15">
        <v>20434789545</v>
      </c>
    </row>
    <row r="2394" spans="1:8" x14ac:dyDescent="0.25">
      <c r="A2394" s="7" t="s">
        <v>3956</v>
      </c>
      <c r="B2394" s="5">
        <f t="shared" si="37"/>
        <v>44397</v>
      </c>
      <c r="C2394" s="15">
        <v>30838.285156000002</v>
      </c>
      <c r="D2394" s="15">
        <v>31006.1875</v>
      </c>
      <c r="E2394" s="15">
        <v>29360.955077999999</v>
      </c>
      <c r="F2394" s="15">
        <v>29807.347656000002</v>
      </c>
      <c r="G2394" s="15">
        <v>29807.347656000002</v>
      </c>
      <c r="H2394" s="15">
        <v>23148267245</v>
      </c>
    </row>
    <row r="2395" spans="1:8" x14ac:dyDescent="0.25">
      <c r="A2395" s="7" t="s">
        <v>3955</v>
      </c>
      <c r="B2395" s="5">
        <f t="shared" si="37"/>
        <v>44398</v>
      </c>
      <c r="C2395" s="15">
        <v>29796.285156000002</v>
      </c>
      <c r="D2395" s="15">
        <v>32752.326172000001</v>
      </c>
      <c r="E2395" s="15">
        <v>29526.183593999998</v>
      </c>
      <c r="F2395" s="15">
        <v>32110.693359000001</v>
      </c>
      <c r="G2395" s="15">
        <v>32110.693359000001</v>
      </c>
      <c r="H2395" s="15">
        <v>28203024559</v>
      </c>
    </row>
    <row r="2396" spans="1:8" x14ac:dyDescent="0.25">
      <c r="A2396" s="7" t="s">
        <v>3954</v>
      </c>
      <c r="B2396" s="5">
        <f t="shared" si="37"/>
        <v>44399</v>
      </c>
      <c r="C2396" s="15">
        <v>32138.873047000001</v>
      </c>
      <c r="D2396" s="15">
        <v>32576.400390999999</v>
      </c>
      <c r="E2396" s="15">
        <v>31745.298827999999</v>
      </c>
      <c r="F2396" s="15">
        <v>32313.105468999998</v>
      </c>
      <c r="G2396" s="15">
        <v>32313.105468999998</v>
      </c>
      <c r="H2396" s="15">
        <v>19555230518</v>
      </c>
    </row>
    <row r="2397" spans="1:8" x14ac:dyDescent="0.25">
      <c r="A2397" s="7" t="s">
        <v>3953</v>
      </c>
      <c r="B2397" s="5">
        <f t="shared" si="37"/>
        <v>44400</v>
      </c>
      <c r="C2397" s="15">
        <v>32305.958984000001</v>
      </c>
      <c r="D2397" s="15">
        <v>33581.550780999998</v>
      </c>
      <c r="E2397" s="15">
        <v>32057.892577999999</v>
      </c>
      <c r="F2397" s="15">
        <v>33581.550780999998</v>
      </c>
      <c r="G2397" s="15">
        <v>33581.550780999998</v>
      </c>
      <c r="H2397" s="15">
        <v>22552046192</v>
      </c>
    </row>
    <row r="2398" spans="1:8" x14ac:dyDescent="0.25">
      <c r="A2398" s="7" t="s">
        <v>3952</v>
      </c>
      <c r="B2398" s="5">
        <f t="shared" si="37"/>
        <v>44401</v>
      </c>
      <c r="C2398" s="15">
        <v>33593.730469000002</v>
      </c>
      <c r="D2398" s="15">
        <v>34490.390625</v>
      </c>
      <c r="E2398" s="15">
        <v>33424.859375</v>
      </c>
      <c r="F2398" s="15">
        <v>34292.445312999997</v>
      </c>
      <c r="G2398" s="15">
        <v>34292.445312999997</v>
      </c>
      <c r="H2398" s="15">
        <v>21664706865</v>
      </c>
    </row>
    <row r="2399" spans="1:8" x14ac:dyDescent="0.25">
      <c r="A2399" s="7" t="s">
        <v>3951</v>
      </c>
      <c r="B2399" s="5">
        <f t="shared" si="37"/>
        <v>44402</v>
      </c>
      <c r="C2399" s="15">
        <v>34290.292969000002</v>
      </c>
      <c r="D2399" s="15">
        <v>35364.925780999998</v>
      </c>
      <c r="E2399" s="15">
        <v>33881.835937999997</v>
      </c>
      <c r="F2399" s="15">
        <v>35350.1875</v>
      </c>
      <c r="G2399" s="15">
        <v>35350.1875</v>
      </c>
      <c r="H2399" s="15">
        <v>20856685287</v>
      </c>
    </row>
    <row r="2400" spans="1:8" x14ac:dyDescent="0.25">
      <c r="A2400" s="7" t="s">
        <v>3950</v>
      </c>
      <c r="B2400" s="5">
        <f t="shared" si="37"/>
        <v>44403</v>
      </c>
      <c r="C2400" s="15">
        <v>35384.03125</v>
      </c>
      <c r="D2400" s="15">
        <v>40499.675780999998</v>
      </c>
      <c r="E2400" s="15">
        <v>35287.3125</v>
      </c>
      <c r="F2400" s="15">
        <v>37337.535155999998</v>
      </c>
      <c r="G2400" s="15">
        <v>37337.535155999998</v>
      </c>
      <c r="H2400" s="15">
        <v>51022126212</v>
      </c>
    </row>
    <row r="2401" spans="1:8" x14ac:dyDescent="0.25">
      <c r="A2401" s="7" t="s">
        <v>3949</v>
      </c>
      <c r="B2401" s="5">
        <f t="shared" si="37"/>
        <v>44404</v>
      </c>
      <c r="C2401" s="15">
        <v>37276.035155999998</v>
      </c>
      <c r="D2401" s="15">
        <v>39406.941405999998</v>
      </c>
      <c r="E2401" s="15">
        <v>36441.726562999997</v>
      </c>
      <c r="F2401" s="15">
        <v>39406.941405999998</v>
      </c>
      <c r="G2401" s="15">
        <v>39406.941405999998</v>
      </c>
      <c r="H2401" s="15">
        <v>35097370560</v>
      </c>
    </row>
    <row r="2402" spans="1:8" x14ac:dyDescent="0.25">
      <c r="A2402" s="7" t="s">
        <v>3948</v>
      </c>
      <c r="B2402" s="5">
        <f t="shared" si="37"/>
        <v>44405</v>
      </c>
      <c r="C2402" s="15">
        <v>39503.1875</v>
      </c>
      <c r="D2402" s="15">
        <v>40816.070312999997</v>
      </c>
      <c r="E2402" s="15">
        <v>38862.4375</v>
      </c>
      <c r="F2402" s="15">
        <v>39995.90625</v>
      </c>
      <c r="G2402" s="15">
        <v>39995.90625</v>
      </c>
      <c r="H2402" s="15">
        <v>38702404695</v>
      </c>
    </row>
    <row r="2403" spans="1:8" x14ac:dyDescent="0.25">
      <c r="A2403" s="7" t="s">
        <v>3947</v>
      </c>
      <c r="B2403" s="5">
        <f t="shared" si="37"/>
        <v>44406</v>
      </c>
      <c r="C2403" s="15">
        <v>39995.453125</v>
      </c>
      <c r="D2403" s="15">
        <v>40593.070312999997</v>
      </c>
      <c r="E2403" s="15">
        <v>39352.058594000002</v>
      </c>
      <c r="F2403" s="15">
        <v>40008.421875</v>
      </c>
      <c r="G2403" s="15">
        <v>40008.421875</v>
      </c>
      <c r="H2403" s="15">
        <v>27167146027</v>
      </c>
    </row>
    <row r="2404" spans="1:8" x14ac:dyDescent="0.25">
      <c r="A2404" s="7" t="s">
        <v>3946</v>
      </c>
      <c r="B2404" s="5">
        <f t="shared" si="37"/>
        <v>44407</v>
      </c>
      <c r="C2404" s="15">
        <v>40027.484375</v>
      </c>
      <c r="D2404" s="15">
        <v>42235.546875</v>
      </c>
      <c r="E2404" s="15">
        <v>38397.355469000002</v>
      </c>
      <c r="F2404" s="15">
        <v>42235.546875</v>
      </c>
      <c r="G2404" s="15">
        <v>42235.546875</v>
      </c>
      <c r="H2404" s="15">
        <v>33072782960</v>
      </c>
    </row>
    <row r="2405" spans="1:8" x14ac:dyDescent="0.25">
      <c r="A2405" s="7" t="s">
        <v>3945</v>
      </c>
      <c r="B2405" s="5">
        <f t="shared" si="37"/>
        <v>44408</v>
      </c>
      <c r="C2405" s="15">
        <v>42196.304687999997</v>
      </c>
      <c r="D2405" s="15">
        <v>42231.449219000002</v>
      </c>
      <c r="E2405" s="15">
        <v>41110.832030999998</v>
      </c>
      <c r="F2405" s="15">
        <v>41626.195312999997</v>
      </c>
      <c r="G2405" s="15">
        <v>41626.195312999997</v>
      </c>
      <c r="H2405" s="15">
        <v>25802845343</v>
      </c>
    </row>
    <row r="2406" spans="1:8" x14ac:dyDescent="0.25">
      <c r="A2406" s="7" t="s">
        <v>3944</v>
      </c>
      <c r="B2406" s="5">
        <f t="shared" si="37"/>
        <v>44409</v>
      </c>
      <c r="C2406" s="15">
        <v>41460.84375</v>
      </c>
      <c r="D2406" s="15">
        <v>42541.679687999997</v>
      </c>
      <c r="E2406" s="15">
        <v>39540.941405999998</v>
      </c>
      <c r="F2406" s="15">
        <v>39974.894530999998</v>
      </c>
      <c r="G2406" s="15">
        <v>39974.894530999998</v>
      </c>
      <c r="H2406" s="15">
        <v>26688438115</v>
      </c>
    </row>
    <row r="2407" spans="1:8" x14ac:dyDescent="0.25">
      <c r="A2407" s="7" t="s">
        <v>3943</v>
      </c>
      <c r="B2407" s="5">
        <f t="shared" si="37"/>
        <v>44410</v>
      </c>
      <c r="C2407" s="15">
        <v>39907.261719000002</v>
      </c>
      <c r="D2407" s="15">
        <v>40419.179687999997</v>
      </c>
      <c r="E2407" s="15">
        <v>38746.347655999998</v>
      </c>
      <c r="F2407" s="15">
        <v>39201.945312999997</v>
      </c>
      <c r="G2407" s="15">
        <v>39201.945312999997</v>
      </c>
      <c r="H2407" s="15">
        <v>25595265436</v>
      </c>
    </row>
    <row r="2408" spans="1:8" x14ac:dyDescent="0.25">
      <c r="A2408" s="7" t="s">
        <v>3942</v>
      </c>
      <c r="B2408" s="5">
        <f t="shared" si="37"/>
        <v>44411</v>
      </c>
      <c r="C2408" s="15">
        <v>39178.402344000002</v>
      </c>
      <c r="D2408" s="15">
        <v>39750.03125</v>
      </c>
      <c r="E2408" s="15">
        <v>37782.050780999998</v>
      </c>
      <c r="F2408" s="15">
        <v>38152.980469000002</v>
      </c>
      <c r="G2408" s="15">
        <v>38152.980469000002</v>
      </c>
      <c r="H2408" s="15">
        <v>26189830450</v>
      </c>
    </row>
    <row r="2409" spans="1:8" x14ac:dyDescent="0.25">
      <c r="A2409" s="7" t="s">
        <v>3941</v>
      </c>
      <c r="B2409" s="5">
        <f t="shared" si="37"/>
        <v>44412</v>
      </c>
      <c r="C2409" s="15">
        <v>38213.332030999998</v>
      </c>
      <c r="D2409" s="15">
        <v>39952.296875</v>
      </c>
      <c r="E2409" s="15">
        <v>37589.164062999997</v>
      </c>
      <c r="F2409" s="15">
        <v>39747.503905999998</v>
      </c>
      <c r="G2409" s="15">
        <v>39747.503905999998</v>
      </c>
      <c r="H2409" s="15">
        <v>25372562724</v>
      </c>
    </row>
    <row r="2410" spans="1:8" x14ac:dyDescent="0.25">
      <c r="A2410" s="7" t="s">
        <v>3940</v>
      </c>
      <c r="B2410" s="5">
        <f t="shared" si="37"/>
        <v>44413</v>
      </c>
      <c r="C2410" s="15">
        <v>39744.515625</v>
      </c>
      <c r="D2410" s="15">
        <v>41341.933594000002</v>
      </c>
      <c r="E2410" s="15">
        <v>37458.003905999998</v>
      </c>
      <c r="F2410" s="15">
        <v>40869.554687999997</v>
      </c>
      <c r="G2410" s="15">
        <v>40869.554687999997</v>
      </c>
      <c r="H2410" s="15">
        <v>35185031017</v>
      </c>
    </row>
    <row r="2411" spans="1:8" x14ac:dyDescent="0.25">
      <c r="A2411" s="7" t="s">
        <v>3939</v>
      </c>
      <c r="B2411" s="5">
        <f t="shared" si="37"/>
        <v>44414</v>
      </c>
      <c r="C2411" s="15">
        <v>40865.867187999997</v>
      </c>
      <c r="D2411" s="15">
        <v>43271.660155999998</v>
      </c>
      <c r="E2411" s="15">
        <v>39932.179687999997</v>
      </c>
      <c r="F2411" s="15">
        <v>42816.5</v>
      </c>
      <c r="G2411" s="15">
        <v>42816.5</v>
      </c>
      <c r="H2411" s="15">
        <v>38226483046</v>
      </c>
    </row>
    <row r="2412" spans="1:8" x14ac:dyDescent="0.25">
      <c r="A2412" s="7" t="s">
        <v>3938</v>
      </c>
      <c r="B2412" s="5">
        <f t="shared" si="37"/>
        <v>44415</v>
      </c>
      <c r="C2412" s="15">
        <v>42832.796875</v>
      </c>
      <c r="D2412" s="15">
        <v>44689.859375</v>
      </c>
      <c r="E2412" s="15">
        <v>42618.566405999998</v>
      </c>
      <c r="F2412" s="15">
        <v>44555.800780999998</v>
      </c>
      <c r="G2412" s="15">
        <v>44555.800780999998</v>
      </c>
      <c r="H2412" s="15">
        <v>40030862141</v>
      </c>
    </row>
    <row r="2413" spans="1:8" x14ac:dyDescent="0.25">
      <c r="A2413" s="7" t="s">
        <v>3937</v>
      </c>
      <c r="B2413" s="5">
        <f t="shared" si="37"/>
        <v>44416</v>
      </c>
      <c r="C2413" s="15">
        <v>44574.4375</v>
      </c>
      <c r="D2413" s="15">
        <v>45282.351562999997</v>
      </c>
      <c r="E2413" s="15">
        <v>43331.910155999998</v>
      </c>
      <c r="F2413" s="15">
        <v>43798.117187999997</v>
      </c>
      <c r="G2413" s="15">
        <v>43798.117187999997</v>
      </c>
      <c r="H2413" s="15">
        <v>36302664750</v>
      </c>
    </row>
    <row r="2414" spans="1:8" x14ac:dyDescent="0.25">
      <c r="A2414" s="7" t="s">
        <v>3936</v>
      </c>
      <c r="B2414" s="5">
        <f t="shared" si="37"/>
        <v>44417</v>
      </c>
      <c r="C2414" s="15">
        <v>43791.925780999998</v>
      </c>
      <c r="D2414" s="15">
        <v>46456.832030999998</v>
      </c>
      <c r="E2414" s="15">
        <v>42848.6875</v>
      </c>
      <c r="F2414" s="15">
        <v>46365.402344000002</v>
      </c>
      <c r="G2414" s="15">
        <v>46365.402344000002</v>
      </c>
      <c r="H2414" s="15">
        <v>38734079049</v>
      </c>
    </row>
    <row r="2415" spans="1:8" x14ac:dyDescent="0.25">
      <c r="A2415" s="7" t="s">
        <v>3935</v>
      </c>
      <c r="B2415" s="5">
        <f t="shared" si="37"/>
        <v>44418</v>
      </c>
      <c r="C2415" s="15">
        <v>46280.847655999998</v>
      </c>
      <c r="D2415" s="15">
        <v>46637.988280999998</v>
      </c>
      <c r="E2415" s="15">
        <v>44705.554687999997</v>
      </c>
      <c r="F2415" s="15">
        <v>45585.03125</v>
      </c>
      <c r="G2415" s="15">
        <v>45585.03125</v>
      </c>
      <c r="H2415" s="15">
        <v>33546019517</v>
      </c>
    </row>
    <row r="2416" spans="1:8" x14ac:dyDescent="0.25">
      <c r="A2416" s="7" t="s">
        <v>3934</v>
      </c>
      <c r="B2416" s="5">
        <f t="shared" si="37"/>
        <v>44419</v>
      </c>
      <c r="C2416" s="15">
        <v>45599.703125</v>
      </c>
      <c r="D2416" s="15">
        <v>46735.632812999997</v>
      </c>
      <c r="E2416" s="15">
        <v>45351.710937999997</v>
      </c>
      <c r="F2416" s="15">
        <v>45593.636719000002</v>
      </c>
      <c r="G2416" s="15">
        <v>45593.636719000002</v>
      </c>
      <c r="H2416" s="15">
        <v>34319709073</v>
      </c>
    </row>
    <row r="2417" spans="1:8" x14ac:dyDescent="0.25">
      <c r="A2417" s="7" t="s">
        <v>3933</v>
      </c>
      <c r="B2417" s="5">
        <f t="shared" si="37"/>
        <v>44420</v>
      </c>
      <c r="C2417" s="15">
        <v>45576.878905999998</v>
      </c>
      <c r="D2417" s="15">
        <v>46228.910155999998</v>
      </c>
      <c r="E2417" s="15">
        <v>43861.445312999997</v>
      </c>
      <c r="F2417" s="15">
        <v>44428.289062999997</v>
      </c>
      <c r="G2417" s="15">
        <v>44428.289062999997</v>
      </c>
      <c r="H2417" s="15">
        <v>33723620826</v>
      </c>
    </row>
    <row r="2418" spans="1:8" x14ac:dyDescent="0.25">
      <c r="A2418" s="7" t="s">
        <v>3932</v>
      </c>
      <c r="B2418" s="5">
        <f t="shared" si="37"/>
        <v>44421</v>
      </c>
      <c r="C2418" s="15">
        <v>44439.691405999998</v>
      </c>
      <c r="D2418" s="15">
        <v>47831.976562999997</v>
      </c>
      <c r="E2418" s="15">
        <v>44282.417969000002</v>
      </c>
      <c r="F2418" s="15">
        <v>47793.320312999997</v>
      </c>
      <c r="G2418" s="15">
        <v>47793.320312999997</v>
      </c>
      <c r="H2418" s="15">
        <v>31744259539</v>
      </c>
    </row>
    <row r="2419" spans="1:8" x14ac:dyDescent="0.25">
      <c r="A2419" s="7" t="s">
        <v>3931</v>
      </c>
      <c r="B2419" s="5">
        <f t="shared" si="37"/>
        <v>44422</v>
      </c>
      <c r="C2419" s="15">
        <v>47810.6875</v>
      </c>
      <c r="D2419" s="15">
        <v>48098.683594000002</v>
      </c>
      <c r="E2419" s="15">
        <v>46177.632812999997</v>
      </c>
      <c r="F2419" s="15">
        <v>47096.945312999997</v>
      </c>
      <c r="G2419" s="15">
        <v>47096.945312999997</v>
      </c>
      <c r="H2419" s="15">
        <v>31211354442</v>
      </c>
    </row>
    <row r="2420" spans="1:8" x14ac:dyDescent="0.25">
      <c r="A2420" s="7" t="s">
        <v>3930</v>
      </c>
      <c r="B2420" s="5">
        <f t="shared" si="37"/>
        <v>44423</v>
      </c>
      <c r="C2420" s="15">
        <v>47096.667969000002</v>
      </c>
      <c r="D2420" s="15">
        <v>47357.105469000002</v>
      </c>
      <c r="E2420" s="15">
        <v>45579.589844000002</v>
      </c>
      <c r="F2420" s="15">
        <v>47047.003905999998</v>
      </c>
      <c r="G2420" s="15">
        <v>47047.003905999998</v>
      </c>
      <c r="H2420" s="15">
        <v>30988958446</v>
      </c>
    </row>
    <row r="2421" spans="1:8" x14ac:dyDescent="0.25">
      <c r="A2421" s="7" t="s">
        <v>3929</v>
      </c>
      <c r="B2421" s="5">
        <f t="shared" si="37"/>
        <v>44424</v>
      </c>
      <c r="C2421" s="15">
        <v>47019.960937999997</v>
      </c>
      <c r="D2421" s="15">
        <v>47998.097655999998</v>
      </c>
      <c r="E2421" s="15">
        <v>45700.320312999997</v>
      </c>
      <c r="F2421" s="15">
        <v>46004.484375</v>
      </c>
      <c r="G2421" s="15">
        <v>46004.484375</v>
      </c>
      <c r="H2421" s="15">
        <v>32776876610</v>
      </c>
    </row>
    <row r="2422" spans="1:8" x14ac:dyDescent="0.25">
      <c r="A2422" s="7" t="s">
        <v>3928</v>
      </c>
      <c r="B2422" s="5">
        <f t="shared" si="37"/>
        <v>44425</v>
      </c>
      <c r="C2422" s="15">
        <v>45936.457030999998</v>
      </c>
      <c r="D2422" s="15">
        <v>47139.570312999997</v>
      </c>
      <c r="E2422" s="15">
        <v>44512.417969000002</v>
      </c>
      <c r="F2422" s="15">
        <v>44695.359375</v>
      </c>
      <c r="G2422" s="15">
        <v>44695.359375</v>
      </c>
      <c r="H2422" s="15">
        <v>33451362600</v>
      </c>
    </row>
    <row r="2423" spans="1:8" x14ac:dyDescent="0.25">
      <c r="A2423" s="7" t="s">
        <v>3927</v>
      </c>
      <c r="B2423" s="5">
        <f t="shared" si="37"/>
        <v>44426</v>
      </c>
      <c r="C2423" s="15">
        <v>44686.75</v>
      </c>
      <c r="D2423" s="15">
        <v>45952.0625</v>
      </c>
      <c r="E2423" s="15">
        <v>44364.027344000002</v>
      </c>
      <c r="F2423" s="15">
        <v>44801.1875</v>
      </c>
      <c r="G2423" s="15">
        <v>44801.1875</v>
      </c>
      <c r="H2423" s="15">
        <v>32194123075</v>
      </c>
    </row>
    <row r="2424" spans="1:8" x14ac:dyDescent="0.25">
      <c r="A2424" s="7" t="s">
        <v>3926</v>
      </c>
      <c r="B2424" s="5">
        <f t="shared" si="37"/>
        <v>44427</v>
      </c>
      <c r="C2424" s="15">
        <v>44741.882812999997</v>
      </c>
      <c r="D2424" s="15">
        <v>46970.761719000002</v>
      </c>
      <c r="E2424" s="15">
        <v>43998.316405999998</v>
      </c>
      <c r="F2424" s="15">
        <v>46717.578125</v>
      </c>
      <c r="G2424" s="15">
        <v>46717.578125</v>
      </c>
      <c r="H2424" s="15">
        <v>37204312299</v>
      </c>
    </row>
    <row r="2425" spans="1:8" x14ac:dyDescent="0.25">
      <c r="A2425" s="7" t="s">
        <v>3925</v>
      </c>
      <c r="B2425" s="5">
        <f t="shared" si="37"/>
        <v>44428</v>
      </c>
      <c r="C2425" s="15">
        <v>46723.121094000002</v>
      </c>
      <c r="D2425" s="15">
        <v>49342.152344000002</v>
      </c>
      <c r="E2425" s="15">
        <v>46650.707030999998</v>
      </c>
      <c r="F2425" s="15">
        <v>49339.175780999998</v>
      </c>
      <c r="G2425" s="15">
        <v>49339.175780999998</v>
      </c>
      <c r="H2425" s="15">
        <v>34706867452</v>
      </c>
    </row>
    <row r="2426" spans="1:8" x14ac:dyDescent="0.25">
      <c r="A2426" s="7" t="s">
        <v>3924</v>
      </c>
      <c r="B2426" s="5">
        <f t="shared" si="37"/>
        <v>44429</v>
      </c>
      <c r="C2426" s="15">
        <v>49327.074219000002</v>
      </c>
      <c r="D2426" s="15">
        <v>49717.019530999998</v>
      </c>
      <c r="E2426" s="15">
        <v>48312.199219000002</v>
      </c>
      <c r="F2426" s="15">
        <v>48905.492187999997</v>
      </c>
      <c r="G2426" s="15">
        <v>48905.492187999997</v>
      </c>
      <c r="H2426" s="15">
        <v>40585205312</v>
      </c>
    </row>
    <row r="2427" spans="1:8" x14ac:dyDescent="0.25">
      <c r="A2427" s="7" t="s">
        <v>3923</v>
      </c>
      <c r="B2427" s="5">
        <f t="shared" si="37"/>
        <v>44430</v>
      </c>
      <c r="C2427" s="15">
        <v>48869.105469000002</v>
      </c>
      <c r="D2427" s="15">
        <v>49471.609375</v>
      </c>
      <c r="E2427" s="15">
        <v>48199.941405999998</v>
      </c>
      <c r="F2427" s="15">
        <v>49321.652344000002</v>
      </c>
      <c r="G2427" s="15">
        <v>49321.652344000002</v>
      </c>
      <c r="H2427" s="15">
        <v>25370975378</v>
      </c>
    </row>
    <row r="2428" spans="1:8" x14ac:dyDescent="0.25">
      <c r="A2428" s="7" t="s">
        <v>3922</v>
      </c>
      <c r="B2428" s="5">
        <f t="shared" si="37"/>
        <v>44431</v>
      </c>
      <c r="C2428" s="15">
        <v>49291.675780999998</v>
      </c>
      <c r="D2428" s="15">
        <v>50482.078125</v>
      </c>
      <c r="E2428" s="15">
        <v>49074.605469000002</v>
      </c>
      <c r="F2428" s="15">
        <v>49546.148437999997</v>
      </c>
      <c r="G2428" s="15">
        <v>49546.148437999997</v>
      </c>
      <c r="H2428" s="15">
        <v>34305053719</v>
      </c>
    </row>
    <row r="2429" spans="1:8" x14ac:dyDescent="0.25">
      <c r="A2429" s="7" t="s">
        <v>3921</v>
      </c>
      <c r="B2429" s="5">
        <f t="shared" si="37"/>
        <v>44432</v>
      </c>
      <c r="C2429" s="15">
        <v>49562.347655999998</v>
      </c>
      <c r="D2429" s="15">
        <v>49878.769530999998</v>
      </c>
      <c r="E2429" s="15">
        <v>47687.117187999997</v>
      </c>
      <c r="F2429" s="15">
        <v>47706.117187999997</v>
      </c>
      <c r="G2429" s="15">
        <v>47706.117187999997</v>
      </c>
      <c r="H2429" s="15">
        <v>35361168834</v>
      </c>
    </row>
    <row r="2430" spans="1:8" x14ac:dyDescent="0.25">
      <c r="A2430" s="7" t="s">
        <v>3920</v>
      </c>
      <c r="B2430" s="5">
        <f t="shared" si="37"/>
        <v>44433</v>
      </c>
      <c r="C2430" s="15">
        <v>47727.257812999997</v>
      </c>
      <c r="D2430" s="15">
        <v>49202.878905999998</v>
      </c>
      <c r="E2430" s="15">
        <v>47163.613280999998</v>
      </c>
      <c r="F2430" s="15">
        <v>48960.789062999997</v>
      </c>
      <c r="G2430" s="15">
        <v>48960.789062999997</v>
      </c>
      <c r="H2430" s="15">
        <v>32646349931</v>
      </c>
    </row>
    <row r="2431" spans="1:8" x14ac:dyDescent="0.25">
      <c r="A2431" s="7" t="s">
        <v>3919</v>
      </c>
      <c r="B2431" s="5">
        <f t="shared" si="37"/>
        <v>44434</v>
      </c>
      <c r="C2431" s="15">
        <v>49002.640625</v>
      </c>
      <c r="D2431" s="15">
        <v>49347.582030999998</v>
      </c>
      <c r="E2431" s="15">
        <v>46405.78125</v>
      </c>
      <c r="F2431" s="15">
        <v>46942.21875</v>
      </c>
      <c r="G2431" s="15">
        <v>46942.21875</v>
      </c>
      <c r="H2431" s="15">
        <v>32666549568</v>
      </c>
    </row>
    <row r="2432" spans="1:8" x14ac:dyDescent="0.25">
      <c r="A2432" s="7" t="s">
        <v>3918</v>
      </c>
      <c r="B2432" s="5">
        <f t="shared" si="37"/>
        <v>44435</v>
      </c>
      <c r="C2432" s="15">
        <v>46894.554687999997</v>
      </c>
      <c r="D2432" s="15">
        <v>49112.785155999998</v>
      </c>
      <c r="E2432" s="15">
        <v>46394.28125</v>
      </c>
      <c r="F2432" s="15">
        <v>49058.667969000002</v>
      </c>
      <c r="G2432" s="15">
        <v>49058.667969000002</v>
      </c>
      <c r="H2432" s="15">
        <v>34511076995</v>
      </c>
    </row>
    <row r="2433" spans="1:8" x14ac:dyDescent="0.25">
      <c r="A2433" s="7" t="s">
        <v>3917</v>
      </c>
      <c r="B2433" s="5">
        <f t="shared" si="37"/>
        <v>44436</v>
      </c>
      <c r="C2433" s="15">
        <v>49072.585937999997</v>
      </c>
      <c r="D2433" s="15">
        <v>49283.503905999998</v>
      </c>
      <c r="E2433" s="15">
        <v>48499.238280999998</v>
      </c>
      <c r="F2433" s="15">
        <v>48902.402344000002</v>
      </c>
      <c r="G2433" s="15">
        <v>48902.402344000002</v>
      </c>
      <c r="H2433" s="15">
        <v>28568103401</v>
      </c>
    </row>
    <row r="2434" spans="1:8" x14ac:dyDescent="0.25">
      <c r="A2434" s="7" t="s">
        <v>3916</v>
      </c>
      <c r="B2434" s="5">
        <f t="shared" si="37"/>
        <v>44437</v>
      </c>
      <c r="C2434" s="15">
        <v>48911.25</v>
      </c>
      <c r="D2434" s="15">
        <v>49644.113280999998</v>
      </c>
      <c r="E2434" s="15">
        <v>47925.855469000002</v>
      </c>
      <c r="F2434" s="15">
        <v>48829.832030999998</v>
      </c>
      <c r="G2434" s="15">
        <v>48829.832030999998</v>
      </c>
      <c r="H2434" s="15">
        <v>25889650240</v>
      </c>
    </row>
    <row r="2435" spans="1:8" x14ac:dyDescent="0.25">
      <c r="A2435" s="7" t="s">
        <v>3915</v>
      </c>
      <c r="B2435" s="5">
        <f t="shared" ref="B2435:B2498" si="38">DATE(YEAR(A2435),MONTH(A2435),DAY(A2435))</f>
        <v>44438</v>
      </c>
      <c r="C2435" s="15">
        <v>48834.851562999997</v>
      </c>
      <c r="D2435" s="15">
        <v>48925.605469000002</v>
      </c>
      <c r="E2435" s="15">
        <v>46950.273437999997</v>
      </c>
      <c r="F2435" s="15">
        <v>47054.984375</v>
      </c>
      <c r="G2435" s="15">
        <v>47054.984375</v>
      </c>
      <c r="H2435" s="15">
        <v>31847007016</v>
      </c>
    </row>
    <row r="2436" spans="1:8" x14ac:dyDescent="0.25">
      <c r="A2436" s="7" t="s">
        <v>3914</v>
      </c>
      <c r="B2436" s="5">
        <f t="shared" si="38"/>
        <v>44439</v>
      </c>
      <c r="C2436" s="15">
        <v>47024.339844000002</v>
      </c>
      <c r="D2436" s="15">
        <v>48189.550780999998</v>
      </c>
      <c r="E2436" s="15">
        <v>46750.09375</v>
      </c>
      <c r="F2436" s="15">
        <v>47166.6875</v>
      </c>
      <c r="G2436" s="15">
        <v>47166.6875</v>
      </c>
      <c r="H2436" s="15">
        <v>34730363427</v>
      </c>
    </row>
    <row r="2437" spans="1:8" x14ac:dyDescent="0.25">
      <c r="A2437" s="7" t="s">
        <v>3913</v>
      </c>
      <c r="B2437" s="5">
        <f t="shared" si="38"/>
        <v>44440</v>
      </c>
      <c r="C2437" s="15">
        <v>47099.773437999997</v>
      </c>
      <c r="D2437" s="15">
        <v>49111.089844000002</v>
      </c>
      <c r="E2437" s="15">
        <v>46562.4375</v>
      </c>
      <c r="F2437" s="15">
        <v>48847.027344000002</v>
      </c>
      <c r="G2437" s="15">
        <v>48847.027344000002</v>
      </c>
      <c r="H2437" s="15">
        <v>39139399125</v>
      </c>
    </row>
    <row r="2438" spans="1:8" x14ac:dyDescent="0.25">
      <c r="A2438" s="7" t="s">
        <v>3912</v>
      </c>
      <c r="B2438" s="5">
        <f t="shared" si="38"/>
        <v>44441</v>
      </c>
      <c r="C2438" s="15">
        <v>48807.847655999998</v>
      </c>
      <c r="D2438" s="15">
        <v>50343.421875</v>
      </c>
      <c r="E2438" s="15">
        <v>48652.320312999997</v>
      </c>
      <c r="F2438" s="15">
        <v>49327.722655999998</v>
      </c>
      <c r="G2438" s="15">
        <v>49327.722655999998</v>
      </c>
      <c r="H2438" s="15">
        <v>39508070319</v>
      </c>
    </row>
    <row r="2439" spans="1:8" x14ac:dyDescent="0.25">
      <c r="A2439" s="7" t="s">
        <v>3911</v>
      </c>
      <c r="B2439" s="5">
        <f t="shared" si="38"/>
        <v>44442</v>
      </c>
      <c r="C2439" s="15">
        <v>49288.25</v>
      </c>
      <c r="D2439" s="15">
        <v>50982.273437999997</v>
      </c>
      <c r="E2439" s="15">
        <v>48386.085937999997</v>
      </c>
      <c r="F2439" s="15">
        <v>50025.375</v>
      </c>
      <c r="G2439" s="15">
        <v>50025.375</v>
      </c>
      <c r="H2439" s="15">
        <v>43206179619</v>
      </c>
    </row>
    <row r="2440" spans="1:8" x14ac:dyDescent="0.25">
      <c r="A2440" s="7" t="s">
        <v>3910</v>
      </c>
      <c r="B2440" s="5">
        <f t="shared" si="38"/>
        <v>44443</v>
      </c>
      <c r="C2440" s="15">
        <v>50009.324219000002</v>
      </c>
      <c r="D2440" s="15">
        <v>50545.582030999998</v>
      </c>
      <c r="E2440" s="15">
        <v>49548.78125</v>
      </c>
      <c r="F2440" s="15">
        <v>49944.625</v>
      </c>
      <c r="G2440" s="15">
        <v>49944.625</v>
      </c>
      <c r="H2440" s="15">
        <v>37471327794</v>
      </c>
    </row>
    <row r="2441" spans="1:8" x14ac:dyDescent="0.25">
      <c r="A2441" s="7" t="s">
        <v>3909</v>
      </c>
      <c r="B2441" s="5">
        <f t="shared" si="38"/>
        <v>44444</v>
      </c>
      <c r="C2441" s="15">
        <v>49937.859375</v>
      </c>
      <c r="D2441" s="15">
        <v>51868.679687999997</v>
      </c>
      <c r="E2441" s="15">
        <v>49538.597655999998</v>
      </c>
      <c r="F2441" s="15">
        <v>51753.410155999998</v>
      </c>
      <c r="G2441" s="15">
        <v>51753.410155999998</v>
      </c>
      <c r="H2441" s="15">
        <v>30322676319</v>
      </c>
    </row>
    <row r="2442" spans="1:8" x14ac:dyDescent="0.25">
      <c r="A2442" s="7" t="s">
        <v>3908</v>
      </c>
      <c r="B2442" s="5">
        <f t="shared" si="38"/>
        <v>44445</v>
      </c>
      <c r="C2442" s="15">
        <v>51769.003905999998</v>
      </c>
      <c r="D2442" s="15">
        <v>52700.941405999998</v>
      </c>
      <c r="E2442" s="15">
        <v>51053.679687999997</v>
      </c>
      <c r="F2442" s="15">
        <v>52633.535155999998</v>
      </c>
      <c r="G2442" s="15">
        <v>52633.535155999998</v>
      </c>
      <c r="H2442" s="15">
        <v>38884105426</v>
      </c>
    </row>
    <row r="2443" spans="1:8" x14ac:dyDescent="0.25">
      <c r="A2443" s="7" t="s">
        <v>3907</v>
      </c>
      <c r="B2443" s="5">
        <f t="shared" si="38"/>
        <v>44446</v>
      </c>
      <c r="C2443" s="15">
        <v>52660.480469000002</v>
      </c>
      <c r="D2443" s="15">
        <v>52853.765625</v>
      </c>
      <c r="E2443" s="15">
        <v>43285.207030999998</v>
      </c>
      <c r="F2443" s="15">
        <v>46811.128905999998</v>
      </c>
      <c r="G2443" s="15">
        <v>46811.128905999998</v>
      </c>
      <c r="H2443" s="15">
        <v>65210059683</v>
      </c>
    </row>
    <row r="2444" spans="1:8" x14ac:dyDescent="0.25">
      <c r="A2444" s="7" t="s">
        <v>3906</v>
      </c>
      <c r="B2444" s="5">
        <f t="shared" si="38"/>
        <v>44447</v>
      </c>
      <c r="C2444" s="15">
        <v>46827.761719000002</v>
      </c>
      <c r="D2444" s="15">
        <v>47334.054687999997</v>
      </c>
      <c r="E2444" s="15">
        <v>44561.394530999998</v>
      </c>
      <c r="F2444" s="15">
        <v>46091.390625</v>
      </c>
      <c r="G2444" s="15">
        <v>46091.390625</v>
      </c>
      <c r="H2444" s="15">
        <v>49007762488</v>
      </c>
    </row>
    <row r="2445" spans="1:8" x14ac:dyDescent="0.25">
      <c r="A2445" s="7" t="s">
        <v>3905</v>
      </c>
      <c r="B2445" s="5">
        <f t="shared" si="38"/>
        <v>44448</v>
      </c>
      <c r="C2445" s="15">
        <v>45774.742187999997</v>
      </c>
      <c r="D2445" s="15">
        <v>47261.949219000002</v>
      </c>
      <c r="E2445" s="15">
        <v>45669.738280999998</v>
      </c>
      <c r="F2445" s="15">
        <v>46391.421875</v>
      </c>
      <c r="G2445" s="15">
        <v>46391.421875</v>
      </c>
      <c r="H2445" s="15">
        <v>38672657013</v>
      </c>
    </row>
    <row r="2446" spans="1:8" x14ac:dyDescent="0.25">
      <c r="A2446" s="7" t="s">
        <v>3904</v>
      </c>
      <c r="B2446" s="5">
        <f t="shared" si="38"/>
        <v>44449</v>
      </c>
      <c r="C2446" s="15">
        <v>46396.664062999997</v>
      </c>
      <c r="D2446" s="15">
        <v>47031.742187999997</v>
      </c>
      <c r="E2446" s="15">
        <v>44344.484375</v>
      </c>
      <c r="F2446" s="15">
        <v>44883.910155999998</v>
      </c>
      <c r="G2446" s="15">
        <v>44883.910155999998</v>
      </c>
      <c r="H2446" s="15">
        <v>39154666597</v>
      </c>
    </row>
    <row r="2447" spans="1:8" x14ac:dyDescent="0.25">
      <c r="A2447" s="7" t="s">
        <v>3903</v>
      </c>
      <c r="B2447" s="5">
        <f t="shared" si="38"/>
        <v>44450</v>
      </c>
      <c r="C2447" s="15">
        <v>44869.839844000002</v>
      </c>
      <c r="D2447" s="15">
        <v>45969.292969000002</v>
      </c>
      <c r="E2447" s="15">
        <v>44818.265625</v>
      </c>
      <c r="F2447" s="15">
        <v>45201.457030999998</v>
      </c>
      <c r="G2447" s="15">
        <v>45201.457030999998</v>
      </c>
      <c r="H2447" s="15">
        <v>34499835245</v>
      </c>
    </row>
    <row r="2448" spans="1:8" x14ac:dyDescent="0.25">
      <c r="A2448" s="7" t="s">
        <v>3902</v>
      </c>
      <c r="B2448" s="5">
        <f t="shared" si="38"/>
        <v>44451</v>
      </c>
      <c r="C2448" s="15">
        <v>45206.628905999998</v>
      </c>
      <c r="D2448" s="15">
        <v>46364.878905999998</v>
      </c>
      <c r="E2448" s="15">
        <v>44790.460937999997</v>
      </c>
      <c r="F2448" s="15">
        <v>46063.269530999998</v>
      </c>
      <c r="G2448" s="15">
        <v>46063.269530999998</v>
      </c>
      <c r="H2448" s="15">
        <v>27881980161</v>
      </c>
    </row>
    <row r="2449" spans="1:8" x14ac:dyDescent="0.25">
      <c r="A2449" s="7" t="s">
        <v>3901</v>
      </c>
      <c r="B2449" s="5">
        <f t="shared" si="38"/>
        <v>44452</v>
      </c>
      <c r="C2449" s="15">
        <v>46057.214844000002</v>
      </c>
      <c r="D2449" s="15">
        <v>46598.679687999997</v>
      </c>
      <c r="E2449" s="15">
        <v>43591.320312999997</v>
      </c>
      <c r="F2449" s="15">
        <v>44963.074219000002</v>
      </c>
      <c r="G2449" s="15">
        <v>44963.074219000002</v>
      </c>
      <c r="H2449" s="15">
        <v>40969943253</v>
      </c>
    </row>
    <row r="2450" spans="1:8" x14ac:dyDescent="0.25">
      <c r="A2450" s="7" t="s">
        <v>3900</v>
      </c>
      <c r="B2450" s="5">
        <f t="shared" si="38"/>
        <v>44453</v>
      </c>
      <c r="C2450" s="15">
        <v>44960.050780999998</v>
      </c>
      <c r="D2450" s="15">
        <v>47218.125</v>
      </c>
      <c r="E2450" s="15">
        <v>44752.332030999998</v>
      </c>
      <c r="F2450" s="15">
        <v>47092.492187999997</v>
      </c>
      <c r="G2450" s="15">
        <v>47092.492187999997</v>
      </c>
      <c r="H2450" s="15">
        <v>38652152880</v>
      </c>
    </row>
    <row r="2451" spans="1:8" x14ac:dyDescent="0.25">
      <c r="A2451" s="7" t="s">
        <v>3899</v>
      </c>
      <c r="B2451" s="5">
        <f t="shared" si="38"/>
        <v>44454</v>
      </c>
      <c r="C2451" s="15">
        <v>47098</v>
      </c>
      <c r="D2451" s="15">
        <v>48450.46875</v>
      </c>
      <c r="E2451" s="15">
        <v>46773.328125</v>
      </c>
      <c r="F2451" s="15">
        <v>48176.347655999998</v>
      </c>
      <c r="G2451" s="15">
        <v>48176.347655999998</v>
      </c>
      <c r="H2451" s="15">
        <v>30484496466</v>
      </c>
    </row>
    <row r="2452" spans="1:8" x14ac:dyDescent="0.25">
      <c r="A2452" s="7" t="s">
        <v>3898</v>
      </c>
      <c r="B2452" s="5">
        <f t="shared" si="38"/>
        <v>44455</v>
      </c>
      <c r="C2452" s="15">
        <v>48158.90625</v>
      </c>
      <c r="D2452" s="15">
        <v>48486.828125</v>
      </c>
      <c r="E2452" s="15">
        <v>47079.558594000002</v>
      </c>
      <c r="F2452" s="15">
        <v>47783.359375</v>
      </c>
      <c r="G2452" s="15">
        <v>47783.359375</v>
      </c>
      <c r="H2452" s="15">
        <v>31764293754</v>
      </c>
    </row>
    <row r="2453" spans="1:8" x14ac:dyDescent="0.25">
      <c r="A2453" s="7" t="s">
        <v>3897</v>
      </c>
      <c r="B2453" s="5">
        <f t="shared" si="38"/>
        <v>44456</v>
      </c>
      <c r="C2453" s="15">
        <v>47771.003905999998</v>
      </c>
      <c r="D2453" s="15">
        <v>48160.921875</v>
      </c>
      <c r="E2453" s="15">
        <v>46832.523437999997</v>
      </c>
      <c r="F2453" s="15">
        <v>47267.519530999998</v>
      </c>
      <c r="G2453" s="15">
        <v>47267.519530999998</v>
      </c>
      <c r="H2453" s="15">
        <v>28727713711</v>
      </c>
    </row>
    <row r="2454" spans="1:8" x14ac:dyDescent="0.25">
      <c r="A2454" s="7" t="s">
        <v>3896</v>
      </c>
      <c r="B2454" s="5">
        <f t="shared" si="38"/>
        <v>44457</v>
      </c>
      <c r="C2454" s="15">
        <v>47273.527344000002</v>
      </c>
      <c r="D2454" s="15">
        <v>48791.78125</v>
      </c>
      <c r="E2454" s="15">
        <v>47087.285155999998</v>
      </c>
      <c r="F2454" s="15">
        <v>48278.363280999998</v>
      </c>
      <c r="G2454" s="15">
        <v>48278.363280999998</v>
      </c>
      <c r="H2454" s="15">
        <v>28575630451</v>
      </c>
    </row>
    <row r="2455" spans="1:8" x14ac:dyDescent="0.25">
      <c r="A2455" s="7" t="s">
        <v>3895</v>
      </c>
      <c r="B2455" s="5">
        <f t="shared" si="38"/>
        <v>44458</v>
      </c>
      <c r="C2455" s="15">
        <v>48268.855469000002</v>
      </c>
      <c r="D2455" s="15">
        <v>48328.367187999997</v>
      </c>
      <c r="E2455" s="15">
        <v>46919.804687999997</v>
      </c>
      <c r="F2455" s="15">
        <v>47260.21875</v>
      </c>
      <c r="G2455" s="15">
        <v>47260.21875</v>
      </c>
      <c r="H2455" s="15">
        <v>26967722648</v>
      </c>
    </row>
    <row r="2456" spans="1:8" x14ac:dyDescent="0.25">
      <c r="A2456" s="7" t="s">
        <v>3894</v>
      </c>
      <c r="B2456" s="5">
        <f t="shared" si="38"/>
        <v>44459</v>
      </c>
      <c r="C2456" s="15">
        <v>47261.40625</v>
      </c>
      <c r="D2456" s="15">
        <v>47328.199219000002</v>
      </c>
      <c r="E2456" s="15">
        <v>42598.914062999997</v>
      </c>
      <c r="F2456" s="15">
        <v>42843.800780999998</v>
      </c>
      <c r="G2456" s="15">
        <v>42843.800780999998</v>
      </c>
      <c r="H2456" s="15">
        <v>43909845642</v>
      </c>
    </row>
    <row r="2457" spans="1:8" x14ac:dyDescent="0.25">
      <c r="A2457" s="7" t="s">
        <v>3893</v>
      </c>
      <c r="B2457" s="5">
        <f t="shared" si="38"/>
        <v>44460</v>
      </c>
      <c r="C2457" s="15">
        <v>43012.234375</v>
      </c>
      <c r="D2457" s="15">
        <v>43607.609375</v>
      </c>
      <c r="E2457" s="15">
        <v>39787.609375</v>
      </c>
      <c r="F2457" s="15">
        <v>40693.675780999998</v>
      </c>
      <c r="G2457" s="15">
        <v>40693.675780999998</v>
      </c>
      <c r="H2457" s="15">
        <v>48701090088</v>
      </c>
    </row>
    <row r="2458" spans="1:8" x14ac:dyDescent="0.25">
      <c r="A2458" s="7" t="s">
        <v>3892</v>
      </c>
      <c r="B2458" s="5">
        <f t="shared" si="38"/>
        <v>44461</v>
      </c>
      <c r="C2458" s="15">
        <v>40677.953125</v>
      </c>
      <c r="D2458" s="15">
        <v>43978.621094000002</v>
      </c>
      <c r="E2458" s="15">
        <v>40625.632812999997</v>
      </c>
      <c r="F2458" s="15">
        <v>43574.507812999997</v>
      </c>
      <c r="G2458" s="15">
        <v>43574.507812999997</v>
      </c>
      <c r="H2458" s="15">
        <v>38139709246</v>
      </c>
    </row>
    <row r="2459" spans="1:8" x14ac:dyDescent="0.25">
      <c r="A2459" s="7" t="s">
        <v>3891</v>
      </c>
      <c r="B2459" s="5">
        <f t="shared" si="38"/>
        <v>44462</v>
      </c>
      <c r="C2459" s="15">
        <v>43560.296875</v>
      </c>
      <c r="D2459" s="15">
        <v>44942.175780999998</v>
      </c>
      <c r="E2459" s="15">
        <v>43109.339844000002</v>
      </c>
      <c r="F2459" s="15">
        <v>44895.097655999998</v>
      </c>
      <c r="G2459" s="15">
        <v>44895.097655999998</v>
      </c>
      <c r="H2459" s="15">
        <v>34244064430</v>
      </c>
    </row>
    <row r="2460" spans="1:8" x14ac:dyDescent="0.25">
      <c r="A2460" s="7" t="s">
        <v>3890</v>
      </c>
      <c r="B2460" s="5">
        <f t="shared" si="38"/>
        <v>44463</v>
      </c>
      <c r="C2460" s="15">
        <v>44894.300780999998</v>
      </c>
      <c r="D2460" s="15">
        <v>45080.492187999997</v>
      </c>
      <c r="E2460" s="15">
        <v>40936.558594000002</v>
      </c>
      <c r="F2460" s="15">
        <v>42839.75</v>
      </c>
      <c r="G2460" s="15">
        <v>42839.75</v>
      </c>
      <c r="H2460" s="15">
        <v>42839345714</v>
      </c>
    </row>
    <row r="2461" spans="1:8" x14ac:dyDescent="0.25">
      <c r="A2461" s="7" t="s">
        <v>3889</v>
      </c>
      <c r="B2461" s="5">
        <f t="shared" si="38"/>
        <v>44464</v>
      </c>
      <c r="C2461" s="15">
        <v>42840.890625</v>
      </c>
      <c r="D2461" s="15">
        <v>42996.257812999997</v>
      </c>
      <c r="E2461" s="15">
        <v>41759.921875</v>
      </c>
      <c r="F2461" s="15">
        <v>42716.59375</v>
      </c>
      <c r="G2461" s="15">
        <v>42716.59375</v>
      </c>
      <c r="H2461" s="15">
        <v>31604717236</v>
      </c>
    </row>
    <row r="2462" spans="1:8" x14ac:dyDescent="0.25">
      <c r="A2462" s="7" t="s">
        <v>3888</v>
      </c>
      <c r="B2462" s="5">
        <f t="shared" si="38"/>
        <v>44465</v>
      </c>
      <c r="C2462" s="15">
        <v>42721.628905999998</v>
      </c>
      <c r="D2462" s="15">
        <v>43919.300780999998</v>
      </c>
      <c r="E2462" s="15">
        <v>40848.460937999997</v>
      </c>
      <c r="F2462" s="15">
        <v>43208.539062999997</v>
      </c>
      <c r="G2462" s="15">
        <v>43208.539062999997</v>
      </c>
      <c r="H2462" s="15">
        <v>30661222077</v>
      </c>
    </row>
    <row r="2463" spans="1:8" x14ac:dyDescent="0.25">
      <c r="A2463" s="7" t="s">
        <v>3887</v>
      </c>
      <c r="B2463" s="5">
        <f t="shared" si="38"/>
        <v>44466</v>
      </c>
      <c r="C2463" s="15">
        <v>43234.183594000002</v>
      </c>
      <c r="D2463" s="15">
        <v>44313.246094000002</v>
      </c>
      <c r="E2463" s="15">
        <v>42190.632812999997</v>
      </c>
      <c r="F2463" s="15">
        <v>42235.730469000002</v>
      </c>
      <c r="G2463" s="15">
        <v>42235.730469000002</v>
      </c>
      <c r="H2463" s="15">
        <v>30980029059</v>
      </c>
    </row>
    <row r="2464" spans="1:8" x14ac:dyDescent="0.25">
      <c r="A2464" s="7" t="s">
        <v>3886</v>
      </c>
      <c r="B2464" s="5">
        <f t="shared" si="38"/>
        <v>44467</v>
      </c>
      <c r="C2464" s="15">
        <v>42200.898437999997</v>
      </c>
      <c r="D2464" s="15">
        <v>42775.144530999998</v>
      </c>
      <c r="E2464" s="15">
        <v>40931.664062999997</v>
      </c>
      <c r="F2464" s="15">
        <v>41034.542969000002</v>
      </c>
      <c r="G2464" s="15">
        <v>41034.542969000002</v>
      </c>
      <c r="H2464" s="15">
        <v>30214940550</v>
      </c>
    </row>
    <row r="2465" spans="1:8" x14ac:dyDescent="0.25">
      <c r="A2465" s="7" t="s">
        <v>3885</v>
      </c>
      <c r="B2465" s="5">
        <f t="shared" si="38"/>
        <v>44468</v>
      </c>
      <c r="C2465" s="15">
        <v>41064.984375</v>
      </c>
      <c r="D2465" s="15">
        <v>42545.257812999997</v>
      </c>
      <c r="E2465" s="15">
        <v>40829.667969000002</v>
      </c>
      <c r="F2465" s="15">
        <v>41564.363280999998</v>
      </c>
      <c r="G2465" s="15">
        <v>41564.363280999998</v>
      </c>
      <c r="H2465" s="15">
        <v>30602359905</v>
      </c>
    </row>
    <row r="2466" spans="1:8" x14ac:dyDescent="0.25">
      <c r="A2466" s="7" t="s">
        <v>3884</v>
      </c>
      <c r="B2466" s="5">
        <f t="shared" si="38"/>
        <v>44469</v>
      </c>
      <c r="C2466" s="15">
        <v>41551.269530999998</v>
      </c>
      <c r="D2466" s="15">
        <v>44092.601562999997</v>
      </c>
      <c r="E2466" s="15">
        <v>41444.582030999998</v>
      </c>
      <c r="F2466" s="15">
        <v>43790.894530999998</v>
      </c>
      <c r="G2466" s="15">
        <v>43790.894530999998</v>
      </c>
      <c r="H2466" s="15">
        <v>31141681925</v>
      </c>
    </row>
    <row r="2467" spans="1:8" x14ac:dyDescent="0.25">
      <c r="A2467" s="7" t="s">
        <v>3883</v>
      </c>
      <c r="B2467" s="5">
        <f t="shared" si="38"/>
        <v>44470</v>
      </c>
      <c r="C2467" s="15">
        <v>43816.742187999997</v>
      </c>
      <c r="D2467" s="15">
        <v>48436.011719000002</v>
      </c>
      <c r="E2467" s="15">
        <v>43320.023437999997</v>
      </c>
      <c r="F2467" s="15">
        <v>48116.941405999998</v>
      </c>
      <c r="G2467" s="15">
        <v>48116.941405999998</v>
      </c>
      <c r="H2467" s="15">
        <v>42850641582</v>
      </c>
    </row>
    <row r="2468" spans="1:8" x14ac:dyDescent="0.25">
      <c r="A2468" s="7" t="s">
        <v>3882</v>
      </c>
      <c r="B2468" s="5">
        <f t="shared" si="38"/>
        <v>44471</v>
      </c>
      <c r="C2468" s="15">
        <v>48137.46875</v>
      </c>
      <c r="D2468" s="15">
        <v>48282.0625</v>
      </c>
      <c r="E2468" s="15">
        <v>47465.496094000002</v>
      </c>
      <c r="F2468" s="15">
        <v>47711.488280999998</v>
      </c>
      <c r="G2468" s="15">
        <v>47711.488280999998</v>
      </c>
      <c r="H2468" s="15">
        <v>30614346492</v>
      </c>
    </row>
    <row r="2469" spans="1:8" x14ac:dyDescent="0.25">
      <c r="A2469" s="7" t="s">
        <v>3881</v>
      </c>
      <c r="B2469" s="5">
        <f t="shared" si="38"/>
        <v>44472</v>
      </c>
      <c r="C2469" s="15">
        <v>47680.027344000002</v>
      </c>
      <c r="D2469" s="15">
        <v>49130.691405999998</v>
      </c>
      <c r="E2469" s="15">
        <v>47157.289062999997</v>
      </c>
      <c r="F2469" s="15">
        <v>48199.953125</v>
      </c>
      <c r="G2469" s="15">
        <v>48199.953125</v>
      </c>
      <c r="H2469" s="15">
        <v>26638115879</v>
      </c>
    </row>
    <row r="2470" spans="1:8" x14ac:dyDescent="0.25">
      <c r="A2470" s="7" t="s">
        <v>3880</v>
      </c>
      <c r="B2470" s="5">
        <f t="shared" si="38"/>
        <v>44473</v>
      </c>
      <c r="C2470" s="15">
        <v>48208.90625</v>
      </c>
      <c r="D2470" s="15">
        <v>49456.777344000002</v>
      </c>
      <c r="E2470" s="15">
        <v>47045.003905999998</v>
      </c>
      <c r="F2470" s="15">
        <v>49112.902344000002</v>
      </c>
      <c r="G2470" s="15">
        <v>49112.902344000002</v>
      </c>
      <c r="H2470" s="15">
        <v>33383173002</v>
      </c>
    </row>
    <row r="2471" spans="1:8" x14ac:dyDescent="0.25">
      <c r="A2471" s="7" t="s">
        <v>3879</v>
      </c>
      <c r="B2471" s="5">
        <f t="shared" si="38"/>
        <v>44474</v>
      </c>
      <c r="C2471" s="15">
        <v>49174.960937999997</v>
      </c>
      <c r="D2471" s="15">
        <v>51839.984375</v>
      </c>
      <c r="E2471" s="15">
        <v>49072.839844000002</v>
      </c>
      <c r="F2471" s="15">
        <v>51514.8125</v>
      </c>
      <c r="G2471" s="15">
        <v>51514.8125</v>
      </c>
      <c r="H2471" s="15">
        <v>35873904236</v>
      </c>
    </row>
    <row r="2472" spans="1:8" x14ac:dyDescent="0.25">
      <c r="A2472" s="7" t="s">
        <v>3878</v>
      </c>
      <c r="B2472" s="5">
        <f t="shared" si="38"/>
        <v>44475</v>
      </c>
      <c r="C2472" s="15">
        <v>51486.664062999997</v>
      </c>
      <c r="D2472" s="15">
        <v>55568.464844000002</v>
      </c>
      <c r="E2472" s="15">
        <v>50488.191405999998</v>
      </c>
      <c r="F2472" s="15">
        <v>55361.449219000002</v>
      </c>
      <c r="G2472" s="15">
        <v>55361.449219000002</v>
      </c>
      <c r="H2472" s="15">
        <v>49034730168</v>
      </c>
    </row>
    <row r="2473" spans="1:8" x14ac:dyDescent="0.25">
      <c r="A2473" s="7" t="s">
        <v>3877</v>
      </c>
      <c r="B2473" s="5">
        <f t="shared" si="38"/>
        <v>44476</v>
      </c>
      <c r="C2473" s="15">
        <v>55338.625</v>
      </c>
      <c r="D2473" s="15">
        <v>55338.625</v>
      </c>
      <c r="E2473" s="15">
        <v>53525.46875</v>
      </c>
      <c r="F2473" s="15">
        <v>53805.984375</v>
      </c>
      <c r="G2473" s="15">
        <v>53805.984375</v>
      </c>
      <c r="H2473" s="15">
        <v>36807860413</v>
      </c>
    </row>
    <row r="2474" spans="1:8" x14ac:dyDescent="0.25">
      <c r="A2474" s="7" t="s">
        <v>3876</v>
      </c>
      <c r="B2474" s="5">
        <f t="shared" si="38"/>
        <v>44477</v>
      </c>
      <c r="C2474" s="15">
        <v>53802.144530999998</v>
      </c>
      <c r="D2474" s="15">
        <v>55922.980469000002</v>
      </c>
      <c r="E2474" s="15">
        <v>53688.054687999997</v>
      </c>
      <c r="F2474" s="15">
        <v>53967.847655999998</v>
      </c>
      <c r="G2474" s="15">
        <v>53967.847655999998</v>
      </c>
      <c r="H2474" s="15">
        <v>34800873924</v>
      </c>
    </row>
    <row r="2475" spans="1:8" x14ac:dyDescent="0.25">
      <c r="A2475" s="7" t="s">
        <v>3875</v>
      </c>
      <c r="B2475" s="5">
        <f t="shared" si="38"/>
        <v>44478</v>
      </c>
      <c r="C2475" s="15">
        <v>53929.78125</v>
      </c>
      <c r="D2475" s="15">
        <v>55397.945312999997</v>
      </c>
      <c r="E2475" s="15">
        <v>53735.144530999998</v>
      </c>
      <c r="F2475" s="15">
        <v>54968.222655999998</v>
      </c>
      <c r="G2475" s="15">
        <v>54968.222655999998</v>
      </c>
      <c r="H2475" s="15">
        <v>32491211414</v>
      </c>
    </row>
    <row r="2476" spans="1:8" x14ac:dyDescent="0.25">
      <c r="A2476" s="7" t="s">
        <v>3874</v>
      </c>
      <c r="B2476" s="5">
        <f t="shared" si="38"/>
        <v>44479</v>
      </c>
      <c r="C2476" s="15">
        <v>54952.820312999997</v>
      </c>
      <c r="D2476" s="15">
        <v>56401.304687999997</v>
      </c>
      <c r="E2476" s="15">
        <v>54264.257812999997</v>
      </c>
      <c r="F2476" s="15">
        <v>54771.578125</v>
      </c>
      <c r="G2476" s="15">
        <v>54771.578125</v>
      </c>
      <c r="H2476" s="15">
        <v>39527792364</v>
      </c>
    </row>
    <row r="2477" spans="1:8" x14ac:dyDescent="0.25">
      <c r="A2477" s="7" t="s">
        <v>3873</v>
      </c>
      <c r="B2477" s="5">
        <f t="shared" si="38"/>
        <v>44480</v>
      </c>
      <c r="C2477" s="15">
        <v>54734.125</v>
      </c>
      <c r="D2477" s="15">
        <v>57793.039062999997</v>
      </c>
      <c r="E2477" s="15">
        <v>54519.765625</v>
      </c>
      <c r="F2477" s="15">
        <v>57484.789062999997</v>
      </c>
      <c r="G2477" s="15">
        <v>57484.789062999997</v>
      </c>
      <c r="H2477" s="15">
        <v>42637331698</v>
      </c>
    </row>
    <row r="2478" spans="1:8" x14ac:dyDescent="0.25">
      <c r="A2478" s="7" t="s">
        <v>3872</v>
      </c>
      <c r="B2478" s="5">
        <f t="shared" si="38"/>
        <v>44481</v>
      </c>
      <c r="C2478" s="15">
        <v>57526.832030999998</v>
      </c>
      <c r="D2478" s="15">
        <v>57627.878905999998</v>
      </c>
      <c r="E2478" s="15">
        <v>54477.972655999998</v>
      </c>
      <c r="F2478" s="15">
        <v>56041.058594000002</v>
      </c>
      <c r="G2478" s="15">
        <v>56041.058594000002</v>
      </c>
      <c r="H2478" s="15">
        <v>41083758949</v>
      </c>
    </row>
    <row r="2479" spans="1:8" x14ac:dyDescent="0.25">
      <c r="A2479" s="7" t="s">
        <v>3871</v>
      </c>
      <c r="B2479" s="5">
        <f t="shared" si="38"/>
        <v>44482</v>
      </c>
      <c r="C2479" s="15">
        <v>56038.257812999997</v>
      </c>
      <c r="D2479" s="15">
        <v>57688.660155999998</v>
      </c>
      <c r="E2479" s="15">
        <v>54370.972655999998</v>
      </c>
      <c r="F2479" s="15">
        <v>57401.097655999998</v>
      </c>
      <c r="G2479" s="15">
        <v>57401.097655999998</v>
      </c>
      <c r="H2479" s="15">
        <v>41684252783</v>
      </c>
    </row>
    <row r="2480" spans="1:8" x14ac:dyDescent="0.25">
      <c r="A2480" s="7" t="s">
        <v>3870</v>
      </c>
      <c r="B2480" s="5">
        <f t="shared" si="38"/>
        <v>44483</v>
      </c>
      <c r="C2480" s="15">
        <v>57372.832030999998</v>
      </c>
      <c r="D2480" s="15">
        <v>58478.734375</v>
      </c>
      <c r="E2480" s="15">
        <v>56957.074219000002</v>
      </c>
      <c r="F2480" s="15">
        <v>57321.523437999997</v>
      </c>
      <c r="G2480" s="15">
        <v>57321.523437999997</v>
      </c>
      <c r="H2480" s="15">
        <v>36615791366</v>
      </c>
    </row>
    <row r="2481" spans="1:8" x14ac:dyDescent="0.25">
      <c r="A2481" s="7" t="s">
        <v>3869</v>
      </c>
      <c r="B2481" s="5">
        <f t="shared" si="38"/>
        <v>44484</v>
      </c>
      <c r="C2481" s="15">
        <v>57345.902344000002</v>
      </c>
      <c r="D2481" s="15">
        <v>62757.128905999998</v>
      </c>
      <c r="E2481" s="15">
        <v>56868.144530999998</v>
      </c>
      <c r="F2481" s="15">
        <v>61593.949219000002</v>
      </c>
      <c r="G2481" s="15">
        <v>61593.949219000002</v>
      </c>
      <c r="H2481" s="15">
        <v>51780081801</v>
      </c>
    </row>
    <row r="2482" spans="1:8" x14ac:dyDescent="0.25">
      <c r="A2482" s="7" t="s">
        <v>3868</v>
      </c>
      <c r="B2482" s="5">
        <f t="shared" si="38"/>
        <v>44485</v>
      </c>
      <c r="C2482" s="15">
        <v>61609.527344000002</v>
      </c>
      <c r="D2482" s="15">
        <v>62274.476562999997</v>
      </c>
      <c r="E2482" s="15">
        <v>60206.121094000002</v>
      </c>
      <c r="F2482" s="15">
        <v>60892.179687999997</v>
      </c>
      <c r="G2482" s="15">
        <v>60892.179687999997</v>
      </c>
      <c r="H2482" s="15">
        <v>34250964237</v>
      </c>
    </row>
    <row r="2483" spans="1:8" x14ac:dyDescent="0.25">
      <c r="A2483" s="7" t="s">
        <v>3867</v>
      </c>
      <c r="B2483" s="5">
        <f t="shared" si="38"/>
        <v>44486</v>
      </c>
      <c r="C2483" s="15">
        <v>60887.652344000002</v>
      </c>
      <c r="D2483" s="15">
        <v>61645.523437999997</v>
      </c>
      <c r="E2483" s="15">
        <v>59164.46875</v>
      </c>
      <c r="F2483" s="15">
        <v>61553.617187999997</v>
      </c>
      <c r="G2483" s="15">
        <v>61553.617187999997</v>
      </c>
      <c r="H2483" s="15">
        <v>29032367511</v>
      </c>
    </row>
    <row r="2484" spans="1:8" x14ac:dyDescent="0.25">
      <c r="A2484" s="7" t="s">
        <v>3866</v>
      </c>
      <c r="B2484" s="5">
        <f t="shared" si="38"/>
        <v>44487</v>
      </c>
      <c r="C2484" s="15">
        <v>61548.804687999997</v>
      </c>
      <c r="D2484" s="15">
        <v>62614.660155999998</v>
      </c>
      <c r="E2484" s="15">
        <v>60012.757812999997</v>
      </c>
      <c r="F2484" s="15">
        <v>62026.078125</v>
      </c>
      <c r="G2484" s="15">
        <v>62026.078125</v>
      </c>
      <c r="H2484" s="15">
        <v>38055562075</v>
      </c>
    </row>
    <row r="2485" spans="1:8" x14ac:dyDescent="0.25">
      <c r="A2485" s="7" t="s">
        <v>3865</v>
      </c>
      <c r="B2485" s="5">
        <f t="shared" si="38"/>
        <v>44488</v>
      </c>
      <c r="C2485" s="15">
        <v>62043.164062999997</v>
      </c>
      <c r="D2485" s="15">
        <v>64434.535155999998</v>
      </c>
      <c r="E2485" s="15">
        <v>61622.933594000002</v>
      </c>
      <c r="F2485" s="15">
        <v>64261.992187999997</v>
      </c>
      <c r="G2485" s="15">
        <v>64261.992187999997</v>
      </c>
      <c r="H2485" s="15">
        <v>40471196346</v>
      </c>
    </row>
    <row r="2486" spans="1:8" x14ac:dyDescent="0.25">
      <c r="A2486" s="7" t="s">
        <v>3864</v>
      </c>
      <c r="B2486" s="5">
        <f t="shared" si="38"/>
        <v>44489</v>
      </c>
      <c r="C2486" s="15">
        <v>64284.585937999997</v>
      </c>
      <c r="D2486" s="15">
        <v>66930.390625</v>
      </c>
      <c r="E2486" s="15">
        <v>63610.675780999998</v>
      </c>
      <c r="F2486" s="15">
        <v>65992.835938000004</v>
      </c>
      <c r="G2486" s="15">
        <v>65992.835938000004</v>
      </c>
      <c r="H2486" s="15">
        <v>40788955582</v>
      </c>
    </row>
    <row r="2487" spans="1:8" x14ac:dyDescent="0.25">
      <c r="A2487" s="7" t="s">
        <v>3863</v>
      </c>
      <c r="B2487" s="5">
        <f t="shared" si="38"/>
        <v>44490</v>
      </c>
      <c r="C2487" s="15">
        <v>66002.234375</v>
      </c>
      <c r="D2487" s="15">
        <v>66600.546875</v>
      </c>
      <c r="E2487" s="15">
        <v>62117.410155999998</v>
      </c>
      <c r="F2487" s="15">
        <v>62210.171875</v>
      </c>
      <c r="G2487" s="15">
        <v>62210.171875</v>
      </c>
      <c r="H2487" s="15">
        <v>45908121370</v>
      </c>
    </row>
    <row r="2488" spans="1:8" x14ac:dyDescent="0.25">
      <c r="A2488" s="7" t="s">
        <v>3862</v>
      </c>
      <c r="B2488" s="5">
        <f t="shared" si="38"/>
        <v>44491</v>
      </c>
      <c r="C2488" s="15">
        <v>62237.890625</v>
      </c>
      <c r="D2488" s="15">
        <v>63715.023437999997</v>
      </c>
      <c r="E2488" s="15">
        <v>60122.796875</v>
      </c>
      <c r="F2488" s="15">
        <v>60692.265625</v>
      </c>
      <c r="G2488" s="15">
        <v>60692.265625</v>
      </c>
      <c r="H2488" s="15">
        <v>38434082775</v>
      </c>
    </row>
    <row r="2489" spans="1:8" x14ac:dyDescent="0.25">
      <c r="A2489" s="7" t="s">
        <v>3861</v>
      </c>
      <c r="B2489" s="5">
        <f t="shared" si="38"/>
        <v>44492</v>
      </c>
      <c r="C2489" s="15">
        <v>60694.628905999998</v>
      </c>
      <c r="D2489" s="15">
        <v>61743.878905999998</v>
      </c>
      <c r="E2489" s="15">
        <v>59826.523437999997</v>
      </c>
      <c r="F2489" s="15">
        <v>61393.617187999997</v>
      </c>
      <c r="G2489" s="15">
        <v>61393.617187999997</v>
      </c>
      <c r="H2489" s="15">
        <v>26882546034</v>
      </c>
    </row>
    <row r="2490" spans="1:8" x14ac:dyDescent="0.25">
      <c r="A2490" s="7" t="s">
        <v>3860</v>
      </c>
      <c r="B2490" s="5">
        <f t="shared" si="38"/>
        <v>44493</v>
      </c>
      <c r="C2490" s="15">
        <v>61368.34375</v>
      </c>
      <c r="D2490" s="15">
        <v>61505.804687999997</v>
      </c>
      <c r="E2490" s="15">
        <v>59643.34375</v>
      </c>
      <c r="F2490" s="15">
        <v>60930.835937999997</v>
      </c>
      <c r="G2490" s="15">
        <v>60930.835937999997</v>
      </c>
      <c r="H2490" s="15">
        <v>27316183882</v>
      </c>
    </row>
    <row r="2491" spans="1:8" x14ac:dyDescent="0.25">
      <c r="A2491" s="7" t="s">
        <v>3859</v>
      </c>
      <c r="B2491" s="5">
        <f t="shared" si="38"/>
        <v>44494</v>
      </c>
      <c r="C2491" s="15">
        <v>60893.925780999998</v>
      </c>
      <c r="D2491" s="15">
        <v>63729.324219000002</v>
      </c>
      <c r="E2491" s="15">
        <v>60691.800780999998</v>
      </c>
      <c r="F2491" s="15">
        <v>63039.824219000002</v>
      </c>
      <c r="G2491" s="15">
        <v>63039.824219000002</v>
      </c>
      <c r="H2491" s="15">
        <v>31064911614</v>
      </c>
    </row>
    <row r="2492" spans="1:8" x14ac:dyDescent="0.25">
      <c r="A2492" s="7" t="s">
        <v>3858</v>
      </c>
      <c r="B2492" s="5">
        <f t="shared" si="38"/>
        <v>44495</v>
      </c>
      <c r="C2492" s="15">
        <v>63032.761719000002</v>
      </c>
      <c r="D2492" s="15">
        <v>63229.027344000002</v>
      </c>
      <c r="E2492" s="15">
        <v>59991.160155999998</v>
      </c>
      <c r="F2492" s="15">
        <v>60363.792969000002</v>
      </c>
      <c r="G2492" s="15">
        <v>60363.792969000002</v>
      </c>
      <c r="H2492" s="15">
        <v>34878965587</v>
      </c>
    </row>
    <row r="2493" spans="1:8" x14ac:dyDescent="0.25">
      <c r="A2493" s="7" t="s">
        <v>3857</v>
      </c>
      <c r="B2493" s="5">
        <f t="shared" si="38"/>
        <v>44496</v>
      </c>
      <c r="C2493" s="15">
        <v>60352</v>
      </c>
      <c r="D2493" s="15">
        <v>61435.183594000002</v>
      </c>
      <c r="E2493" s="15">
        <v>58208.1875</v>
      </c>
      <c r="F2493" s="15">
        <v>58482.386719000002</v>
      </c>
      <c r="G2493" s="15">
        <v>58482.386719000002</v>
      </c>
      <c r="H2493" s="15">
        <v>43657076893</v>
      </c>
    </row>
    <row r="2494" spans="1:8" x14ac:dyDescent="0.25">
      <c r="A2494" s="7" t="s">
        <v>3856</v>
      </c>
      <c r="B2494" s="5">
        <f t="shared" si="38"/>
        <v>44497</v>
      </c>
      <c r="C2494" s="15">
        <v>58470.730469000002</v>
      </c>
      <c r="D2494" s="15">
        <v>62128.632812999997</v>
      </c>
      <c r="E2494" s="15">
        <v>58206.917969000002</v>
      </c>
      <c r="F2494" s="15">
        <v>60622.136719000002</v>
      </c>
      <c r="G2494" s="15">
        <v>60622.136719000002</v>
      </c>
      <c r="H2494" s="15">
        <v>45257083247</v>
      </c>
    </row>
    <row r="2495" spans="1:8" x14ac:dyDescent="0.25">
      <c r="A2495" s="7" t="s">
        <v>3855</v>
      </c>
      <c r="B2495" s="5">
        <f t="shared" si="38"/>
        <v>44498</v>
      </c>
      <c r="C2495" s="15">
        <v>60624.871094000002</v>
      </c>
      <c r="D2495" s="15">
        <v>62927.609375</v>
      </c>
      <c r="E2495" s="15">
        <v>60329.964844000002</v>
      </c>
      <c r="F2495" s="15">
        <v>62227.964844000002</v>
      </c>
      <c r="G2495" s="15">
        <v>62227.964844000002</v>
      </c>
      <c r="H2495" s="15">
        <v>36856881767</v>
      </c>
    </row>
    <row r="2496" spans="1:8" x14ac:dyDescent="0.25">
      <c r="A2496" s="7" t="s">
        <v>3854</v>
      </c>
      <c r="B2496" s="5">
        <f t="shared" si="38"/>
        <v>44499</v>
      </c>
      <c r="C2496" s="15">
        <v>62239.363280999998</v>
      </c>
      <c r="D2496" s="15">
        <v>62330.144530999998</v>
      </c>
      <c r="E2496" s="15">
        <v>60918.386719000002</v>
      </c>
      <c r="F2496" s="15">
        <v>61888.832030999998</v>
      </c>
      <c r="G2496" s="15">
        <v>61888.832030999998</v>
      </c>
      <c r="H2496" s="15">
        <v>32157938616</v>
      </c>
    </row>
    <row r="2497" spans="1:8" x14ac:dyDescent="0.25">
      <c r="A2497" s="7" t="s">
        <v>3853</v>
      </c>
      <c r="B2497" s="5">
        <f t="shared" si="38"/>
        <v>44500</v>
      </c>
      <c r="C2497" s="15">
        <v>61850.488280999998</v>
      </c>
      <c r="D2497" s="15">
        <v>62406.171875</v>
      </c>
      <c r="E2497" s="15">
        <v>60074.328125</v>
      </c>
      <c r="F2497" s="15">
        <v>61318.957030999998</v>
      </c>
      <c r="G2497" s="15">
        <v>61318.957030999998</v>
      </c>
      <c r="H2497" s="15">
        <v>32241199927</v>
      </c>
    </row>
    <row r="2498" spans="1:8" x14ac:dyDescent="0.25">
      <c r="A2498" s="7" t="s">
        <v>3852</v>
      </c>
      <c r="B2498" s="5">
        <f t="shared" si="38"/>
        <v>44501</v>
      </c>
      <c r="C2498" s="15">
        <v>61320.449219000002</v>
      </c>
      <c r="D2498" s="15">
        <v>62419.003905999998</v>
      </c>
      <c r="E2498" s="15">
        <v>59695.183594000002</v>
      </c>
      <c r="F2498" s="15">
        <v>61004.40625</v>
      </c>
      <c r="G2498" s="15">
        <v>61004.40625</v>
      </c>
      <c r="H2498" s="15">
        <v>36150572843</v>
      </c>
    </row>
    <row r="2499" spans="1:8" x14ac:dyDescent="0.25">
      <c r="A2499" s="7" t="s">
        <v>3851</v>
      </c>
      <c r="B2499" s="5">
        <f t="shared" ref="B2499:B2562" si="39">DATE(YEAR(A2499),MONTH(A2499),DAY(A2499))</f>
        <v>44502</v>
      </c>
      <c r="C2499" s="15">
        <v>60963.253905999998</v>
      </c>
      <c r="D2499" s="15">
        <v>64242.792969000002</v>
      </c>
      <c r="E2499" s="15">
        <v>60673.054687999997</v>
      </c>
      <c r="F2499" s="15">
        <v>63226.402344000002</v>
      </c>
      <c r="G2499" s="15">
        <v>63226.402344000002</v>
      </c>
      <c r="H2499" s="15">
        <v>37746665647</v>
      </c>
    </row>
    <row r="2500" spans="1:8" x14ac:dyDescent="0.25">
      <c r="A2500" s="7" t="s">
        <v>3850</v>
      </c>
      <c r="B2500" s="5">
        <f t="shared" si="39"/>
        <v>44503</v>
      </c>
      <c r="C2500" s="15">
        <v>63254.335937999997</v>
      </c>
      <c r="D2500" s="15">
        <v>63516.9375</v>
      </c>
      <c r="E2500" s="15">
        <v>61184.238280999998</v>
      </c>
      <c r="F2500" s="15">
        <v>62970.046875</v>
      </c>
      <c r="G2500" s="15">
        <v>62970.046875</v>
      </c>
      <c r="H2500" s="15">
        <v>36124731509</v>
      </c>
    </row>
    <row r="2501" spans="1:8" x14ac:dyDescent="0.25">
      <c r="A2501" s="7" t="s">
        <v>3849</v>
      </c>
      <c r="B2501" s="5">
        <f t="shared" si="39"/>
        <v>44504</v>
      </c>
      <c r="C2501" s="15">
        <v>62941.804687999997</v>
      </c>
      <c r="D2501" s="15">
        <v>63123.289062999997</v>
      </c>
      <c r="E2501" s="15">
        <v>60799.664062999997</v>
      </c>
      <c r="F2501" s="15">
        <v>61452.230469000002</v>
      </c>
      <c r="G2501" s="15">
        <v>61452.230469000002</v>
      </c>
      <c r="H2501" s="15">
        <v>32615846901</v>
      </c>
    </row>
    <row r="2502" spans="1:8" x14ac:dyDescent="0.25">
      <c r="A2502" s="7" t="s">
        <v>3848</v>
      </c>
      <c r="B2502" s="5">
        <f t="shared" si="39"/>
        <v>44505</v>
      </c>
      <c r="C2502" s="15">
        <v>61460.078125</v>
      </c>
      <c r="D2502" s="15">
        <v>62541.46875</v>
      </c>
      <c r="E2502" s="15">
        <v>60844.609375</v>
      </c>
      <c r="F2502" s="15">
        <v>61125.675780999998</v>
      </c>
      <c r="G2502" s="15">
        <v>61125.675780999998</v>
      </c>
      <c r="H2502" s="15">
        <v>30605102446</v>
      </c>
    </row>
    <row r="2503" spans="1:8" x14ac:dyDescent="0.25">
      <c r="A2503" s="7" t="s">
        <v>3847</v>
      </c>
      <c r="B2503" s="5">
        <f t="shared" si="39"/>
        <v>44506</v>
      </c>
      <c r="C2503" s="15">
        <v>61068.875</v>
      </c>
      <c r="D2503" s="15">
        <v>61590.683594000002</v>
      </c>
      <c r="E2503" s="15">
        <v>60163.78125</v>
      </c>
      <c r="F2503" s="15">
        <v>61527.480469000002</v>
      </c>
      <c r="G2503" s="15">
        <v>61527.480469000002</v>
      </c>
      <c r="H2503" s="15">
        <v>29094934221</v>
      </c>
    </row>
    <row r="2504" spans="1:8" x14ac:dyDescent="0.25">
      <c r="A2504" s="7" t="s">
        <v>3846</v>
      </c>
      <c r="B2504" s="5">
        <f t="shared" si="39"/>
        <v>44507</v>
      </c>
      <c r="C2504" s="15">
        <v>61554.921875</v>
      </c>
      <c r="D2504" s="15">
        <v>63326.988280999998</v>
      </c>
      <c r="E2504" s="15">
        <v>61432.488280999998</v>
      </c>
      <c r="F2504" s="15">
        <v>63326.988280999998</v>
      </c>
      <c r="G2504" s="15">
        <v>63326.988280999998</v>
      </c>
      <c r="H2504" s="15">
        <v>24726754302</v>
      </c>
    </row>
    <row r="2505" spans="1:8" x14ac:dyDescent="0.25">
      <c r="A2505" s="7" t="s">
        <v>3845</v>
      </c>
      <c r="B2505" s="5">
        <f t="shared" si="39"/>
        <v>44508</v>
      </c>
      <c r="C2505" s="15">
        <v>63344.066405999998</v>
      </c>
      <c r="D2505" s="15">
        <v>67673.742188000004</v>
      </c>
      <c r="E2505" s="15">
        <v>63344.066405999998</v>
      </c>
      <c r="F2505" s="15">
        <v>67566.828125</v>
      </c>
      <c r="G2505" s="15">
        <v>67566.828125</v>
      </c>
      <c r="H2505" s="15">
        <v>41125608330</v>
      </c>
    </row>
    <row r="2506" spans="1:8" x14ac:dyDescent="0.25">
      <c r="A2506" s="7" t="s">
        <v>3844</v>
      </c>
      <c r="B2506" s="5">
        <f t="shared" si="39"/>
        <v>44509</v>
      </c>
      <c r="C2506" s="15">
        <v>67549.734375</v>
      </c>
      <c r="D2506" s="15">
        <v>68530.335938000004</v>
      </c>
      <c r="E2506" s="15">
        <v>66382.0625</v>
      </c>
      <c r="F2506" s="15">
        <v>66971.828125</v>
      </c>
      <c r="G2506" s="15">
        <v>66971.828125</v>
      </c>
      <c r="H2506" s="15">
        <v>42357991721</v>
      </c>
    </row>
    <row r="2507" spans="1:8" x14ac:dyDescent="0.25">
      <c r="A2507" s="7" t="s">
        <v>3843</v>
      </c>
      <c r="B2507" s="5">
        <f t="shared" si="39"/>
        <v>44510</v>
      </c>
      <c r="C2507" s="15">
        <v>66953.335938000004</v>
      </c>
      <c r="D2507" s="15">
        <v>68789.625</v>
      </c>
      <c r="E2507" s="15">
        <v>63208.113280999998</v>
      </c>
      <c r="F2507" s="15">
        <v>64995.230469000002</v>
      </c>
      <c r="G2507" s="15">
        <v>64995.230469000002</v>
      </c>
      <c r="H2507" s="15">
        <v>48730828378</v>
      </c>
    </row>
    <row r="2508" spans="1:8" x14ac:dyDescent="0.25">
      <c r="A2508" s="7" t="s">
        <v>3842</v>
      </c>
      <c r="B2508" s="5">
        <f t="shared" si="39"/>
        <v>44511</v>
      </c>
      <c r="C2508" s="15">
        <v>64978.890625</v>
      </c>
      <c r="D2508" s="15">
        <v>65579.015625</v>
      </c>
      <c r="E2508" s="15">
        <v>64180.488280999998</v>
      </c>
      <c r="F2508" s="15">
        <v>64949.960937999997</v>
      </c>
      <c r="G2508" s="15">
        <v>64949.960937999997</v>
      </c>
      <c r="H2508" s="15">
        <v>35880633236</v>
      </c>
    </row>
    <row r="2509" spans="1:8" x14ac:dyDescent="0.25">
      <c r="A2509" s="7" t="s">
        <v>3841</v>
      </c>
      <c r="B2509" s="5">
        <f t="shared" si="39"/>
        <v>44512</v>
      </c>
      <c r="C2509" s="15">
        <v>64863.980469000002</v>
      </c>
      <c r="D2509" s="15">
        <v>65460.816405999998</v>
      </c>
      <c r="E2509" s="15">
        <v>62333.914062999997</v>
      </c>
      <c r="F2509" s="15">
        <v>64155.941405999998</v>
      </c>
      <c r="G2509" s="15">
        <v>64155.941405999998</v>
      </c>
      <c r="H2509" s="15">
        <v>36084893887</v>
      </c>
    </row>
    <row r="2510" spans="1:8" x14ac:dyDescent="0.25">
      <c r="A2510" s="7" t="s">
        <v>3840</v>
      </c>
      <c r="B2510" s="5">
        <f t="shared" si="39"/>
        <v>44513</v>
      </c>
      <c r="C2510" s="15">
        <v>64158.121094000002</v>
      </c>
      <c r="D2510" s="15">
        <v>64915.675780999998</v>
      </c>
      <c r="E2510" s="15">
        <v>63303.734375</v>
      </c>
      <c r="F2510" s="15">
        <v>64469.527344000002</v>
      </c>
      <c r="G2510" s="15">
        <v>64469.527344000002</v>
      </c>
      <c r="H2510" s="15">
        <v>30474228777</v>
      </c>
    </row>
    <row r="2511" spans="1:8" x14ac:dyDescent="0.25">
      <c r="A2511" s="7" t="s">
        <v>3839</v>
      </c>
      <c r="B2511" s="5">
        <f t="shared" si="39"/>
        <v>44514</v>
      </c>
      <c r="C2511" s="15">
        <v>64455.371094000002</v>
      </c>
      <c r="D2511" s="15">
        <v>65495.179687999997</v>
      </c>
      <c r="E2511" s="15">
        <v>63647.808594000002</v>
      </c>
      <c r="F2511" s="15">
        <v>65466.839844000002</v>
      </c>
      <c r="G2511" s="15">
        <v>65466.839844000002</v>
      </c>
      <c r="H2511" s="15">
        <v>25122092191</v>
      </c>
    </row>
    <row r="2512" spans="1:8" x14ac:dyDescent="0.25">
      <c r="A2512" s="7" t="s">
        <v>3838</v>
      </c>
      <c r="B2512" s="5">
        <f t="shared" si="39"/>
        <v>44515</v>
      </c>
      <c r="C2512" s="15">
        <v>65521.289062999997</v>
      </c>
      <c r="D2512" s="15">
        <v>66281.570313000004</v>
      </c>
      <c r="E2512" s="15">
        <v>63548.144530999998</v>
      </c>
      <c r="F2512" s="15">
        <v>63557.871094000002</v>
      </c>
      <c r="G2512" s="15">
        <v>63557.871094000002</v>
      </c>
      <c r="H2512" s="15">
        <v>30558763548</v>
      </c>
    </row>
    <row r="2513" spans="1:8" x14ac:dyDescent="0.25">
      <c r="A2513" s="7" t="s">
        <v>3837</v>
      </c>
      <c r="B2513" s="5">
        <f t="shared" si="39"/>
        <v>44516</v>
      </c>
      <c r="C2513" s="15">
        <v>63721.195312999997</v>
      </c>
      <c r="D2513" s="15">
        <v>63721.195312999997</v>
      </c>
      <c r="E2513" s="15">
        <v>59016.335937999997</v>
      </c>
      <c r="F2513" s="15">
        <v>60161.246094000002</v>
      </c>
      <c r="G2513" s="15">
        <v>60161.246094000002</v>
      </c>
      <c r="H2513" s="15">
        <v>46844335592</v>
      </c>
    </row>
    <row r="2514" spans="1:8" x14ac:dyDescent="0.25">
      <c r="A2514" s="7" t="s">
        <v>3836</v>
      </c>
      <c r="B2514" s="5">
        <f t="shared" si="39"/>
        <v>44517</v>
      </c>
      <c r="C2514" s="15">
        <v>60139.621094000002</v>
      </c>
      <c r="D2514" s="15">
        <v>60823.609375</v>
      </c>
      <c r="E2514" s="15">
        <v>58515.410155999998</v>
      </c>
      <c r="F2514" s="15">
        <v>60368.011719000002</v>
      </c>
      <c r="G2514" s="15">
        <v>60368.011719000002</v>
      </c>
      <c r="H2514" s="15">
        <v>39178392930</v>
      </c>
    </row>
    <row r="2515" spans="1:8" x14ac:dyDescent="0.25">
      <c r="A2515" s="7" t="s">
        <v>3835</v>
      </c>
      <c r="B2515" s="5">
        <f t="shared" si="39"/>
        <v>44518</v>
      </c>
      <c r="C2515" s="15">
        <v>60360.136719000002</v>
      </c>
      <c r="D2515" s="15">
        <v>60948.5</v>
      </c>
      <c r="E2515" s="15">
        <v>56550.792969000002</v>
      </c>
      <c r="F2515" s="15">
        <v>56942.136719000002</v>
      </c>
      <c r="G2515" s="15">
        <v>56942.136719000002</v>
      </c>
      <c r="H2515" s="15">
        <v>41388338699</v>
      </c>
    </row>
    <row r="2516" spans="1:8" x14ac:dyDescent="0.25">
      <c r="A2516" s="7" t="s">
        <v>3834</v>
      </c>
      <c r="B2516" s="5">
        <f t="shared" si="39"/>
        <v>44519</v>
      </c>
      <c r="C2516" s="15">
        <v>56896.128905999998</v>
      </c>
      <c r="D2516" s="15">
        <v>58351.113280999998</v>
      </c>
      <c r="E2516" s="15">
        <v>55705.179687999997</v>
      </c>
      <c r="F2516" s="15">
        <v>58119.578125</v>
      </c>
      <c r="G2516" s="15">
        <v>58119.578125</v>
      </c>
      <c r="H2516" s="15">
        <v>38702407772</v>
      </c>
    </row>
    <row r="2517" spans="1:8" x14ac:dyDescent="0.25">
      <c r="A2517" s="7" t="s">
        <v>3833</v>
      </c>
      <c r="B2517" s="5">
        <f t="shared" si="39"/>
        <v>44520</v>
      </c>
      <c r="C2517" s="15">
        <v>58115.082030999998</v>
      </c>
      <c r="D2517" s="15">
        <v>59859.878905999998</v>
      </c>
      <c r="E2517" s="15">
        <v>57469.726562999997</v>
      </c>
      <c r="F2517" s="15">
        <v>59697.195312999997</v>
      </c>
      <c r="G2517" s="15">
        <v>59697.195312999997</v>
      </c>
      <c r="H2517" s="15">
        <v>30624264863</v>
      </c>
    </row>
    <row r="2518" spans="1:8" x14ac:dyDescent="0.25">
      <c r="A2518" s="7" t="s">
        <v>3832</v>
      </c>
      <c r="B2518" s="5">
        <f t="shared" si="39"/>
        <v>44521</v>
      </c>
      <c r="C2518" s="15">
        <v>59730.507812999997</v>
      </c>
      <c r="D2518" s="15">
        <v>60004.425780999998</v>
      </c>
      <c r="E2518" s="15">
        <v>58618.929687999997</v>
      </c>
      <c r="F2518" s="15">
        <v>58730.476562999997</v>
      </c>
      <c r="G2518" s="15">
        <v>58730.476562999997</v>
      </c>
      <c r="H2518" s="15">
        <v>26123447605</v>
      </c>
    </row>
    <row r="2519" spans="1:8" x14ac:dyDescent="0.25">
      <c r="A2519" s="7" t="s">
        <v>3831</v>
      </c>
      <c r="B2519" s="5">
        <f t="shared" si="39"/>
        <v>44522</v>
      </c>
      <c r="C2519" s="15">
        <v>58706.847655999998</v>
      </c>
      <c r="D2519" s="15">
        <v>59266.359375</v>
      </c>
      <c r="E2519" s="15">
        <v>55679.839844000002</v>
      </c>
      <c r="F2519" s="15">
        <v>56289.289062999997</v>
      </c>
      <c r="G2519" s="15">
        <v>56289.289062999997</v>
      </c>
      <c r="H2519" s="15">
        <v>35036121783</v>
      </c>
    </row>
    <row r="2520" spans="1:8" x14ac:dyDescent="0.25">
      <c r="A2520" s="7" t="s">
        <v>3830</v>
      </c>
      <c r="B2520" s="5">
        <f t="shared" si="39"/>
        <v>44523</v>
      </c>
      <c r="C2520" s="15">
        <v>56304.554687999997</v>
      </c>
      <c r="D2520" s="15">
        <v>57875.515625</v>
      </c>
      <c r="E2520" s="15">
        <v>55632.761719000002</v>
      </c>
      <c r="F2520" s="15">
        <v>57569.074219000002</v>
      </c>
      <c r="G2520" s="15">
        <v>57569.074219000002</v>
      </c>
      <c r="H2520" s="15">
        <v>37485803899</v>
      </c>
    </row>
    <row r="2521" spans="1:8" x14ac:dyDescent="0.25">
      <c r="A2521" s="7" t="s">
        <v>3829</v>
      </c>
      <c r="B2521" s="5">
        <f t="shared" si="39"/>
        <v>44524</v>
      </c>
      <c r="C2521" s="15">
        <v>57565.851562999997</v>
      </c>
      <c r="D2521" s="15">
        <v>57803.066405999998</v>
      </c>
      <c r="E2521" s="15">
        <v>55964.222655999998</v>
      </c>
      <c r="F2521" s="15">
        <v>56280.425780999998</v>
      </c>
      <c r="G2521" s="15">
        <v>56280.425780999998</v>
      </c>
      <c r="H2521" s="15">
        <v>36635566789</v>
      </c>
    </row>
    <row r="2522" spans="1:8" x14ac:dyDescent="0.25">
      <c r="A2522" s="7" t="s">
        <v>3828</v>
      </c>
      <c r="B2522" s="5">
        <f t="shared" si="39"/>
        <v>44525</v>
      </c>
      <c r="C2522" s="15">
        <v>57165.417969000002</v>
      </c>
      <c r="D2522" s="15">
        <v>59367.96875</v>
      </c>
      <c r="E2522" s="15">
        <v>57146.683594000002</v>
      </c>
      <c r="F2522" s="15">
        <v>57274.679687999997</v>
      </c>
      <c r="G2522" s="15">
        <v>57274.679687999997</v>
      </c>
      <c r="H2522" s="15">
        <v>34284016248</v>
      </c>
    </row>
    <row r="2523" spans="1:8" x14ac:dyDescent="0.25">
      <c r="A2523" s="7" t="s">
        <v>3827</v>
      </c>
      <c r="B2523" s="5">
        <f t="shared" si="39"/>
        <v>44526</v>
      </c>
      <c r="C2523" s="15">
        <v>58960.285155999998</v>
      </c>
      <c r="D2523" s="15">
        <v>59183.480469000002</v>
      </c>
      <c r="E2523" s="15">
        <v>53569.765625</v>
      </c>
      <c r="F2523" s="15">
        <v>53569.765625</v>
      </c>
      <c r="G2523" s="15">
        <v>53569.765625</v>
      </c>
      <c r="H2523" s="15">
        <v>41810748221</v>
      </c>
    </row>
    <row r="2524" spans="1:8" x14ac:dyDescent="0.25">
      <c r="A2524" s="7" t="s">
        <v>3826</v>
      </c>
      <c r="B2524" s="5">
        <f t="shared" si="39"/>
        <v>44527</v>
      </c>
      <c r="C2524" s="15">
        <v>53736.429687999997</v>
      </c>
      <c r="D2524" s="15">
        <v>55329.257812999997</v>
      </c>
      <c r="E2524" s="15">
        <v>53668.355469000002</v>
      </c>
      <c r="F2524" s="15">
        <v>54815.078125</v>
      </c>
      <c r="G2524" s="15">
        <v>54815.078125</v>
      </c>
      <c r="H2524" s="15">
        <v>30560857714</v>
      </c>
    </row>
    <row r="2525" spans="1:8" x14ac:dyDescent="0.25">
      <c r="A2525" s="7" t="s">
        <v>3825</v>
      </c>
      <c r="B2525" s="5">
        <f t="shared" si="39"/>
        <v>44528</v>
      </c>
      <c r="C2525" s="15">
        <v>54813.023437999997</v>
      </c>
      <c r="D2525" s="15">
        <v>57393.84375</v>
      </c>
      <c r="E2525" s="15">
        <v>53576.734375</v>
      </c>
      <c r="F2525" s="15">
        <v>57248.457030999998</v>
      </c>
      <c r="G2525" s="15">
        <v>57248.457030999998</v>
      </c>
      <c r="H2525" s="15">
        <v>28116886357</v>
      </c>
    </row>
    <row r="2526" spans="1:8" x14ac:dyDescent="0.25">
      <c r="A2526" s="7" t="s">
        <v>3824</v>
      </c>
      <c r="B2526" s="5">
        <f t="shared" si="39"/>
        <v>44529</v>
      </c>
      <c r="C2526" s="15">
        <v>57291.90625</v>
      </c>
      <c r="D2526" s="15">
        <v>58872.878905999998</v>
      </c>
      <c r="E2526" s="15">
        <v>56792.527344000002</v>
      </c>
      <c r="F2526" s="15">
        <v>57806.566405999998</v>
      </c>
      <c r="G2526" s="15">
        <v>57806.566405999998</v>
      </c>
      <c r="H2526" s="15">
        <v>32370840356</v>
      </c>
    </row>
    <row r="2527" spans="1:8" x14ac:dyDescent="0.25">
      <c r="A2527" s="7" t="s">
        <v>3823</v>
      </c>
      <c r="B2527" s="5">
        <f t="shared" si="39"/>
        <v>44530</v>
      </c>
      <c r="C2527" s="15">
        <v>57830.113280999998</v>
      </c>
      <c r="D2527" s="15">
        <v>59113.402344000002</v>
      </c>
      <c r="E2527" s="15">
        <v>56057.28125</v>
      </c>
      <c r="F2527" s="15">
        <v>57005.425780999998</v>
      </c>
      <c r="G2527" s="15">
        <v>57005.425780999998</v>
      </c>
      <c r="H2527" s="15">
        <v>36708594618</v>
      </c>
    </row>
    <row r="2528" spans="1:8" x14ac:dyDescent="0.25">
      <c r="A2528" s="7" t="s">
        <v>3822</v>
      </c>
      <c r="B2528" s="5">
        <f t="shared" si="39"/>
        <v>44531</v>
      </c>
      <c r="C2528" s="15">
        <v>56907.964844000002</v>
      </c>
      <c r="D2528" s="15">
        <v>59041.683594000002</v>
      </c>
      <c r="E2528" s="15">
        <v>56553.082030999998</v>
      </c>
      <c r="F2528" s="15">
        <v>57229.828125</v>
      </c>
      <c r="G2528" s="15">
        <v>57229.828125</v>
      </c>
      <c r="H2528" s="15">
        <v>36858195307</v>
      </c>
    </row>
    <row r="2529" spans="1:8" x14ac:dyDescent="0.25">
      <c r="A2529" s="7" t="s">
        <v>3821</v>
      </c>
      <c r="B2529" s="5">
        <f t="shared" si="39"/>
        <v>44532</v>
      </c>
      <c r="C2529" s="15">
        <v>57217.371094000002</v>
      </c>
      <c r="D2529" s="15">
        <v>57349.234375</v>
      </c>
      <c r="E2529" s="15">
        <v>55895.132812999997</v>
      </c>
      <c r="F2529" s="15">
        <v>56477.816405999998</v>
      </c>
      <c r="G2529" s="15">
        <v>56477.816405999998</v>
      </c>
      <c r="H2529" s="15">
        <v>32379968686</v>
      </c>
    </row>
    <row r="2530" spans="1:8" x14ac:dyDescent="0.25">
      <c r="A2530" s="7" t="s">
        <v>3820</v>
      </c>
      <c r="B2530" s="5">
        <f t="shared" si="39"/>
        <v>44533</v>
      </c>
      <c r="C2530" s="15">
        <v>56509.164062999997</v>
      </c>
      <c r="D2530" s="15">
        <v>57482.167969000002</v>
      </c>
      <c r="E2530" s="15">
        <v>52496.585937999997</v>
      </c>
      <c r="F2530" s="15">
        <v>53598.246094000002</v>
      </c>
      <c r="G2530" s="15">
        <v>53598.246094000002</v>
      </c>
      <c r="H2530" s="15">
        <v>39789134215</v>
      </c>
    </row>
    <row r="2531" spans="1:8" x14ac:dyDescent="0.25">
      <c r="A2531" s="7" t="s">
        <v>3819</v>
      </c>
      <c r="B2531" s="5">
        <f t="shared" si="39"/>
        <v>44534</v>
      </c>
      <c r="C2531" s="15">
        <v>53727.878905999998</v>
      </c>
      <c r="D2531" s="15">
        <v>53904.679687999997</v>
      </c>
      <c r="E2531" s="15">
        <v>42874.617187999997</v>
      </c>
      <c r="F2531" s="15">
        <v>49200.703125</v>
      </c>
      <c r="G2531" s="15">
        <v>49200.703125</v>
      </c>
      <c r="H2531" s="15">
        <v>61385677469</v>
      </c>
    </row>
    <row r="2532" spans="1:8" x14ac:dyDescent="0.25">
      <c r="A2532" s="7" t="s">
        <v>3818</v>
      </c>
      <c r="B2532" s="5">
        <f t="shared" si="39"/>
        <v>44535</v>
      </c>
      <c r="C2532" s="15">
        <v>49201.519530999998</v>
      </c>
      <c r="D2532" s="15">
        <v>49768.148437999997</v>
      </c>
      <c r="E2532" s="15">
        <v>47857.496094000002</v>
      </c>
      <c r="F2532" s="15">
        <v>49368.847655999998</v>
      </c>
      <c r="G2532" s="15">
        <v>49368.847655999998</v>
      </c>
      <c r="H2532" s="15">
        <v>37198201161</v>
      </c>
    </row>
    <row r="2533" spans="1:8" x14ac:dyDescent="0.25">
      <c r="A2533" s="7" t="s">
        <v>3817</v>
      </c>
      <c r="B2533" s="5">
        <f t="shared" si="39"/>
        <v>44536</v>
      </c>
      <c r="C2533" s="15">
        <v>49413.480469000002</v>
      </c>
      <c r="D2533" s="15">
        <v>50929.519530999998</v>
      </c>
      <c r="E2533" s="15">
        <v>47281.035155999998</v>
      </c>
      <c r="F2533" s="15">
        <v>50582.625</v>
      </c>
      <c r="G2533" s="15">
        <v>50582.625</v>
      </c>
      <c r="H2533" s="15">
        <v>37707308001</v>
      </c>
    </row>
    <row r="2534" spans="1:8" x14ac:dyDescent="0.25">
      <c r="A2534" s="7" t="s">
        <v>3816</v>
      </c>
      <c r="B2534" s="5">
        <f t="shared" si="39"/>
        <v>44537</v>
      </c>
      <c r="C2534" s="15">
        <v>50581.828125</v>
      </c>
      <c r="D2534" s="15">
        <v>51934.78125</v>
      </c>
      <c r="E2534" s="15">
        <v>50175.808594000002</v>
      </c>
      <c r="F2534" s="15">
        <v>50700.085937999997</v>
      </c>
      <c r="G2534" s="15">
        <v>50700.085937999997</v>
      </c>
      <c r="H2534" s="15">
        <v>33676814852</v>
      </c>
    </row>
    <row r="2535" spans="1:8" x14ac:dyDescent="0.25">
      <c r="A2535" s="7" t="s">
        <v>3815</v>
      </c>
      <c r="B2535" s="5">
        <f t="shared" si="39"/>
        <v>44538</v>
      </c>
      <c r="C2535" s="15">
        <v>50667.648437999997</v>
      </c>
      <c r="D2535" s="15">
        <v>51171.375</v>
      </c>
      <c r="E2535" s="15">
        <v>48765.988280999998</v>
      </c>
      <c r="F2535" s="15">
        <v>50504.796875</v>
      </c>
      <c r="G2535" s="15">
        <v>50504.796875</v>
      </c>
      <c r="H2535" s="15">
        <v>28479699446</v>
      </c>
    </row>
    <row r="2536" spans="1:8" x14ac:dyDescent="0.25">
      <c r="A2536" s="7" t="s">
        <v>3814</v>
      </c>
      <c r="B2536" s="5">
        <f t="shared" si="39"/>
        <v>44539</v>
      </c>
      <c r="C2536" s="15">
        <v>50450.082030999998</v>
      </c>
      <c r="D2536" s="15">
        <v>50797.164062999997</v>
      </c>
      <c r="E2536" s="15">
        <v>47358.351562999997</v>
      </c>
      <c r="F2536" s="15">
        <v>47672.121094000002</v>
      </c>
      <c r="G2536" s="15">
        <v>47672.121094000002</v>
      </c>
      <c r="H2536" s="15">
        <v>29603577251</v>
      </c>
    </row>
    <row r="2537" spans="1:8" x14ac:dyDescent="0.25">
      <c r="A2537" s="7" t="s">
        <v>3813</v>
      </c>
      <c r="B2537" s="5">
        <f t="shared" si="39"/>
        <v>44540</v>
      </c>
      <c r="C2537" s="15">
        <v>47642.144530999998</v>
      </c>
      <c r="D2537" s="15">
        <v>50015.253905999998</v>
      </c>
      <c r="E2537" s="15">
        <v>47023.699219000002</v>
      </c>
      <c r="F2537" s="15">
        <v>47243.304687999997</v>
      </c>
      <c r="G2537" s="15">
        <v>47243.304687999997</v>
      </c>
      <c r="H2537" s="15">
        <v>30966005122</v>
      </c>
    </row>
    <row r="2538" spans="1:8" x14ac:dyDescent="0.25">
      <c r="A2538" s="7" t="s">
        <v>3812</v>
      </c>
      <c r="B2538" s="5">
        <f t="shared" si="39"/>
        <v>44541</v>
      </c>
      <c r="C2538" s="15">
        <v>47264.632812999997</v>
      </c>
      <c r="D2538" s="15">
        <v>49458.210937999997</v>
      </c>
      <c r="E2538" s="15">
        <v>46942.347655999998</v>
      </c>
      <c r="F2538" s="15">
        <v>49362.507812999997</v>
      </c>
      <c r="G2538" s="15">
        <v>49362.507812999997</v>
      </c>
      <c r="H2538" s="15">
        <v>25775869261</v>
      </c>
    </row>
    <row r="2539" spans="1:8" x14ac:dyDescent="0.25">
      <c r="A2539" s="7" t="s">
        <v>3811</v>
      </c>
      <c r="B2539" s="5">
        <f t="shared" si="39"/>
        <v>44542</v>
      </c>
      <c r="C2539" s="15">
        <v>49354.855469000002</v>
      </c>
      <c r="D2539" s="15">
        <v>50724.867187999997</v>
      </c>
      <c r="E2539" s="15">
        <v>48725.851562999997</v>
      </c>
      <c r="F2539" s="15">
        <v>50098.335937999997</v>
      </c>
      <c r="G2539" s="15">
        <v>50098.335937999997</v>
      </c>
      <c r="H2539" s="15">
        <v>21939223599</v>
      </c>
    </row>
    <row r="2540" spans="1:8" x14ac:dyDescent="0.25">
      <c r="A2540" s="7" t="s">
        <v>3810</v>
      </c>
      <c r="B2540" s="5">
        <f t="shared" si="39"/>
        <v>44543</v>
      </c>
      <c r="C2540" s="15">
        <v>50114.742187999997</v>
      </c>
      <c r="D2540" s="15">
        <v>50205</v>
      </c>
      <c r="E2540" s="15">
        <v>45894.847655999998</v>
      </c>
      <c r="F2540" s="15">
        <v>46737.480469000002</v>
      </c>
      <c r="G2540" s="15">
        <v>46737.480469000002</v>
      </c>
      <c r="H2540" s="15">
        <v>32166727776</v>
      </c>
    </row>
    <row r="2541" spans="1:8" x14ac:dyDescent="0.25">
      <c r="A2541" s="7" t="s">
        <v>3809</v>
      </c>
      <c r="B2541" s="5">
        <f t="shared" si="39"/>
        <v>44544</v>
      </c>
      <c r="C2541" s="15">
        <v>46709.824219000002</v>
      </c>
      <c r="D2541" s="15">
        <v>48431.398437999997</v>
      </c>
      <c r="E2541" s="15">
        <v>46424.496094000002</v>
      </c>
      <c r="F2541" s="15">
        <v>46612.632812999997</v>
      </c>
      <c r="G2541" s="15">
        <v>46612.632812999997</v>
      </c>
      <c r="H2541" s="15">
        <v>34638619079</v>
      </c>
    </row>
    <row r="2542" spans="1:8" x14ac:dyDescent="0.25">
      <c r="A2542" s="7" t="s">
        <v>3808</v>
      </c>
      <c r="B2542" s="5">
        <f t="shared" si="39"/>
        <v>44545</v>
      </c>
      <c r="C2542" s="15">
        <v>48379.753905999998</v>
      </c>
      <c r="D2542" s="15">
        <v>49473.957030999998</v>
      </c>
      <c r="E2542" s="15">
        <v>46671.964844000002</v>
      </c>
      <c r="F2542" s="15">
        <v>48896.722655999998</v>
      </c>
      <c r="G2542" s="15">
        <v>48896.722655999998</v>
      </c>
      <c r="H2542" s="15">
        <v>36541828520</v>
      </c>
    </row>
    <row r="2543" spans="1:8" x14ac:dyDescent="0.25">
      <c r="A2543" s="7" t="s">
        <v>3807</v>
      </c>
      <c r="B2543" s="5">
        <f t="shared" si="39"/>
        <v>44546</v>
      </c>
      <c r="C2543" s="15">
        <v>48900.464844000002</v>
      </c>
      <c r="D2543" s="15">
        <v>49425.574219000002</v>
      </c>
      <c r="E2543" s="15">
        <v>47529.878905999998</v>
      </c>
      <c r="F2543" s="15">
        <v>47665.425780999998</v>
      </c>
      <c r="G2543" s="15">
        <v>47665.425780999998</v>
      </c>
      <c r="H2543" s="15">
        <v>27268150947</v>
      </c>
    </row>
    <row r="2544" spans="1:8" x14ac:dyDescent="0.25">
      <c r="A2544" s="7" t="s">
        <v>3806</v>
      </c>
      <c r="B2544" s="5">
        <f t="shared" si="39"/>
        <v>44547</v>
      </c>
      <c r="C2544" s="15">
        <v>47653.730469000002</v>
      </c>
      <c r="D2544" s="15">
        <v>48004.894530999998</v>
      </c>
      <c r="E2544" s="15">
        <v>45618.214844000002</v>
      </c>
      <c r="F2544" s="15">
        <v>46202.144530999998</v>
      </c>
      <c r="G2544" s="15">
        <v>46202.144530999998</v>
      </c>
      <c r="H2544" s="15">
        <v>32902725329</v>
      </c>
    </row>
    <row r="2545" spans="1:8" x14ac:dyDescent="0.25">
      <c r="A2545" s="7" t="s">
        <v>3805</v>
      </c>
      <c r="B2545" s="5">
        <f t="shared" si="39"/>
        <v>44548</v>
      </c>
      <c r="C2545" s="15">
        <v>46219.253905999998</v>
      </c>
      <c r="D2545" s="15">
        <v>47313.828125</v>
      </c>
      <c r="E2545" s="15">
        <v>45598.441405999998</v>
      </c>
      <c r="F2545" s="15">
        <v>46848.777344000002</v>
      </c>
      <c r="G2545" s="15">
        <v>46848.777344000002</v>
      </c>
      <c r="H2545" s="15">
        <v>26098292690</v>
      </c>
    </row>
    <row r="2546" spans="1:8" x14ac:dyDescent="0.25">
      <c r="A2546" s="7" t="s">
        <v>3804</v>
      </c>
      <c r="B2546" s="5">
        <f t="shared" si="39"/>
        <v>44549</v>
      </c>
      <c r="C2546" s="15">
        <v>46853.867187999997</v>
      </c>
      <c r="D2546" s="15">
        <v>48089.664062999997</v>
      </c>
      <c r="E2546" s="15">
        <v>46502.953125</v>
      </c>
      <c r="F2546" s="15">
        <v>46707.015625</v>
      </c>
      <c r="G2546" s="15">
        <v>46707.015625</v>
      </c>
      <c r="H2546" s="15">
        <v>25154053861</v>
      </c>
    </row>
    <row r="2547" spans="1:8" x14ac:dyDescent="0.25">
      <c r="A2547" s="7" t="s">
        <v>3803</v>
      </c>
      <c r="B2547" s="5">
        <f t="shared" si="39"/>
        <v>44550</v>
      </c>
      <c r="C2547" s="15">
        <v>46707.0625</v>
      </c>
      <c r="D2547" s="15">
        <v>47401.71875</v>
      </c>
      <c r="E2547" s="15">
        <v>45579.808594000002</v>
      </c>
      <c r="F2547" s="15">
        <v>46880.277344000002</v>
      </c>
      <c r="G2547" s="15">
        <v>46880.277344000002</v>
      </c>
      <c r="H2547" s="15">
        <v>30961902129</v>
      </c>
    </row>
    <row r="2548" spans="1:8" x14ac:dyDescent="0.25">
      <c r="A2548" s="7" t="s">
        <v>3802</v>
      </c>
      <c r="B2548" s="5">
        <f t="shared" si="39"/>
        <v>44551</v>
      </c>
      <c r="C2548" s="15">
        <v>46886.078125</v>
      </c>
      <c r="D2548" s="15">
        <v>49300.917969000002</v>
      </c>
      <c r="E2548" s="15">
        <v>46698.773437999997</v>
      </c>
      <c r="F2548" s="15">
        <v>48936.613280999998</v>
      </c>
      <c r="G2548" s="15">
        <v>48936.613280999998</v>
      </c>
      <c r="H2548" s="15">
        <v>27055803928</v>
      </c>
    </row>
    <row r="2549" spans="1:8" x14ac:dyDescent="0.25">
      <c r="A2549" s="7" t="s">
        <v>3801</v>
      </c>
      <c r="B2549" s="5">
        <f t="shared" si="39"/>
        <v>44552</v>
      </c>
      <c r="C2549" s="15">
        <v>48937.097655999998</v>
      </c>
      <c r="D2549" s="15">
        <v>49544.796875</v>
      </c>
      <c r="E2549" s="15">
        <v>48450.941405999998</v>
      </c>
      <c r="F2549" s="15">
        <v>48628.511719000002</v>
      </c>
      <c r="G2549" s="15">
        <v>48628.511719000002</v>
      </c>
      <c r="H2549" s="15">
        <v>24447979559</v>
      </c>
    </row>
    <row r="2550" spans="1:8" x14ac:dyDescent="0.25">
      <c r="A2550" s="7" t="s">
        <v>3800</v>
      </c>
      <c r="B2550" s="5">
        <f t="shared" si="39"/>
        <v>44553</v>
      </c>
      <c r="C2550" s="15">
        <v>48626.34375</v>
      </c>
      <c r="D2550" s="15">
        <v>51332.339844000002</v>
      </c>
      <c r="E2550" s="15">
        <v>48065.835937999997</v>
      </c>
      <c r="F2550" s="15">
        <v>50784.539062999997</v>
      </c>
      <c r="G2550" s="15">
        <v>50784.539062999997</v>
      </c>
      <c r="H2550" s="15">
        <v>28223878108</v>
      </c>
    </row>
    <row r="2551" spans="1:8" x14ac:dyDescent="0.25">
      <c r="A2551" s="7" t="s">
        <v>3799</v>
      </c>
      <c r="B2551" s="5">
        <f t="shared" si="39"/>
        <v>44554</v>
      </c>
      <c r="C2551" s="15">
        <v>50806.050780999998</v>
      </c>
      <c r="D2551" s="15">
        <v>51814.027344000002</v>
      </c>
      <c r="E2551" s="15">
        <v>50514.496094000002</v>
      </c>
      <c r="F2551" s="15">
        <v>50822.195312999997</v>
      </c>
      <c r="G2551" s="15">
        <v>50822.195312999997</v>
      </c>
      <c r="H2551" s="15">
        <v>24367912228</v>
      </c>
    </row>
    <row r="2552" spans="1:8" x14ac:dyDescent="0.25">
      <c r="A2552" s="7" t="s">
        <v>3798</v>
      </c>
      <c r="B2552" s="5">
        <f t="shared" si="39"/>
        <v>44555</v>
      </c>
      <c r="C2552" s="15">
        <v>50854.917969000002</v>
      </c>
      <c r="D2552" s="15">
        <v>51176.597655999998</v>
      </c>
      <c r="E2552" s="15">
        <v>50236.707030999998</v>
      </c>
      <c r="F2552" s="15">
        <v>50429.859375</v>
      </c>
      <c r="G2552" s="15">
        <v>50429.859375</v>
      </c>
      <c r="H2552" s="15">
        <v>19030650914</v>
      </c>
    </row>
    <row r="2553" spans="1:8" x14ac:dyDescent="0.25">
      <c r="A2553" s="7" t="s">
        <v>3797</v>
      </c>
      <c r="B2553" s="5">
        <f t="shared" si="39"/>
        <v>44556</v>
      </c>
      <c r="C2553" s="15">
        <v>50428.691405999998</v>
      </c>
      <c r="D2553" s="15">
        <v>51196.378905999998</v>
      </c>
      <c r="E2553" s="15">
        <v>49623.105469000002</v>
      </c>
      <c r="F2553" s="15">
        <v>50809.515625</v>
      </c>
      <c r="G2553" s="15">
        <v>50809.515625</v>
      </c>
      <c r="H2553" s="15">
        <v>20964372926</v>
      </c>
    </row>
    <row r="2554" spans="1:8" x14ac:dyDescent="0.25">
      <c r="A2554" s="7" t="s">
        <v>3796</v>
      </c>
      <c r="B2554" s="5">
        <f t="shared" si="39"/>
        <v>44557</v>
      </c>
      <c r="C2554" s="15">
        <v>50802.609375</v>
      </c>
      <c r="D2554" s="15">
        <v>51956.328125</v>
      </c>
      <c r="E2554" s="15">
        <v>50499.46875</v>
      </c>
      <c r="F2554" s="15">
        <v>50640.417969000002</v>
      </c>
      <c r="G2554" s="15">
        <v>50640.417969000002</v>
      </c>
      <c r="H2554" s="15">
        <v>24324345758</v>
      </c>
    </row>
    <row r="2555" spans="1:8" x14ac:dyDescent="0.25">
      <c r="A2555" s="7" t="s">
        <v>3795</v>
      </c>
      <c r="B2555" s="5">
        <f t="shared" si="39"/>
        <v>44558</v>
      </c>
      <c r="C2555" s="15">
        <v>50679.859375</v>
      </c>
      <c r="D2555" s="15">
        <v>50679.859375</v>
      </c>
      <c r="E2555" s="15">
        <v>47414.210937999997</v>
      </c>
      <c r="F2555" s="15">
        <v>47588.855469000002</v>
      </c>
      <c r="G2555" s="15">
        <v>47588.855469000002</v>
      </c>
      <c r="H2555" s="15">
        <v>33430376883</v>
      </c>
    </row>
    <row r="2556" spans="1:8" x14ac:dyDescent="0.25">
      <c r="A2556" s="7" t="s">
        <v>3794</v>
      </c>
      <c r="B2556" s="5">
        <f t="shared" si="39"/>
        <v>44559</v>
      </c>
      <c r="C2556" s="15">
        <v>47623.871094000002</v>
      </c>
      <c r="D2556" s="15">
        <v>48119.742187999997</v>
      </c>
      <c r="E2556" s="15">
        <v>46201.496094000002</v>
      </c>
      <c r="F2556" s="15">
        <v>46444.710937999997</v>
      </c>
      <c r="G2556" s="15">
        <v>46444.710937999997</v>
      </c>
      <c r="H2556" s="15">
        <v>30049226299</v>
      </c>
    </row>
    <row r="2557" spans="1:8" x14ac:dyDescent="0.25">
      <c r="A2557" s="7" t="s">
        <v>3793</v>
      </c>
      <c r="B2557" s="5">
        <f t="shared" si="39"/>
        <v>44560</v>
      </c>
      <c r="C2557" s="15">
        <v>46490.605469000002</v>
      </c>
      <c r="D2557" s="15">
        <v>47879.964844000002</v>
      </c>
      <c r="E2557" s="15">
        <v>46060.3125</v>
      </c>
      <c r="F2557" s="15">
        <v>47178.125</v>
      </c>
      <c r="G2557" s="15">
        <v>47178.125</v>
      </c>
      <c r="H2557" s="15">
        <v>26686491018</v>
      </c>
    </row>
    <row r="2558" spans="1:8" x14ac:dyDescent="0.25">
      <c r="A2558" s="7" t="s">
        <v>3792</v>
      </c>
      <c r="B2558" s="5">
        <f t="shared" si="39"/>
        <v>44561</v>
      </c>
      <c r="C2558" s="15">
        <v>47169.371094000002</v>
      </c>
      <c r="D2558" s="15">
        <v>48472.527344000002</v>
      </c>
      <c r="E2558" s="15">
        <v>45819.953125</v>
      </c>
      <c r="F2558" s="15">
        <v>46306.445312999997</v>
      </c>
      <c r="G2558" s="15">
        <v>46306.445312999997</v>
      </c>
      <c r="H2558" s="15">
        <v>36974172400</v>
      </c>
    </row>
    <row r="2559" spans="1:8" x14ac:dyDescent="0.25">
      <c r="A2559" s="7" t="s">
        <v>3791</v>
      </c>
      <c r="B2559" s="5">
        <f t="shared" si="39"/>
        <v>44562</v>
      </c>
      <c r="C2559" s="15">
        <v>46311.746094000002</v>
      </c>
      <c r="D2559" s="15">
        <v>47827.3125</v>
      </c>
      <c r="E2559" s="15">
        <v>46288.484375</v>
      </c>
      <c r="F2559" s="15">
        <v>47686.8125</v>
      </c>
      <c r="G2559" s="15">
        <v>47686.8125</v>
      </c>
      <c r="H2559" s="15">
        <v>24582667004</v>
      </c>
    </row>
    <row r="2560" spans="1:8" x14ac:dyDescent="0.25">
      <c r="A2560" s="7" t="s">
        <v>3790</v>
      </c>
      <c r="B2560" s="5">
        <f t="shared" si="39"/>
        <v>44563</v>
      </c>
      <c r="C2560" s="15">
        <v>47680.925780999998</v>
      </c>
      <c r="D2560" s="15">
        <v>47881.40625</v>
      </c>
      <c r="E2560" s="15">
        <v>46856.9375</v>
      </c>
      <c r="F2560" s="15">
        <v>47345.21875</v>
      </c>
      <c r="G2560" s="15">
        <v>47345.21875</v>
      </c>
      <c r="H2560" s="15">
        <v>27951569547</v>
      </c>
    </row>
    <row r="2561" spans="1:8" x14ac:dyDescent="0.25">
      <c r="A2561" s="7" t="s">
        <v>3789</v>
      </c>
      <c r="B2561" s="5">
        <f t="shared" si="39"/>
        <v>44564</v>
      </c>
      <c r="C2561" s="15">
        <v>47343.542969000002</v>
      </c>
      <c r="D2561" s="15">
        <v>47510.726562999997</v>
      </c>
      <c r="E2561" s="15">
        <v>45835.964844000002</v>
      </c>
      <c r="F2561" s="15">
        <v>46458.117187999997</v>
      </c>
      <c r="G2561" s="15">
        <v>46458.117187999997</v>
      </c>
      <c r="H2561" s="15">
        <v>33071628362</v>
      </c>
    </row>
    <row r="2562" spans="1:8" x14ac:dyDescent="0.25">
      <c r="A2562" s="7" t="s">
        <v>3788</v>
      </c>
      <c r="B2562" s="5">
        <f t="shared" si="39"/>
        <v>44565</v>
      </c>
      <c r="C2562" s="15">
        <v>46458.851562999997</v>
      </c>
      <c r="D2562" s="15">
        <v>47406.546875</v>
      </c>
      <c r="E2562" s="15">
        <v>45752.464844000002</v>
      </c>
      <c r="F2562" s="15">
        <v>45897.574219000002</v>
      </c>
      <c r="G2562" s="15">
        <v>45897.574219000002</v>
      </c>
      <c r="H2562" s="15">
        <v>42494677905</v>
      </c>
    </row>
    <row r="2563" spans="1:8" x14ac:dyDescent="0.25">
      <c r="A2563" s="7" t="s">
        <v>3787</v>
      </c>
      <c r="B2563" s="5">
        <f t="shared" ref="B2563:B2626" si="40">DATE(YEAR(A2563),MONTH(A2563),DAY(A2563))</f>
        <v>44566</v>
      </c>
      <c r="C2563" s="15">
        <v>45899.359375</v>
      </c>
      <c r="D2563" s="15">
        <v>46929.046875</v>
      </c>
      <c r="E2563" s="15">
        <v>42798.222655999998</v>
      </c>
      <c r="F2563" s="15">
        <v>43569.003905999998</v>
      </c>
      <c r="G2563" s="15">
        <v>43569.003905999998</v>
      </c>
      <c r="H2563" s="15">
        <v>36851084859</v>
      </c>
    </row>
    <row r="2564" spans="1:8" x14ac:dyDescent="0.25">
      <c r="A2564" s="7" t="s">
        <v>3786</v>
      </c>
      <c r="B2564" s="5">
        <f t="shared" si="40"/>
        <v>44567</v>
      </c>
      <c r="C2564" s="15">
        <v>43565.511719000002</v>
      </c>
      <c r="D2564" s="15">
        <v>43748.71875</v>
      </c>
      <c r="E2564" s="15">
        <v>42645.539062999997</v>
      </c>
      <c r="F2564" s="15">
        <v>43160.929687999997</v>
      </c>
      <c r="G2564" s="15">
        <v>43160.929687999997</v>
      </c>
      <c r="H2564" s="15">
        <v>30208048289</v>
      </c>
    </row>
    <row r="2565" spans="1:8" x14ac:dyDescent="0.25">
      <c r="A2565" s="7" t="s">
        <v>3785</v>
      </c>
      <c r="B2565" s="5">
        <f t="shared" si="40"/>
        <v>44568</v>
      </c>
      <c r="C2565" s="15">
        <v>43153.570312999997</v>
      </c>
      <c r="D2565" s="15">
        <v>43153.570312999997</v>
      </c>
      <c r="E2565" s="15">
        <v>41077.445312999997</v>
      </c>
      <c r="F2565" s="15">
        <v>41557.902344000002</v>
      </c>
      <c r="G2565" s="15">
        <v>41557.902344000002</v>
      </c>
      <c r="H2565" s="15">
        <v>84196607520</v>
      </c>
    </row>
    <row r="2566" spans="1:8" x14ac:dyDescent="0.25">
      <c r="A2566" s="7" t="s">
        <v>3784</v>
      </c>
      <c r="B2566" s="5">
        <f t="shared" si="40"/>
        <v>44569</v>
      </c>
      <c r="C2566" s="15">
        <v>41561.464844000002</v>
      </c>
      <c r="D2566" s="15">
        <v>42228.941405999998</v>
      </c>
      <c r="E2566" s="15">
        <v>40672.277344000002</v>
      </c>
      <c r="F2566" s="15">
        <v>41733.941405999998</v>
      </c>
      <c r="G2566" s="15">
        <v>41733.941405999998</v>
      </c>
      <c r="H2566" s="15">
        <v>28066355845</v>
      </c>
    </row>
    <row r="2567" spans="1:8" x14ac:dyDescent="0.25">
      <c r="A2567" s="7" t="s">
        <v>3783</v>
      </c>
      <c r="B2567" s="5">
        <f t="shared" si="40"/>
        <v>44570</v>
      </c>
      <c r="C2567" s="15">
        <v>41734.726562999997</v>
      </c>
      <c r="D2567" s="15">
        <v>42663.949219000002</v>
      </c>
      <c r="E2567" s="15">
        <v>41338.160155999998</v>
      </c>
      <c r="F2567" s="15">
        <v>41911.601562999997</v>
      </c>
      <c r="G2567" s="15">
        <v>41911.601562999997</v>
      </c>
      <c r="H2567" s="15">
        <v>21294384372</v>
      </c>
    </row>
    <row r="2568" spans="1:8" x14ac:dyDescent="0.25">
      <c r="A2568" s="7" t="s">
        <v>3782</v>
      </c>
      <c r="B2568" s="5">
        <f t="shared" si="40"/>
        <v>44571</v>
      </c>
      <c r="C2568" s="15">
        <v>41910.230469000002</v>
      </c>
      <c r="D2568" s="15">
        <v>42199.484375</v>
      </c>
      <c r="E2568" s="15">
        <v>39796.570312999997</v>
      </c>
      <c r="F2568" s="15">
        <v>41821.261719000002</v>
      </c>
      <c r="G2568" s="15">
        <v>41821.261719000002</v>
      </c>
      <c r="H2568" s="15">
        <v>32104232331</v>
      </c>
    </row>
    <row r="2569" spans="1:8" x14ac:dyDescent="0.25">
      <c r="A2569" s="7" t="s">
        <v>3781</v>
      </c>
      <c r="B2569" s="5">
        <f t="shared" si="40"/>
        <v>44572</v>
      </c>
      <c r="C2569" s="15">
        <v>41819.507812999997</v>
      </c>
      <c r="D2569" s="15">
        <v>43001.15625</v>
      </c>
      <c r="E2569" s="15">
        <v>41407.753905999998</v>
      </c>
      <c r="F2569" s="15">
        <v>42735.855469000002</v>
      </c>
      <c r="G2569" s="15">
        <v>42735.855469000002</v>
      </c>
      <c r="H2569" s="15">
        <v>26327648900</v>
      </c>
    </row>
    <row r="2570" spans="1:8" x14ac:dyDescent="0.25">
      <c r="A2570" s="7" t="s">
        <v>3780</v>
      </c>
      <c r="B2570" s="5">
        <f t="shared" si="40"/>
        <v>44573</v>
      </c>
      <c r="C2570" s="15">
        <v>42742.179687999997</v>
      </c>
      <c r="D2570" s="15">
        <v>44135.367187999997</v>
      </c>
      <c r="E2570" s="15">
        <v>42528.988280999998</v>
      </c>
      <c r="F2570" s="15">
        <v>43949.101562999997</v>
      </c>
      <c r="G2570" s="15">
        <v>43949.101562999997</v>
      </c>
      <c r="H2570" s="15">
        <v>33499938689</v>
      </c>
    </row>
    <row r="2571" spans="1:8" x14ac:dyDescent="0.25">
      <c r="A2571" s="7" t="s">
        <v>3779</v>
      </c>
      <c r="B2571" s="5">
        <f t="shared" si="40"/>
        <v>44574</v>
      </c>
      <c r="C2571" s="15">
        <v>43946.742187999997</v>
      </c>
      <c r="D2571" s="15">
        <v>44278.421875</v>
      </c>
      <c r="E2571" s="15">
        <v>42447.042969000002</v>
      </c>
      <c r="F2571" s="15">
        <v>42591.570312999997</v>
      </c>
      <c r="G2571" s="15">
        <v>42591.570312999997</v>
      </c>
      <c r="H2571" s="15">
        <v>47691135082</v>
      </c>
    </row>
    <row r="2572" spans="1:8" x14ac:dyDescent="0.25">
      <c r="A2572" s="7" t="s">
        <v>3778</v>
      </c>
      <c r="B2572" s="5">
        <f t="shared" si="40"/>
        <v>44575</v>
      </c>
      <c r="C2572" s="15">
        <v>42598.871094000002</v>
      </c>
      <c r="D2572" s="15">
        <v>43346.6875</v>
      </c>
      <c r="E2572" s="15">
        <v>41982.617187999997</v>
      </c>
      <c r="F2572" s="15">
        <v>43099.699219000002</v>
      </c>
      <c r="G2572" s="15">
        <v>43099.699219000002</v>
      </c>
      <c r="H2572" s="15">
        <v>23577403399</v>
      </c>
    </row>
    <row r="2573" spans="1:8" x14ac:dyDescent="0.25">
      <c r="A2573" s="7" t="s">
        <v>3777</v>
      </c>
      <c r="B2573" s="5">
        <f t="shared" si="40"/>
        <v>44576</v>
      </c>
      <c r="C2573" s="15">
        <v>43101.898437999997</v>
      </c>
      <c r="D2573" s="15">
        <v>43724.671875</v>
      </c>
      <c r="E2573" s="15">
        <v>42669.035155999998</v>
      </c>
      <c r="F2573" s="15">
        <v>43177.398437999997</v>
      </c>
      <c r="G2573" s="15">
        <v>43177.398437999997</v>
      </c>
      <c r="H2573" s="15">
        <v>18371348298</v>
      </c>
    </row>
    <row r="2574" spans="1:8" x14ac:dyDescent="0.25">
      <c r="A2574" s="7" t="s">
        <v>3776</v>
      </c>
      <c r="B2574" s="5">
        <f t="shared" si="40"/>
        <v>44577</v>
      </c>
      <c r="C2574" s="15">
        <v>43172.039062999997</v>
      </c>
      <c r="D2574" s="15">
        <v>43436.808594000002</v>
      </c>
      <c r="E2574" s="15">
        <v>42691.023437999997</v>
      </c>
      <c r="F2574" s="15">
        <v>43113.878905999998</v>
      </c>
      <c r="G2574" s="15">
        <v>43113.878905999998</v>
      </c>
      <c r="H2574" s="15">
        <v>17902097845</v>
      </c>
    </row>
    <row r="2575" spans="1:8" x14ac:dyDescent="0.25">
      <c r="A2575" s="7" t="s">
        <v>3775</v>
      </c>
      <c r="B2575" s="5">
        <f t="shared" si="40"/>
        <v>44578</v>
      </c>
      <c r="C2575" s="15">
        <v>43118.121094000002</v>
      </c>
      <c r="D2575" s="15">
        <v>43179.390625</v>
      </c>
      <c r="E2575" s="15">
        <v>41680.320312999997</v>
      </c>
      <c r="F2575" s="15">
        <v>42250.550780999998</v>
      </c>
      <c r="G2575" s="15">
        <v>42250.550780999998</v>
      </c>
      <c r="H2575" s="15">
        <v>21690904261</v>
      </c>
    </row>
    <row r="2576" spans="1:8" x14ac:dyDescent="0.25">
      <c r="A2576" s="7" t="s">
        <v>3774</v>
      </c>
      <c r="B2576" s="5">
        <f t="shared" si="40"/>
        <v>44579</v>
      </c>
      <c r="C2576" s="15">
        <v>42250.074219000002</v>
      </c>
      <c r="D2576" s="15">
        <v>42534.402344000002</v>
      </c>
      <c r="E2576" s="15">
        <v>41392.214844000002</v>
      </c>
      <c r="F2576" s="15">
        <v>42375.632812999997</v>
      </c>
      <c r="G2576" s="15">
        <v>42375.632812999997</v>
      </c>
      <c r="H2576" s="15">
        <v>22417209227</v>
      </c>
    </row>
    <row r="2577" spans="1:8" x14ac:dyDescent="0.25">
      <c r="A2577" s="7" t="s">
        <v>3773</v>
      </c>
      <c r="B2577" s="5">
        <f t="shared" si="40"/>
        <v>44580</v>
      </c>
      <c r="C2577" s="15">
        <v>42374.039062999997</v>
      </c>
      <c r="D2577" s="15">
        <v>42478.304687999997</v>
      </c>
      <c r="E2577" s="15">
        <v>41242.914062999997</v>
      </c>
      <c r="F2577" s="15">
        <v>41744.328125</v>
      </c>
      <c r="G2577" s="15">
        <v>41744.328125</v>
      </c>
      <c r="H2577" s="15">
        <v>23091543258</v>
      </c>
    </row>
    <row r="2578" spans="1:8" x14ac:dyDescent="0.25">
      <c r="A2578" s="7" t="s">
        <v>3772</v>
      </c>
      <c r="B2578" s="5">
        <f t="shared" si="40"/>
        <v>44581</v>
      </c>
      <c r="C2578" s="15">
        <v>41744.027344000002</v>
      </c>
      <c r="D2578" s="15">
        <v>43413.023437999997</v>
      </c>
      <c r="E2578" s="15">
        <v>40672.824219000002</v>
      </c>
      <c r="F2578" s="15">
        <v>40680.417969000002</v>
      </c>
      <c r="G2578" s="15">
        <v>40680.417969000002</v>
      </c>
      <c r="H2578" s="15">
        <v>20382033940</v>
      </c>
    </row>
    <row r="2579" spans="1:8" x14ac:dyDescent="0.25">
      <c r="A2579" s="7" t="s">
        <v>3771</v>
      </c>
      <c r="B2579" s="5">
        <f t="shared" si="40"/>
        <v>44582</v>
      </c>
      <c r="C2579" s="15">
        <v>40699.605469000002</v>
      </c>
      <c r="D2579" s="15">
        <v>41060.527344000002</v>
      </c>
      <c r="E2579" s="15">
        <v>35791.425780999998</v>
      </c>
      <c r="F2579" s="15">
        <v>36457.316405999998</v>
      </c>
      <c r="G2579" s="15">
        <v>36457.316405999998</v>
      </c>
      <c r="H2579" s="15">
        <v>43011992031</v>
      </c>
    </row>
    <row r="2580" spans="1:8" x14ac:dyDescent="0.25">
      <c r="A2580" s="7" t="s">
        <v>3770</v>
      </c>
      <c r="B2580" s="5">
        <f t="shared" si="40"/>
        <v>44583</v>
      </c>
      <c r="C2580" s="15">
        <v>36471.589844000002</v>
      </c>
      <c r="D2580" s="15">
        <v>36688.8125</v>
      </c>
      <c r="E2580" s="15">
        <v>34349.25</v>
      </c>
      <c r="F2580" s="15">
        <v>35030.25</v>
      </c>
      <c r="G2580" s="15">
        <v>35030.25</v>
      </c>
      <c r="H2580" s="15">
        <v>39714385405</v>
      </c>
    </row>
    <row r="2581" spans="1:8" x14ac:dyDescent="0.25">
      <c r="A2581" s="7" t="s">
        <v>3769</v>
      </c>
      <c r="B2581" s="5">
        <f t="shared" si="40"/>
        <v>44584</v>
      </c>
      <c r="C2581" s="15">
        <v>35047.359375</v>
      </c>
      <c r="D2581" s="15">
        <v>36433.3125</v>
      </c>
      <c r="E2581" s="15">
        <v>34784.96875</v>
      </c>
      <c r="F2581" s="15">
        <v>36276.804687999997</v>
      </c>
      <c r="G2581" s="15">
        <v>36276.804687999997</v>
      </c>
      <c r="H2581" s="15">
        <v>26017975951</v>
      </c>
    </row>
    <row r="2582" spans="1:8" x14ac:dyDescent="0.25">
      <c r="A2582" s="7" t="s">
        <v>3768</v>
      </c>
      <c r="B2582" s="5">
        <f t="shared" si="40"/>
        <v>44585</v>
      </c>
      <c r="C2582" s="15">
        <v>36275.734375</v>
      </c>
      <c r="D2582" s="15">
        <v>37247.519530999998</v>
      </c>
      <c r="E2582" s="15">
        <v>33184.058594000002</v>
      </c>
      <c r="F2582" s="15">
        <v>36654.328125</v>
      </c>
      <c r="G2582" s="15">
        <v>36654.328125</v>
      </c>
      <c r="H2582" s="15">
        <v>41856658597</v>
      </c>
    </row>
    <row r="2583" spans="1:8" x14ac:dyDescent="0.25">
      <c r="A2583" s="7" t="s">
        <v>3767</v>
      </c>
      <c r="B2583" s="5">
        <f t="shared" si="40"/>
        <v>44586</v>
      </c>
      <c r="C2583" s="15">
        <v>36654.804687999997</v>
      </c>
      <c r="D2583" s="15">
        <v>37444.570312999997</v>
      </c>
      <c r="E2583" s="15">
        <v>35779.429687999997</v>
      </c>
      <c r="F2583" s="15">
        <v>36954.003905999998</v>
      </c>
      <c r="G2583" s="15">
        <v>36954.003905999998</v>
      </c>
      <c r="H2583" s="15">
        <v>26428189594</v>
      </c>
    </row>
    <row r="2584" spans="1:8" x14ac:dyDescent="0.25">
      <c r="A2584" s="7" t="s">
        <v>3766</v>
      </c>
      <c r="B2584" s="5">
        <f t="shared" si="40"/>
        <v>44587</v>
      </c>
      <c r="C2584" s="15">
        <v>36950.515625</v>
      </c>
      <c r="D2584" s="15">
        <v>38825.410155999998</v>
      </c>
      <c r="E2584" s="15">
        <v>36374.90625</v>
      </c>
      <c r="F2584" s="15">
        <v>36852.121094000002</v>
      </c>
      <c r="G2584" s="15">
        <v>36852.121094000002</v>
      </c>
      <c r="H2584" s="15">
        <v>31324598034</v>
      </c>
    </row>
    <row r="2585" spans="1:8" x14ac:dyDescent="0.25">
      <c r="A2585" s="7" t="s">
        <v>3765</v>
      </c>
      <c r="B2585" s="5">
        <f t="shared" si="40"/>
        <v>44588</v>
      </c>
      <c r="C2585" s="15">
        <v>36841.878905999998</v>
      </c>
      <c r="D2585" s="15">
        <v>37148.324219000002</v>
      </c>
      <c r="E2585" s="15">
        <v>35629.28125</v>
      </c>
      <c r="F2585" s="15">
        <v>37138.234375</v>
      </c>
      <c r="G2585" s="15">
        <v>37138.234375</v>
      </c>
      <c r="H2585" s="15">
        <v>25041426629</v>
      </c>
    </row>
    <row r="2586" spans="1:8" x14ac:dyDescent="0.25">
      <c r="A2586" s="7" t="s">
        <v>3764</v>
      </c>
      <c r="B2586" s="5">
        <f t="shared" si="40"/>
        <v>44589</v>
      </c>
      <c r="C2586" s="15">
        <v>37128.445312999997</v>
      </c>
      <c r="D2586" s="15">
        <v>37952.878905999998</v>
      </c>
      <c r="E2586" s="15">
        <v>36211.109375</v>
      </c>
      <c r="F2586" s="15">
        <v>37784.332030999998</v>
      </c>
      <c r="G2586" s="15">
        <v>37784.332030999998</v>
      </c>
      <c r="H2586" s="15">
        <v>22238830523</v>
      </c>
    </row>
    <row r="2587" spans="1:8" x14ac:dyDescent="0.25">
      <c r="A2587" s="7" t="s">
        <v>3763</v>
      </c>
      <c r="B2587" s="5">
        <f t="shared" si="40"/>
        <v>44590</v>
      </c>
      <c r="C2587" s="15">
        <v>37780.714844000002</v>
      </c>
      <c r="D2587" s="15">
        <v>38576.261719000002</v>
      </c>
      <c r="E2587" s="15">
        <v>37406.472655999998</v>
      </c>
      <c r="F2587" s="15">
        <v>38138.179687999997</v>
      </c>
      <c r="G2587" s="15">
        <v>38138.179687999997</v>
      </c>
      <c r="H2587" s="15">
        <v>17194183075</v>
      </c>
    </row>
    <row r="2588" spans="1:8" x14ac:dyDescent="0.25">
      <c r="A2588" s="7" t="s">
        <v>3762</v>
      </c>
      <c r="B2588" s="5">
        <f t="shared" si="40"/>
        <v>44591</v>
      </c>
      <c r="C2588" s="15">
        <v>38151.917969000002</v>
      </c>
      <c r="D2588" s="15">
        <v>38266.339844000002</v>
      </c>
      <c r="E2588" s="15">
        <v>37437.710937999997</v>
      </c>
      <c r="F2588" s="15">
        <v>37917.601562999997</v>
      </c>
      <c r="G2588" s="15">
        <v>37917.601562999997</v>
      </c>
      <c r="H2588" s="15">
        <v>14643548444</v>
      </c>
    </row>
    <row r="2589" spans="1:8" x14ac:dyDescent="0.25">
      <c r="A2589" s="7" t="s">
        <v>3761</v>
      </c>
      <c r="B2589" s="5">
        <f t="shared" si="40"/>
        <v>44592</v>
      </c>
      <c r="C2589" s="15">
        <v>37920.28125</v>
      </c>
      <c r="D2589" s="15">
        <v>38647.261719000002</v>
      </c>
      <c r="E2589" s="15">
        <v>36733.574219000002</v>
      </c>
      <c r="F2589" s="15">
        <v>38483.125</v>
      </c>
      <c r="G2589" s="15">
        <v>38483.125</v>
      </c>
      <c r="H2589" s="15">
        <v>20734730465</v>
      </c>
    </row>
    <row r="2590" spans="1:8" x14ac:dyDescent="0.25">
      <c r="A2590" s="7" t="s">
        <v>3760</v>
      </c>
      <c r="B2590" s="5">
        <f t="shared" si="40"/>
        <v>44593</v>
      </c>
      <c r="C2590" s="15">
        <v>38481.765625</v>
      </c>
      <c r="D2590" s="15">
        <v>39115.132812999997</v>
      </c>
      <c r="E2590" s="15">
        <v>38113.664062999997</v>
      </c>
      <c r="F2590" s="15">
        <v>38743.273437999997</v>
      </c>
      <c r="G2590" s="15">
        <v>38743.273437999997</v>
      </c>
      <c r="H2590" s="15">
        <v>20288500328</v>
      </c>
    </row>
    <row r="2591" spans="1:8" x14ac:dyDescent="0.25">
      <c r="A2591" s="7" t="s">
        <v>3759</v>
      </c>
      <c r="B2591" s="5">
        <f t="shared" si="40"/>
        <v>44594</v>
      </c>
      <c r="C2591" s="15">
        <v>38743.714844000002</v>
      </c>
      <c r="D2591" s="15">
        <v>38834.617187999997</v>
      </c>
      <c r="E2591" s="15">
        <v>36832.730469000002</v>
      </c>
      <c r="F2591" s="15">
        <v>36952.984375</v>
      </c>
      <c r="G2591" s="15">
        <v>36952.984375</v>
      </c>
      <c r="H2591" s="15">
        <v>19155189416</v>
      </c>
    </row>
    <row r="2592" spans="1:8" x14ac:dyDescent="0.25">
      <c r="A2592" s="7" t="s">
        <v>3758</v>
      </c>
      <c r="B2592" s="5">
        <f t="shared" si="40"/>
        <v>44595</v>
      </c>
      <c r="C2592" s="15">
        <v>36944.804687999997</v>
      </c>
      <c r="D2592" s="15">
        <v>37154.601562999997</v>
      </c>
      <c r="E2592" s="15">
        <v>36375.539062999997</v>
      </c>
      <c r="F2592" s="15">
        <v>37154.601562999997</v>
      </c>
      <c r="G2592" s="15">
        <v>37154.601562999997</v>
      </c>
      <c r="H2592" s="15">
        <v>18591534769</v>
      </c>
    </row>
    <row r="2593" spans="1:8" x14ac:dyDescent="0.25">
      <c r="A2593" s="7" t="s">
        <v>3757</v>
      </c>
      <c r="B2593" s="5">
        <f t="shared" si="40"/>
        <v>44596</v>
      </c>
      <c r="C2593" s="15">
        <v>37149.265625</v>
      </c>
      <c r="D2593" s="15">
        <v>41527.785155999998</v>
      </c>
      <c r="E2593" s="15">
        <v>37093.628905999998</v>
      </c>
      <c r="F2593" s="15">
        <v>41500.875</v>
      </c>
      <c r="G2593" s="15">
        <v>41500.875</v>
      </c>
      <c r="H2593" s="15">
        <v>29412210792</v>
      </c>
    </row>
    <row r="2594" spans="1:8" x14ac:dyDescent="0.25">
      <c r="A2594" s="7" t="s">
        <v>3756</v>
      </c>
      <c r="B2594" s="5">
        <f t="shared" si="40"/>
        <v>44597</v>
      </c>
      <c r="C2594" s="15">
        <v>41501.480469000002</v>
      </c>
      <c r="D2594" s="15">
        <v>41847.164062999997</v>
      </c>
      <c r="E2594" s="15">
        <v>41038.097655999998</v>
      </c>
      <c r="F2594" s="15">
        <v>41441.164062999997</v>
      </c>
      <c r="G2594" s="15">
        <v>41441.164062999997</v>
      </c>
      <c r="H2594" s="15">
        <v>19652846215</v>
      </c>
    </row>
    <row r="2595" spans="1:8" x14ac:dyDescent="0.25">
      <c r="A2595" s="7" t="s">
        <v>3755</v>
      </c>
      <c r="B2595" s="5">
        <f t="shared" si="40"/>
        <v>44598</v>
      </c>
      <c r="C2595" s="15">
        <v>41441.121094000002</v>
      </c>
      <c r="D2595" s="15">
        <v>42500.785155999998</v>
      </c>
      <c r="E2595" s="15">
        <v>41244.90625</v>
      </c>
      <c r="F2595" s="15">
        <v>42412.433594000002</v>
      </c>
      <c r="G2595" s="15">
        <v>42412.433594000002</v>
      </c>
      <c r="H2595" s="15">
        <v>16142097334</v>
      </c>
    </row>
    <row r="2596" spans="1:8" x14ac:dyDescent="0.25">
      <c r="A2596" s="7" t="s">
        <v>3754</v>
      </c>
      <c r="B2596" s="5">
        <f t="shared" si="40"/>
        <v>44599</v>
      </c>
      <c r="C2596" s="15">
        <v>42406.78125</v>
      </c>
      <c r="D2596" s="15">
        <v>44401.863280999998</v>
      </c>
      <c r="E2596" s="15">
        <v>41748.15625</v>
      </c>
      <c r="F2596" s="15">
        <v>43840.285155999998</v>
      </c>
      <c r="G2596" s="15">
        <v>43840.285155999998</v>
      </c>
      <c r="H2596" s="15">
        <v>28641855926</v>
      </c>
    </row>
    <row r="2597" spans="1:8" x14ac:dyDescent="0.25">
      <c r="A2597" s="7" t="s">
        <v>3753</v>
      </c>
      <c r="B2597" s="5">
        <f t="shared" si="40"/>
        <v>44600</v>
      </c>
      <c r="C2597" s="15">
        <v>43854.652344000002</v>
      </c>
      <c r="D2597" s="15">
        <v>45293.867187999997</v>
      </c>
      <c r="E2597" s="15">
        <v>42807.835937999997</v>
      </c>
      <c r="F2597" s="15">
        <v>44118.445312999997</v>
      </c>
      <c r="G2597" s="15">
        <v>44118.445312999997</v>
      </c>
      <c r="H2597" s="15">
        <v>33079398868</v>
      </c>
    </row>
    <row r="2598" spans="1:8" x14ac:dyDescent="0.25">
      <c r="A2598" s="7" t="s">
        <v>3752</v>
      </c>
      <c r="B2598" s="5">
        <f t="shared" si="40"/>
        <v>44601</v>
      </c>
      <c r="C2598" s="15">
        <v>44096.703125</v>
      </c>
      <c r="D2598" s="15">
        <v>44727.800780999998</v>
      </c>
      <c r="E2598" s="15">
        <v>43232.96875</v>
      </c>
      <c r="F2598" s="15">
        <v>44338.796875</v>
      </c>
      <c r="G2598" s="15">
        <v>44338.796875</v>
      </c>
      <c r="H2598" s="15">
        <v>23245887300</v>
      </c>
    </row>
    <row r="2599" spans="1:8" x14ac:dyDescent="0.25">
      <c r="A2599" s="7" t="s">
        <v>3751</v>
      </c>
      <c r="B2599" s="5">
        <f t="shared" si="40"/>
        <v>44602</v>
      </c>
      <c r="C2599" s="15">
        <v>44347.800780999998</v>
      </c>
      <c r="D2599" s="15">
        <v>45661.171875</v>
      </c>
      <c r="E2599" s="15">
        <v>43402.808594000002</v>
      </c>
      <c r="F2599" s="15">
        <v>43565.113280999998</v>
      </c>
      <c r="G2599" s="15">
        <v>43565.113280999998</v>
      </c>
      <c r="H2599" s="15">
        <v>32142048537</v>
      </c>
    </row>
    <row r="2600" spans="1:8" x14ac:dyDescent="0.25">
      <c r="A2600" s="7" t="s">
        <v>3750</v>
      </c>
      <c r="B2600" s="5">
        <f t="shared" si="40"/>
        <v>44603</v>
      </c>
      <c r="C2600" s="15">
        <v>43571.128905999998</v>
      </c>
      <c r="D2600" s="15">
        <v>43810.832030999998</v>
      </c>
      <c r="E2600" s="15">
        <v>42114.539062999997</v>
      </c>
      <c r="F2600" s="15">
        <v>42407.9375</v>
      </c>
      <c r="G2600" s="15">
        <v>42407.9375</v>
      </c>
      <c r="H2600" s="15">
        <v>26954925781</v>
      </c>
    </row>
    <row r="2601" spans="1:8" x14ac:dyDescent="0.25">
      <c r="A2601" s="7" t="s">
        <v>3749</v>
      </c>
      <c r="B2601" s="5">
        <f t="shared" si="40"/>
        <v>44604</v>
      </c>
      <c r="C2601" s="15">
        <v>42412.300780999998</v>
      </c>
      <c r="D2601" s="15">
        <v>42992.550780999998</v>
      </c>
      <c r="E2601" s="15">
        <v>41852.574219000002</v>
      </c>
      <c r="F2601" s="15">
        <v>42244.46875</v>
      </c>
      <c r="G2601" s="15">
        <v>42244.46875</v>
      </c>
      <c r="H2601" s="15">
        <v>18152390304</v>
      </c>
    </row>
    <row r="2602" spans="1:8" x14ac:dyDescent="0.25">
      <c r="A2602" s="7" t="s">
        <v>3748</v>
      </c>
      <c r="B2602" s="5">
        <f t="shared" si="40"/>
        <v>44605</v>
      </c>
      <c r="C2602" s="15">
        <v>42236.566405999998</v>
      </c>
      <c r="D2602" s="15">
        <v>42693.054687999997</v>
      </c>
      <c r="E2602" s="15">
        <v>41950.941405999998</v>
      </c>
      <c r="F2602" s="15">
        <v>42197.515625</v>
      </c>
      <c r="G2602" s="15">
        <v>42197.515625</v>
      </c>
      <c r="H2602" s="15">
        <v>14741589015</v>
      </c>
    </row>
    <row r="2603" spans="1:8" x14ac:dyDescent="0.25">
      <c r="A2603" s="7" t="s">
        <v>3747</v>
      </c>
      <c r="B2603" s="5">
        <f t="shared" si="40"/>
        <v>44606</v>
      </c>
      <c r="C2603" s="15">
        <v>42157.398437999997</v>
      </c>
      <c r="D2603" s="15">
        <v>42775.777344000002</v>
      </c>
      <c r="E2603" s="15">
        <v>41681.957030999998</v>
      </c>
      <c r="F2603" s="15">
        <v>42586.917969000002</v>
      </c>
      <c r="G2603" s="15">
        <v>42586.917969000002</v>
      </c>
      <c r="H2603" s="15">
        <v>20827783012</v>
      </c>
    </row>
    <row r="2604" spans="1:8" x14ac:dyDescent="0.25">
      <c r="A2604" s="7" t="s">
        <v>3746</v>
      </c>
      <c r="B2604" s="5">
        <f t="shared" si="40"/>
        <v>44607</v>
      </c>
      <c r="C2604" s="15">
        <v>42586.464844000002</v>
      </c>
      <c r="D2604" s="15">
        <v>44667.21875</v>
      </c>
      <c r="E2604" s="15">
        <v>42491.035155999998</v>
      </c>
      <c r="F2604" s="15">
        <v>44575.203125</v>
      </c>
      <c r="G2604" s="15">
        <v>44575.203125</v>
      </c>
      <c r="H2604" s="15">
        <v>22721659051</v>
      </c>
    </row>
    <row r="2605" spans="1:8" x14ac:dyDescent="0.25">
      <c r="A2605" s="7" t="s">
        <v>3745</v>
      </c>
      <c r="B2605" s="5">
        <f t="shared" si="40"/>
        <v>44608</v>
      </c>
      <c r="C2605" s="15">
        <v>44578.277344000002</v>
      </c>
      <c r="D2605" s="15">
        <v>44578.277344000002</v>
      </c>
      <c r="E2605" s="15">
        <v>43456.691405999998</v>
      </c>
      <c r="F2605" s="15">
        <v>43961.859375</v>
      </c>
      <c r="G2605" s="15">
        <v>43961.859375</v>
      </c>
      <c r="H2605" s="15">
        <v>19792547657</v>
      </c>
    </row>
    <row r="2606" spans="1:8" x14ac:dyDescent="0.25">
      <c r="A2606" s="7" t="s">
        <v>3744</v>
      </c>
      <c r="B2606" s="5">
        <f t="shared" si="40"/>
        <v>44609</v>
      </c>
      <c r="C2606" s="15">
        <v>43937.070312999997</v>
      </c>
      <c r="D2606" s="15">
        <v>44132.972655999998</v>
      </c>
      <c r="E2606" s="15">
        <v>40249.371094000002</v>
      </c>
      <c r="F2606" s="15">
        <v>40538.011719000002</v>
      </c>
      <c r="G2606" s="15">
        <v>40538.011719000002</v>
      </c>
      <c r="H2606" s="15">
        <v>26246662813</v>
      </c>
    </row>
    <row r="2607" spans="1:8" x14ac:dyDescent="0.25">
      <c r="A2607" s="7" t="s">
        <v>3743</v>
      </c>
      <c r="B2607" s="5">
        <f t="shared" si="40"/>
        <v>44610</v>
      </c>
      <c r="C2607" s="15">
        <v>40552.132812999997</v>
      </c>
      <c r="D2607" s="15">
        <v>40929.152344000002</v>
      </c>
      <c r="E2607" s="15">
        <v>39637.617187999997</v>
      </c>
      <c r="F2607" s="15">
        <v>40030.976562999997</v>
      </c>
      <c r="G2607" s="15">
        <v>40030.976562999997</v>
      </c>
      <c r="H2607" s="15">
        <v>23310007704</v>
      </c>
    </row>
    <row r="2608" spans="1:8" x14ac:dyDescent="0.25">
      <c r="A2608" s="7" t="s">
        <v>3742</v>
      </c>
      <c r="B2608" s="5">
        <f t="shared" si="40"/>
        <v>44611</v>
      </c>
      <c r="C2608" s="15">
        <v>40026.023437999997</v>
      </c>
      <c r="D2608" s="15">
        <v>40418.878905999998</v>
      </c>
      <c r="E2608" s="15">
        <v>39713.058594000002</v>
      </c>
      <c r="F2608" s="15">
        <v>40122.15625</v>
      </c>
      <c r="G2608" s="15">
        <v>40122.15625</v>
      </c>
      <c r="H2608" s="15">
        <v>13736557863</v>
      </c>
    </row>
    <row r="2609" spans="1:8" x14ac:dyDescent="0.25">
      <c r="A2609" s="7" t="s">
        <v>3741</v>
      </c>
      <c r="B2609" s="5">
        <f t="shared" si="40"/>
        <v>44612</v>
      </c>
      <c r="C2609" s="15">
        <v>40118.101562999997</v>
      </c>
      <c r="D2609" s="15">
        <v>40119.890625</v>
      </c>
      <c r="E2609" s="15">
        <v>38112.8125</v>
      </c>
      <c r="F2609" s="15">
        <v>38431.378905999998</v>
      </c>
      <c r="G2609" s="15">
        <v>38431.378905999998</v>
      </c>
      <c r="H2609" s="15">
        <v>18340576452</v>
      </c>
    </row>
    <row r="2610" spans="1:8" x14ac:dyDescent="0.25">
      <c r="A2610" s="7" t="s">
        <v>3740</v>
      </c>
      <c r="B2610" s="5">
        <f t="shared" si="40"/>
        <v>44613</v>
      </c>
      <c r="C2610" s="15">
        <v>38423.210937999997</v>
      </c>
      <c r="D2610" s="15">
        <v>39394.4375</v>
      </c>
      <c r="E2610" s="15">
        <v>36950.476562999997</v>
      </c>
      <c r="F2610" s="15">
        <v>37075.28125</v>
      </c>
      <c r="G2610" s="15">
        <v>37075.28125</v>
      </c>
      <c r="H2610" s="15">
        <v>29280402798</v>
      </c>
    </row>
    <row r="2611" spans="1:8" x14ac:dyDescent="0.25">
      <c r="A2611" s="7" t="s">
        <v>3739</v>
      </c>
      <c r="B2611" s="5">
        <f t="shared" si="40"/>
        <v>44614</v>
      </c>
      <c r="C2611" s="15">
        <v>37068.769530999998</v>
      </c>
      <c r="D2611" s="15">
        <v>38359.855469000002</v>
      </c>
      <c r="E2611" s="15">
        <v>36488.933594000002</v>
      </c>
      <c r="F2611" s="15">
        <v>38286.027344000002</v>
      </c>
      <c r="G2611" s="15">
        <v>38286.027344000002</v>
      </c>
      <c r="H2611" s="15">
        <v>25493150450</v>
      </c>
    </row>
    <row r="2612" spans="1:8" x14ac:dyDescent="0.25">
      <c r="A2612" s="7" t="s">
        <v>3738</v>
      </c>
      <c r="B2612" s="5">
        <f t="shared" si="40"/>
        <v>44615</v>
      </c>
      <c r="C2612" s="15">
        <v>38285.28125</v>
      </c>
      <c r="D2612" s="15">
        <v>39122.394530999998</v>
      </c>
      <c r="E2612" s="15">
        <v>37201.816405999998</v>
      </c>
      <c r="F2612" s="15">
        <v>37296.570312999997</v>
      </c>
      <c r="G2612" s="15">
        <v>37296.570312999997</v>
      </c>
      <c r="H2612" s="15">
        <v>21849073843</v>
      </c>
    </row>
    <row r="2613" spans="1:8" x14ac:dyDescent="0.25">
      <c r="A2613" s="7" t="s">
        <v>3737</v>
      </c>
      <c r="B2613" s="5">
        <f t="shared" si="40"/>
        <v>44616</v>
      </c>
      <c r="C2613" s="15">
        <v>37278.566405999998</v>
      </c>
      <c r="D2613" s="15">
        <v>38968.839844000002</v>
      </c>
      <c r="E2613" s="15">
        <v>34459.21875</v>
      </c>
      <c r="F2613" s="15">
        <v>38332.609375</v>
      </c>
      <c r="G2613" s="15">
        <v>38332.609375</v>
      </c>
      <c r="H2613" s="15">
        <v>46383802093</v>
      </c>
    </row>
    <row r="2614" spans="1:8" x14ac:dyDescent="0.25">
      <c r="A2614" s="7" t="s">
        <v>3736</v>
      </c>
      <c r="B2614" s="5">
        <f t="shared" si="40"/>
        <v>44617</v>
      </c>
      <c r="C2614" s="15">
        <v>38333.746094000002</v>
      </c>
      <c r="D2614" s="15">
        <v>39630.324219000002</v>
      </c>
      <c r="E2614" s="15">
        <v>38111.34375</v>
      </c>
      <c r="F2614" s="15">
        <v>39214.21875</v>
      </c>
      <c r="G2614" s="15">
        <v>39214.21875</v>
      </c>
      <c r="H2614" s="15">
        <v>26545599159</v>
      </c>
    </row>
    <row r="2615" spans="1:8" x14ac:dyDescent="0.25">
      <c r="A2615" s="7" t="s">
        <v>3735</v>
      </c>
      <c r="B2615" s="5">
        <f t="shared" si="40"/>
        <v>44618</v>
      </c>
      <c r="C2615" s="15">
        <v>39213.082030999998</v>
      </c>
      <c r="D2615" s="15">
        <v>40005.347655999998</v>
      </c>
      <c r="E2615" s="15">
        <v>38702.535155999998</v>
      </c>
      <c r="F2615" s="15">
        <v>39105.148437999997</v>
      </c>
      <c r="G2615" s="15">
        <v>39105.148437999997</v>
      </c>
      <c r="H2615" s="15">
        <v>17467554129</v>
      </c>
    </row>
    <row r="2616" spans="1:8" x14ac:dyDescent="0.25">
      <c r="A2616" s="7" t="s">
        <v>3734</v>
      </c>
      <c r="B2616" s="5">
        <f t="shared" si="40"/>
        <v>44619</v>
      </c>
      <c r="C2616" s="15">
        <v>39098.699219000002</v>
      </c>
      <c r="D2616" s="15">
        <v>39778.941405999998</v>
      </c>
      <c r="E2616" s="15">
        <v>37268.976562999997</v>
      </c>
      <c r="F2616" s="15">
        <v>37709.785155999998</v>
      </c>
      <c r="G2616" s="15">
        <v>37709.785155999998</v>
      </c>
      <c r="H2616" s="15">
        <v>23450127612</v>
      </c>
    </row>
    <row r="2617" spans="1:8" x14ac:dyDescent="0.25">
      <c r="A2617" s="7" t="s">
        <v>3733</v>
      </c>
      <c r="B2617" s="5">
        <f t="shared" si="40"/>
        <v>44620</v>
      </c>
      <c r="C2617" s="15">
        <v>37706</v>
      </c>
      <c r="D2617" s="15">
        <v>43760.457030999998</v>
      </c>
      <c r="E2617" s="15">
        <v>37518.214844000002</v>
      </c>
      <c r="F2617" s="15">
        <v>43193.234375</v>
      </c>
      <c r="G2617" s="15">
        <v>43193.234375</v>
      </c>
      <c r="H2617" s="15">
        <v>35690014104</v>
      </c>
    </row>
    <row r="2618" spans="1:8" x14ac:dyDescent="0.25">
      <c r="A2618" s="7" t="s">
        <v>3732</v>
      </c>
      <c r="B2618" s="5">
        <f t="shared" si="40"/>
        <v>44621</v>
      </c>
      <c r="C2618" s="15">
        <v>43194.503905999998</v>
      </c>
      <c r="D2618" s="15">
        <v>44793.601562999997</v>
      </c>
      <c r="E2618" s="15">
        <v>42952.585937999997</v>
      </c>
      <c r="F2618" s="15">
        <v>44354.636719000002</v>
      </c>
      <c r="G2618" s="15">
        <v>44354.636719000002</v>
      </c>
      <c r="H2618" s="15">
        <v>32479047645</v>
      </c>
    </row>
    <row r="2619" spans="1:8" x14ac:dyDescent="0.25">
      <c r="A2619" s="7" t="s">
        <v>3731</v>
      </c>
      <c r="B2619" s="5">
        <f t="shared" si="40"/>
        <v>44622</v>
      </c>
      <c r="C2619" s="15">
        <v>44357.617187999997</v>
      </c>
      <c r="D2619" s="15">
        <v>45077.578125</v>
      </c>
      <c r="E2619" s="15">
        <v>43432.851562999997</v>
      </c>
      <c r="F2619" s="15">
        <v>43924.117187999997</v>
      </c>
      <c r="G2619" s="15">
        <v>43924.117187999997</v>
      </c>
      <c r="H2619" s="15">
        <v>29183112630</v>
      </c>
    </row>
    <row r="2620" spans="1:8" x14ac:dyDescent="0.25">
      <c r="A2620" s="7" t="s">
        <v>3730</v>
      </c>
      <c r="B2620" s="5">
        <f t="shared" si="40"/>
        <v>44623</v>
      </c>
      <c r="C2620" s="15">
        <v>43925.195312999997</v>
      </c>
      <c r="D2620" s="15">
        <v>44021.578125</v>
      </c>
      <c r="E2620" s="15">
        <v>41914.75</v>
      </c>
      <c r="F2620" s="15">
        <v>42451.789062999997</v>
      </c>
      <c r="G2620" s="15">
        <v>42451.789062999997</v>
      </c>
      <c r="H2620" s="15">
        <v>24967782593</v>
      </c>
    </row>
    <row r="2621" spans="1:8" x14ac:dyDescent="0.25">
      <c r="A2621" s="7" t="s">
        <v>3729</v>
      </c>
      <c r="B2621" s="5">
        <f t="shared" si="40"/>
        <v>44624</v>
      </c>
      <c r="C2621" s="15">
        <v>42458.140625</v>
      </c>
      <c r="D2621" s="15">
        <v>42479.613280999998</v>
      </c>
      <c r="E2621" s="15">
        <v>38805.847655999998</v>
      </c>
      <c r="F2621" s="15">
        <v>39137.605469000002</v>
      </c>
      <c r="G2621" s="15">
        <v>39137.605469000002</v>
      </c>
      <c r="H2621" s="15">
        <v>28516271427</v>
      </c>
    </row>
    <row r="2622" spans="1:8" x14ac:dyDescent="0.25">
      <c r="A2622" s="7" t="s">
        <v>3728</v>
      </c>
      <c r="B2622" s="5">
        <f t="shared" si="40"/>
        <v>44625</v>
      </c>
      <c r="C2622" s="15">
        <v>39148.449219000002</v>
      </c>
      <c r="D2622" s="15">
        <v>39566.335937999997</v>
      </c>
      <c r="E2622" s="15">
        <v>38777.035155999998</v>
      </c>
      <c r="F2622" s="15">
        <v>39400.585937999997</v>
      </c>
      <c r="G2622" s="15">
        <v>39400.585937999997</v>
      </c>
      <c r="H2622" s="15">
        <v>16975917450</v>
      </c>
    </row>
    <row r="2623" spans="1:8" x14ac:dyDescent="0.25">
      <c r="A2623" s="7" t="s">
        <v>3727</v>
      </c>
      <c r="B2623" s="5">
        <f t="shared" si="40"/>
        <v>44626</v>
      </c>
      <c r="C2623" s="15">
        <v>39404.199219000002</v>
      </c>
      <c r="D2623" s="15">
        <v>39640.175780999998</v>
      </c>
      <c r="E2623" s="15">
        <v>38211.648437999997</v>
      </c>
      <c r="F2623" s="15">
        <v>38419.984375</v>
      </c>
      <c r="G2623" s="15">
        <v>38419.984375</v>
      </c>
      <c r="H2623" s="15">
        <v>19745229902</v>
      </c>
    </row>
    <row r="2624" spans="1:8" x14ac:dyDescent="0.25">
      <c r="A2624" s="7" t="s">
        <v>3726</v>
      </c>
      <c r="B2624" s="5">
        <f t="shared" si="40"/>
        <v>44627</v>
      </c>
      <c r="C2624" s="15">
        <v>38429.304687999997</v>
      </c>
      <c r="D2624" s="15">
        <v>39430.226562999997</v>
      </c>
      <c r="E2624" s="15">
        <v>37260.203125</v>
      </c>
      <c r="F2624" s="15">
        <v>38062.039062999997</v>
      </c>
      <c r="G2624" s="15">
        <v>38062.039062999997</v>
      </c>
      <c r="H2624" s="15">
        <v>28546143503</v>
      </c>
    </row>
    <row r="2625" spans="1:8" x14ac:dyDescent="0.25">
      <c r="A2625" s="7" t="s">
        <v>3725</v>
      </c>
      <c r="B2625" s="5">
        <f t="shared" si="40"/>
        <v>44628</v>
      </c>
      <c r="C2625" s="15">
        <v>38059.902344000002</v>
      </c>
      <c r="D2625" s="15">
        <v>39304.441405999998</v>
      </c>
      <c r="E2625" s="15">
        <v>37957.386719000002</v>
      </c>
      <c r="F2625" s="15">
        <v>38737.269530999998</v>
      </c>
      <c r="G2625" s="15">
        <v>38737.269530999998</v>
      </c>
      <c r="H2625" s="15">
        <v>25776583476</v>
      </c>
    </row>
    <row r="2626" spans="1:8" x14ac:dyDescent="0.25">
      <c r="A2626" s="7" t="s">
        <v>3724</v>
      </c>
      <c r="B2626" s="5">
        <f t="shared" si="40"/>
        <v>44629</v>
      </c>
      <c r="C2626" s="15">
        <v>38742.816405999998</v>
      </c>
      <c r="D2626" s="15">
        <v>42465.671875</v>
      </c>
      <c r="E2626" s="15">
        <v>38706.09375</v>
      </c>
      <c r="F2626" s="15">
        <v>41982.925780999998</v>
      </c>
      <c r="G2626" s="15">
        <v>41982.925780999998</v>
      </c>
      <c r="H2626" s="15">
        <v>32284121034</v>
      </c>
    </row>
    <row r="2627" spans="1:8" x14ac:dyDescent="0.25">
      <c r="A2627" s="7" t="s">
        <v>3723</v>
      </c>
      <c r="B2627" s="5">
        <f t="shared" ref="B2627:B2690" si="41">DATE(YEAR(A2627),MONTH(A2627),DAY(A2627))</f>
        <v>44630</v>
      </c>
      <c r="C2627" s="15">
        <v>41974.070312999997</v>
      </c>
      <c r="D2627" s="15">
        <v>42004.726562999997</v>
      </c>
      <c r="E2627" s="15">
        <v>38832.941405999998</v>
      </c>
      <c r="F2627" s="15">
        <v>39437.460937999997</v>
      </c>
      <c r="G2627" s="15">
        <v>39437.460937999997</v>
      </c>
      <c r="H2627" s="15">
        <v>31078064711</v>
      </c>
    </row>
    <row r="2628" spans="1:8" x14ac:dyDescent="0.25">
      <c r="A2628" s="7" t="s">
        <v>3722</v>
      </c>
      <c r="B2628" s="5">
        <f t="shared" si="41"/>
        <v>44631</v>
      </c>
      <c r="C2628" s="15">
        <v>39439.96875</v>
      </c>
      <c r="D2628" s="15">
        <v>40081.679687999997</v>
      </c>
      <c r="E2628" s="15">
        <v>38347.433594000002</v>
      </c>
      <c r="F2628" s="15">
        <v>38794.972655999998</v>
      </c>
      <c r="G2628" s="15">
        <v>38794.972655999998</v>
      </c>
      <c r="H2628" s="15">
        <v>26364890465</v>
      </c>
    </row>
    <row r="2629" spans="1:8" x14ac:dyDescent="0.25">
      <c r="A2629" s="7" t="s">
        <v>3721</v>
      </c>
      <c r="B2629" s="5">
        <f t="shared" si="41"/>
        <v>44632</v>
      </c>
      <c r="C2629" s="15">
        <v>38794.464844000002</v>
      </c>
      <c r="D2629" s="15">
        <v>39308.597655999998</v>
      </c>
      <c r="E2629" s="15">
        <v>38772.535155999998</v>
      </c>
      <c r="F2629" s="15">
        <v>38904.011719000002</v>
      </c>
      <c r="G2629" s="15">
        <v>38904.011719000002</v>
      </c>
      <c r="H2629" s="15">
        <v>14616450657</v>
      </c>
    </row>
    <row r="2630" spans="1:8" x14ac:dyDescent="0.25">
      <c r="A2630" s="7" t="s">
        <v>3720</v>
      </c>
      <c r="B2630" s="5">
        <f t="shared" si="41"/>
        <v>44633</v>
      </c>
      <c r="C2630" s="15">
        <v>38884.726562999997</v>
      </c>
      <c r="D2630" s="15">
        <v>39209.351562999997</v>
      </c>
      <c r="E2630" s="15">
        <v>37728.144530999998</v>
      </c>
      <c r="F2630" s="15">
        <v>37849.664062999997</v>
      </c>
      <c r="G2630" s="15">
        <v>37849.664062999997</v>
      </c>
      <c r="H2630" s="15">
        <v>17300745310</v>
      </c>
    </row>
    <row r="2631" spans="1:8" x14ac:dyDescent="0.25">
      <c r="A2631" s="7" t="s">
        <v>3719</v>
      </c>
      <c r="B2631" s="5">
        <f t="shared" si="41"/>
        <v>44634</v>
      </c>
      <c r="C2631" s="15">
        <v>37846.316405999998</v>
      </c>
      <c r="D2631" s="15">
        <v>39742.5</v>
      </c>
      <c r="E2631" s="15">
        <v>37680.734375</v>
      </c>
      <c r="F2631" s="15">
        <v>39666.753905999998</v>
      </c>
      <c r="G2631" s="15">
        <v>39666.753905999998</v>
      </c>
      <c r="H2631" s="15">
        <v>24322159070</v>
      </c>
    </row>
    <row r="2632" spans="1:8" x14ac:dyDescent="0.25">
      <c r="A2632" s="7" t="s">
        <v>3718</v>
      </c>
      <c r="B2632" s="5">
        <f t="shared" si="41"/>
        <v>44635</v>
      </c>
      <c r="C2632" s="15">
        <v>39664.25</v>
      </c>
      <c r="D2632" s="15">
        <v>39794.628905999998</v>
      </c>
      <c r="E2632" s="15">
        <v>38310.210937999997</v>
      </c>
      <c r="F2632" s="15">
        <v>39338.785155999998</v>
      </c>
      <c r="G2632" s="15">
        <v>39338.785155999998</v>
      </c>
      <c r="H2632" s="15">
        <v>23934000868</v>
      </c>
    </row>
    <row r="2633" spans="1:8" x14ac:dyDescent="0.25">
      <c r="A2633" s="7" t="s">
        <v>3717</v>
      </c>
      <c r="B2633" s="5">
        <f t="shared" si="41"/>
        <v>44636</v>
      </c>
      <c r="C2633" s="15">
        <v>39335.570312999997</v>
      </c>
      <c r="D2633" s="15">
        <v>41465.453125</v>
      </c>
      <c r="E2633" s="15">
        <v>39022.347655999998</v>
      </c>
      <c r="F2633" s="15">
        <v>41143.929687999997</v>
      </c>
      <c r="G2633" s="15">
        <v>41143.929687999997</v>
      </c>
      <c r="H2633" s="15">
        <v>39616916192</v>
      </c>
    </row>
    <row r="2634" spans="1:8" x14ac:dyDescent="0.25">
      <c r="A2634" s="7" t="s">
        <v>3716</v>
      </c>
      <c r="B2634" s="5">
        <f t="shared" si="41"/>
        <v>44637</v>
      </c>
      <c r="C2634" s="15">
        <v>41140.84375</v>
      </c>
      <c r="D2634" s="15">
        <v>41287.535155999998</v>
      </c>
      <c r="E2634" s="15">
        <v>40662.871094000002</v>
      </c>
      <c r="F2634" s="15">
        <v>40951.378905999998</v>
      </c>
      <c r="G2634" s="15">
        <v>40951.378905999998</v>
      </c>
      <c r="H2634" s="15">
        <v>22009601093</v>
      </c>
    </row>
    <row r="2635" spans="1:8" x14ac:dyDescent="0.25">
      <c r="A2635" s="7" t="s">
        <v>3715</v>
      </c>
      <c r="B2635" s="5">
        <f t="shared" si="41"/>
        <v>44638</v>
      </c>
      <c r="C2635" s="15">
        <v>40944.839844000002</v>
      </c>
      <c r="D2635" s="15">
        <v>42195.746094000002</v>
      </c>
      <c r="E2635" s="15">
        <v>40302.398437999997</v>
      </c>
      <c r="F2635" s="15">
        <v>41801.15625</v>
      </c>
      <c r="G2635" s="15">
        <v>41801.15625</v>
      </c>
      <c r="H2635" s="15">
        <v>34421564942</v>
      </c>
    </row>
    <row r="2636" spans="1:8" x14ac:dyDescent="0.25">
      <c r="A2636" s="7" t="s">
        <v>3714</v>
      </c>
      <c r="B2636" s="5">
        <f t="shared" si="41"/>
        <v>44639</v>
      </c>
      <c r="C2636" s="15">
        <v>41794.648437999997</v>
      </c>
      <c r="D2636" s="15">
        <v>42316.554687999997</v>
      </c>
      <c r="E2636" s="15">
        <v>41602.667969000002</v>
      </c>
      <c r="F2636" s="15">
        <v>42190.652344000002</v>
      </c>
      <c r="G2636" s="15">
        <v>42190.652344000002</v>
      </c>
      <c r="H2636" s="15">
        <v>19664853187</v>
      </c>
    </row>
    <row r="2637" spans="1:8" x14ac:dyDescent="0.25">
      <c r="A2637" s="7" t="s">
        <v>3713</v>
      </c>
      <c r="B2637" s="5">
        <f t="shared" si="41"/>
        <v>44640</v>
      </c>
      <c r="C2637" s="15">
        <v>42191.40625</v>
      </c>
      <c r="D2637" s="15">
        <v>42241.164062999997</v>
      </c>
      <c r="E2637" s="15">
        <v>41004.757812999997</v>
      </c>
      <c r="F2637" s="15">
        <v>41247.824219000002</v>
      </c>
      <c r="G2637" s="15">
        <v>41247.824219000002</v>
      </c>
      <c r="H2637" s="15">
        <v>20127946682</v>
      </c>
    </row>
    <row r="2638" spans="1:8" x14ac:dyDescent="0.25">
      <c r="A2638" s="7" t="s">
        <v>3712</v>
      </c>
      <c r="B2638" s="5">
        <f t="shared" si="41"/>
        <v>44641</v>
      </c>
      <c r="C2638" s="15">
        <v>41246.132812999997</v>
      </c>
      <c r="D2638" s="15">
        <v>41454.410155999998</v>
      </c>
      <c r="E2638" s="15">
        <v>40668.042969000002</v>
      </c>
      <c r="F2638" s="15">
        <v>41077.996094000002</v>
      </c>
      <c r="G2638" s="15">
        <v>41077.996094000002</v>
      </c>
      <c r="H2638" s="15">
        <v>24615543271</v>
      </c>
    </row>
    <row r="2639" spans="1:8" x14ac:dyDescent="0.25">
      <c r="A2639" s="7" t="s">
        <v>3711</v>
      </c>
      <c r="B2639" s="5">
        <f t="shared" si="41"/>
        <v>44642</v>
      </c>
      <c r="C2639" s="15">
        <v>41074.105469000002</v>
      </c>
      <c r="D2639" s="15">
        <v>43124.707030999998</v>
      </c>
      <c r="E2639" s="15">
        <v>40948.28125</v>
      </c>
      <c r="F2639" s="15">
        <v>42358.808594000002</v>
      </c>
      <c r="G2639" s="15">
        <v>42358.808594000002</v>
      </c>
      <c r="H2639" s="15">
        <v>32004652376</v>
      </c>
    </row>
    <row r="2640" spans="1:8" x14ac:dyDescent="0.25">
      <c r="A2640" s="7" t="s">
        <v>3710</v>
      </c>
      <c r="B2640" s="5">
        <f t="shared" si="41"/>
        <v>44643</v>
      </c>
      <c r="C2640" s="15">
        <v>42364.378905999998</v>
      </c>
      <c r="D2640" s="15">
        <v>42893.507812999997</v>
      </c>
      <c r="E2640" s="15">
        <v>41877.507812999997</v>
      </c>
      <c r="F2640" s="15">
        <v>42892.957030999998</v>
      </c>
      <c r="G2640" s="15">
        <v>42892.957030999998</v>
      </c>
      <c r="H2640" s="15">
        <v>25242943069</v>
      </c>
    </row>
    <row r="2641" spans="1:8" x14ac:dyDescent="0.25">
      <c r="A2641" s="7" t="s">
        <v>3709</v>
      </c>
      <c r="B2641" s="5">
        <f t="shared" si="41"/>
        <v>44644</v>
      </c>
      <c r="C2641" s="15">
        <v>42886.652344000002</v>
      </c>
      <c r="D2641" s="15">
        <v>44131.855469000002</v>
      </c>
      <c r="E2641" s="15">
        <v>42726.164062999997</v>
      </c>
      <c r="F2641" s="15">
        <v>43960.933594000002</v>
      </c>
      <c r="G2641" s="15">
        <v>43960.933594000002</v>
      </c>
      <c r="H2641" s="15">
        <v>31042992291</v>
      </c>
    </row>
    <row r="2642" spans="1:8" x14ac:dyDescent="0.25">
      <c r="A2642" s="7" t="s">
        <v>3708</v>
      </c>
      <c r="B2642" s="5">
        <f t="shared" si="41"/>
        <v>44645</v>
      </c>
      <c r="C2642" s="15">
        <v>43964.546875</v>
      </c>
      <c r="D2642" s="15">
        <v>44999.492187999997</v>
      </c>
      <c r="E2642" s="15">
        <v>43706.285155999998</v>
      </c>
      <c r="F2642" s="15">
        <v>44348.730469000002</v>
      </c>
      <c r="G2642" s="15">
        <v>44348.730469000002</v>
      </c>
      <c r="H2642" s="15">
        <v>30574413034</v>
      </c>
    </row>
    <row r="2643" spans="1:8" x14ac:dyDescent="0.25">
      <c r="A2643" s="7" t="s">
        <v>3707</v>
      </c>
      <c r="B2643" s="5">
        <f t="shared" si="41"/>
        <v>44646</v>
      </c>
      <c r="C2643" s="15">
        <v>44349.859375</v>
      </c>
      <c r="D2643" s="15">
        <v>44735.996094000002</v>
      </c>
      <c r="E2643" s="15">
        <v>44166.273437999997</v>
      </c>
      <c r="F2643" s="15">
        <v>44500.828125</v>
      </c>
      <c r="G2643" s="15">
        <v>44500.828125</v>
      </c>
      <c r="H2643" s="15">
        <v>16950455995</v>
      </c>
    </row>
    <row r="2644" spans="1:8" x14ac:dyDescent="0.25">
      <c r="A2644" s="7" t="s">
        <v>3706</v>
      </c>
      <c r="B2644" s="5">
        <f t="shared" si="41"/>
        <v>44647</v>
      </c>
      <c r="C2644" s="15">
        <v>44505.355469000002</v>
      </c>
      <c r="D2644" s="15">
        <v>46827.546875</v>
      </c>
      <c r="E2644" s="15">
        <v>44437.292969000002</v>
      </c>
      <c r="F2644" s="15">
        <v>46820.492187999997</v>
      </c>
      <c r="G2644" s="15">
        <v>46820.492187999997</v>
      </c>
      <c r="H2644" s="15">
        <v>28160889722</v>
      </c>
    </row>
    <row r="2645" spans="1:8" x14ac:dyDescent="0.25">
      <c r="A2645" s="7" t="s">
        <v>3705</v>
      </c>
      <c r="B2645" s="5">
        <f t="shared" si="41"/>
        <v>44648</v>
      </c>
      <c r="C2645" s="15">
        <v>46821.851562999997</v>
      </c>
      <c r="D2645" s="15">
        <v>48086.835937999997</v>
      </c>
      <c r="E2645" s="15">
        <v>46690.203125</v>
      </c>
      <c r="F2645" s="15">
        <v>47128.003905999998</v>
      </c>
      <c r="G2645" s="15">
        <v>47128.003905999998</v>
      </c>
      <c r="H2645" s="15">
        <v>36362175703</v>
      </c>
    </row>
    <row r="2646" spans="1:8" x14ac:dyDescent="0.25">
      <c r="A2646" s="7" t="s">
        <v>3704</v>
      </c>
      <c r="B2646" s="5">
        <f t="shared" si="41"/>
        <v>44649</v>
      </c>
      <c r="C2646" s="15">
        <v>47100.4375</v>
      </c>
      <c r="D2646" s="15">
        <v>48022.289062999997</v>
      </c>
      <c r="E2646" s="15">
        <v>47100.4375</v>
      </c>
      <c r="F2646" s="15">
        <v>47465.730469000002</v>
      </c>
      <c r="G2646" s="15">
        <v>47465.730469000002</v>
      </c>
      <c r="H2646" s="15">
        <v>31397059069</v>
      </c>
    </row>
    <row r="2647" spans="1:8" x14ac:dyDescent="0.25">
      <c r="A2647" s="7" t="s">
        <v>3703</v>
      </c>
      <c r="B2647" s="5">
        <f t="shared" si="41"/>
        <v>44650</v>
      </c>
      <c r="C2647" s="15">
        <v>47456.898437999997</v>
      </c>
      <c r="D2647" s="15">
        <v>47655.148437999997</v>
      </c>
      <c r="E2647" s="15">
        <v>46746.210937999997</v>
      </c>
      <c r="F2647" s="15">
        <v>47062.664062999997</v>
      </c>
      <c r="G2647" s="15">
        <v>47062.664062999997</v>
      </c>
      <c r="H2647" s="15">
        <v>29333883962</v>
      </c>
    </row>
    <row r="2648" spans="1:8" x14ac:dyDescent="0.25">
      <c r="A2648" s="7" t="s">
        <v>3702</v>
      </c>
      <c r="B2648" s="5">
        <f t="shared" si="41"/>
        <v>44651</v>
      </c>
      <c r="C2648" s="15">
        <v>47062.148437999997</v>
      </c>
      <c r="D2648" s="15">
        <v>47512.027344000002</v>
      </c>
      <c r="E2648" s="15">
        <v>45390.539062999997</v>
      </c>
      <c r="F2648" s="15">
        <v>45538.675780999998</v>
      </c>
      <c r="G2648" s="15">
        <v>45538.675780999998</v>
      </c>
      <c r="H2648" s="15">
        <v>33327427106</v>
      </c>
    </row>
    <row r="2649" spans="1:8" x14ac:dyDescent="0.25">
      <c r="A2649" s="7" t="s">
        <v>3701</v>
      </c>
      <c r="B2649" s="5">
        <f t="shared" si="41"/>
        <v>44652</v>
      </c>
      <c r="C2649" s="15">
        <v>45554.164062999997</v>
      </c>
      <c r="D2649" s="15">
        <v>46616.242187999997</v>
      </c>
      <c r="E2649" s="15">
        <v>44403.140625</v>
      </c>
      <c r="F2649" s="15">
        <v>46281.644530999998</v>
      </c>
      <c r="G2649" s="15">
        <v>46281.644530999998</v>
      </c>
      <c r="H2649" s="15">
        <v>38162644287</v>
      </c>
    </row>
    <row r="2650" spans="1:8" x14ac:dyDescent="0.25">
      <c r="A2650" s="7" t="s">
        <v>3700</v>
      </c>
      <c r="B2650" s="5">
        <f t="shared" si="41"/>
        <v>44653</v>
      </c>
      <c r="C2650" s="15">
        <v>46285.5</v>
      </c>
      <c r="D2650" s="15">
        <v>47028.28125</v>
      </c>
      <c r="E2650" s="15">
        <v>45782.511719000002</v>
      </c>
      <c r="F2650" s="15">
        <v>45868.949219000002</v>
      </c>
      <c r="G2650" s="15">
        <v>45868.949219000002</v>
      </c>
      <c r="H2650" s="15">
        <v>29336594194</v>
      </c>
    </row>
    <row r="2651" spans="1:8" x14ac:dyDescent="0.25">
      <c r="A2651" s="7" t="s">
        <v>3699</v>
      </c>
      <c r="B2651" s="5">
        <f t="shared" si="41"/>
        <v>44654</v>
      </c>
      <c r="C2651" s="15">
        <v>45859.128905999998</v>
      </c>
      <c r="D2651" s="15">
        <v>47313.476562999997</v>
      </c>
      <c r="E2651" s="15">
        <v>45634.105469000002</v>
      </c>
      <c r="F2651" s="15">
        <v>46453.566405999998</v>
      </c>
      <c r="G2651" s="15">
        <v>46453.566405999998</v>
      </c>
      <c r="H2651" s="15">
        <v>25414397610</v>
      </c>
    </row>
    <row r="2652" spans="1:8" x14ac:dyDescent="0.25">
      <c r="A2652" s="7" t="s">
        <v>3698</v>
      </c>
      <c r="B2652" s="5">
        <f t="shared" si="41"/>
        <v>44655</v>
      </c>
      <c r="C2652" s="15">
        <v>46445.273437999997</v>
      </c>
      <c r="D2652" s="15">
        <v>46791.089844000002</v>
      </c>
      <c r="E2652" s="15">
        <v>45235.816405999998</v>
      </c>
      <c r="F2652" s="15">
        <v>46622.675780999998</v>
      </c>
      <c r="G2652" s="15">
        <v>46622.675780999998</v>
      </c>
      <c r="H2652" s="15">
        <v>32499785455</v>
      </c>
    </row>
    <row r="2653" spans="1:8" x14ac:dyDescent="0.25">
      <c r="A2653" s="7" t="s">
        <v>3697</v>
      </c>
      <c r="B2653" s="5">
        <f t="shared" si="41"/>
        <v>44656</v>
      </c>
      <c r="C2653" s="15">
        <v>46624.507812999997</v>
      </c>
      <c r="D2653" s="15">
        <v>47106.140625</v>
      </c>
      <c r="E2653" s="15">
        <v>45544.808594000002</v>
      </c>
      <c r="F2653" s="15">
        <v>45555.992187999997</v>
      </c>
      <c r="G2653" s="15">
        <v>45555.992187999997</v>
      </c>
      <c r="H2653" s="15">
        <v>29640604055</v>
      </c>
    </row>
    <row r="2654" spans="1:8" x14ac:dyDescent="0.25">
      <c r="A2654" s="7" t="s">
        <v>3696</v>
      </c>
      <c r="B2654" s="5">
        <f t="shared" si="41"/>
        <v>44657</v>
      </c>
      <c r="C2654" s="15">
        <v>45544.355469000002</v>
      </c>
      <c r="D2654" s="15">
        <v>45544.355469000002</v>
      </c>
      <c r="E2654" s="15">
        <v>43193.953125</v>
      </c>
      <c r="F2654" s="15">
        <v>43206.738280999998</v>
      </c>
      <c r="G2654" s="15">
        <v>43206.738280999998</v>
      </c>
      <c r="H2654" s="15">
        <v>39393395788</v>
      </c>
    </row>
    <row r="2655" spans="1:8" x14ac:dyDescent="0.25">
      <c r="A2655" s="7" t="s">
        <v>3695</v>
      </c>
      <c r="B2655" s="5">
        <f t="shared" si="41"/>
        <v>44658</v>
      </c>
      <c r="C2655" s="15">
        <v>43207.5</v>
      </c>
      <c r="D2655" s="15">
        <v>43860.699219000002</v>
      </c>
      <c r="E2655" s="15">
        <v>42899.90625</v>
      </c>
      <c r="F2655" s="15">
        <v>43503.847655999998</v>
      </c>
      <c r="G2655" s="15">
        <v>43503.847655999998</v>
      </c>
      <c r="H2655" s="15">
        <v>26101973106</v>
      </c>
    </row>
    <row r="2656" spans="1:8" x14ac:dyDescent="0.25">
      <c r="A2656" s="7" t="s">
        <v>3694</v>
      </c>
      <c r="B2656" s="5">
        <f t="shared" si="41"/>
        <v>44659</v>
      </c>
      <c r="C2656" s="15">
        <v>43505.136719000002</v>
      </c>
      <c r="D2656" s="15">
        <v>43903.019530999998</v>
      </c>
      <c r="E2656" s="15">
        <v>42183.289062999997</v>
      </c>
      <c r="F2656" s="15">
        <v>42287.664062999997</v>
      </c>
      <c r="G2656" s="15">
        <v>42287.664062999997</v>
      </c>
      <c r="H2656" s="15">
        <v>27215995394</v>
      </c>
    </row>
    <row r="2657" spans="1:8" x14ac:dyDescent="0.25">
      <c r="A2657" s="7" t="s">
        <v>3693</v>
      </c>
      <c r="B2657" s="5">
        <f t="shared" si="41"/>
        <v>44660</v>
      </c>
      <c r="C2657" s="15">
        <v>42282.078125</v>
      </c>
      <c r="D2657" s="15">
        <v>42786.816405999998</v>
      </c>
      <c r="E2657" s="15">
        <v>42183.253905999998</v>
      </c>
      <c r="F2657" s="15">
        <v>42782.136719000002</v>
      </c>
      <c r="G2657" s="15">
        <v>42782.136719000002</v>
      </c>
      <c r="H2657" s="15">
        <v>16050772496</v>
      </c>
    </row>
    <row r="2658" spans="1:8" x14ac:dyDescent="0.25">
      <c r="A2658" s="7" t="s">
        <v>3692</v>
      </c>
      <c r="B2658" s="5">
        <f t="shared" si="41"/>
        <v>44661</v>
      </c>
      <c r="C2658" s="15">
        <v>42781.089844000002</v>
      </c>
      <c r="D2658" s="15">
        <v>43376.378905999998</v>
      </c>
      <c r="E2658" s="15">
        <v>42021.207030999998</v>
      </c>
      <c r="F2658" s="15">
        <v>42207.671875</v>
      </c>
      <c r="G2658" s="15">
        <v>42207.671875</v>
      </c>
      <c r="H2658" s="15">
        <v>17654475582</v>
      </c>
    </row>
    <row r="2659" spans="1:8" x14ac:dyDescent="0.25">
      <c r="A2659" s="7" t="s">
        <v>3691</v>
      </c>
      <c r="B2659" s="5">
        <f t="shared" si="41"/>
        <v>44662</v>
      </c>
      <c r="C2659" s="15">
        <v>42201.039062999997</v>
      </c>
      <c r="D2659" s="15">
        <v>42424.589844000002</v>
      </c>
      <c r="E2659" s="15">
        <v>39373.058594000002</v>
      </c>
      <c r="F2659" s="15">
        <v>39521.902344000002</v>
      </c>
      <c r="G2659" s="15">
        <v>39521.902344000002</v>
      </c>
      <c r="H2659" s="15">
        <v>33949912166</v>
      </c>
    </row>
    <row r="2660" spans="1:8" x14ac:dyDescent="0.25">
      <c r="A2660" s="7" t="s">
        <v>3690</v>
      </c>
      <c r="B2660" s="5">
        <f t="shared" si="41"/>
        <v>44663</v>
      </c>
      <c r="C2660" s="15">
        <v>39533.714844000002</v>
      </c>
      <c r="D2660" s="15">
        <v>40617.585937999997</v>
      </c>
      <c r="E2660" s="15">
        <v>39388.328125</v>
      </c>
      <c r="F2660" s="15">
        <v>40127.183594000002</v>
      </c>
      <c r="G2660" s="15">
        <v>40127.183594000002</v>
      </c>
      <c r="H2660" s="15">
        <v>30991500854</v>
      </c>
    </row>
    <row r="2661" spans="1:8" x14ac:dyDescent="0.25">
      <c r="A2661" s="7" t="s">
        <v>3689</v>
      </c>
      <c r="B2661" s="5">
        <f t="shared" si="41"/>
        <v>44664</v>
      </c>
      <c r="C2661" s="15">
        <v>40123.570312999997</v>
      </c>
      <c r="D2661" s="15">
        <v>41430.054687999997</v>
      </c>
      <c r="E2661" s="15">
        <v>39712.746094000002</v>
      </c>
      <c r="F2661" s="15">
        <v>41166.730469000002</v>
      </c>
      <c r="G2661" s="15">
        <v>41166.730469000002</v>
      </c>
      <c r="H2661" s="15">
        <v>27691105228</v>
      </c>
    </row>
    <row r="2662" spans="1:8" x14ac:dyDescent="0.25">
      <c r="A2662" s="7" t="s">
        <v>3688</v>
      </c>
      <c r="B2662" s="5">
        <f t="shared" si="41"/>
        <v>44665</v>
      </c>
      <c r="C2662" s="15">
        <v>41160.21875</v>
      </c>
      <c r="D2662" s="15">
        <v>41451.480469000002</v>
      </c>
      <c r="E2662" s="15">
        <v>39695.746094000002</v>
      </c>
      <c r="F2662" s="15">
        <v>39935.515625</v>
      </c>
      <c r="G2662" s="15">
        <v>39935.515625</v>
      </c>
      <c r="H2662" s="15">
        <v>24342001973</v>
      </c>
    </row>
    <row r="2663" spans="1:8" x14ac:dyDescent="0.25">
      <c r="A2663" s="7" t="s">
        <v>3687</v>
      </c>
      <c r="B2663" s="5">
        <f t="shared" si="41"/>
        <v>44666</v>
      </c>
      <c r="C2663" s="15">
        <v>39939.402344000002</v>
      </c>
      <c r="D2663" s="15">
        <v>40617.722655999998</v>
      </c>
      <c r="E2663" s="15">
        <v>39866.832030999998</v>
      </c>
      <c r="F2663" s="15">
        <v>40553.464844000002</v>
      </c>
      <c r="G2663" s="15">
        <v>40553.464844000002</v>
      </c>
      <c r="H2663" s="15">
        <v>21756855753</v>
      </c>
    </row>
    <row r="2664" spans="1:8" x14ac:dyDescent="0.25">
      <c r="A2664" s="7" t="s">
        <v>3686</v>
      </c>
      <c r="B2664" s="5">
        <f t="shared" si="41"/>
        <v>44667</v>
      </c>
      <c r="C2664" s="15">
        <v>40552.316405999998</v>
      </c>
      <c r="D2664" s="15">
        <v>40633.679687999997</v>
      </c>
      <c r="E2664" s="15">
        <v>40078.425780999998</v>
      </c>
      <c r="F2664" s="15">
        <v>40424.484375</v>
      </c>
      <c r="G2664" s="15">
        <v>40424.484375</v>
      </c>
      <c r="H2664" s="15">
        <v>16833150693</v>
      </c>
    </row>
    <row r="2665" spans="1:8" x14ac:dyDescent="0.25">
      <c r="A2665" s="7" t="s">
        <v>3685</v>
      </c>
      <c r="B2665" s="5">
        <f t="shared" si="41"/>
        <v>44668</v>
      </c>
      <c r="C2665" s="15">
        <v>40417.777344000002</v>
      </c>
      <c r="D2665" s="15">
        <v>40570.726562999997</v>
      </c>
      <c r="E2665" s="15">
        <v>39620.894530999998</v>
      </c>
      <c r="F2665" s="15">
        <v>39716.953125</v>
      </c>
      <c r="G2665" s="15">
        <v>39716.953125</v>
      </c>
      <c r="H2665" s="15">
        <v>19087633042</v>
      </c>
    </row>
    <row r="2666" spans="1:8" x14ac:dyDescent="0.25">
      <c r="A2666" s="7" t="s">
        <v>3684</v>
      </c>
      <c r="B2666" s="5">
        <f t="shared" si="41"/>
        <v>44669</v>
      </c>
      <c r="C2666" s="15">
        <v>39721.203125</v>
      </c>
      <c r="D2666" s="15">
        <v>40986.320312999997</v>
      </c>
      <c r="E2666" s="15">
        <v>38696.191405999998</v>
      </c>
      <c r="F2666" s="15">
        <v>40826.214844000002</v>
      </c>
      <c r="G2666" s="15">
        <v>40826.214844000002</v>
      </c>
      <c r="H2666" s="15">
        <v>33705182072</v>
      </c>
    </row>
    <row r="2667" spans="1:8" x14ac:dyDescent="0.25">
      <c r="A2667" s="7" t="s">
        <v>3683</v>
      </c>
      <c r="B2667" s="5">
        <f t="shared" si="41"/>
        <v>44670</v>
      </c>
      <c r="C2667" s="15">
        <v>40828.175780999998</v>
      </c>
      <c r="D2667" s="15">
        <v>41672.960937999997</v>
      </c>
      <c r="E2667" s="15">
        <v>40618.632812999997</v>
      </c>
      <c r="F2667" s="15">
        <v>41502.75</v>
      </c>
      <c r="G2667" s="15">
        <v>41502.75</v>
      </c>
      <c r="H2667" s="15">
        <v>25303206547</v>
      </c>
    </row>
    <row r="2668" spans="1:8" x14ac:dyDescent="0.25">
      <c r="A2668" s="7" t="s">
        <v>3682</v>
      </c>
      <c r="B2668" s="5">
        <f t="shared" si="41"/>
        <v>44671</v>
      </c>
      <c r="C2668" s="15">
        <v>41501.746094000002</v>
      </c>
      <c r="D2668" s="15">
        <v>42126.300780999998</v>
      </c>
      <c r="E2668" s="15">
        <v>40961.097655999998</v>
      </c>
      <c r="F2668" s="15">
        <v>41374.378905999998</v>
      </c>
      <c r="G2668" s="15">
        <v>41374.378905999998</v>
      </c>
      <c r="H2668" s="15">
        <v>27819532341</v>
      </c>
    </row>
    <row r="2669" spans="1:8" x14ac:dyDescent="0.25">
      <c r="A2669" s="7" t="s">
        <v>3681</v>
      </c>
      <c r="B2669" s="5">
        <f t="shared" si="41"/>
        <v>44672</v>
      </c>
      <c r="C2669" s="15">
        <v>41371.515625</v>
      </c>
      <c r="D2669" s="15">
        <v>42893.582030999998</v>
      </c>
      <c r="E2669" s="15">
        <v>40063.828125</v>
      </c>
      <c r="F2669" s="15">
        <v>40527.363280999998</v>
      </c>
      <c r="G2669" s="15">
        <v>40527.363280999998</v>
      </c>
      <c r="H2669" s="15">
        <v>35372786395</v>
      </c>
    </row>
    <row r="2670" spans="1:8" x14ac:dyDescent="0.25">
      <c r="A2670" s="7" t="s">
        <v>3680</v>
      </c>
      <c r="B2670" s="5">
        <f t="shared" si="41"/>
        <v>44673</v>
      </c>
      <c r="C2670" s="15">
        <v>40525.863280999998</v>
      </c>
      <c r="D2670" s="15">
        <v>40777.757812999997</v>
      </c>
      <c r="E2670" s="15">
        <v>39315.417969000002</v>
      </c>
      <c r="F2670" s="15">
        <v>39740.320312999997</v>
      </c>
      <c r="G2670" s="15">
        <v>39740.320312999997</v>
      </c>
      <c r="H2670" s="15">
        <v>28011716745</v>
      </c>
    </row>
    <row r="2671" spans="1:8" x14ac:dyDescent="0.25">
      <c r="A2671" s="7" t="s">
        <v>3679</v>
      </c>
      <c r="B2671" s="5">
        <f t="shared" si="41"/>
        <v>44674</v>
      </c>
      <c r="C2671" s="15">
        <v>39738.722655999998</v>
      </c>
      <c r="D2671" s="15">
        <v>39935.859375</v>
      </c>
      <c r="E2671" s="15">
        <v>39352.203125</v>
      </c>
      <c r="F2671" s="15">
        <v>39486.730469000002</v>
      </c>
      <c r="G2671" s="15">
        <v>39486.730469000002</v>
      </c>
      <c r="H2671" s="15">
        <v>16138021249</v>
      </c>
    </row>
    <row r="2672" spans="1:8" x14ac:dyDescent="0.25">
      <c r="A2672" s="7" t="s">
        <v>3678</v>
      </c>
      <c r="B2672" s="5">
        <f t="shared" si="41"/>
        <v>44675</v>
      </c>
      <c r="C2672" s="15">
        <v>39478.375</v>
      </c>
      <c r="D2672" s="15">
        <v>39845.925780999998</v>
      </c>
      <c r="E2672" s="15">
        <v>39233.539062999997</v>
      </c>
      <c r="F2672" s="15">
        <v>39469.292969000002</v>
      </c>
      <c r="G2672" s="15">
        <v>39469.292969000002</v>
      </c>
      <c r="H2672" s="15">
        <v>17964398167</v>
      </c>
    </row>
    <row r="2673" spans="1:8" x14ac:dyDescent="0.25">
      <c r="A2673" s="7" t="s">
        <v>3677</v>
      </c>
      <c r="B2673" s="5">
        <f t="shared" si="41"/>
        <v>44676</v>
      </c>
      <c r="C2673" s="15">
        <v>39472.605469000002</v>
      </c>
      <c r="D2673" s="15">
        <v>40491.753905999998</v>
      </c>
      <c r="E2673" s="15">
        <v>38338.378905999998</v>
      </c>
      <c r="F2673" s="15">
        <v>40458.308594000002</v>
      </c>
      <c r="G2673" s="15">
        <v>40458.308594000002</v>
      </c>
      <c r="H2673" s="15">
        <v>35445730570</v>
      </c>
    </row>
    <row r="2674" spans="1:8" x14ac:dyDescent="0.25">
      <c r="A2674" s="7" t="s">
        <v>3676</v>
      </c>
      <c r="B2674" s="5">
        <f t="shared" si="41"/>
        <v>44677</v>
      </c>
      <c r="C2674" s="15">
        <v>40448.421875</v>
      </c>
      <c r="D2674" s="15">
        <v>40713.890625</v>
      </c>
      <c r="E2674" s="15">
        <v>37884.984375</v>
      </c>
      <c r="F2674" s="15">
        <v>38117.460937999997</v>
      </c>
      <c r="G2674" s="15">
        <v>38117.460937999997</v>
      </c>
      <c r="H2674" s="15">
        <v>34569088416</v>
      </c>
    </row>
    <row r="2675" spans="1:8" x14ac:dyDescent="0.25">
      <c r="A2675" s="7" t="s">
        <v>3675</v>
      </c>
      <c r="B2675" s="5">
        <f t="shared" si="41"/>
        <v>44678</v>
      </c>
      <c r="C2675" s="15">
        <v>38120.300780999998</v>
      </c>
      <c r="D2675" s="15">
        <v>39397.917969000002</v>
      </c>
      <c r="E2675" s="15">
        <v>37997.3125</v>
      </c>
      <c r="F2675" s="15">
        <v>39241.121094000002</v>
      </c>
      <c r="G2675" s="15">
        <v>39241.121094000002</v>
      </c>
      <c r="H2675" s="15">
        <v>30981015184</v>
      </c>
    </row>
    <row r="2676" spans="1:8" x14ac:dyDescent="0.25">
      <c r="A2676" s="7" t="s">
        <v>3674</v>
      </c>
      <c r="B2676" s="5">
        <f t="shared" si="41"/>
        <v>44679</v>
      </c>
      <c r="C2676" s="15">
        <v>39241.429687999997</v>
      </c>
      <c r="D2676" s="15">
        <v>40269.464844000002</v>
      </c>
      <c r="E2676" s="15">
        <v>38941.421875</v>
      </c>
      <c r="F2676" s="15">
        <v>39773.828125</v>
      </c>
      <c r="G2676" s="15">
        <v>39773.828125</v>
      </c>
      <c r="H2676" s="15">
        <v>33903704907</v>
      </c>
    </row>
    <row r="2677" spans="1:8" x14ac:dyDescent="0.25">
      <c r="A2677" s="7" t="s">
        <v>3673</v>
      </c>
      <c r="B2677" s="5">
        <f t="shared" si="41"/>
        <v>44680</v>
      </c>
      <c r="C2677" s="15">
        <v>39768.617187999997</v>
      </c>
      <c r="D2677" s="15">
        <v>39887.269530999998</v>
      </c>
      <c r="E2677" s="15">
        <v>38235.535155999998</v>
      </c>
      <c r="F2677" s="15">
        <v>38609.824219000002</v>
      </c>
      <c r="G2677" s="15">
        <v>38609.824219000002</v>
      </c>
      <c r="H2677" s="15">
        <v>30882994649</v>
      </c>
    </row>
    <row r="2678" spans="1:8" x14ac:dyDescent="0.25">
      <c r="A2678" s="7" t="s">
        <v>3672</v>
      </c>
      <c r="B2678" s="5">
        <f t="shared" si="41"/>
        <v>44681</v>
      </c>
      <c r="C2678" s="15">
        <v>38605.859375</v>
      </c>
      <c r="D2678" s="15">
        <v>38771.210937999997</v>
      </c>
      <c r="E2678" s="15">
        <v>37697.941405999998</v>
      </c>
      <c r="F2678" s="15">
        <v>37714.875</v>
      </c>
      <c r="G2678" s="15">
        <v>37714.875</v>
      </c>
      <c r="H2678" s="15">
        <v>23895713731</v>
      </c>
    </row>
    <row r="2679" spans="1:8" x14ac:dyDescent="0.25">
      <c r="A2679" s="7" t="s">
        <v>3671</v>
      </c>
      <c r="B2679" s="5">
        <f t="shared" si="41"/>
        <v>44682</v>
      </c>
      <c r="C2679" s="15">
        <v>37713.265625</v>
      </c>
      <c r="D2679" s="15">
        <v>38627.859375</v>
      </c>
      <c r="E2679" s="15">
        <v>37585.789062999997</v>
      </c>
      <c r="F2679" s="15">
        <v>38469.09375</v>
      </c>
      <c r="G2679" s="15">
        <v>38469.09375</v>
      </c>
      <c r="H2679" s="15">
        <v>27002760110</v>
      </c>
    </row>
    <row r="2680" spans="1:8" x14ac:dyDescent="0.25">
      <c r="A2680" s="7" t="s">
        <v>3670</v>
      </c>
      <c r="B2680" s="5">
        <f t="shared" si="41"/>
        <v>44683</v>
      </c>
      <c r="C2680" s="15">
        <v>38472.1875</v>
      </c>
      <c r="D2680" s="15">
        <v>39074.972655999998</v>
      </c>
      <c r="E2680" s="15">
        <v>38156.5625</v>
      </c>
      <c r="F2680" s="15">
        <v>38529.328125</v>
      </c>
      <c r="G2680" s="15">
        <v>38529.328125</v>
      </c>
      <c r="H2680" s="15">
        <v>32922642426</v>
      </c>
    </row>
    <row r="2681" spans="1:8" x14ac:dyDescent="0.25">
      <c r="A2681" s="7" t="s">
        <v>3669</v>
      </c>
      <c r="B2681" s="5">
        <f t="shared" si="41"/>
        <v>44684</v>
      </c>
      <c r="C2681" s="15">
        <v>38528.109375</v>
      </c>
      <c r="D2681" s="15">
        <v>38629.996094000002</v>
      </c>
      <c r="E2681" s="15">
        <v>37585.621094000002</v>
      </c>
      <c r="F2681" s="15">
        <v>37750.453125</v>
      </c>
      <c r="G2681" s="15">
        <v>37750.453125</v>
      </c>
      <c r="H2681" s="15">
        <v>27326943244</v>
      </c>
    </row>
    <row r="2682" spans="1:8" x14ac:dyDescent="0.25">
      <c r="A2682" s="7" t="s">
        <v>3668</v>
      </c>
      <c r="B2682" s="5">
        <f t="shared" si="41"/>
        <v>44685</v>
      </c>
      <c r="C2682" s="15">
        <v>37748.011719000002</v>
      </c>
      <c r="D2682" s="15">
        <v>39902.949219000002</v>
      </c>
      <c r="E2682" s="15">
        <v>37732.058594000002</v>
      </c>
      <c r="F2682" s="15">
        <v>39698.371094000002</v>
      </c>
      <c r="G2682" s="15">
        <v>39698.371094000002</v>
      </c>
      <c r="H2682" s="15">
        <v>36754404490</v>
      </c>
    </row>
    <row r="2683" spans="1:8" x14ac:dyDescent="0.25">
      <c r="A2683" s="7" t="s">
        <v>3667</v>
      </c>
      <c r="B2683" s="5">
        <f t="shared" si="41"/>
        <v>44686</v>
      </c>
      <c r="C2683" s="15">
        <v>39695.746094000002</v>
      </c>
      <c r="D2683" s="15">
        <v>39789.28125</v>
      </c>
      <c r="E2683" s="15">
        <v>35856.515625</v>
      </c>
      <c r="F2683" s="15">
        <v>36575.140625</v>
      </c>
      <c r="G2683" s="15">
        <v>36575.140625</v>
      </c>
      <c r="H2683" s="15">
        <v>43106256317</v>
      </c>
    </row>
    <row r="2684" spans="1:8" x14ac:dyDescent="0.25">
      <c r="A2684" s="7" t="s">
        <v>3666</v>
      </c>
      <c r="B2684" s="5">
        <f t="shared" si="41"/>
        <v>44687</v>
      </c>
      <c r="C2684" s="15">
        <v>36573.183594000002</v>
      </c>
      <c r="D2684" s="15">
        <v>36624.359375</v>
      </c>
      <c r="E2684" s="15">
        <v>35482.132812999997</v>
      </c>
      <c r="F2684" s="15">
        <v>36040.921875</v>
      </c>
      <c r="G2684" s="15">
        <v>36040.921875</v>
      </c>
      <c r="H2684" s="15">
        <v>37795577489</v>
      </c>
    </row>
    <row r="2685" spans="1:8" x14ac:dyDescent="0.25">
      <c r="A2685" s="7" t="s">
        <v>3665</v>
      </c>
      <c r="B2685" s="5">
        <f t="shared" si="41"/>
        <v>44688</v>
      </c>
      <c r="C2685" s="15">
        <v>36042.503905999998</v>
      </c>
      <c r="D2685" s="15">
        <v>36129.925780999998</v>
      </c>
      <c r="E2685" s="15">
        <v>34940.824219000002</v>
      </c>
      <c r="F2685" s="15">
        <v>35501.953125</v>
      </c>
      <c r="G2685" s="15">
        <v>35501.953125</v>
      </c>
      <c r="H2685" s="15">
        <v>24375896406</v>
      </c>
    </row>
    <row r="2686" spans="1:8" x14ac:dyDescent="0.25">
      <c r="A2686" s="7" t="s">
        <v>3664</v>
      </c>
      <c r="B2686" s="5">
        <f t="shared" si="41"/>
        <v>44689</v>
      </c>
      <c r="C2686" s="15">
        <v>35502.941405999998</v>
      </c>
      <c r="D2686" s="15">
        <v>35502.941405999998</v>
      </c>
      <c r="E2686" s="15">
        <v>33878.964844000002</v>
      </c>
      <c r="F2686" s="15">
        <v>34059.265625</v>
      </c>
      <c r="G2686" s="15">
        <v>34059.265625</v>
      </c>
      <c r="H2686" s="15">
        <v>36763041910</v>
      </c>
    </row>
    <row r="2687" spans="1:8" x14ac:dyDescent="0.25">
      <c r="A2687" s="7" t="s">
        <v>3663</v>
      </c>
      <c r="B2687" s="5">
        <f t="shared" si="41"/>
        <v>44690</v>
      </c>
      <c r="C2687" s="15">
        <v>34060.015625</v>
      </c>
      <c r="D2687" s="15">
        <v>34222.074219000002</v>
      </c>
      <c r="E2687" s="15">
        <v>30296.953125</v>
      </c>
      <c r="F2687" s="15">
        <v>30296.953125</v>
      </c>
      <c r="G2687" s="15">
        <v>30296.953125</v>
      </c>
      <c r="H2687" s="15">
        <v>63355494961</v>
      </c>
    </row>
    <row r="2688" spans="1:8" x14ac:dyDescent="0.25">
      <c r="A2688" s="7" t="s">
        <v>3662</v>
      </c>
      <c r="B2688" s="5">
        <f t="shared" si="41"/>
        <v>44691</v>
      </c>
      <c r="C2688" s="15">
        <v>30273.654297000001</v>
      </c>
      <c r="D2688" s="15">
        <v>32596.308593999998</v>
      </c>
      <c r="E2688" s="15">
        <v>29944.802734000001</v>
      </c>
      <c r="F2688" s="15">
        <v>31022.90625</v>
      </c>
      <c r="G2688" s="15">
        <v>31022.90625</v>
      </c>
      <c r="H2688" s="15">
        <v>59811038817</v>
      </c>
    </row>
    <row r="2689" spans="1:8" x14ac:dyDescent="0.25">
      <c r="A2689" s="7" t="s">
        <v>3661</v>
      </c>
      <c r="B2689" s="5">
        <f t="shared" si="41"/>
        <v>44692</v>
      </c>
      <c r="C2689" s="15">
        <v>31016.183593999998</v>
      </c>
      <c r="D2689" s="15">
        <v>32013.402343999998</v>
      </c>
      <c r="E2689" s="15">
        <v>28170.414063</v>
      </c>
      <c r="F2689" s="15">
        <v>28936.355468999998</v>
      </c>
      <c r="G2689" s="15">
        <v>28936.355468999998</v>
      </c>
      <c r="H2689" s="15">
        <v>70388855818</v>
      </c>
    </row>
    <row r="2690" spans="1:8" x14ac:dyDescent="0.25">
      <c r="A2690" s="7" t="s">
        <v>3660</v>
      </c>
      <c r="B2690" s="5">
        <f t="shared" si="41"/>
        <v>44693</v>
      </c>
      <c r="C2690" s="15">
        <v>28936.734375</v>
      </c>
      <c r="D2690" s="15">
        <v>30032.439452999999</v>
      </c>
      <c r="E2690" s="15">
        <v>26350.490234000001</v>
      </c>
      <c r="F2690" s="15">
        <v>29047.751952999999</v>
      </c>
      <c r="G2690" s="15">
        <v>29047.751952999999</v>
      </c>
      <c r="H2690" s="15">
        <v>66989173272</v>
      </c>
    </row>
    <row r="2691" spans="1:8" x14ac:dyDescent="0.25">
      <c r="A2691" s="7" t="s">
        <v>3659</v>
      </c>
      <c r="B2691" s="5">
        <f t="shared" ref="B2691:B2754" si="42">DATE(YEAR(A2691),MONTH(A2691),DAY(A2691))</f>
        <v>44694</v>
      </c>
      <c r="C2691" s="15">
        <v>29030.910156000002</v>
      </c>
      <c r="D2691" s="15">
        <v>30924.802734000001</v>
      </c>
      <c r="E2691" s="15">
        <v>28782.330077999999</v>
      </c>
      <c r="F2691" s="15">
        <v>29283.103515999999</v>
      </c>
      <c r="G2691" s="15">
        <v>29283.103515999999</v>
      </c>
      <c r="H2691" s="15">
        <v>42841124537</v>
      </c>
    </row>
    <row r="2692" spans="1:8" x14ac:dyDescent="0.25">
      <c r="A2692" s="7" t="s">
        <v>3658</v>
      </c>
      <c r="B2692" s="5">
        <f t="shared" si="42"/>
        <v>44695</v>
      </c>
      <c r="C2692" s="15">
        <v>29285.642577999999</v>
      </c>
      <c r="D2692" s="15">
        <v>30192.802734000001</v>
      </c>
      <c r="E2692" s="15">
        <v>28702.910156000002</v>
      </c>
      <c r="F2692" s="15">
        <v>30101.265625</v>
      </c>
      <c r="G2692" s="15">
        <v>30101.265625</v>
      </c>
      <c r="H2692" s="15">
        <v>28579868620</v>
      </c>
    </row>
    <row r="2693" spans="1:8" x14ac:dyDescent="0.25">
      <c r="A2693" s="7" t="s">
        <v>3657</v>
      </c>
      <c r="B2693" s="5">
        <f t="shared" si="42"/>
        <v>44696</v>
      </c>
      <c r="C2693" s="15">
        <v>30098.585938</v>
      </c>
      <c r="D2693" s="15">
        <v>31308.191406000002</v>
      </c>
      <c r="E2693" s="15">
        <v>29527.740234000001</v>
      </c>
      <c r="F2693" s="15">
        <v>31305.113281000002</v>
      </c>
      <c r="G2693" s="15">
        <v>31305.113281000002</v>
      </c>
      <c r="H2693" s="15">
        <v>25835372065</v>
      </c>
    </row>
    <row r="2694" spans="1:8" x14ac:dyDescent="0.25">
      <c r="A2694" s="7" t="s">
        <v>3656</v>
      </c>
      <c r="B2694" s="5">
        <f t="shared" si="42"/>
        <v>44697</v>
      </c>
      <c r="C2694" s="15">
        <v>31304.375</v>
      </c>
      <c r="D2694" s="15">
        <v>31305.341797000001</v>
      </c>
      <c r="E2694" s="15">
        <v>29251.884765999999</v>
      </c>
      <c r="F2694" s="15">
        <v>29862.917968999998</v>
      </c>
      <c r="G2694" s="15">
        <v>29862.917968999998</v>
      </c>
      <c r="H2694" s="15">
        <v>32613897286</v>
      </c>
    </row>
    <row r="2695" spans="1:8" x14ac:dyDescent="0.25">
      <c r="A2695" s="7" t="s">
        <v>3655</v>
      </c>
      <c r="B2695" s="5">
        <f t="shared" si="42"/>
        <v>44698</v>
      </c>
      <c r="C2695" s="15">
        <v>29862.408202999999</v>
      </c>
      <c r="D2695" s="15">
        <v>30694.490234000001</v>
      </c>
      <c r="E2695" s="15">
        <v>29570.302734000001</v>
      </c>
      <c r="F2695" s="15">
        <v>30425.857422000001</v>
      </c>
      <c r="G2695" s="15">
        <v>30425.857422000001</v>
      </c>
      <c r="H2695" s="15">
        <v>29101473475</v>
      </c>
    </row>
    <row r="2696" spans="1:8" x14ac:dyDescent="0.25">
      <c r="A2696" s="7" t="s">
        <v>3654</v>
      </c>
      <c r="B2696" s="5">
        <f t="shared" si="42"/>
        <v>44699</v>
      </c>
      <c r="C2696" s="15">
        <v>30424.478515999999</v>
      </c>
      <c r="D2696" s="15">
        <v>30618.716797000001</v>
      </c>
      <c r="E2696" s="15">
        <v>28720.271484000001</v>
      </c>
      <c r="F2696" s="15">
        <v>28720.271484000001</v>
      </c>
      <c r="G2696" s="15">
        <v>28720.271484000001</v>
      </c>
      <c r="H2696" s="15">
        <v>31285268319</v>
      </c>
    </row>
    <row r="2697" spans="1:8" x14ac:dyDescent="0.25">
      <c r="A2697" s="7" t="s">
        <v>3653</v>
      </c>
      <c r="B2697" s="5">
        <f t="shared" si="42"/>
        <v>44700</v>
      </c>
      <c r="C2697" s="15">
        <v>28720.359375</v>
      </c>
      <c r="D2697" s="15">
        <v>30430.751952999999</v>
      </c>
      <c r="E2697" s="15">
        <v>28708.955077999999</v>
      </c>
      <c r="F2697" s="15">
        <v>30314.333984000001</v>
      </c>
      <c r="G2697" s="15">
        <v>30314.333984000001</v>
      </c>
      <c r="H2697" s="15">
        <v>33773447707</v>
      </c>
    </row>
    <row r="2698" spans="1:8" x14ac:dyDescent="0.25">
      <c r="A2698" s="7" t="s">
        <v>3652</v>
      </c>
      <c r="B2698" s="5">
        <f t="shared" si="42"/>
        <v>44701</v>
      </c>
      <c r="C2698" s="15">
        <v>30311.119140999999</v>
      </c>
      <c r="D2698" s="15">
        <v>30664.976563</v>
      </c>
      <c r="E2698" s="15">
        <v>28793.605468999998</v>
      </c>
      <c r="F2698" s="15">
        <v>29200.740234000001</v>
      </c>
      <c r="G2698" s="15">
        <v>29200.740234000001</v>
      </c>
      <c r="H2698" s="15">
        <v>30749382605</v>
      </c>
    </row>
    <row r="2699" spans="1:8" x14ac:dyDescent="0.25">
      <c r="A2699" s="7" t="s">
        <v>3651</v>
      </c>
      <c r="B2699" s="5">
        <f t="shared" si="42"/>
        <v>44702</v>
      </c>
      <c r="C2699" s="15">
        <v>29199.859375</v>
      </c>
      <c r="D2699" s="15">
        <v>29588.869140999999</v>
      </c>
      <c r="E2699" s="15">
        <v>29027.394531000002</v>
      </c>
      <c r="F2699" s="15">
        <v>29432.226563</v>
      </c>
      <c r="G2699" s="15">
        <v>29432.226563</v>
      </c>
      <c r="H2699" s="15">
        <v>17274840442</v>
      </c>
    </row>
    <row r="2700" spans="1:8" x14ac:dyDescent="0.25">
      <c r="A2700" s="7" t="s">
        <v>3650</v>
      </c>
      <c r="B2700" s="5">
        <f t="shared" si="42"/>
        <v>44703</v>
      </c>
      <c r="C2700" s="15">
        <v>29432.472656000002</v>
      </c>
      <c r="D2700" s="15">
        <v>30425.861327999999</v>
      </c>
      <c r="E2700" s="15">
        <v>29275.183593999998</v>
      </c>
      <c r="F2700" s="15">
        <v>30323.722656000002</v>
      </c>
      <c r="G2700" s="15">
        <v>30323.722656000002</v>
      </c>
      <c r="H2700" s="15">
        <v>21631532270</v>
      </c>
    </row>
    <row r="2701" spans="1:8" x14ac:dyDescent="0.25">
      <c r="A2701" s="7" t="s">
        <v>3649</v>
      </c>
      <c r="B2701" s="5">
        <f t="shared" si="42"/>
        <v>44704</v>
      </c>
      <c r="C2701" s="15">
        <v>30309.396484000001</v>
      </c>
      <c r="D2701" s="15">
        <v>30590.585938</v>
      </c>
      <c r="E2701" s="15">
        <v>28975.560547000001</v>
      </c>
      <c r="F2701" s="15">
        <v>29098.910156000002</v>
      </c>
      <c r="G2701" s="15">
        <v>29098.910156000002</v>
      </c>
      <c r="H2701" s="15">
        <v>31483454557</v>
      </c>
    </row>
    <row r="2702" spans="1:8" x14ac:dyDescent="0.25">
      <c r="A2702" s="7" t="s">
        <v>3648</v>
      </c>
      <c r="B2702" s="5">
        <f t="shared" si="42"/>
        <v>44705</v>
      </c>
      <c r="C2702" s="15">
        <v>29101.125</v>
      </c>
      <c r="D2702" s="15">
        <v>29774.355468999998</v>
      </c>
      <c r="E2702" s="15">
        <v>28786.589843999998</v>
      </c>
      <c r="F2702" s="15">
        <v>29655.585938</v>
      </c>
      <c r="G2702" s="15">
        <v>29655.585938</v>
      </c>
      <c r="H2702" s="15">
        <v>26616506245</v>
      </c>
    </row>
    <row r="2703" spans="1:8" x14ac:dyDescent="0.25">
      <c r="A2703" s="7" t="s">
        <v>3647</v>
      </c>
      <c r="B2703" s="5">
        <f t="shared" si="42"/>
        <v>44706</v>
      </c>
      <c r="C2703" s="15">
        <v>29653.134765999999</v>
      </c>
      <c r="D2703" s="15">
        <v>30157.785156000002</v>
      </c>
      <c r="E2703" s="15">
        <v>29384.949218999998</v>
      </c>
      <c r="F2703" s="15">
        <v>29562.361327999999</v>
      </c>
      <c r="G2703" s="15">
        <v>29562.361327999999</v>
      </c>
      <c r="H2703" s="15">
        <v>27525063551</v>
      </c>
    </row>
    <row r="2704" spans="1:8" x14ac:dyDescent="0.25">
      <c r="A2704" s="7" t="s">
        <v>3646</v>
      </c>
      <c r="B2704" s="5">
        <f t="shared" si="42"/>
        <v>44707</v>
      </c>
      <c r="C2704" s="15">
        <v>29564.777343999998</v>
      </c>
      <c r="D2704" s="15">
        <v>29834.160156000002</v>
      </c>
      <c r="E2704" s="15">
        <v>28261.90625</v>
      </c>
      <c r="F2704" s="15">
        <v>29267.224609000001</v>
      </c>
      <c r="G2704" s="15">
        <v>29267.224609000001</v>
      </c>
      <c r="H2704" s="15">
        <v>36774325352</v>
      </c>
    </row>
    <row r="2705" spans="1:8" x14ac:dyDescent="0.25">
      <c r="A2705" s="7" t="s">
        <v>3645</v>
      </c>
      <c r="B2705" s="5">
        <f t="shared" si="42"/>
        <v>44708</v>
      </c>
      <c r="C2705" s="15">
        <v>29251.140625</v>
      </c>
      <c r="D2705" s="15">
        <v>29346.943359000001</v>
      </c>
      <c r="E2705" s="15">
        <v>28326.613281000002</v>
      </c>
      <c r="F2705" s="15">
        <v>28627.574218999998</v>
      </c>
      <c r="G2705" s="15">
        <v>28627.574218999998</v>
      </c>
      <c r="H2705" s="15">
        <v>36582005748</v>
      </c>
    </row>
    <row r="2706" spans="1:8" x14ac:dyDescent="0.25">
      <c r="A2706" s="7" t="s">
        <v>3644</v>
      </c>
      <c r="B2706" s="5">
        <f t="shared" si="42"/>
        <v>44709</v>
      </c>
      <c r="C2706" s="15">
        <v>28622.625</v>
      </c>
      <c r="D2706" s="15">
        <v>28814.900390999999</v>
      </c>
      <c r="E2706" s="15">
        <v>28554.566406000002</v>
      </c>
      <c r="F2706" s="15">
        <v>28814.900390999999</v>
      </c>
      <c r="G2706" s="15">
        <v>28814.900390999999</v>
      </c>
      <c r="H2706" s="15">
        <v>35519577634</v>
      </c>
    </row>
    <row r="2707" spans="1:8" x14ac:dyDescent="0.25">
      <c r="A2707" s="7" t="s">
        <v>3643</v>
      </c>
      <c r="B2707" s="5">
        <f t="shared" si="42"/>
        <v>44710</v>
      </c>
      <c r="C2707" s="15">
        <v>29019.867188</v>
      </c>
      <c r="D2707" s="15">
        <v>29498.009765999999</v>
      </c>
      <c r="E2707" s="15">
        <v>28841.107422000001</v>
      </c>
      <c r="F2707" s="15">
        <v>29445.957031000002</v>
      </c>
      <c r="G2707" s="15">
        <v>29445.957031000002</v>
      </c>
      <c r="H2707" s="15">
        <v>18093886409</v>
      </c>
    </row>
    <row r="2708" spans="1:8" x14ac:dyDescent="0.25">
      <c r="A2708" s="7" t="s">
        <v>3642</v>
      </c>
      <c r="B2708" s="5">
        <f t="shared" si="42"/>
        <v>44711</v>
      </c>
      <c r="C2708" s="15">
        <v>29443.365234000001</v>
      </c>
      <c r="D2708" s="15">
        <v>31949.630859000001</v>
      </c>
      <c r="E2708" s="15">
        <v>29303.572265999999</v>
      </c>
      <c r="F2708" s="15">
        <v>31726.390625</v>
      </c>
      <c r="G2708" s="15">
        <v>31726.390625</v>
      </c>
      <c r="H2708" s="15">
        <v>39277993274</v>
      </c>
    </row>
    <row r="2709" spans="1:8" x14ac:dyDescent="0.25">
      <c r="A2709" s="7" t="s">
        <v>3641</v>
      </c>
      <c r="B2709" s="5">
        <f t="shared" si="42"/>
        <v>44712</v>
      </c>
      <c r="C2709" s="15">
        <v>31723.865234000001</v>
      </c>
      <c r="D2709" s="15">
        <v>32249.863281000002</v>
      </c>
      <c r="E2709" s="15">
        <v>31286.154297000001</v>
      </c>
      <c r="F2709" s="15">
        <v>31792.310547000001</v>
      </c>
      <c r="G2709" s="15">
        <v>31792.310547000001</v>
      </c>
      <c r="H2709" s="15">
        <v>33538210634</v>
      </c>
    </row>
    <row r="2710" spans="1:8" x14ac:dyDescent="0.25">
      <c r="A2710" s="7" t="s">
        <v>3640</v>
      </c>
      <c r="B2710" s="5">
        <f t="shared" si="42"/>
        <v>44713</v>
      </c>
      <c r="C2710" s="15">
        <v>31792.554688</v>
      </c>
      <c r="D2710" s="15">
        <v>31957.285156000002</v>
      </c>
      <c r="E2710" s="15">
        <v>29501.587890999999</v>
      </c>
      <c r="F2710" s="15">
        <v>29799.080077999999</v>
      </c>
      <c r="G2710" s="15">
        <v>29799.080077999999</v>
      </c>
      <c r="H2710" s="15">
        <v>41135817341</v>
      </c>
    </row>
    <row r="2711" spans="1:8" x14ac:dyDescent="0.25">
      <c r="A2711" s="7" t="s">
        <v>3639</v>
      </c>
      <c r="B2711" s="5">
        <f t="shared" si="42"/>
        <v>44714</v>
      </c>
      <c r="C2711" s="15">
        <v>29794.890625</v>
      </c>
      <c r="D2711" s="15">
        <v>30604.734375</v>
      </c>
      <c r="E2711" s="15">
        <v>29652.705077999999</v>
      </c>
      <c r="F2711" s="15">
        <v>30467.488281000002</v>
      </c>
      <c r="G2711" s="15">
        <v>30467.488281000002</v>
      </c>
      <c r="H2711" s="15">
        <v>29083562061</v>
      </c>
    </row>
    <row r="2712" spans="1:8" x14ac:dyDescent="0.25">
      <c r="A2712" s="7" t="s">
        <v>3638</v>
      </c>
      <c r="B2712" s="5">
        <f t="shared" si="42"/>
        <v>44715</v>
      </c>
      <c r="C2712" s="15">
        <v>30467.806640999999</v>
      </c>
      <c r="D2712" s="15">
        <v>30633.035156000002</v>
      </c>
      <c r="E2712" s="15">
        <v>29375.689452999999</v>
      </c>
      <c r="F2712" s="15">
        <v>29704.390625</v>
      </c>
      <c r="G2712" s="15">
        <v>29704.390625</v>
      </c>
      <c r="H2712" s="15">
        <v>26175547452</v>
      </c>
    </row>
    <row r="2713" spans="1:8" x14ac:dyDescent="0.25">
      <c r="A2713" s="7" t="s">
        <v>3637</v>
      </c>
      <c r="B2713" s="5">
        <f t="shared" si="42"/>
        <v>44716</v>
      </c>
      <c r="C2713" s="15">
        <v>29706.138672000001</v>
      </c>
      <c r="D2713" s="15">
        <v>29930.564452999999</v>
      </c>
      <c r="E2713" s="15">
        <v>29500.005859000001</v>
      </c>
      <c r="F2713" s="15">
        <v>29832.914063</v>
      </c>
      <c r="G2713" s="15">
        <v>29832.914063</v>
      </c>
      <c r="H2713" s="15">
        <v>16588370958</v>
      </c>
    </row>
    <row r="2714" spans="1:8" x14ac:dyDescent="0.25">
      <c r="A2714" s="7" t="s">
        <v>3636</v>
      </c>
      <c r="B2714" s="5">
        <f t="shared" si="42"/>
        <v>44717</v>
      </c>
      <c r="C2714" s="15">
        <v>29835.117188</v>
      </c>
      <c r="D2714" s="15">
        <v>30117.744140999999</v>
      </c>
      <c r="E2714" s="15">
        <v>29574.449218999998</v>
      </c>
      <c r="F2714" s="15">
        <v>29906.662109000001</v>
      </c>
      <c r="G2714" s="15">
        <v>29906.662109000001</v>
      </c>
      <c r="H2714" s="15">
        <v>17264085441</v>
      </c>
    </row>
    <row r="2715" spans="1:8" x14ac:dyDescent="0.25">
      <c r="A2715" s="7" t="s">
        <v>3635</v>
      </c>
      <c r="B2715" s="5">
        <f t="shared" si="42"/>
        <v>44718</v>
      </c>
      <c r="C2715" s="15">
        <v>29910.283202999999</v>
      </c>
      <c r="D2715" s="15">
        <v>31693.291015999999</v>
      </c>
      <c r="E2715" s="15">
        <v>29894.1875</v>
      </c>
      <c r="F2715" s="15">
        <v>31370.671875</v>
      </c>
      <c r="G2715" s="15">
        <v>31370.671875</v>
      </c>
      <c r="H2715" s="15">
        <v>31947336829</v>
      </c>
    </row>
    <row r="2716" spans="1:8" x14ac:dyDescent="0.25">
      <c r="A2716" s="7" t="s">
        <v>3634</v>
      </c>
      <c r="B2716" s="5">
        <f t="shared" si="42"/>
        <v>44719</v>
      </c>
      <c r="C2716" s="15">
        <v>31371.742188</v>
      </c>
      <c r="D2716" s="15">
        <v>31489.683593999998</v>
      </c>
      <c r="E2716" s="15">
        <v>29311.683593999998</v>
      </c>
      <c r="F2716" s="15">
        <v>31155.478515999999</v>
      </c>
      <c r="G2716" s="15">
        <v>31155.478515999999</v>
      </c>
      <c r="H2716" s="15">
        <v>40770974039</v>
      </c>
    </row>
    <row r="2717" spans="1:8" x14ac:dyDescent="0.25">
      <c r="A2717" s="7" t="s">
        <v>3633</v>
      </c>
      <c r="B2717" s="5">
        <f t="shared" si="42"/>
        <v>44720</v>
      </c>
      <c r="C2717" s="15">
        <v>31151.480468999998</v>
      </c>
      <c r="D2717" s="15">
        <v>31253.691406000002</v>
      </c>
      <c r="E2717" s="15">
        <v>29944.404297000001</v>
      </c>
      <c r="F2717" s="15">
        <v>30214.355468999998</v>
      </c>
      <c r="G2717" s="15">
        <v>30214.355468999998</v>
      </c>
      <c r="H2717" s="15">
        <v>30242059107</v>
      </c>
    </row>
    <row r="2718" spans="1:8" x14ac:dyDescent="0.25">
      <c r="A2718" s="7" t="s">
        <v>3632</v>
      </c>
      <c r="B2718" s="5">
        <f t="shared" si="42"/>
        <v>44721</v>
      </c>
      <c r="C2718" s="15">
        <v>30215.279297000001</v>
      </c>
      <c r="D2718" s="15">
        <v>30609.310547000001</v>
      </c>
      <c r="E2718" s="15">
        <v>30020.265625</v>
      </c>
      <c r="F2718" s="15">
        <v>30111.998047000001</v>
      </c>
      <c r="G2718" s="15">
        <v>30111.998047000001</v>
      </c>
      <c r="H2718" s="15">
        <v>21692004719</v>
      </c>
    </row>
    <row r="2719" spans="1:8" x14ac:dyDescent="0.25">
      <c r="A2719" s="7" t="s">
        <v>3631</v>
      </c>
      <c r="B2719" s="5">
        <f t="shared" si="42"/>
        <v>44722</v>
      </c>
      <c r="C2719" s="15">
        <v>30110.330077999999</v>
      </c>
      <c r="D2719" s="15">
        <v>30245.808593999998</v>
      </c>
      <c r="E2719" s="15">
        <v>28978.146484000001</v>
      </c>
      <c r="F2719" s="15">
        <v>29083.804688</v>
      </c>
      <c r="G2719" s="15">
        <v>29083.804688</v>
      </c>
      <c r="H2719" s="15">
        <v>29867476527</v>
      </c>
    </row>
    <row r="2720" spans="1:8" x14ac:dyDescent="0.25">
      <c r="A2720" s="7" t="s">
        <v>3630</v>
      </c>
      <c r="B2720" s="5">
        <f t="shared" si="42"/>
        <v>44723</v>
      </c>
      <c r="C2720" s="15">
        <v>29084.666015999999</v>
      </c>
      <c r="D2720" s="15">
        <v>29401.916015999999</v>
      </c>
      <c r="E2720" s="15">
        <v>28236.212890999999</v>
      </c>
      <c r="F2720" s="15">
        <v>28360.810547000001</v>
      </c>
      <c r="G2720" s="15">
        <v>28360.810547000001</v>
      </c>
      <c r="H2720" s="15">
        <v>27246574439</v>
      </c>
    </row>
    <row r="2721" spans="1:8" x14ac:dyDescent="0.25">
      <c r="A2721" s="7" t="s">
        <v>3629</v>
      </c>
      <c r="B2721" s="5">
        <f t="shared" si="42"/>
        <v>44724</v>
      </c>
      <c r="C2721" s="15">
        <v>28373.513672000001</v>
      </c>
      <c r="D2721" s="15">
        <v>28502.685547000001</v>
      </c>
      <c r="E2721" s="15">
        <v>26762.648438</v>
      </c>
      <c r="F2721" s="15">
        <v>26762.648438</v>
      </c>
      <c r="G2721" s="15">
        <v>26762.648438</v>
      </c>
      <c r="H2721" s="15">
        <v>34163220274</v>
      </c>
    </row>
    <row r="2722" spans="1:8" x14ac:dyDescent="0.25">
      <c r="A2722" s="7" t="s">
        <v>3628</v>
      </c>
      <c r="B2722" s="5">
        <f t="shared" si="42"/>
        <v>44725</v>
      </c>
      <c r="C2722" s="15">
        <v>26737.578125</v>
      </c>
      <c r="D2722" s="15">
        <v>26795.589843999998</v>
      </c>
      <c r="E2722" s="15">
        <v>22141.257813</v>
      </c>
      <c r="F2722" s="15">
        <v>22487.388672000001</v>
      </c>
      <c r="G2722" s="15">
        <v>22487.388672000001</v>
      </c>
      <c r="H2722" s="15">
        <v>68204556440</v>
      </c>
    </row>
    <row r="2723" spans="1:8" x14ac:dyDescent="0.25">
      <c r="A2723" s="7" t="s">
        <v>3627</v>
      </c>
      <c r="B2723" s="5">
        <f t="shared" si="42"/>
        <v>44726</v>
      </c>
      <c r="C2723" s="15">
        <v>22487.986327999999</v>
      </c>
      <c r="D2723" s="15">
        <v>23018.951172000001</v>
      </c>
      <c r="E2723" s="15">
        <v>20950.818359000001</v>
      </c>
      <c r="F2723" s="15">
        <v>22206.792968999998</v>
      </c>
      <c r="G2723" s="15">
        <v>22206.792968999998</v>
      </c>
      <c r="H2723" s="15">
        <v>50913575242</v>
      </c>
    </row>
    <row r="2724" spans="1:8" x14ac:dyDescent="0.25">
      <c r="A2724" s="7" t="s">
        <v>3626</v>
      </c>
      <c r="B2724" s="5">
        <f t="shared" si="42"/>
        <v>44727</v>
      </c>
      <c r="C2724" s="15">
        <v>22196.730468999998</v>
      </c>
      <c r="D2724" s="15">
        <v>22642.671875</v>
      </c>
      <c r="E2724" s="15">
        <v>20178.376952999999</v>
      </c>
      <c r="F2724" s="15">
        <v>22572.839843999998</v>
      </c>
      <c r="G2724" s="15">
        <v>22572.839843999998</v>
      </c>
      <c r="H2724" s="15">
        <v>54912007015</v>
      </c>
    </row>
    <row r="2725" spans="1:8" x14ac:dyDescent="0.25">
      <c r="A2725" s="7" t="s">
        <v>3625</v>
      </c>
      <c r="B2725" s="5">
        <f t="shared" si="42"/>
        <v>44728</v>
      </c>
      <c r="C2725" s="15">
        <v>22576.304688</v>
      </c>
      <c r="D2725" s="15">
        <v>22868.921875</v>
      </c>
      <c r="E2725" s="15">
        <v>20265.226563</v>
      </c>
      <c r="F2725" s="15">
        <v>20381.650390999999</v>
      </c>
      <c r="G2725" s="15">
        <v>20381.650390999999</v>
      </c>
      <c r="H2725" s="15">
        <v>31183975654</v>
      </c>
    </row>
    <row r="2726" spans="1:8" x14ac:dyDescent="0.25">
      <c r="A2726" s="7" t="s">
        <v>3624</v>
      </c>
      <c r="B2726" s="5">
        <f t="shared" si="42"/>
        <v>44729</v>
      </c>
      <c r="C2726" s="15">
        <v>20385.71875</v>
      </c>
      <c r="D2726" s="15">
        <v>21243.3125</v>
      </c>
      <c r="E2726" s="15">
        <v>20326.519531000002</v>
      </c>
      <c r="F2726" s="15">
        <v>20471.482422000001</v>
      </c>
      <c r="G2726" s="15">
        <v>20471.482422000001</v>
      </c>
      <c r="H2726" s="15">
        <v>27132421514</v>
      </c>
    </row>
    <row r="2727" spans="1:8" x14ac:dyDescent="0.25">
      <c r="A2727" s="7" t="s">
        <v>3623</v>
      </c>
      <c r="B2727" s="5">
        <f t="shared" si="42"/>
        <v>44730</v>
      </c>
      <c r="C2727" s="15">
        <v>20473.425781000002</v>
      </c>
      <c r="D2727" s="15">
        <v>20736.041015999999</v>
      </c>
      <c r="E2727" s="15">
        <v>17708.623047000001</v>
      </c>
      <c r="F2727" s="15">
        <v>19017.642577999999</v>
      </c>
      <c r="G2727" s="15">
        <v>19017.642577999999</v>
      </c>
      <c r="H2727" s="15">
        <v>42009436760</v>
      </c>
    </row>
    <row r="2728" spans="1:8" x14ac:dyDescent="0.25">
      <c r="A2728" s="7" t="s">
        <v>3622</v>
      </c>
      <c r="B2728" s="5">
        <f t="shared" si="42"/>
        <v>44731</v>
      </c>
      <c r="C2728" s="15">
        <v>19010.902343999998</v>
      </c>
      <c r="D2728" s="15">
        <v>20683.822265999999</v>
      </c>
      <c r="E2728" s="15">
        <v>18067.152343999998</v>
      </c>
      <c r="F2728" s="15">
        <v>20553.271484000001</v>
      </c>
      <c r="G2728" s="15">
        <v>20553.271484000001</v>
      </c>
      <c r="H2728" s="15">
        <v>35329942625</v>
      </c>
    </row>
    <row r="2729" spans="1:8" x14ac:dyDescent="0.25">
      <c r="A2729" s="7" t="s">
        <v>3621</v>
      </c>
      <c r="B2729" s="5">
        <f t="shared" si="42"/>
        <v>44732</v>
      </c>
      <c r="C2729" s="15">
        <v>20553.371093999998</v>
      </c>
      <c r="D2729" s="15">
        <v>20913.322265999999</v>
      </c>
      <c r="E2729" s="15">
        <v>19689.169922000001</v>
      </c>
      <c r="F2729" s="15">
        <v>20599.537109000001</v>
      </c>
      <c r="G2729" s="15">
        <v>20599.537109000001</v>
      </c>
      <c r="H2729" s="15">
        <v>30818458597</v>
      </c>
    </row>
    <row r="2730" spans="1:8" x14ac:dyDescent="0.25">
      <c r="A2730" s="7" t="s">
        <v>3620</v>
      </c>
      <c r="B2730" s="5">
        <f t="shared" si="42"/>
        <v>44733</v>
      </c>
      <c r="C2730" s="15">
        <v>20594.294922000001</v>
      </c>
      <c r="D2730" s="15">
        <v>21620.628906000002</v>
      </c>
      <c r="E2730" s="15">
        <v>20415.0625</v>
      </c>
      <c r="F2730" s="15">
        <v>20710.597656000002</v>
      </c>
      <c r="G2730" s="15">
        <v>20710.597656000002</v>
      </c>
      <c r="H2730" s="15">
        <v>28970212744</v>
      </c>
    </row>
    <row r="2731" spans="1:8" x14ac:dyDescent="0.25">
      <c r="A2731" s="7" t="s">
        <v>3619</v>
      </c>
      <c r="B2731" s="5">
        <f t="shared" si="42"/>
        <v>44734</v>
      </c>
      <c r="C2731" s="15">
        <v>20719.414063</v>
      </c>
      <c r="D2731" s="15">
        <v>20835.75</v>
      </c>
      <c r="E2731" s="15">
        <v>19848.078125</v>
      </c>
      <c r="F2731" s="15">
        <v>19987.029297000001</v>
      </c>
      <c r="G2731" s="15">
        <v>19987.029297000001</v>
      </c>
      <c r="H2731" s="15">
        <v>28574793478</v>
      </c>
    </row>
    <row r="2732" spans="1:8" x14ac:dyDescent="0.25">
      <c r="A2732" s="7" t="s">
        <v>3618</v>
      </c>
      <c r="B2732" s="5">
        <f t="shared" si="42"/>
        <v>44735</v>
      </c>
      <c r="C2732" s="15">
        <v>19986.607422000001</v>
      </c>
      <c r="D2732" s="15">
        <v>21135.761718999998</v>
      </c>
      <c r="E2732" s="15">
        <v>19950.117188</v>
      </c>
      <c r="F2732" s="15">
        <v>21085.876952999999</v>
      </c>
      <c r="G2732" s="15">
        <v>21085.876952999999</v>
      </c>
      <c r="H2732" s="15">
        <v>26188097173</v>
      </c>
    </row>
    <row r="2733" spans="1:8" x14ac:dyDescent="0.25">
      <c r="A2733" s="7" t="s">
        <v>3617</v>
      </c>
      <c r="B2733" s="5">
        <f t="shared" si="42"/>
        <v>44736</v>
      </c>
      <c r="C2733" s="15">
        <v>21084.648438</v>
      </c>
      <c r="D2733" s="15">
        <v>21472.917968999998</v>
      </c>
      <c r="E2733" s="15">
        <v>20777.511718999998</v>
      </c>
      <c r="F2733" s="15">
        <v>21231.65625</v>
      </c>
      <c r="G2733" s="15">
        <v>21231.65625</v>
      </c>
      <c r="H2733" s="15">
        <v>24957784918</v>
      </c>
    </row>
    <row r="2734" spans="1:8" x14ac:dyDescent="0.25">
      <c r="A2734" s="7" t="s">
        <v>3616</v>
      </c>
      <c r="B2734" s="5">
        <f t="shared" si="42"/>
        <v>44737</v>
      </c>
      <c r="C2734" s="15">
        <v>21233.609375</v>
      </c>
      <c r="D2734" s="15">
        <v>21520.914063</v>
      </c>
      <c r="E2734" s="15">
        <v>20964.585938</v>
      </c>
      <c r="F2734" s="15">
        <v>21502.337890999999</v>
      </c>
      <c r="G2734" s="15">
        <v>21502.337890999999</v>
      </c>
      <c r="H2734" s="15">
        <v>18372538715</v>
      </c>
    </row>
    <row r="2735" spans="1:8" x14ac:dyDescent="0.25">
      <c r="A2735" s="7" t="s">
        <v>3615</v>
      </c>
      <c r="B2735" s="5">
        <f t="shared" si="42"/>
        <v>44738</v>
      </c>
      <c r="C2735" s="15">
        <v>21496.494140999999</v>
      </c>
      <c r="D2735" s="15">
        <v>21783.724609000001</v>
      </c>
      <c r="E2735" s="15">
        <v>21016.269531000002</v>
      </c>
      <c r="F2735" s="15">
        <v>21027.294922000001</v>
      </c>
      <c r="G2735" s="15">
        <v>21027.294922000001</v>
      </c>
      <c r="H2735" s="15">
        <v>18027170497</v>
      </c>
    </row>
    <row r="2736" spans="1:8" x14ac:dyDescent="0.25">
      <c r="A2736" s="7" t="s">
        <v>3614</v>
      </c>
      <c r="B2736" s="5">
        <f t="shared" si="42"/>
        <v>44739</v>
      </c>
      <c r="C2736" s="15">
        <v>21028.238281000002</v>
      </c>
      <c r="D2736" s="15">
        <v>21478.089843999998</v>
      </c>
      <c r="E2736" s="15">
        <v>20620.199218999998</v>
      </c>
      <c r="F2736" s="15">
        <v>20735.478515999999</v>
      </c>
      <c r="G2736" s="15">
        <v>20735.478515999999</v>
      </c>
      <c r="H2736" s="15">
        <v>20965695707</v>
      </c>
    </row>
    <row r="2737" spans="1:8" x14ac:dyDescent="0.25">
      <c r="A2737" s="7" t="s">
        <v>3613</v>
      </c>
      <c r="B2737" s="5">
        <f t="shared" si="42"/>
        <v>44740</v>
      </c>
      <c r="C2737" s="15">
        <v>20731.544922000001</v>
      </c>
      <c r="D2737" s="15">
        <v>21164.423827999999</v>
      </c>
      <c r="E2737" s="15">
        <v>20228.8125</v>
      </c>
      <c r="F2737" s="15">
        <v>20280.634765999999</v>
      </c>
      <c r="G2737" s="15">
        <v>20280.634765999999</v>
      </c>
      <c r="H2737" s="15">
        <v>21381535161</v>
      </c>
    </row>
    <row r="2738" spans="1:8" x14ac:dyDescent="0.25">
      <c r="A2738" s="7" t="s">
        <v>3612</v>
      </c>
      <c r="B2738" s="5">
        <f t="shared" si="42"/>
        <v>44741</v>
      </c>
      <c r="C2738" s="15">
        <v>20281.169922000001</v>
      </c>
      <c r="D2738" s="15">
        <v>20364.15625</v>
      </c>
      <c r="E2738" s="15">
        <v>19937.791015999999</v>
      </c>
      <c r="F2738" s="15">
        <v>20104.023438</v>
      </c>
      <c r="G2738" s="15">
        <v>20104.023438</v>
      </c>
      <c r="H2738" s="15">
        <v>23552740328</v>
      </c>
    </row>
    <row r="2739" spans="1:8" x14ac:dyDescent="0.25">
      <c r="A2739" s="7" t="s">
        <v>3611</v>
      </c>
      <c r="B2739" s="5">
        <f t="shared" si="42"/>
        <v>44742</v>
      </c>
      <c r="C2739" s="15">
        <v>20108.3125</v>
      </c>
      <c r="D2739" s="15">
        <v>20141.160156000002</v>
      </c>
      <c r="E2739" s="15">
        <v>18729.65625</v>
      </c>
      <c r="F2739" s="15">
        <v>19784.726563</v>
      </c>
      <c r="G2739" s="15">
        <v>19784.726563</v>
      </c>
      <c r="H2739" s="15">
        <v>26267239923</v>
      </c>
    </row>
    <row r="2740" spans="1:8" x14ac:dyDescent="0.25">
      <c r="A2740" s="7" t="s">
        <v>3610</v>
      </c>
      <c r="B2740" s="5">
        <f t="shared" si="42"/>
        <v>44743</v>
      </c>
      <c r="C2740" s="15">
        <v>19820.470702999999</v>
      </c>
      <c r="D2740" s="15">
        <v>20632.671875</v>
      </c>
      <c r="E2740" s="15">
        <v>19073.708984000001</v>
      </c>
      <c r="F2740" s="15">
        <v>19269.367188</v>
      </c>
      <c r="G2740" s="15">
        <v>19269.367188</v>
      </c>
      <c r="H2740" s="15">
        <v>30767551159</v>
      </c>
    </row>
    <row r="2741" spans="1:8" x14ac:dyDescent="0.25">
      <c r="A2741" s="7" t="s">
        <v>3609</v>
      </c>
      <c r="B2741" s="5">
        <f t="shared" si="42"/>
        <v>44744</v>
      </c>
      <c r="C2741" s="15">
        <v>19274.835938</v>
      </c>
      <c r="D2741" s="15">
        <v>19371.748047000001</v>
      </c>
      <c r="E2741" s="15">
        <v>19027.082031000002</v>
      </c>
      <c r="F2741" s="15">
        <v>19242.255859000001</v>
      </c>
      <c r="G2741" s="15">
        <v>19242.255859000001</v>
      </c>
      <c r="H2741" s="15">
        <v>18100418740</v>
      </c>
    </row>
    <row r="2742" spans="1:8" x14ac:dyDescent="0.25">
      <c r="A2742" s="7" t="s">
        <v>3608</v>
      </c>
      <c r="B2742" s="5">
        <f t="shared" si="42"/>
        <v>44745</v>
      </c>
      <c r="C2742" s="15">
        <v>19242.095702999999</v>
      </c>
      <c r="D2742" s="15">
        <v>19558.269531000002</v>
      </c>
      <c r="E2742" s="15">
        <v>18966.951172000001</v>
      </c>
      <c r="F2742" s="15">
        <v>19297.076172000001</v>
      </c>
      <c r="G2742" s="15">
        <v>19297.076172000001</v>
      </c>
      <c r="H2742" s="15">
        <v>16390821947</v>
      </c>
    </row>
    <row r="2743" spans="1:8" x14ac:dyDescent="0.25">
      <c r="A2743" s="7" t="s">
        <v>3607</v>
      </c>
      <c r="B2743" s="5">
        <f t="shared" si="42"/>
        <v>44746</v>
      </c>
      <c r="C2743" s="15">
        <v>19297.314452999999</v>
      </c>
      <c r="D2743" s="15">
        <v>20258.748047000001</v>
      </c>
      <c r="E2743" s="15">
        <v>19063.066406000002</v>
      </c>
      <c r="F2743" s="15">
        <v>20231.261718999998</v>
      </c>
      <c r="G2743" s="15">
        <v>20231.261718999998</v>
      </c>
      <c r="H2743" s="15">
        <v>21594638208</v>
      </c>
    </row>
    <row r="2744" spans="1:8" x14ac:dyDescent="0.25">
      <c r="A2744" s="7" t="s">
        <v>3606</v>
      </c>
      <c r="B2744" s="5">
        <f t="shared" si="42"/>
        <v>44747</v>
      </c>
      <c r="C2744" s="15">
        <v>20225.353515999999</v>
      </c>
      <c r="D2744" s="15">
        <v>20635.466797000001</v>
      </c>
      <c r="E2744" s="15">
        <v>19341.232422000001</v>
      </c>
      <c r="F2744" s="15">
        <v>20190.115234000001</v>
      </c>
      <c r="G2744" s="15">
        <v>20190.115234000001</v>
      </c>
      <c r="H2744" s="15">
        <v>26715546990</v>
      </c>
    </row>
    <row r="2745" spans="1:8" x14ac:dyDescent="0.25">
      <c r="A2745" s="7" t="s">
        <v>3605</v>
      </c>
      <c r="B2745" s="5">
        <f t="shared" si="42"/>
        <v>44748</v>
      </c>
      <c r="C2745" s="15">
        <v>20194.619140999999</v>
      </c>
      <c r="D2745" s="15">
        <v>20595.529297000001</v>
      </c>
      <c r="E2745" s="15">
        <v>19823.511718999998</v>
      </c>
      <c r="F2745" s="15">
        <v>20548.246093999998</v>
      </c>
      <c r="G2745" s="15">
        <v>20548.246093999998</v>
      </c>
      <c r="H2745" s="15">
        <v>24598943708</v>
      </c>
    </row>
    <row r="2746" spans="1:8" x14ac:dyDescent="0.25">
      <c r="A2746" s="7" t="s">
        <v>3604</v>
      </c>
      <c r="B2746" s="5">
        <f t="shared" si="42"/>
        <v>44749</v>
      </c>
      <c r="C2746" s="15">
        <v>20547.814452999999</v>
      </c>
      <c r="D2746" s="15">
        <v>21771.816406000002</v>
      </c>
      <c r="E2746" s="15">
        <v>20296.103515999999</v>
      </c>
      <c r="F2746" s="15">
        <v>21637.587890999999</v>
      </c>
      <c r="G2746" s="15">
        <v>21637.587890999999</v>
      </c>
      <c r="H2746" s="15">
        <v>25814972520</v>
      </c>
    </row>
    <row r="2747" spans="1:8" x14ac:dyDescent="0.25">
      <c r="A2747" s="7" t="s">
        <v>3603</v>
      </c>
      <c r="B2747" s="5">
        <f t="shared" si="42"/>
        <v>44750</v>
      </c>
      <c r="C2747" s="15">
        <v>21637.154297000001</v>
      </c>
      <c r="D2747" s="15">
        <v>22314.941406000002</v>
      </c>
      <c r="E2747" s="15">
        <v>21257.453125</v>
      </c>
      <c r="F2747" s="15">
        <v>21731.117188</v>
      </c>
      <c r="G2747" s="15">
        <v>21731.117188</v>
      </c>
      <c r="H2747" s="15">
        <v>49899834488</v>
      </c>
    </row>
    <row r="2748" spans="1:8" x14ac:dyDescent="0.25">
      <c r="A2748" s="7" t="s">
        <v>3602</v>
      </c>
      <c r="B2748" s="5">
        <f t="shared" si="42"/>
        <v>44751</v>
      </c>
      <c r="C2748" s="15">
        <v>21716.828125</v>
      </c>
      <c r="D2748" s="15">
        <v>21877.138672000001</v>
      </c>
      <c r="E2748" s="15">
        <v>21445.957031000002</v>
      </c>
      <c r="F2748" s="15">
        <v>21592.207031000002</v>
      </c>
      <c r="G2748" s="15">
        <v>21592.207031000002</v>
      </c>
      <c r="H2748" s="15">
        <v>29641127858</v>
      </c>
    </row>
    <row r="2749" spans="1:8" x14ac:dyDescent="0.25">
      <c r="A2749" s="7" t="s">
        <v>3601</v>
      </c>
      <c r="B2749" s="5">
        <f t="shared" si="42"/>
        <v>44752</v>
      </c>
      <c r="C2749" s="15">
        <v>21591.080077999999</v>
      </c>
      <c r="D2749" s="15">
        <v>21591.080077999999</v>
      </c>
      <c r="E2749" s="15">
        <v>20727.123047000001</v>
      </c>
      <c r="F2749" s="15">
        <v>20860.449218999998</v>
      </c>
      <c r="G2749" s="15">
        <v>20860.449218999998</v>
      </c>
      <c r="H2749" s="15">
        <v>28688807249</v>
      </c>
    </row>
    <row r="2750" spans="1:8" x14ac:dyDescent="0.25">
      <c r="A2750" s="7" t="s">
        <v>3600</v>
      </c>
      <c r="B2750" s="5">
        <f t="shared" si="42"/>
        <v>44753</v>
      </c>
      <c r="C2750" s="15">
        <v>20856.353515999999</v>
      </c>
      <c r="D2750" s="15">
        <v>20856.353515999999</v>
      </c>
      <c r="E2750" s="15">
        <v>19924.539063</v>
      </c>
      <c r="F2750" s="15">
        <v>19970.556640999999</v>
      </c>
      <c r="G2750" s="15">
        <v>19970.556640999999</v>
      </c>
      <c r="H2750" s="15">
        <v>24150249025</v>
      </c>
    </row>
    <row r="2751" spans="1:8" x14ac:dyDescent="0.25">
      <c r="A2751" s="7" t="s">
        <v>3599</v>
      </c>
      <c r="B2751" s="5">
        <f t="shared" si="42"/>
        <v>44754</v>
      </c>
      <c r="C2751" s="15">
        <v>19970.474609000001</v>
      </c>
      <c r="D2751" s="15">
        <v>20043.445313</v>
      </c>
      <c r="E2751" s="15">
        <v>19308.53125</v>
      </c>
      <c r="F2751" s="15">
        <v>19323.914063</v>
      </c>
      <c r="G2751" s="15">
        <v>19323.914063</v>
      </c>
      <c r="H2751" s="15">
        <v>25810220018</v>
      </c>
    </row>
    <row r="2752" spans="1:8" x14ac:dyDescent="0.25">
      <c r="A2752" s="7" t="s">
        <v>3598</v>
      </c>
      <c r="B2752" s="5">
        <f t="shared" si="42"/>
        <v>44755</v>
      </c>
      <c r="C2752" s="15">
        <v>19325.972656000002</v>
      </c>
      <c r="D2752" s="15">
        <v>20223.052734000001</v>
      </c>
      <c r="E2752" s="15">
        <v>18999.953125</v>
      </c>
      <c r="F2752" s="15">
        <v>20212.074218999998</v>
      </c>
      <c r="G2752" s="15">
        <v>20212.074218999998</v>
      </c>
      <c r="H2752" s="15">
        <v>33042430345</v>
      </c>
    </row>
    <row r="2753" spans="1:8" x14ac:dyDescent="0.25">
      <c r="A2753" s="7" t="s">
        <v>3597</v>
      </c>
      <c r="B2753" s="5">
        <f t="shared" si="42"/>
        <v>44756</v>
      </c>
      <c r="C2753" s="15">
        <v>20211.466797000001</v>
      </c>
      <c r="D2753" s="15">
        <v>20789.894531000002</v>
      </c>
      <c r="E2753" s="15">
        <v>19689.257813</v>
      </c>
      <c r="F2753" s="15">
        <v>20569.919922000001</v>
      </c>
      <c r="G2753" s="15">
        <v>20569.919922000001</v>
      </c>
      <c r="H2753" s="15">
        <v>31158743333</v>
      </c>
    </row>
    <row r="2754" spans="1:8" x14ac:dyDescent="0.25">
      <c r="A2754" s="7" t="s">
        <v>3596</v>
      </c>
      <c r="B2754" s="5">
        <f t="shared" si="42"/>
        <v>44757</v>
      </c>
      <c r="C2754" s="15">
        <v>20573.15625</v>
      </c>
      <c r="D2754" s="15">
        <v>21138.244140999999</v>
      </c>
      <c r="E2754" s="15">
        <v>20397</v>
      </c>
      <c r="F2754" s="15">
        <v>20836.328125</v>
      </c>
      <c r="G2754" s="15">
        <v>20836.328125</v>
      </c>
      <c r="H2754" s="15">
        <v>25905575359</v>
      </c>
    </row>
    <row r="2755" spans="1:8" x14ac:dyDescent="0.25">
      <c r="A2755" s="7" t="s">
        <v>3595</v>
      </c>
      <c r="B2755" s="5">
        <f t="shared" ref="B2755:B2818" si="43">DATE(YEAR(A2755),MONTH(A2755),DAY(A2755))</f>
        <v>44758</v>
      </c>
      <c r="C2755" s="15">
        <v>20834.103515999999</v>
      </c>
      <c r="D2755" s="15">
        <v>21514.404297000001</v>
      </c>
      <c r="E2755" s="15">
        <v>20518.898438</v>
      </c>
      <c r="F2755" s="15">
        <v>21190.316406000002</v>
      </c>
      <c r="G2755" s="15">
        <v>21190.316406000002</v>
      </c>
      <c r="H2755" s="15">
        <v>24302954056</v>
      </c>
    </row>
    <row r="2756" spans="1:8" x14ac:dyDescent="0.25">
      <c r="A2756" s="7" t="s">
        <v>3594</v>
      </c>
      <c r="B2756" s="5">
        <f t="shared" si="43"/>
        <v>44759</v>
      </c>
      <c r="C2756" s="15">
        <v>21195.041015999999</v>
      </c>
      <c r="D2756" s="15">
        <v>21600.640625</v>
      </c>
      <c r="E2756" s="15">
        <v>20778.179688</v>
      </c>
      <c r="F2756" s="15">
        <v>20779.34375</v>
      </c>
      <c r="G2756" s="15">
        <v>20779.34375</v>
      </c>
      <c r="H2756" s="15">
        <v>22927802083</v>
      </c>
    </row>
    <row r="2757" spans="1:8" x14ac:dyDescent="0.25">
      <c r="A2757" s="7" t="s">
        <v>3593</v>
      </c>
      <c r="B2757" s="5">
        <f t="shared" si="43"/>
        <v>44760</v>
      </c>
      <c r="C2757" s="15">
        <v>20781.912109000001</v>
      </c>
      <c r="D2757" s="15">
        <v>22633.033202999999</v>
      </c>
      <c r="E2757" s="15">
        <v>20781.912109000001</v>
      </c>
      <c r="F2757" s="15">
        <v>22485.689452999999</v>
      </c>
      <c r="G2757" s="15">
        <v>22485.689452999999</v>
      </c>
      <c r="H2757" s="15">
        <v>39974475562</v>
      </c>
    </row>
    <row r="2758" spans="1:8" x14ac:dyDescent="0.25">
      <c r="A2758" s="7" t="s">
        <v>3592</v>
      </c>
      <c r="B2758" s="5">
        <f t="shared" si="43"/>
        <v>44761</v>
      </c>
      <c r="C2758" s="15">
        <v>22467.849609000001</v>
      </c>
      <c r="D2758" s="15">
        <v>23666.962890999999</v>
      </c>
      <c r="E2758" s="15">
        <v>21683.40625</v>
      </c>
      <c r="F2758" s="15">
        <v>23389.433593999998</v>
      </c>
      <c r="G2758" s="15">
        <v>23389.433593999998</v>
      </c>
      <c r="H2758" s="15">
        <v>48765202697</v>
      </c>
    </row>
    <row r="2759" spans="1:8" x14ac:dyDescent="0.25">
      <c r="A2759" s="7" t="s">
        <v>3591</v>
      </c>
      <c r="B2759" s="5">
        <f t="shared" si="43"/>
        <v>44762</v>
      </c>
      <c r="C2759" s="15">
        <v>23393.191406000002</v>
      </c>
      <c r="D2759" s="15">
        <v>24196.818359000001</v>
      </c>
      <c r="E2759" s="15">
        <v>23009.949218999998</v>
      </c>
      <c r="F2759" s="15">
        <v>23231.732422000001</v>
      </c>
      <c r="G2759" s="15">
        <v>23231.732422000001</v>
      </c>
      <c r="H2759" s="15">
        <v>42932549127</v>
      </c>
    </row>
    <row r="2760" spans="1:8" x14ac:dyDescent="0.25">
      <c r="A2760" s="7" t="s">
        <v>3590</v>
      </c>
      <c r="B2760" s="5">
        <f t="shared" si="43"/>
        <v>44763</v>
      </c>
      <c r="C2760" s="15">
        <v>23233.201172000001</v>
      </c>
      <c r="D2760" s="15">
        <v>23388.322265999999</v>
      </c>
      <c r="E2760" s="15">
        <v>22431.148438</v>
      </c>
      <c r="F2760" s="15">
        <v>23164.628906000002</v>
      </c>
      <c r="G2760" s="15">
        <v>23164.628906000002</v>
      </c>
      <c r="H2760" s="15">
        <v>33631012204</v>
      </c>
    </row>
    <row r="2761" spans="1:8" x14ac:dyDescent="0.25">
      <c r="A2761" s="7" t="s">
        <v>3589</v>
      </c>
      <c r="B2761" s="5">
        <f t="shared" si="43"/>
        <v>44764</v>
      </c>
      <c r="C2761" s="15">
        <v>23163.751952999999</v>
      </c>
      <c r="D2761" s="15">
        <v>23671.927734000001</v>
      </c>
      <c r="E2761" s="15">
        <v>22603.416015999999</v>
      </c>
      <c r="F2761" s="15">
        <v>22714.978515999999</v>
      </c>
      <c r="G2761" s="15">
        <v>22714.978515999999</v>
      </c>
      <c r="H2761" s="15">
        <v>31421555646</v>
      </c>
    </row>
    <row r="2762" spans="1:8" x14ac:dyDescent="0.25">
      <c r="A2762" s="7" t="s">
        <v>3588</v>
      </c>
      <c r="B2762" s="5">
        <f t="shared" si="43"/>
        <v>44765</v>
      </c>
      <c r="C2762" s="15">
        <v>22706.984375</v>
      </c>
      <c r="D2762" s="15">
        <v>22977.210938</v>
      </c>
      <c r="E2762" s="15">
        <v>22002.910156000002</v>
      </c>
      <c r="F2762" s="15">
        <v>22465.478515999999</v>
      </c>
      <c r="G2762" s="15">
        <v>22465.478515999999</v>
      </c>
      <c r="H2762" s="15">
        <v>24021799169</v>
      </c>
    </row>
    <row r="2763" spans="1:8" x14ac:dyDescent="0.25">
      <c r="A2763" s="7" t="s">
        <v>3587</v>
      </c>
      <c r="B2763" s="5">
        <f t="shared" si="43"/>
        <v>44766</v>
      </c>
      <c r="C2763" s="15">
        <v>22465.509765999999</v>
      </c>
      <c r="D2763" s="15">
        <v>22974.001952999999</v>
      </c>
      <c r="E2763" s="15">
        <v>22306.839843999998</v>
      </c>
      <c r="F2763" s="15">
        <v>22609.164063</v>
      </c>
      <c r="G2763" s="15">
        <v>22609.164063</v>
      </c>
      <c r="H2763" s="15">
        <v>23565495303</v>
      </c>
    </row>
    <row r="2764" spans="1:8" x14ac:dyDescent="0.25">
      <c r="A2764" s="7" t="s">
        <v>3586</v>
      </c>
      <c r="B2764" s="5">
        <f t="shared" si="43"/>
        <v>44767</v>
      </c>
      <c r="C2764" s="15">
        <v>22607.15625</v>
      </c>
      <c r="D2764" s="15">
        <v>22649.121093999998</v>
      </c>
      <c r="E2764" s="15">
        <v>21361.642577999999</v>
      </c>
      <c r="F2764" s="15">
        <v>21361.701172000001</v>
      </c>
      <c r="G2764" s="15">
        <v>21361.701172000001</v>
      </c>
      <c r="H2764" s="15">
        <v>35574561406</v>
      </c>
    </row>
    <row r="2765" spans="1:8" x14ac:dyDescent="0.25">
      <c r="A2765" s="7" t="s">
        <v>3585</v>
      </c>
      <c r="B2765" s="5">
        <f t="shared" si="43"/>
        <v>44768</v>
      </c>
      <c r="C2765" s="15">
        <v>21361.121093999998</v>
      </c>
      <c r="D2765" s="15">
        <v>21361.121093999998</v>
      </c>
      <c r="E2765" s="15">
        <v>20776.816406000002</v>
      </c>
      <c r="F2765" s="15">
        <v>21239.753906000002</v>
      </c>
      <c r="G2765" s="15">
        <v>21239.753906000002</v>
      </c>
      <c r="H2765" s="15">
        <v>28624673855</v>
      </c>
    </row>
    <row r="2766" spans="1:8" x14ac:dyDescent="0.25">
      <c r="A2766" s="7" t="s">
        <v>3584</v>
      </c>
      <c r="B2766" s="5">
        <f t="shared" si="43"/>
        <v>44769</v>
      </c>
      <c r="C2766" s="15">
        <v>21244.169922000001</v>
      </c>
      <c r="D2766" s="15">
        <v>22986.529297000001</v>
      </c>
      <c r="E2766" s="15">
        <v>21070.806640999999</v>
      </c>
      <c r="F2766" s="15">
        <v>22930.548827999999</v>
      </c>
      <c r="G2766" s="15">
        <v>22930.548827999999</v>
      </c>
      <c r="H2766" s="15">
        <v>31758955233</v>
      </c>
    </row>
    <row r="2767" spans="1:8" x14ac:dyDescent="0.25">
      <c r="A2767" s="7" t="s">
        <v>3583</v>
      </c>
      <c r="B2767" s="5">
        <f t="shared" si="43"/>
        <v>44770</v>
      </c>
      <c r="C2767" s="15">
        <v>22933.640625</v>
      </c>
      <c r="D2767" s="15">
        <v>24110.470702999999</v>
      </c>
      <c r="E2767" s="15">
        <v>22722.265625</v>
      </c>
      <c r="F2767" s="15">
        <v>23843.886718999998</v>
      </c>
      <c r="G2767" s="15">
        <v>23843.886718999998</v>
      </c>
      <c r="H2767" s="15">
        <v>40212386158</v>
      </c>
    </row>
    <row r="2768" spans="1:8" x14ac:dyDescent="0.25">
      <c r="A2768" s="7" t="s">
        <v>3582</v>
      </c>
      <c r="B2768" s="5">
        <f t="shared" si="43"/>
        <v>44771</v>
      </c>
      <c r="C2768" s="15">
        <v>23845.212890999999</v>
      </c>
      <c r="D2768" s="15">
        <v>24294.787109000001</v>
      </c>
      <c r="E2768" s="15">
        <v>23481.173827999999</v>
      </c>
      <c r="F2768" s="15">
        <v>23804.632813</v>
      </c>
      <c r="G2768" s="15">
        <v>23804.632813</v>
      </c>
      <c r="H2768" s="15">
        <v>35887249746</v>
      </c>
    </row>
    <row r="2769" spans="1:8" x14ac:dyDescent="0.25">
      <c r="A2769" s="7" t="s">
        <v>3581</v>
      </c>
      <c r="B2769" s="5">
        <f t="shared" si="43"/>
        <v>44772</v>
      </c>
      <c r="C2769" s="15">
        <v>23796.818359000001</v>
      </c>
      <c r="D2769" s="15">
        <v>24572.580077999999</v>
      </c>
      <c r="E2769" s="15">
        <v>23580.507813</v>
      </c>
      <c r="F2769" s="15">
        <v>23656.207031000002</v>
      </c>
      <c r="G2769" s="15">
        <v>23656.207031000002</v>
      </c>
      <c r="H2769" s="15">
        <v>28148218301</v>
      </c>
    </row>
    <row r="2770" spans="1:8" x14ac:dyDescent="0.25">
      <c r="A2770" s="7" t="s">
        <v>3580</v>
      </c>
      <c r="B2770" s="5">
        <f t="shared" si="43"/>
        <v>44773</v>
      </c>
      <c r="C2770" s="15">
        <v>23652.070313</v>
      </c>
      <c r="D2770" s="15">
        <v>24121.642577999999</v>
      </c>
      <c r="E2770" s="15">
        <v>23275.703125</v>
      </c>
      <c r="F2770" s="15">
        <v>23336.896484000001</v>
      </c>
      <c r="G2770" s="15">
        <v>23336.896484000001</v>
      </c>
      <c r="H2770" s="15">
        <v>23553591896</v>
      </c>
    </row>
    <row r="2771" spans="1:8" x14ac:dyDescent="0.25">
      <c r="A2771" s="7" t="s">
        <v>3579</v>
      </c>
      <c r="B2771" s="5">
        <f t="shared" si="43"/>
        <v>44774</v>
      </c>
      <c r="C2771" s="15">
        <v>23336.71875</v>
      </c>
      <c r="D2771" s="15">
        <v>23464.787109000001</v>
      </c>
      <c r="E2771" s="15">
        <v>22890.796875</v>
      </c>
      <c r="F2771" s="15">
        <v>23314.199218999998</v>
      </c>
      <c r="G2771" s="15">
        <v>23314.199218999998</v>
      </c>
      <c r="H2771" s="15">
        <v>25849159141</v>
      </c>
    </row>
    <row r="2772" spans="1:8" x14ac:dyDescent="0.25">
      <c r="A2772" s="7" t="s">
        <v>3578</v>
      </c>
      <c r="B2772" s="5">
        <f t="shared" si="43"/>
        <v>44775</v>
      </c>
      <c r="C2772" s="15">
        <v>23308.433593999998</v>
      </c>
      <c r="D2772" s="15">
        <v>23415.041015999999</v>
      </c>
      <c r="E2772" s="15">
        <v>22710.083984000001</v>
      </c>
      <c r="F2772" s="15">
        <v>22978.117188</v>
      </c>
      <c r="G2772" s="15">
        <v>22978.117188</v>
      </c>
      <c r="H2772" s="15">
        <v>28389250717</v>
      </c>
    </row>
    <row r="2773" spans="1:8" x14ac:dyDescent="0.25">
      <c r="A2773" s="7" t="s">
        <v>3577</v>
      </c>
      <c r="B2773" s="5">
        <f t="shared" si="43"/>
        <v>44776</v>
      </c>
      <c r="C2773" s="15">
        <v>22981.302734000001</v>
      </c>
      <c r="D2773" s="15">
        <v>23578.650390999999</v>
      </c>
      <c r="E2773" s="15">
        <v>22747.835938</v>
      </c>
      <c r="F2773" s="15">
        <v>22846.507813</v>
      </c>
      <c r="G2773" s="15">
        <v>22846.507813</v>
      </c>
      <c r="H2773" s="15">
        <v>26288169966</v>
      </c>
    </row>
    <row r="2774" spans="1:8" x14ac:dyDescent="0.25">
      <c r="A2774" s="7" t="s">
        <v>3576</v>
      </c>
      <c r="B2774" s="5">
        <f t="shared" si="43"/>
        <v>44777</v>
      </c>
      <c r="C2774" s="15">
        <v>22848.214843999998</v>
      </c>
      <c r="D2774" s="15">
        <v>23198.009765999999</v>
      </c>
      <c r="E2774" s="15">
        <v>22485.701172000001</v>
      </c>
      <c r="F2774" s="15">
        <v>22630.957031000002</v>
      </c>
      <c r="G2774" s="15">
        <v>22630.957031000002</v>
      </c>
      <c r="H2774" s="15">
        <v>25120229769</v>
      </c>
    </row>
    <row r="2775" spans="1:8" x14ac:dyDescent="0.25">
      <c r="A2775" s="7" t="s">
        <v>3575</v>
      </c>
      <c r="B2775" s="5">
        <f t="shared" si="43"/>
        <v>44778</v>
      </c>
      <c r="C2775" s="15">
        <v>22626.833984000001</v>
      </c>
      <c r="D2775" s="15">
        <v>23422.828125</v>
      </c>
      <c r="E2775" s="15">
        <v>22612.177734000001</v>
      </c>
      <c r="F2775" s="15">
        <v>23289.314452999999</v>
      </c>
      <c r="G2775" s="15">
        <v>23289.314452999999</v>
      </c>
      <c r="H2775" s="15">
        <v>28881249043</v>
      </c>
    </row>
    <row r="2776" spans="1:8" x14ac:dyDescent="0.25">
      <c r="A2776" s="7" t="s">
        <v>3574</v>
      </c>
      <c r="B2776" s="5">
        <f t="shared" si="43"/>
        <v>44779</v>
      </c>
      <c r="C2776" s="15">
        <v>23291.423827999999</v>
      </c>
      <c r="D2776" s="15">
        <v>23326.5625</v>
      </c>
      <c r="E2776" s="15">
        <v>22961.279297000001</v>
      </c>
      <c r="F2776" s="15">
        <v>22961.279297000001</v>
      </c>
      <c r="G2776" s="15">
        <v>22961.279297000001</v>
      </c>
      <c r="H2776" s="15">
        <v>15978259885</v>
      </c>
    </row>
    <row r="2777" spans="1:8" x14ac:dyDescent="0.25">
      <c r="A2777" s="7" t="s">
        <v>3573</v>
      </c>
      <c r="B2777" s="5">
        <f t="shared" si="43"/>
        <v>44780</v>
      </c>
      <c r="C2777" s="15">
        <v>22963.505859000001</v>
      </c>
      <c r="D2777" s="15">
        <v>23359.009765999999</v>
      </c>
      <c r="E2777" s="15">
        <v>22894.556640999999</v>
      </c>
      <c r="F2777" s="15">
        <v>23175.890625</v>
      </c>
      <c r="G2777" s="15">
        <v>23175.890625</v>
      </c>
      <c r="H2777" s="15">
        <v>15886817043</v>
      </c>
    </row>
    <row r="2778" spans="1:8" x14ac:dyDescent="0.25">
      <c r="A2778" s="7" t="s">
        <v>3572</v>
      </c>
      <c r="B2778" s="5">
        <f t="shared" si="43"/>
        <v>44781</v>
      </c>
      <c r="C2778" s="15">
        <v>23179.527343999998</v>
      </c>
      <c r="D2778" s="15">
        <v>24203.689452999999</v>
      </c>
      <c r="E2778" s="15">
        <v>23176.546875</v>
      </c>
      <c r="F2778" s="15">
        <v>23809.486327999999</v>
      </c>
      <c r="G2778" s="15">
        <v>23809.486327999999</v>
      </c>
      <c r="H2778" s="15">
        <v>28575544847</v>
      </c>
    </row>
    <row r="2779" spans="1:8" x14ac:dyDescent="0.25">
      <c r="A2779" s="7" t="s">
        <v>3571</v>
      </c>
      <c r="B2779" s="5">
        <f t="shared" si="43"/>
        <v>44782</v>
      </c>
      <c r="C2779" s="15">
        <v>23811.484375</v>
      </c>
      <c r="D2779" s="15">
        <v>23898.615234000001</v>
      </c>
      <c r="E2779" s="15">
        <v>22982</v>
      </c>
      <c r="F2779" s="15">
        <v>23164.318359000001</v>
      </c>
      <c r="G2779" s="15">
        <v>23164.318359000001</v>
      </c>
      <c r="H2779" s="15">
        <v>23555719219</v>
      </c>
    </row>
    <row r="2780" spans="1:8" x14ac:dyDescent="0.25">
      <c r="A2780" s="7" t="s">
        <v>3570</v>
      </c>
      <c r="B2780" s="5">
        <f t="shared" si="43"/>
        <v>44783</v>
      </c>
      <c r="C2780" s="15">
        <v>23162.898438</v>
      </c>
      <c r="D2780" s="15">
        <v>24127.414063</v>
      </c>
      <c r="E2780" s="15">
        <v>22771.519531000002</v>
      </c>
      <c r="F2780" s="15">
        <v>23947.642577999999</v>
      </c>
      <c r="G2780" s="15">
        <v>23947.642577999999</v>
      </c>
      <c r="H2780" s="15">
        <v>32837431722</v>
      </c>
    </row>
    <row r="2781" spans="1:8" x14ac:dyDescent="0.25">
      <c r="A2781" s="7" t="s">
        <v>3569</v>
      </c>
      <c r="B2781" s="5">
        <f t="shared" si="43"/>
        <v>44784</v>
      </c>
      <c r="C2781" s="15">
        <v>23948.345702999999</v>
      </c>
      <c r="D2781" s="15">
        <v>24822.628906000002</v>
      </c>
      <c r="E2781" s="15">
        <v>23900.996093999998</v>
      </c>
      <c r="F2781" s="15">
        <v>23957.529297000001</v>
      </c>
      <c r="G2781" s="15">
        <v>23957.529297000001</v>
      </c>
      <c r="H2781" s="15">
        <v>37127036580</v>
      </c>
    </row>
    <row r="2782" spans="1:8" x14ac:dyDescent="0.25">
      <c r="A2782" s="7" t="s">
        <v>3568</v>
      </c>
      <c r="B2782" s="5">
        <f t="shared" si="43"/>
        <v>44785</v>
      </c>
      <c r="C2782" s="15">
        <v>23957.203125</v>
      </c>
      <c r="D2782" s="15">
        <v>24412.566406000002</v>
      </c>
      <c r="E2782" s="15">
        <v>23657.265625</v>
      </c>
      <c r="F2782" s="15">
        <v>24402.818359000001</v>
      </c>
      <c r="G2782" s="15">
        <v>24402.818359000001</v>
      </c>
      <c r="H2782" s="15">
        <v>27265804688</v>
      </c>
    </row>
    <row r="2783" spans="1:8" x14ac:dyDescent="0.25">
      <c r="A2783" s="7" t="s">
        <v>3567</v>
      </c>
      <c r="B2783" s="5">
        <f t="shared" si="43"/>
        <v>44786</v>
      </c>
      <c r="C2783" s="15">
        <v>24402.1875</v>
      </c>
      <c r="D2783" s="15">
        <v>24860.050781000002</v>
      </c>
      <c r="E2783" s="15">
        <v>24346.115234000001</v>
      </c>
      <c r="F2783" s="15">
        <v>24424.068359000001</v>
      </c>
      <c r="G2783" s="15">
        <v>24424.068359000001</v>
      </c>
      <c r="H2783" s="15">
        <v>22987346289</v>
      </c>
    </row>
    <row r="2784" spans="1:8" x14ac:dyDescent="0.25">
      <c r="A2784" s="7" t="s">
        <v>3566</v>
      </c>
      <c r="B2784" s="5">
        <f t="shared" si="43"/>
        <v>44787</v>
      </c>
      <c r="C2784" s="15">
        <v>24429.056640999999</v>
      </c>
      <c r="D2784" s="15">
        <v>24974.914063</v>
      </c>
      <c r="E2784" s="15">
        <v>24206.259765999999</v>
      </c>
      <c r="F2784" s="15">
        <v>24319.333984000001</v>
      </c>
      <c r="G2784" s="15">
        <v>24319.333984000001</v>
      </c>
      <c r="H2784" s="15">
        <v>22994133555</v>
      </c>
    </row>
    <row r="2785" spans="1:8" x14ac:dyDescent="0.25">
      <c r="A2785" s="7" t="s">
        <v>3565</v>
      </c>
      <c r="B2785" s="5">
        <f t="shared" si="43"/>
        <v>44788</v>
      </c>
      <c r="C2785" s="15">
        <v>24318.316406000002</v>
      </c>
      <c r="D2785" s="15">
        <v>25135.589843999998</v>
      </c>
      <c r="E2785" s="15">
        <v>23839.775390999999</v>
      </c>
      <c r="F2785" s="15">
        <v>24136.972656000002</v>
      </c>
      <c r="G2785" s="15">
        <v>24136.972656000002</v>
      </c>
      <c r="H2785" s="15">
        <v>35123501685</v>
      </c>
    </row>
    <row r="2786" spans="1:8" x14ac:dyDescent="0.25">
      <c r="A2786" s="7" t="s">
        <v>3564</v>
      </c>
      <c r="B2786" s="5">
        <f t="shared" si="43"/>
        <v>44789</v>
      </c>
      <c r="C2786" s="15">
        <v>24126.136718999998</v>
      </c>
      <c r="D2786" s="15">
        <v>24228.416015999999</v>
      </c>
      <c r="E2786" s="15">
        <v>23733.5</v>
      </c>
      <c r="F2786" s="15">
        <v>23883.291015999999</v>
      </c>
      <c r="G2786" s="15">
        <v>23883.291015999999</v>
      </c>
      <c r="H2786" s="15">
        <v>27753685646</v>
      </c>
    </row>
    <row r="2787" spans="1:8" x14ac:dyDescent="0.25">
      <c r="A2787" s="7" t="s">
        <v>3563</v>
      </c>
      <c r="B2787" s="5">
        <f t="shared" si="43"/>
        <v>44790</v>
      </c>
      <c r="C2787" s="15">
        <v>23881.316406000002</v>
      </c>
      <c r="D2787" s="15">
        <v>24407.058593999998</v>
      </c>
      <c r="E2787" s="15">
        <v>23243.353515999999</v>
      </c>
      <c r="F2787" s="15">
        <v>23335.998047000001</v>
      </c>
      <c r="G2787" s="15">
        <v>23335.998047000001</v>
      </c>
      <c r="H2787" s="15">
        <v>30931623076</v>
      </c>
    </row>
    <row r="2788" spans="1:8" x14ac:dyDescent="0.25">
      <c r="A2788" s="7" t="s">
        <v>3562</v>
      </c>
      <c r="B2788" s="5">
        <f t="shared" si="43"/>
        <v>44791</v>
      </c>
      <c r="C2788" s="15">
        <v>23341.039063</v>
      </c>
      <c r="D2788" s="15">
        <v>23563.832031000002</v>
      </c>
      <c r="E2788" s="15">
        <v>23177.601563</v>
      </c>
      <c r="F2788" s="15">
        <v>23212.738281000002</v>
      </c>
      <c r="G2788" s="15">
        <v>23212.738281000002</v>
      </c>
      <c r="H2788" s="15">
        <v>23747613147</v>
      </c>
    </row>
    <row r="2789" spans="1:8" x14ac:dyDescent="0.25">
      <c r="A2789" s="7" t="s">
        <v>3561</v>
      </c>
      <c r="B2789" s="5">
        <f t="shared" si="43"/>
        <v>44792</v>
      </c>
      <c r="C2789" s="15">
        <v>23213.3125</v>
      </c>
      <c r="D2789" s="15">
        <v>23213.3125</v>
      </c>
      <c r="E2789" s="15">
        <v>20868.847656000002</v>
      </c>
      <c r="F2789" s="15">
        <v>20877.552734000001</v>
      </c>
      <c r="G2789" s="15">
        <v>20877.552734000001</v>
      </c>
      <c r="H2789" s="15">
        <v>40509610260</v>
      </c>
    </row>
    <row r="2790" spans="1:8" x14ac:dyDescent="0.25">
      <c r="A2790" s="7" t="s">
        <v>3560</v>
      </c>
      <c r="B2790" s="5">
        <f t="shared" si="43"/>
        <v>44793</v>
      </c>
      <c r="C2790" s="15">
        <v>20872.841797000001</v>
      </c>
      <c r="D2790" s="15">
        <v>21350.806640999999</v>
      </c>
      <c r="E2790" s="15">
        <v>20856.730468999998</v>
      </c>
      <c r="F2790" s="15">
        <v>21166.060547000001</v>
      </c>
      <c r="G2790" s="15">
        <v>21166.060547000001</v>
      </c>
      <c r="H2790" s="15">
        <v>27595671000</v>
      </c>
    </row>
    <row r="2791" spans="1:8" x14ac:dyDescent="0.25">
      <c r="A2791" s="7" t="s">
        <v>3559</v>
      </c>
      <c r="B2791" s="5">
        <f t="shared" si="43"/>
        <v>44794</v>
      </c>
      <c r="C2791" s="15">
        <v>21160.392577999999</v>
      </c>
      <c r="D2791" s="15">
        <v>21668.845702999999</v>
      </c>
      <c r="E2791" s="15">
        <v>21103.197265999999</v>
      </c>
      <c r="F2791" s="15">
        <v>21534.121093999998</v>
      </c>
      <c r="G2791" s="15">
        <v>21534.121093999998</v>
      </c>
      <c r="H2791" s="15">
        <v>23102307723</v>
      </c>
    </row>
    <row r="2792" spans="1:8" x14ac:dyDescent="0.25">
      <c r="A2792" s="7" t="s">
        <v>3558</v>
      </c>
      <c r="B2792" s="5">
        <f t="shared" si="43"/>
        <v>44795</v>
      </c>
      <c r="C2792" s="15">
        <v>21531.462890999999</v>
      </c>
      <c r="D2792" s="15">
        <v>21531.462890999999</v>
      </c>
      <c r="E2792" s="15">
        <v>20939.183593999998</v>
      </c>
      <c r="F2792" s="15">
        <v>21398.908202999999</v>
      </c>
      <c r="G2792" s="15">
        <v>21398.908202999999</v>
      </c>
      <c r="H2792" s="15">
        <v>31666498758</v>
      </c>
    </row>
    <row r="2793" spans="1:8" x14ac:dyDescent="0.25">
      <c r="A2793" s="7" t="s">
        <v>3557</v>
      </c>
      <c r="B2793" s="5">
        <f t="shared" si="43"/>
        <v>44796</v>
      </c>
      <c r="C2793" s="15">
        <v>21401.044922000001</v>
      </c>
      <c r="D2793" s="15">
        <v>21646.203125</v>
      </c>
      <c r="E2793" s="15">
        <v>20955.138672000001</v>
      </c>
      <c r="F2793" s="15">
        <v>21528.087890999999</v>
      </c>
      <c r="G2793" s="15">
        <v>21528.087890999999</v>
      </c>
      <c r="H2793" s="15">
        <v>31878280659</v>
      </c>
    </row>
    <row r="2794" spans="1:8" x14ac:dyDescent="0.25">
      <c r="A2794" s="7" t="s">
        <v>3556</v>
      </c>
      <c r="B2794" s="5">
        <f t="shared" si="43"/>
        <v>44797</v>
      </c>
      <c r="C2794" s="15">
        <v>21526.455077999999</v>
      </c>
      <c r="D2794" s="15">
        <v>21783.076172000001</v>
      </c>
      <c r="E2794" s="15">
        <v>21195.005859000001</v>
      </c>
      <c r="F2794" s="15">
        <v>21395.019531000002</v>
      </c>
      <c r="G2794" s="15">
        <v>21395.019531000002</v>
      </c>
      <c r="H2794" s="15">
        <v>31962253368</v>
      </c>
    </row>
    <row r="2795" spans="1:8" x14ac:dyDescent="0.25">
      <c r="A2795" s="7" t="s">
        <v>3555</v>
      </c>
      <c r="B2795" s="5">
        <f t="shared" si="43"/>
        <v>44798</v>
      </c>
      <c r="C2795" s="15">
        <v>21395.458984000001</v>
      </c>
      <c r="D2795" s="15">
        <v>21789.636718999998</v>
      </c>
      <c r="E2795" s="15">
        <v>21362.441406000002</v>
      </c>
      <c r="F2795" s="15">
        <v>21600.904297000001</v>
      </c>
      <c r="G2795" s="15">
        <v>21600.904297000001</v>
      </c>
      <c r="H2795" s="15">
        <v>31028679593</v>
      </c>
    </row>
    <row r="2796" spans="1:8" x14ac:dyDescent="0.25">
      <c r="A2796" s="7" t="s">
        <v>3554</v>
      </c>
      <c r="B2796" s="5">
        <f t="shared" si="43"/>
        <v>44799</v>
      </c>
      <c r="C2796" s="15">
        <v>21596.085938</v>
      </c>
      <c r="D2796" s="15">
        <v>21804.908202999999</v>
      </c>
      <c r="E2796" s="15">
        <v>20199.482422000001</v>
      </c>
      <c r="F2796" s="15">
        <v>20260.019531000002</v>
      </c>
      <c r="G2796" s="15">
        <v>20260.019531000002</v>
      </c>
      <c r="H2796" s="15">
        <v>42326789564</v>
      </c>
    </row>
    <row r="2797" spans="1:8" x14ac:dyDescent="0.25">
      <c r="A2797" s="7" t="s">
        <v>3553</v>
      </c>
      <c r="B2797" s="5">
        <f t="shared" si="43"/>
        <v>44800</v>
      </c>
      <c r="C2797" s="15">
        <v>20262.480468999998</v>
      </c>
      <c r="D2797" s="15">
        <v>20340.775390999999</v>
      </c>
      <c r="E2797" s="15">
        <v>19890.523438</v>
      </c>
      <c r="F2797" s="15">
        <v>20041.738281000002</v>
      </c>
      <c r="G2797" s="15">
        <v>20041.738281000002</v>
      </c>
      <c r="H2797" s="15">
        <v>30116729776</v>
      </c>
    </row>
    <row r="2798" spans="1:8" x14ac:dyDescent="0.25">
      <c r="A2798" s="7" t="s">
        <v>3552</v>
      </c>
      <c r="B2798" s="5">
        <f t="shared" si="43"/>
        <v>44801</v>
      </c>
      <c r="C2798" s="15">
        <v>20041.035156000002</v>
      </c>
      <c r="D2798" s="15">
        <v>20139.054688</v>
      </c>
      <c r="E2798" s="15">
        <v>19616.814452999999</v>
      </c>
      <c r="F2798" s="15">
        <v>19616.814452999999</v>
      </c>
      <c r="G2798" s="15">
        <v>19616.814452999999</v>
      </c>
      <c r="H2798" s="15">
        <v>24366810591</v>
      </c>
    </row>
    <row r="2799" spans="1:8" x14ac:dyDescent="0.25">
      <c r="A2799" s="7" t="s">
        <v>3551</v>
      </c>
      <c r="B2799" s="5">
        <f t="shared" si="43"/>
        <v>44802</v>
      </c>
      <c r="C2799" s="15">
        <v>19615.154297000001</v>
      </c>
      <c r="D2799" s="15">
        <v>20357.462890999999</v>
      </c>
      <c r="E2799" s="15">
        <v>19600.785156000002</v>
      </c>
      <c r="F2799" s="15">
        <v>20297.994140999999</v>
      </c>
      <c r="G2799" s="15">
        <v>20297.994140999999</v>
      </c>
      <c r="H2799" s="15">
        <v>32637854078</v>
      </c>
    </row>
    <row r="2800" spans="1:8" x14ac:dyDescent="0.25">
      <c r="A2800" s="7" t="s">
        <v>3550</v>
      </c>
      <c r="B2800" s="5">
        <f t="shared" si="43"/>
        <v>44803</v>
      </c>
      <c r="C2800" s="15">
        <v>20298.611327999999</v>
      </c>
      <c r="D2800" s="15">
        <v>20542.644531000002</v>
      </c>
      <c r="E2800" s="15">
        <v>19617.640625</v>
      </c>
      <c r="F2800" s="15">
        <v>19796.808593999998</v>
      </c>
      <c r="G2800" s="15">
        <v>19796.808593999998</v>
      </c>
      <c r="H2800" s="15">
        <v>34483360283</v>
      </c>
    </row>
    <row r="2801" spans="1:8" x14ac:dyDescent="0.25">
      <c r="A2801" s="7" t="s">
        <v>3549</v>
      </c>
      <c r="B2801" s="5">
        <f t="shared" si="43"/>
        <v>44804</v>
      </c>
      <c r="C2801" s="15">
        <v>19799.582031000002</v>
      </c>
      <c r="D2801" s="15">
        <v>20420.990234000001</v>
      </c>
      <c r="E2801" s="15">
        <v>19799.582031000002</v>
      </c>
      <c r="F2801" s="15">
        <v>20049.763672000001</v>
      </c>
      <c r="G2801" s="15">
        <v>20049.763672000001</v>
      </c>
      <c r="H2801" s="15">
        <v>33225232872</v>
      </c>
    </row>
    <row r="2802" spans="1:8" x14ac:dyDescent="0.25">
      <c r="A2802" s="7" t="s">
        <v>3548</v>
      </c>
      <c r="B2802" s="5">
        <f t="shared" si="43"/>
        <v>44805</v>
      </c>
      <c r="C2802" s="15">
        <v>20050.498047000001</v>
      </c>
      <c r="D2802" s="15">
        <v>20198.390625</v>
      </c>
      <c r="E2802" s="15">
        <v>19653.96875</v>
      </c>
      <c r="F2802" s="15">
        <v>20127.140625</v>
      </c>
      <c r="G2802" s="15">
        <v>20127.140625</v>
      </c>
      <c r="H2802" s="15">
        <v>30182031010</v>
      </c>
    </row>
    <row r="2803" spans="1:8" x14ac:dyDescent="0.25">
      <c r="A2803" s="7" t="s">
        <v>3547</v>
      </c>
      <c r="B2803" s="5">
        <f t="shared" si="43"/>
        <v>44806</v>
      </c>
      <c r="C2803" s="15">
        <v>20126.072265999999</v>
      </c>
      <c r="D2803" s="15">
        <v>20401.568359000001</v>
      </c>
      <c r="E2803" s="15">
        <v>19814.765625</v>
      </c>
      <c r="F2803" s="15">
        <v>19969.771484000001</v>
      </c>
      <c r="G2803" s="15">
        <v>19969.771484000001</v>
      </c>
      <c r="H2803" s="15">
        <v>29123998928</v>
      </c>
    </row>
    <row r="2804" spans="1:8" x14ac:dyDescent="0.25">
      <c r="A2804" s="7" t="s">
        <v>3546</v>
      </c>
      <c r="B2804" s="5">
        <f t="shared" si="43"/>
        <v>44807</v>
      </c>
      <c r="C2804" s="15">
        <v>19969.71875</v>
      </c>
      <c r="D2804" s="15">
        <v>20037.009765999999</v>
      </c>
      <c r="E2804" s="15">
        <v>19698.355468999998</v>
      </c>
      <c r="F2804" s="15">
        <v>19832.087890999999</v>
      </c>
      <c r="G2804" s="15">
        <v>19832.087890999999</v>
      </c>
      <c r="H2804" s="15">
        <v>23613051457</v>
      </c>
    </row>
    <row r="2805" spans="1:8" x14ac:dyDescent="0.25">
      <c r="A2805" s="7" t="s">
        <v>3545</v>
      </c>
      <c r="B2805" s="5">
        <f t="shared" si="43"/>
        <v>44808</v>
      </c>
      <c r="C2805" s="15">
        <v>19832.470702999999</v>
      </c>
      <c r="D2805" s="15">
        <v>19999.689452999999</v>
      </c>
      <c r="E2805" s="15">
        <v>19636.816406000002</v>
      </c>
      <c r="F2805" s="15">
        <v>19986.712890999999</v>
      </c>
      <c r="G2805" s="15">
        <v>19986.712890999999</v>
      </c>
      <c r="H2805" s="15">
        <v>25245861652</v>
      </c>
    </row>
    <row r="2806" spans="1:8" x14ac:dyDescent="0.25">
      <c r="A2806" s="7" t="s">
        <v>3544</v>
      </c>
      <c r="B2806" s="5">
        <f t="shared" si="43"/>
        <v>44809</v>
      </c>
      <c r="C2806" s="15">
        <v>19988.789063</v>
      </c>
      <c r="D2806" s="15">
        <v>20031.160156000002</v>
      </c>
      <c r="E2806" s="15">
        <v>19673.046875</v>
      </c>
      <c r="F2806" s="15">
        <v>19812.371093999998</v>
      </c>
      <c r="G2806" s="15">
        <v>19812.371093999998</v>
      </c>
      <c r="H2806" s="15">
        <v>28813460025</v>
      </c>
    </row>
    <row r="2807" spans="1:8" x14ac:dyDescent="0.25">
      <c r="A2807" s="7" t="s">
        <v>3543</v>
      </c>
      <c r="B2807" s="5">
        <f t="shared" si="43"/>
        <v>44810</v>
      </c>
      <c r="C2807" s="15">
        <v>19817.724609000001</v>
      </c>
      <c r="D2807" s="15">
        <v>20155.269531000002</v>
      </c>
      <c r="E2807" s="15">
        <v>18800.171875</v>
      </c>
      <c r="F2807" s="15">
        <v>18837.667968999998</v>
      </c>
      <c r="G2807" s="15">
        <v>18837.667968999998</v>
      </c>
      <c r="H2807" s="15">
        <v>43403978910</v>
      </c>
    </row>
    <row r="2808" spans="1:8" x14ac:dyDescent="0.25">
      <c r="A2808" s="7" t="s">
        <v>3542</v>
      </c>
      <c r="B2808" s="5">
        <f t="shared" si="43"/>
        <v>44811</v>
      </c>
      <c r="C2808" s="15">
        <v>18837.683593999998</v>
      </c>
      <c r="D2808" s="15">
        <v>19427.171875</v>
      </c>
      <c r="E2808" s="15">
        <v>18644.466797000001</v>
      </c>
      <c r="F2808" s="15">
        <v>19290.324218999998</v>
      </c>
      <c r="G2808" s="15">
        <v>19290.324218999998</v>
      </c>
      <c r="H2808" s="15">
        <v>35239757134</v>
      </c>
    </row>
    <row r="2809" spans="1:8" x14ac:dyDescent="0.25">
      <c r="A2809" s="7" t="s">
        <v>3541</v>
      </c>
      <c r="B2809" s="5">
        <f t="shared" si="43"/>
        <v>44812</v>
      </c>
      <c r="C2809" s="15">
        <v>19289.941406000002</v>
      </c>
      <c r="D2809" s="15">
        <v>19417.351563</v>
      </c>
      <c r="E2809" s="15">
        <v>19076.714843999998</v>
      </c>
      <c r="F2809" s="15">
        <v>19329.833984000001</v>
      </c>
      <c r="G2809" s="15">
        <v>19329.833984000001</v>
      </c>
      <c r="H2809" s="15">
        <v>32194477850</v>
      </c>
    </row>
    <row r="2810" spans="1:8" x14ac:dyDescent="0.25">
      <c r="A2810" s="7" t="s">
        <v>3540</v>
      </c>
      <c r="B2810" s="5">
        <f t="shared" si="43"/>
        <v>44813</v>
      </c>
      <c r="C2810" s="15">
        <v>19328.140625</v>
      </c>
      <c r="D2810" s="15">
        <v>21439.410156000002</v>
      </c>
      <c r="E2810" s="15">
        <v>19310.962890999999</v>
      </c>
      <c r="F2810" s="15">
        <v>21381.152343999998</v>
      </c>
      <c r="G2810" s="15">
        <v>21381.152343999998</v>
      </c>
      <c r="H2810" s="15">
        <v>48469528171</v>
      </c>
    </row>
    <row r="2811" spans="1:8" x14ac:dyDescent="0.25">
      <c r="A2811" s="7" t="s">
        <v>3539</v>
      </c>
      <c r="B2811" s="5">
        <f t="shared" si="43"/>
        <v>44814</v>
      </c>
      <c r="C2811" s="15">
        <v>21376.912109000001</v>
      </c>
      <c r="D2811" s="15">
        <v>21760.275390999999</v>
      </c>
      <c r="E2811" s="15">
        <v>21168.722656000002</v>
      </c>
      <c r="F2811" s="15">
        <v>21680.539063</v>
      </c>
      <c r="G2811" s="15">
        <v>21680.539063</v>
      </c>
      <c r="H2811" s="15">
        <v>36913738894</v>
      </c>
    </row>
    <row r="2812" spans="1:8" x14ac:dyDescent="0.25">
      <c r="A2812" s="7" t="s">
        <v>3538</v>
      </c>
      <c r="B2812" s="5">
        <f t="shared" si="43"/>
        <v>44815</v>
      </c>
      <c r="C2812" s="15">
        <v>21678.542968999998</v>
      </c>
      <c r="D2812" s="15">
        <v>21770.552734000001</v>
      </c>
      <c r="E2812" s="15">
        <v>21406.945313</v>
      </c>
      <c r="F2812" s="15">
        <v>21769.255859000001</v>
      </c>
      <c r="G2812" s="15">
        <v>21769.255859000001</v>
      </c>
      <c r="H2812" s="15">
        <v>34493951963</v>
      </c>
    </row>
    <row r="2813" spans="1:8" x14ac:dyDescent="0.25">
      <c r="A2813" s="7" t="s">
        <v>3537</v>
      </c>
      <c r="B2813" s="5">
        <f t="shared" si="43"/>
        <v>44816</v>
      </c>
      <c r="C2813" s="15">
        <v>21770.148438</v>
      </c>
      <c r="D2813" s="15">
        <v>22439.181640999999</v>
      </c>
      <c r="E2813" s="15">
        <v>21603.896484000001</v>
      </c>
      <c r="F2813" s="15">
        <v>22370.449218999998</v>
      </c>
      <c r="G2813" s="15">
        <v>22370.449218999998</v>
      </c>
      <c r="H2813" s="15">
        <v>50212088965</v>
      </c>
    </row>
    <row r="2814" spans="1:8" x14ac:dyDescent="0.25">
      <c r="A2814" s="7" t="s">
        <v>3536</v>
      </c>
      <c r="B2814" s="5">
        <f t="shared" si="43"/>
        <v>44817</v>
      </c>
      <c r="C2814" s="15">
        <v>22371.480468999998</v>
      </c>
      <c r="D2814" s="15">
        <v>22673.820313</v>
      </c>
      <c r="E2814" s="15">
        <v>20062.669922000001</v>
      </c>
      <c r="F2814" s="15">
        <v>20296.707031000002</v>
      </c>
      <c r="G2814" s="15">
        <v>20296.707031000002</v>
      </c>
      <c r="H2814" s="15">
        <v>51091116622</v>
      </c>
    </row>
    <row r="2815" spans="1:8" x14ac:dyDescent="0.25">
      <c r="A2815" s="7" t="s">
        <v>3535</v>
      </c>
      <c r="B2815" s="5">
        <f t="shared" si="43"/>
        <v>44818</v>
      </c>
      <c r="C2815" s="15">
        <v>20184.554688</v>
      </c>
      <c r="D2815" s="15">
        <v>20467.201172000001</v>
      </c>
      <c r="E2815" s="15">
        <v>19793.396484000001</v>
      </c>
      <c r="F2815" s="15">
        <v>20241.089843999998</v>
      </c>
      <c r="G2815" s="15">
        <v>20241.089843999998</v>
      </c>
      <c r="H2815" s="15">
        <v>37872380889</v>
      </c>
    </row>
    <row r="2816" spans="1:8" x14ac:dyDescent="0.25">
      <c r="A2816" s="7" t="s">
        <v>3534</v>
      </c>
      <c r="B2816" s="5">
        <f t="shared" si="43"/>
        <v>44819</v>
      </c>
      <c r="C2816" s="15">
        <v>20242.289063</v>
      </c>
      <c r="D2816" s="15">
        <v>20318.166015999999</v>
      </c>
      <c r="E2816" s="15">
        <v>19636.734375</v>
      </c>
      <c r="F2816" s="15">
        <v>19701.210938</v>
      </c>
      <c r="G2816" s="15">
        <v>19701.210938</v>
      </c>
      <c r="H2816" s="15">
        <v>36389011503</v>
      </c>
    </row>
    <row r="2817" spans="1:8" x14ac:dyDescent="0.25">
      <c r="A2817" s="7" t="s">
        <v>3533</v>
      </c>
      <c r="B2817" s="5">
        <f t="shared" si="43"/>
        <v>44820</v>
      </c>
      <c r="C2817" s="15">
        <v>19704.005859000001</v>
      </c>
      <c r="D2817" s="15">
        <v>19870.628906000002</v>
      </c>
      <c r="E2817" s="15">
        <v>19400.076172000001</v>
      </c>
      <c r="F2817" s="15">
        <v>19772.583984000001</v>
      </c>
      <c r="G2817" s="15">
        <v>19772.583984000001</v>
      </c>
      <c r="H2817" s="15">
        <v>30123362273</v>
      </c>
    </row>
    <row r="2818" spans="1:8" x14ac:dyDescent="0.25">
      <c r="A2818" s="7" t="s">
        <v>3532</v>
      </c>
      <c r="B2818" s="5">
        <f t="shared" si="43"/>
        <v>44821</v>
      </c>
      <c r="C2818" s="15">
        <v>19777.033202999999</v>
      </c>
      <c r="D2818" s="15">
        <v>20162.53125</v>
      </c>
      <c r="E2818" s="15">
        <v>19777.033202999999</v>
      </c>
      <c r="F2818" s="15">
        <v>20127.576172000001</v>
      </c>
      <c r="G2818" s="15">
        <v>20127.576172000001</v>
      </c>
      <c r="H2818" s="15">
        <v>24957448100</v>
      </c>
    </row>
    <row r="2819" spans="1:8" x14ac:dyDescent="0.25">
      <c r="A2819" s="7" t="s">
        <v>3531</v>
      </c>
      <c r="B2819" s="5">
        <f t="shared" ref="B2819:B2882" si="44">DATE(YEAR(A2819),MONTH(A2819),DAY(A2819))</f>
        <v>44822</v>
      </c>
      <c r="C2819" s="15">
        <v>20127.234375</v>
      </c>
      <c r="D2819" s="15">
        <v>20127.234375</v>
      </c>
      <c r="E2819" s="15">
        <v>19387.492188</v>
      </c>
      <c r="F2819" s="15">
        <v>19419.505859000001</v>
      </c>
      <c r="G2819" s="15">
        <v>19419.505859000001</v>
      </c>
      <c r="H2819" s="15">
        <v>31254779144</v>
      </c>
    </row>
    <row r="2820" spans="1:8" x14ac:dyDescent="0.25">
      <c r="A2820" s="7" t="s">
        <v>3530</v>
      </c>
      <c r="B2820" s="5">
        <f t="shared" si="44"/>
        <v>44823</v>
      </c>
      <c r="C2820" s="15">
        <v>19418.572265999999</v>
      </c>
      <c r="D2820" s="15">
        <v>19639.480468999998</v>
      </c>
      <c r="E2820" s="15">
        <v>18390.318359000001</v>
      </c>
      <c r="F2820" s="15">
        <v>19544.128906000002</v>
      </c>
      <c r="G2820" s="15">
        <v>19544.128906000002</v>
      </c>
      <c r="H2820" s="15">
        <v>40177002624</v>
      </c>
    </row>
    <row r="2821" spans="1:8" x14ac:dyDescent="0.25">
      <c r="A2821" s="7" t="s">
        <v>3529</v>
      </c>
      <c r="B2821" s="5">
        <f t="shared" si="44"/>
        <v>44824</v>
      </c>
      <c r="C2821" s="15">
        <v>19545.591797000001</v>
      </c>
      <c r="D2821" s="15">
        <v>19602.457031000002</v>
      </c>
      <c r="E2821" s="15">
        <v>18813.455077999999</v>
      </c>
      <c r="F2821" s="15">
        <v>18890.789063</v>
      </c>
      <c r="G2821" s="15">
        <v>18890.789063</v>
      </c>
      <c r="H2821" s="15">
        <v>36791346508</v>
      </c>
    </row>
    <row r="2822" spans="1:8" x14ac:dyDescent="0.25">
      <c r="A2822" s="7" t="s">
        <v>3528</v>
      </c>
      <c r="B2822" s="5">
        <f t="shared" si="44"/>
        <v>44825</v>
      </c>
      <c r="C2822" s="15">
        <v>18891.283202999999</v>
      </c>
      <c r="D2822" s="15">
        <v>19674.630859000001</v>
      </c>
      <c r="E2822" s="15">
        <v>18290.314452999999</v>
      </c>
      <c r="F2822" s="15">
        <v>18547.400390999999</v>
      </c>
      <c r="G2822" s="15">
        <v>18547.400390999999</v>
      </c>
      <c r="H2822" s="15">
        <v>46363793975</v>
      </c>
    </row>
    <row r="2823" spans="1:8" x14ac:dyDescent="0.25">
      <c r="A2823" s="7" t="s">
        <v>3527</v>
      </c>
      <c r="B2823" s="5">
        <f t="shared" si="44"/>
        <v>44826</v>
      </c>
      <c r="C2823" s="15">
        <v>18534.650390999999</v>
      </c>
      <c r="D2823" s="15">
        <v>19456.910156000002</v>
      </c>
      <c r="E2823" s="15">
        <v>18415.591797000001</v>
      </c>
      <c r="F2823" s="15">
        <v>19413.550781000002</v>
      </c>
      <c r="G2823" s="15">
        <v>19413.550781000002</v>
      </c>
      <c r="H2823" s="15">
        <v>41135767926</v>
      </c>
    </row>
    <row r="2824" spans="1:8" x14ac:dyDescent="0.25">
      <c r="A2824" s="7" t="s">
        <v>3526</v>
      </c>
      <c r="B2824" s="5">
        <f t="shared" si="44"/>
        <v>44827</v>
      </c>
      <c r="C2824" s="15">
        <v>19412.400390999999</v>
      </c>
      <c r="D2824" s="15">
        <v>19464.671875</v>
      </c>
      <c r="E2824" s="15">
        <v>18617.552734000001</v>
      </c>
      <c r="F2824" s="15">
        <v>19297.638672000001</v>
      </c>
      <c r="G2824" s="15">
        <v>19297.638672000001</v>
      </c>
      <c r="H2824" s="15">
        <v>38896078052</v>
      </c>
    </row>
    <row r="2825" spans="1:8" x14ac:dyDescent="0.25">
      <c r="A2825" s="7" t="s">
        <v>3525</v>
      </c>
      <c r="B2825" s="5">
        <f t="shared" si="44"/>
        <v>44828</v>
      </c>
      <c r="C2825" s="15">
        <v>19296.990234000001</v>
      </c>
      <c r="D2825" s="15">
        <v>19310.197265999999</v>
      </c>
      <c r="E2825" s="15">
        <v>18861.974609000001</v>
      </c>
      <c r="F2825" s="15">
        <v>18937.011718999998</v>
      </c>
      <c r="G2825" s="15">
        <v>18937.011718999998</v>
      </c>
      <c r="H2825" s="15">
        <v>26149643168</v>
      </c>
    </row>
    <row r="2826" spans="1:8" x14ac:dyDescent="0.25">
      <c r="A2826" s="7" t="s">
        <v>3524</v>
      </c>
      <c r="B2826" s="5">
        <f t="shared" si="44"/>
        <v>44829</v>
      </c>
      <c r="C2826" s="15">
        <v>18936.310547000001</v>
      </c>
      <c r="D2826" s="15">
        <v>19134.732422000001</v>
      </c>
      <c r="E2826" s="15">
        <v>18696.46875</v>
      </c>
      <c r="F2826" s="15">
        <v>18802.097656000002</v>
      </c>
      <c r="G2826" s="15">
        <v>18802.097656000002</v>
      </c>
      <c r="H2826" s="15">
        <v>23359966112</v>
      </c>
    </row>
    <row r="2827" spans="1:8" x14ac:dyDescent="0.25">
      <c r="A2827" s="7" t="s">
        <v>3523</v>
      </c>
      <c r="B2827" s="5">
        <f t="shared" si="44"/>
        <v>44830</v>
      </c>
      <c r="C2827" s="15">
        <v>18803.900390999999</v>
      </c>
      <c r="D2827" s="15">
        <v>19274.873047000001</v>
      </c>
      <c r="E2827" s="15">
        <v>18721.285156000002</v>
      </c>
      <c r="F2827" s="15">
        <v>19222.671875</v>
      </c>
      <c r="G2827" s="15">
        <v>19222.671875</v>
      </c>
      <c r="H2827" s="15">
        <v>44148798321</v>
      </c>
    </row>
    <row r="2828" spans="1:8" x14ac:dyDescent="0.25">
      <c r="A2828" s="7" t="s">
        <v>3522</v>
      </c>
      <c r="B2828" s="5">
        <f t="shared" si="44"/>
        <v>44831</v>
      </c>
      <c r="C2828" s="15">
        <v>19221.839843999998</v>
      </c>
      <c r="D2828" s="15">
        <v>20338.455077999999</v>
      </c>
      <c r="E2828" s="15">
        <v>18915.667968999998</v>
      </c>
      <c r="F2828" s="15">
        <v>19110.546875</v>
      </c>
      <c r="G2828" s="15">
        <v>19110.546875</v>
      </c>
      <c r="H2828" s="15">
        <v>58571439619</v>
      </c>
    </row>
    <row r="2829" spans="1:8" x14ac:dyDescent="0.25">
      <c r="A2829" s="7" t="s">
        <v>3521</v>
      </c>
      <c r="B2829" s="5">
        <f t="shared" si="44"/>
        <v>44832</v>
      </c>
      <c r="C2829" s="15">
        <v>19104.621093999998</v>
      </c>
      <c r="D2829" s="15">
        <v>19688.34375</v>
      </c>
      <c r="E2829" s="15">
        <v>18553.296875</v>
      </c>
      <c r="F2829" s="15">
        <v>19426.720702999999</v>
      </c>
      <c r="G2829" s="15">
        <v>19426.720702999999</v>
      </c>
      <c r="H2829" s="15">
        <v>53071298734</v>
      </c>
    </row>
    <row r="2830" spans="1:8" x14ac:dyDescent="0.25">
      <c r="A2830" s="7" t="s">
        <v>3520</v>
      </c>
      <c r="B2830" s="5">
        <f t="shared" si="44"/>
        <v>44833</v>
      </c>
      <c r="C2830" s="15">
        <v>19427.779297000001</v>
      </c>
      <c r="D2830" s="15">
        <v>19589.265625</v>
      </c>
      <c r="E2830" s="15">
        <v>18924.353515999999</v>
      </c>
      <c r="F2830" s="15">
        <v>19573.050781000002</v>
      </c>
      <c r="G2830" s="15">
        <v>19573.050781000002</v>
      </c>
      <c r="H2830" s="15">
        <v>41037843771</v>
      </c>
    </row>
    <row r="2831" spans="1:8" x14ac:dyDescent="0.25">
      <c r="A2831" s="7" t="s">
        <v>3519</v>
      </c>
      <c r="B2831" s="5">
        <f t="shared" si="44"/>
        <v>44834</v>
      </c>
      <c r="C2831" s="15">
        <v>19573.431640999999</v>
      </c>
      <c r="D2831" s="15">
        <v>20109.849609000001</v>
      </c>
      <c r="E2831" s="15">
        <v>19265.662109000001</v>
      </c>
      <c r="F2831" s="15">
        <v>19431.789063</v>
      </c>
      <c r="G2831" s="15">
        <v>19431.789063</v>
      </c>
      <c r="H2831" s="15">
        <v>43975248085</v>
      </c>
    </row>
    <row r="2832" spans="1:8" x14ac:dyDescent="0.25">
      <c r="A2832" s="7" t="s">
        <v>3518</v>
      </c>
      <c r="B2832" s="5">
        <f t="shared" si="44"/>
        <v>44835</v>
      </c>
      <c r="C2832" s="15">
        <v>19431.105468999998</v>
      </c>
      <c r="D2832" s="15">
        <v>19471.154297000001</v>
      </c>
      <c r="E2832" s="15">
        <v>19231.082031000002</v>
      </c>
      <c r="F2832" s="15">
        <v>19312.095702999999</v>
      </c>
      <c r="G2832" s="15">
        <v>19312.095702999999</v>
      </c>
      <c r="H2832" s="15">
        <v>18719537670</v>
      </c>
    </row>
    <row r="2833" spans="1:8" x14ac:dyDescent="0.25">
      <c r="A2833" s="7" t="s">
        <v>3517</v>
      </c>
      <c r="B2833" s="5">
        <f t="shared" si="44"/>
        <v>44836</v>
      </c>
      <c r="C2833" s="15">
        <v>19311.849609000001</v>
      </c>
      <c r="D2833" s="15">
        <v>19370.308593999998</v>
      </c>
      <c r="E2833" s="15">
        <v>18970.621093999998</v>
      </c>
      <c r="F2833" s="15">
        <v>19044.107422000001</v>
      </c>
      <c r="G2833" s="15">
        <v>19044.107422000001</v>
      </c>
      <c r="H2833" s="15">
        <v>20765955327</v>
      </c>
    </row>
    <row r="2834" spans="1:8" x14ac:dyDescent="0.25">
      <c r="A2834" s="7" t="s">
        <v>3516</v>
      </c>
      <c r="B2834" s="5">
        <f t="shared" si="44"/>
        <v>44837</v>
      </c>
      <c r="C2834" s="15">
        <v>19044.068359000001</v>
      </c>
      <c r="D2834" s="15">
        <v>19653.542968999998</v>
      </c>
      <c r="E2834" s="15">
        <v>19025.226563</v>
      </c>
      <c r="F2834" s="15">
        <v>19623.580077999999</v>
      </c>
      <c r="G2834" s="15">
        <v>19623.580077999999</v>
      </c>
      <c r="H2834" s="15">
        <v>30484729489</v>
      </c>
    </row>
    <row r="2835" spans="1:8" x14ac:dyDescent="0.25">
      <c r="A2835" s="7" t="s">
        <v>3515</v>
      </c>
      <c r="B2835" s="5">
        <f t="shared" si="44"/>
        <v>44838</v>
      </c>
      <c r="C2835" s="15">
        <v>19623.583984000001</v>
      </c>
      <c r="D2835" s="15">
        <v>20380.34375</v>
      </c>
      <c r="E2835" s="15">
        <v>19523.839843999998</v>
      </c>
      <c r="F2835" s="15">
        <v>20336.84375</v>
      </c>
      <c r="G2835" s="15">
        <v>20336.84375</v>
      </c>
      <c r="H2835" s="15">
        <v>35887278685</v>
      </c>
    </row>
    <row r="2836" spans="1:8" x14ac:dyDescent="0.25">
      <c r="A2836" s="7" t="s">
        <v>3514</v>
      </c>
      <c r="B2836" s="5">
        <f t="shared" si="44"/>
        <v>44839</v>
      </c>
      <c r="C2836" s="15">
        <v>20335.900390999999</v>
      </c>
      <c r="D2836" s="15">
        <v>20343.748047000001</v>
      </c>
      <c r="E2836" s="15">
        <v>19801.800781000002</v>
      </c>
      <c r="F2836" s="15">
        <v>20160.716797000001</v>
      </c>
      <c r="G2836" s="15">
        <v>20160.716797000001</v>
      </c>
      <c r="H2836" s="15">
        <v>33223790572</v>
      </c>
    </row>
    <row r="2837" spans="1:8" x14ac:dyDescent="0.25">
      <c r="A2837" s="7" t="s">
        <v>3513</v>
      </c>
      <c r="B2837" s="5">
        <f t="shared" si="44"/>
        <v>44840</v>
      </c>
      <c r="C2837" s="15">
        <v>20161.039063</v>
      </c>
      <c r="D2837" s="15">
        <v>20408.392577999999</v>
      </c>
      <c r="E2837" s="15">
        <v>19900.087890999999</v>
      </c>
      <c r="F2837" s="15">
        <v>19955.443359000001</v>
      </c>
      <c r="G2837" s="15">
        <v>19955.443359000001</v>
      </c>
      <c r="H2837" s="15">
        <v>34711412966</v>
      </c>
    </row>
    <row r="2838" spans="1:8" x14ac:dyDescent="0.25">
      <c r="A2838" s="7" t="s">
        <v>3512</v>
      </c>
      <c r="B2838" s="5">
        <f t="shared" si="44"/>
        <v>44841</v>
      </c>
      <c r="C2838" s="15">
        <v>19957.558593999998</v>
      </c>
      <c r="D2838" s="15">
        <v>20041.085938</v>
      </c>
      <c r="E2838" s="15">
        <v>19395.792968999998</v>
      </c>
      <c r="F2838" s="15">
        <v>19546.849609000001</v>
      </c>
      <c r="G2838" s="15">
        <v>19546.849609000001</v>
      </c>
      <c r="H2838" s="15">
        <v>29227315390</v>
      </c>
    </row>
    <row r="2839" spans="1:8" x14ac:dyDescent="0.25">
      <c r="A2839" s="7" t="s">
        <v>3511</v>
      </c>
      <c r="B2839" s="5">
        <f t="shared" si="44"/>
        <v>44842</v>
      </c>
      <c r="C2839" s="15">
        <v>19546.328125</v>
      </c>
      <c r="D2839" s="15">
        <v>19601.695313</v>
      </c>
      <c r="E2839" s="15">
        <v>19299.414063</v>
      </c>
      <c r="F2839" s="15">
        <v>19416.568359000001</v>
      </c>
      <c r="G2839" s="15">
        <v>19416.568359000001</v>
      </c>
      <c r="H2839" s="15">
        <v>16437423167</v>
      </c>
    </row>
    <row r="2840" spans="1:8" x14ac:dyDescent="0.25">
      <c r="A2840" s="7" t="s">
        <v>3510</v>
      </c>
      <c r="B2840" s="5">
        <f t="shared" si="44"/>
        <v>44843</v>
      </c>
      <c r="C2840" s="15">
        <v>19417.478515999999</v>
      </c>
      <c r="D2840" s="15">
        <v>19542.539063</v>
      </c>
      <c r="E2840" s="15">
        <v>19349.259765999999</v>
      </c>
      <c r="F2840" s="15">
        <v>19446.425781000002</v>
      </c>
      <c r="G2840" s="15">
        <v>19446.425781000002</v>
      </c>
      <c r="H2840" s="15">
        <v>16837262532</v>
      </c>
    </row>
    <row r="2841" spans="1:8" x14ac:dyDescent="0.25">
      <c r="A2841" s="7" t="s">
        <v>3509</v>
      </c>
      <c r="B2841" s="5">
        <f t="shared" si="44"/>
        <v>44844</v>
      </c>
      <c r="C2841" s="15">
        <v>19446.416015999999</v>
      </c>
      <c r="D2841" s="15">
        <v>19515.466797000001</v>
      </c>
      <c r="E2841" s="15">
        <v>19102.978515999999</v>
      </c>
      <c r="F2841" s="15">
        <v>19141.484375</v>
      </c>
      <c r="G2841" s="15">
        <v>19141.484375</v>
      </c>
      <c r="H2841" s="15">
        <v>27425022774</v>
      </c>
    </row>
    <row r="2842" spans="1:8" x14ac:dyDescent="0.25">
      <c r="A2842" s="7" t="s">
        <v>3508</v>
      </c>
      <c r="B2842" s="5">
        <f t="shared" si="44"/>
        <v>44845</v>
      </c>
      <c r="C2842" s="15">
        <v>19139</v>
      </c>
      <c r="D2842" s="15">
        <v>19241.960938</v>
      </c>
      <c r="E2842" s="15">
        <v>18925.603515999999</v>
      </c>
      <c r="F2842" s="15">
        <v>19051.417968999998</v>
      </c>
      <c r="G2842" s="15">
        <v>19051.417968999998</v>
      </c>
      <c r="H2842" s="15">
        <v>28711532910</v>
      </c>
    </row>
    <row r="2843" spans="1:8" x14ac:dyDescent="0.25">
      <c r="A2843" s="7" t="s">
        <v>3507</v>
      </c>
      <c r="B2843" s="5">
        <f t="shared" si="44"/>
        <v>44846</v>
      </c>
      <c r="C2843" s="15">
        <v>19052.646484000001</v>
      </c>
      <c r="D2843" s="15">
        <v>19203.199218999998</v>
      </c>
      <c r="E2843" s="15">
        <v>19029.757813</v>
      </c>
      <c r="F2843" s="15">
        <v>19157.445313</v>
      </c>
      <c r="G2843" s="15">
        <v>19157.445313</v>
      </c>
      <c r="H2843" s="15">
        <v>24950173846</v>
      </c>
    </row>
    <row r="2844" spans="1:8" x14ac:dyDescent="0.25">
      <c r="A2844" s="7" t="s">
        <v>3506</v>
      </c>
      <c r="B2844" s="5">
        <f t="shared" si="44"/>
        <v>44847</v>
      </c>
      <c r="C2844" s="15">
        <v>19156.966797000001</v>
      </c>
      <c r="D2844" s="15">
        <v>19453.328125</v>
      </c>
      <c r="E2844" s="15">
        <v>18319.822265999999</v>
      </c>
      <c r="F2844" s="15">
        <v>19382.904297000001</v>
      </c>
      <c r="G2844" s="15">
        <v>19382.904297000001</v>
      </c>
      <c r="H2844" s="15">
        <v>44219840004</v>
      </c>
    </row>
    <row r="2845" spans="1:8" x14ac:dyDescent="0.25">
      <c r="A2845" s="7" t="s">
        <v>3505</v>
      </c>
      <c r="B2845" s="5">
        <f t="shared" si="44"/>
        <v>44848</v>
      </c>
      <c r="C2845" s="15">
        <v>19382.533202999999</v>
      </c>
      <c r="D2845" s="15">
        <v>19889.146484000001</v>
      </c>
      <c r="E2845" s="15">
        <v>19115.408202999999</v>
      </c>
      <c r="F2845" s="15">
        <v>19185.65625</v>
      </c>
      <c r="G2845" s="15">
        <v>19185.65625</v>
      </c>
      <c r="H2845" s="15">
        <v>38452356727</v>
      </c>
    </row>
    <row r="2846" spans="1:8" x14ac:dyDescent="0.25">
      <c r="A2846" s="7" t="s">
        <v>3504</v>
      </c>
      <c r="B2846" s="5">
        <f t="shared" si="44"/>
        <v>44849</v>
      </c>
      <c r="C2846" s="15">
        <v>19185.4375</v>
      </c>
      <c r="D2846" s="15">
        <v>19212.541015999999</v>
      </c>
      <c r="E2846" s="15">
        <v>19019.25</v>
      </c>
      <c r="F2846" s="15">
        <v>19067.634765999999</v>
      </c>
      <c r="G2846" s="15">
        <v>19067.634765999999</v>
      </c>
      <c r="H2846" s="15">
        <v>16192235532</v>
      </c>
    </row>
    <row r="2847" spans="1:8" x14ac:dyDescent="0.25">
      <c r="A2847" s="7" t="s">
        <v>3503</v>
      </c>
      <c r="B2847" s="5">
        <f t="shared" si="44"/>
        <v>44850</v>
      </c>
      <c r="C2847" s="15">
        <v>19068.914063</v>
      </c>
      <c r="D2847" s="15">
        <v>19389.603515999999</v>
      </c>
      <c r="E2847" s="15">
        <v>19068.914063</v>
      </c>
      <c r="F2847" s="15">
        <v>19268.09375</v>
      </c>
      <c r="G2847" s="15">
        <v>19268.09375</v>
      </c>
      <c r="H2847" s="15">
        <v>17988916650</v>
      </c>
    </row>
    <row r="2848" spans="1:8" x14ac:dyDescent="0.25">
      <c r="A2848" s="7" t="s">
        <v>3502</v>
      </c>
      <c r="B2848" s="5">
        <f t="shared" si="44"/>
        <v>44851</v>
      </c>
      <c r="C2848" s="15">
        <v>19268.5625</v>
      </c>
      <c r="D2848" s="15">
        <v>19635.802734000001</v>
      </c>
      <c r="E2848" s="15">
        <v>19173.333984000001</v>
      </c>
      <c r="F2848" s="15">
        <v>19550.757813</v>
      </c>
      <c r="G2848" s="15">
        <v>19550.757813</v>
      </c>
      <c r="H2848" s="15">
        <v>27472552998</v>
      </c>
    </row>
    <row r="2849" spans="1:8" x14ac:dyDescent="0.25">
      <c r="A2849" s="7" t="s">
        <v>3501</v>
      </c>
      <c r="B2849" s="5">
        <f t="shared" si="44"/>
        <v>44852</v>
      </c>
      <c r="C2849" s="15">
        <v>19550.466797000001</v>
      </c>
      <c r="D2849" s="15">
        <v>19666.994140999999</v>
      </c>
      <c r="E2849" s="15">
        <v>19144.769531000002</v>
      </c>
      <c r="F2849" s="15">
        <v>19334.416015999999</v>
      </c>
      <c r="G2849" s="15">
        <v>19334.416015999999</v>
      </c>
      <c r="H2849" s="15">
        <v>30580012344</v>
      </c>
    </row>
    <row r="2850" spans="1:8" x14ac:dyDescent="0.25">
      <c r="A2850" s="7" t="s">
        <v>3500</v>
      </c>
      <c r="B2850" s="5">
        <f t="shared" si="44"/>
        <v>44853</v>
      </c>
      <c r="C2850" s="15">
        <v>19335.027343999998</v>
      </c>
      <c r="D2850" s="15">
        <v>19348.416015999999</v>
      </c>
      <c r="E2850" s="15">
        <v>19127.6875</v>
      </c>
      <c r="F2850" s="15">
        <v>19139.535156000002</v>
      </c>
      <c r="G2850" s="15">
        <v>19139.535156000002</v>
      </c>
      <c r="H2850" s="15">
        <v>22425387184</v>
      </c>
    </row>
    <row r="2851" spans="1:8" x14ac:dyDescent="0.25">
      <c r="A2851" s="7" t="s">
        <v>3499</v>
      </c>
      <c r="B2851" s="5">
        <f t="shared" si="44"/>
        <v>44854</v>
      </c>
      <c r="C2851" s="15">
        <v>19138.085938</v>
      </c>
      <c r="D2851" s="15">
        <v>19315.199218999998</v>
      </c>
      <c r="E2851" s="15">
        <v>18971.458984000001</v>
      </c>
      <c r="F2851" s="15">
        <v>19053.740234000001</v>
      </c>
      <c r="G2851" s="15">
        <v>19053.740234000001</v>
      </c>
      <c r="H2851" s="15">
        <v>24493974420</v>
      </c>
    </row>
    <row r="2852" spans="1:8" x14ac:dyDescent="0.25">
      <c r="A2852" s="7" t="s">
        <v>3498</v>
      </c>
      <c r="B2852" s="5">
        <f t="shared" si="44"/>
        <v>44855</v>
      </c>
      <c r="C2852" s="15">
        <v>19053.203125</v>
      </c>
      <c r="D2852" s="15">
        <v>19237.384765999999</v>
      </c>
      <c r="E2852" s="15">
        <v>18770.970702999999</v>
      </c>
      <c r="F2852" s="15">
        <v>19172.46875</v>
      </c>
      <c r="G2852" s="15">
        <v>19172.46875</v>
      </c>
      <c r="H2852" s="15">
        <v>32459287866</v>
      </c>
    </row>
    <row r="2853" spans="1:8" x14ac:dyDescent="0.25">
      <c r="A2853" s="7" t="s">
        <v>3497</v>
      </c>
      <c r="B2853" s="5">
        <f t="shared" si="44"/>
        <v>44856</v>
      </c>
      <c r="C2853" s="15">
        <v>19172.380859000001</v>
      </c>
      <c r="D2853" s="15">
        <v>19248.068359000001</v>
      </c>
      <c r="E2853" s="15">
        <v>19132.244140999999</v>
      </c>
      <c r="F2853" s="15">
        <v>19208.189452999999</v>
      </c>
      <c r="G2853" s="15">
        <v>19208.189452999999</v>
      </c>
      <c r="H2853" s="15">
        <v>16104440957</v>
      </c>
    </row>
    <row r="2854" spans="1:8" x14ac:dyDescent="0.25">
      <c r="A2854" s="7" t="s">
        <v>3496</v>
      </c>
      <c r="B2854" s="5">
        <f t="shared" si="44"/>
        <v>44857</v>
      </c>
      <c r="C2854" s="15">
        <v>19207.734375</v>
      </c>
      <c r="D2854" s="15">
        <v>19646.652343999998</v>
      </c>
      <c r="E2854" s="15">
        <v>19124.197265999999</v>
      </c>
      <c r="F2854" s="15">
        <v>19567.007813</v>
      </c>
      <c r="G2854" s="15">
        <v>19567.007813</v>
      </c>
      <c r="H2854" s="15">
        <v>22128794335</v>
      </c>
    </row>
    <row r="2855" spans="1:8" x14ac:dyDescent="0.25">
      <c r="A2855" s="7" t="s">
        <v>3495</v>
      </c>
      <c r="B2855" s="5">
        <f t="shared" si="44"/>
        <v>44858</v>
      </c>
      <c r="C2855" s="15">
        <v>19567.769531000002</v>
      </c>
      <c r="D2855" s="15">
        <v>19589.125</v>
      </c>
      <c r="E2855" s="15">
        <v>19206.324218999998</v>
      </c>
      <c r="F2855" s="15">
        <v>19345.572265999999</v>
      </c>
      <c r="G2855" s="15">
        <v>19345.572265999999</v>
      </c>
      <c r="H2855" s="15">
        <v>30202235805</v>
      </c>
    </row>
    <row r="2856" spans="1:8" x14ac:dyDescent="0.25">
      <c r="A2856" s="7" t="s">
        <v>3494</v>
      </c>
      <c r="B2856" s="5">
        <f t="shared" si="44"/>
        <v>44859</v>
      </c>
      <c r="C2856" s="15">
        <v>19344.964843999998</v>
      </c>
      <c r="D2856" s="15">
        <v>20348.412109000001</v>
      </c>
      <c r="E2856" s="15">
        <v>19261.447265999999</v>
      </c>
      <c r="F2856" s="15">
        <v>20095.857422000001</v>
      </c>
      <c r="G2856" s="15">
        <v>20095.857422000001</v>
      </c>
      <c r="H2856" s="15">
        <v>47761524910</v>
      </c>
    </row>
    <row r="2857" spans="1:8" x14ac:dyDescent="0.25">
      <c r="A2857" s="7" t="s">
        <v>3493</v>
      </c>
      <c r="B2857" s="5">
        <f t="shared" si="44"/>
        <v>44860</v>
      </c>
      <c r="C2857" s="15">
        <v>20092.236327999999</v>
      </c>
      <c r="D2857" s="15">
        <v>20938.134765999999</v>
      </c>
      <c r="E2857" s="15">
        <v>20076.117188</v>
      </c>
      <c r="F2857" s="15">
        <v>20770.441406000002</v>
      </c>
      <c r="G2857" s="15">
        <v>20770.441406000002</v>
      </c>
      <c r="H2857" s="15">
        <v>58895950537</v>
      </c>
    </row>
    <row r="2858" spans="1:8" x14ac:dyDescent="0.25">
      <c r="A2858" s="7" t="s">
        <v>3492</v>
      </c>
      <c r="B2858" s="5">
        <f t="shared" si="44"/>
        <v>44861</v>
      </c>
      <c r="C2858" s="15">
        <v>20772.802734000001</v>
      </c>
      <c r="D2858" s="15">
        <v>20854.044922000001</v>
      </c>
      <c r="E2858" s="15">
        <v>20255.373047000001</v>
      </c>
      <c r="F2858" s="15">
        <v>20285.835938</v>
      </c>
      <c r="G2858" s="15">
        <v>20285.835938</v>
      </c>
      <c r="H2858" s="15">
        <v>49625110402</v>
      </c>
    </row>
    <row r="2859" spans="1:8" x14ac:dyDescent="0.25">
      <c r="A2859" s="7" t="s">
        <v>3491</v>
      </c>
      <c r="B2859" s="5">
        <f t="shared" si="44"/>
        <v>44862</v>
      </c>
      <c r="C2859" s="15">
        <v>20287.957031000002</v>
      </c>
      <c r="D2859" s="15">
        <v>20724.980468999998</v>
      </c>
      <c r="E2859" s="15">
        <v>20086.068359000001</v>
      </c>
      <c r="F2859" s="15">
        <v>20595.351563</v>
      </c>
      <c r="G2859" s="15">
        <v>20595.351563</v>
      </c>
      <c r="H2859" s="15">
        <v>43994715910</v>
      </c>
    </row>
    <row r="2860" spans="1:8" x14ac:dyDescent="0.25">
      <c r="A2860" s="7" t="s">
        <v>3490</v>
      </c>
      <c r="B2860" s="5">
        <f t="shared" si="44"/>
        <v>44863</v>
      </c>
      <c r="C2860" s="15">
        <v>20595.103515999999</v>
      </c>
      <c r="D2860" s="15">
        <v>20988.394531000002</v>
      </c>
      <c r="E2860" s="15">
        <v>20566.484375</v>
      </c>
      <c r="F2860" s="15">
        <v>20818.476563</v>
      </c>
      <c r="G2860" s="15">
        <v>20818.476563</v>
      </c>
      <c r="H2860" s="15">
        <v>40369840645</v>
      </c>
    </row>
    <row r="2861" spans="1:8" x14ac:dyDescent="0.25">
      <c r="A2861" s="7" t="s">
        <v>3489</v>
      </c>
      <c r="B2861" s="5">
        <f t="shared" si="44"/>
        <v>44864</v>
      </c>
      <c r="C2861" s="15">
        <v>20817.982422000001</v>
      </c>
      <c r="D2861" s="15">
        <v>20917.005859000001</v>
      </c>
      <c r="E2861" s="15">
        <v>20547.462890999999</v>
      </c>
      <c r="F2861" s="15">
        <v>20635.603515999999</v>
      </c>
      <c r="G2861" s="15">
        <v>20635.603515999999</v>
      </c>
      <c r="H2861" s="15">
        <v>31486345556</v>
      </c>
    </row>
    <row r="2862" spans="1:8" x14ac:dyDescent="0.25">
      <c r="A2862" s="7" t="s">
        <v>3488</v>
      </c>
      <c r="B2862" s="5">
        <f t="shared" si="44"/>
        <v>44865</v>
      </c>
      <c r="C2862" s="15">
        <v>20633.695313</v>
      </c>
      <c r="D2862" s="15">
        <v>20795.320313</v>
      </c>
      <c r="E2862" s="15">
        <v>20287.458984000001</v>
      </c>
      <c r="F2862" s="15">
        <v>20495.773438</v>
      </c>
      <c r="G2862" s="15">
        <v>20495.773438</v>
      </c>
      <c r="H2862" s="15">
        <v>45668466815</v>
      </c>
    </row>
    <row r="2863" spans="1:8" x14ac:dyDescent="0.25">
      <c r="A2863" s="7" t="s">
        <v>3487</v>
      </c>
      <c r="B2863" s="5">
        <f t="shared" si="44"/>
        <v>44866</v>
      </c>
      <c r="C2863" s="15">
        <v>20494.898438</v>
      </c>
      <c r="D2863" s="15">
        <v>20647.289063</v>
      </c>
      <c r="E2863" s="15">
        <v>20359.845702999999</v>
      </c>
      <c r="F2863" s="15">
        <v>20485.273438</v>
      </c>
      <c r="G2863" s="15">
        <v>20485.273438</v>
      </c>
      <c r="H2863" s="15">
        <v>39819303159</v>
      </c>
    </row>
    <row r="2864" spans="1:8" x14ac:dyDescent="0.25">
      <c r="A2864" s="7" t="s">
        <v>3486</v>
      </c>
      <c r="B2864" s="5">
        <f t="shared" si="44"/>
        <v>44867</v>
      </c>
      <c r="C2864" s="15">
        <v>20482.958984000001</v>
      </c>
      <c r="D2864" s="15">
        <v>20742.810547000001</v>
      </c>
      <c r="E2864" s="15">
        <v>20087.134765999999</v>
      </c>
      <c r="F2864" s="15">
        <v>20159.503906000002</v>
      </c>
      <c r="G2864" s="15">
        <v>20159.503906000002</v>
      </c>
      <c r="H2864" s="15">
        <v>55552169483</v>
      </c>
    </row>
    <row r="2865" spans="1:8" x14ac:dyDescent="0.25">
      <c r="A2865" s="7" t="s">
        <v>3485</v>
      </c>
      <c r="B2865" s="5">
        <f t="shared" si="44"/>
        <v>44868</v>
      </c>
      <c r="C2865" s="15">
        <v>20162.689452999999</v>
      </c>
      <c r="D2865" s="15">
        <v>20382.095702999999</v>
      </c>
      <c r="E2865" s="15">
        <v>20086.240234000001</v>
      </c>
      <c r="F2865" s="15">
        <v>20209.988281000002</v>
      </c>
      <c r="G2865" s="15">
        <v>20209.988281000002</v>
      </c>
      <c r="H2865" s="15">
        <v>43228750179</v>
      </c>
    </row>
    <row r="2866" spans="1:8" x14ac:dyDescent="0.25">
      <c r="A2866" s="7" t="s">
        <v>3484</v>
      </c>
      <c r="B2866" s="5">
        <f t="shared" si="44"/>
        <v>44869</v>
      </c>
      <c r="C2866" s="15">
        <v>20208.769531000002</v>
      </c>
      <c r="D2866" s="15">
        <v>21209.560547000001</v>
      </c>
      <c r="E2866" s="15">
        <v>20188.019531000002</v>
      </c>
      <c r="F2866" s="15">
        <v>21147.230468999998</v>
      </c>
      <c r="G2866" s="15">
        <v>21147.230468999998</v>
      </c>
      <c r="H2866" s="15">
        <v>64072727950</v>
      </c>
    </row>
    <row r="2867" spans="1:8" x14ac:dyDescent="0.25">
      <c r="A2867" s="7" t="s">
        <v>3483</v>
      </c>
      <c r="B2867" s="5">
        <f t="shared" si="44"/>
        <v>44870</v>
      </c>
      <c r="C2867" s="15">
        <v>21144.832031000002</v>
      </c>
      <c r="D2867" s="15">
        <v>21446.886718999998</v>
      </c>
      <c r="E2867" s="15">
        <v>21097.634765999999</v>
      </c>
      <c r="F2867" s="15">
        <v>21282.691406000002</v>
      </c>
      <c r="G2867" s="15">
        <v>21282.691406000002</v>
      </c>
      <c r="H2867" s="15">
        <v>37846047609</v>
      </c>
    </row>
    <row r="2868" spans="1:8" x14ac:dyDescent="0.25">
      <c r="A2868" s="7" t="s">
        <v>3482</v>
      </c>
      <c r="B2868" s="5">
        <f t="shared" si="44"/>
        <v>44871</v>
      </c>
      <c r="C2868" s="15">
        <v>21285.056640999999</v>
      </c>
      <c r="D2868" s="15">
        <v>21345.376952999999</v>
      </c>
      <c r="E2868" s="15">
        <v>20920.191406000002</v>
      </c>
      <c r="F2868" s="15">
        <v>20926.486327999999</v>
      </c>
      <c r="G2868" s="15">
        <v>20926.486327999999</v>
      </c>
      <c r="H2868" s="15">
        <v>35082693210</v>
      </c>
    </row>
    <row r="2869" spans="1:8" x14ac:dyDescent="0.25">
      <c r="A2869" s="7" t="s">
        <v>3481</v>
      </c>
      <c r="B2869" s="5">
        <f t="shared" si="44"/>
        <v>44872</v>
      </c>
      <c r="C2869" s="15">
        <v>20924.621093999998</v>
      </c>
      <c r="D2869" s="15">
        <v>21053.246093999998</v>
      </c>
      <c r="E2869" s="15">
        <v>20489.972656000002</v>
      </c>
      <c r="F2869" s="15">
        <v>20602.816406000002</v>
      </c>
      <c r="G2869" s="15">
        <v>20602.816406000002</v>
      </c>
      <c r="H2869" s="15">
        <v>53510852236</v>
      </c>
    </row>
    <row r="2870" spans="1:8" x14ac:dyDescent="0.25">
      <c r="A2870" s="7" t="s">
        <v>3480</v>
      </c>
      <c r="B2870" s="5">
        <f t="shared" si="44"/>
        <v>44873</v>
      </c>
      <c r="C2870" s="15">
        <v>20600.671875</v>
      </c>
      <c r="D2870" s="15">
        <v>20664.607422000001</v>
      </c>
      <c r="E2870" s="15">
        <v>17603.544922000001</v>
      </c>
      <c r="F2870" s="15">
        <v>18541.271484000001</v>
      </c>
      <c r="G2870" s="15">
        <v>18541.271484000001</v>
      </c>
      <c r="H2870" s="15">
        <v>118992465607</v>
      </c>
    </row>
    <row r="2871" spans="1:8" x14ac:dyDescent="0.25">
      <c r="A2871" s="7" t="s">
        <v>3479</v>
      </c>
      <c r="B2871" s="5">
        <f t="shared" si="44"/>
        <v>44874</v>
      </c>
      <c r="C2871" s="15">
        <v>18543.761718999998</v>
      </c>
      <c r="D2871" s="15">
        <v>18590.458984000001</v>
      </c>
      <c r="E2871" s="15">
        <v>15682.692383</v>
      </c>
      <c r="F2871" s="15">
        <v>15880.780273</v>
      </c>
      <c r="G2871" s="15">
        <v>15880.780273</v>
      </c>
      <c r="H2871" s="15">
        <v>102905151606</v>
      </c>
    </row>
    <row r="2872" spans="1:8" x14ac:dyDescent="0.25">
      <c r="A2872" s="7" t="s">
        <v>3478</v>
      </c>
      <c r="B2872" s="5">
        <f t="shared" si="44"/>
        <v>44875</v>
      </c>
      <c r="C2872" s="15">
        <v>15883.158203000001</v>
      </c>
      <c r="D2872" s="15">
        <v>18054.3125</v>
      </c>
      <c r="E2872" s="15">
        <v>15834.018555000001</v>
      </c>
      <c r="F2872" s="15">
        <v>17586.771484000001</v>
      </c>
      <c r="G2872" s="15">
        <v>17586.771484000001</v>
      </c>
      <c r="H2872" s="15">
        <v>83202283721</v>
      </c>
    </row>
    <row r="2873" spans="1:8" x14ac:dyDescent="0.25">
      <c r="A2873" s="7" t="s">
        <v>3477</v>
      </c>
      <c r="B2873" s="5">
        <f t="shared" si="44"/>
        <v>44876</v>
      </c>
      <c r="C2873" s="15">
        <v>17583.251952999999</v>
      </c>
      <c r="D2873" s="15">
        <v>17650.943359000001</v>
      </c>
      <c r="E2873" s="15">
        <v>16543.482422000001</v>
      </c>
      <c r="F2873" s="15">
        <v>17034.292968999998</v>
      </c>
      <c r="G2873" s="15">
        <v>17034.292968999998</v>
      </c>
      <c r="H2873" s="15">
        <v>55871616488</v>
      </c>
    </row>
    <row r="2874" spans="1:8" x14ac:dyDescent="0.25">
      <c r="A2874" s="7" t="s">
        <v>3476</v>
      </c>
      <c r="B2874" s="5">
        <f t="shared" si="44"/>
        <v>44877</v>
      </c>
      <c r="C2874" s="15">
        <v>17036.875</v>
      </c>
      <c r="D2874" s="15">
        <v>17066.675781000002</v>
      </c>
      <c r="E2874" s="15">
        <v>16651.775390999999</v>
      </c>
      <c r="F2874" s="15">
        <v>16799.185547000001</v>
      </c>
      <c r="G2874" s="15">
        <v>16799.185547000001</v>
      </c>
      <c r="H2874" s="15">
        <v>29717699419</v>
      </c>
    </row>
    <row r="2875" spans="1:8" x14ac:dyDescent="0.25">
      <c r="A2875" s="7" t="s">
        <v>3475</v>
      </c>
      <c r="B2875" s="5">
        <f t="shared" si="44"/>
        <v>44878</v>
      </c>
      <c r="C2875" s="15">
        <v>16799.722656000002</v>
      </c>
      <c r="D2875" s="15">
        <v>16920.765625</v>
      </c>
      <c r="E2875" s="15">
        <v>16320.634765999999</v>
      </c>
      <c r="F2875" s="15">
        <v>16353.365234000001</v>
      </c>
      <c r="G2875" s="15">
        <v>16353.365234000001</v>
      </c>
      <c r="H2875" s="15">
        <v>27209183682</v>
      </c>
    </row>
    <row r="2876" spans="1:8" x14ac:dyDescent="0.25">
      <c r="A2876" s="7" t="s">
        <v>3474</v>
      </c>
      <c r="B2876" s="5">
        <f t="shared" si="44"/>
        <v>44879</v>
      </c>
      <c r="C2876" s="15">
        <v>16352.028319999999</v>
      </c>
      <c r="D2876" s="15">
        <v>17109.324218999998</v>
      </c>
      <c r="E2876" s="15">
        <v>15872.941406</v>
      </c>
      <c r="F2876" s="15">
        <v>16618.199218999998</v>
      </c>
      <c r="G2876" s="15">
        <v>16618.199218999998</v>
      </c>
      <c r="H2876" s="15">
        <v>49630243054</v>
      </c>
    </row>
    <row r="2877" spans="1:8" x14ac:dyDescent="0.25">
      <c r="A2877" s="7" t="s">
        <v>3473</v>
      </c>
      <c r="B2877" s="5">
        <f t="shared" si="44"/>
        <v>44880</v>
      </c>
      <c r="C2877" s="15">
        <v>16617.484375</v>
      </c>
      <c r="D2877" s="15">
        <v>17051.962890999999</v>
      </c>
      <c r="E2877" s="15">
        <v>16542.550781000002</v>
      </c>
      <c r="F2877" s="15">
        <v>16884.613281000002</v>
      </c>
      <c r="G2877" s="15">
        <v>16884.613281000002</v>
      </c>
      <c r="H2877" s="15">
        <v>36599436183</v>
      </c>
    </row>
    <row r="2878" spans="1:8" x14ac:dyDescent="0.25">
      <c r="A2878" s="7" t="s">
        <v>3472</v>
      </c>
      <c r="B2878" s="5">
        <f t="shared" si="44"/>
        <v>44881</v>
      </c>
      <c r="C2878" s="15">
        <v>16884.341797000001</v>
      </c>
      <c r="D2878" s="15">
        <v>16960.294922000001</v>
      </c>
      <c r="E2878" s="15">
        <v>16430.111327999999</v>
      </c>
      <c r="F2878" s="15">
        <v>16669.439452999999</v>
      </c>
      <c r="G2878" s="15">
        <v>16669.439452999999</v>
      </c>
      <c r="H2878" s="15">
        <v>33925512989</v>
      </c>
    </row>
    <row r="2879" spans="1:8" x14ac:dyDescent="0.25">
      <c r="A2879" s="7" t="s">
        <v>3471</v>
      </c>
      <c r="B2879" s="5">
        <f t="shared" si="44"/>
        <v>44882</v>
      </c>
      <c r="C2879" s="15">
        <v>16670.425781000002</v>
      </c>
      <c r="D2879" s="15">
        <v>16726.439452999999</v>
      </c>
      <c r="E2879" s="15">
        <v>16460.683593999998</v>
      </c>
      <c r="F2879" s="15">
        <v>16687.517577999999</v>
      </c>
      <c r="G2879" s="15">
        <v>16687.517577999999</v>
      </c>
      <c r="H2879" s="15">
        <v>27868914022</v>
      </c>
    </row>
    <row r="2880" spans="1:8" x14ac:dyDescent="0.25">
      <c r="A2880" s="7" t="s">
        <v>3470</v>
      </c>
      <c r="B2880" s="5">
        <f t="shared" si="44"/>
        <v>44883</v>
      </c>
      <c r="C2880" s="15">
        <v>16687.912109000001</v>
      </c>
      <c r="D2880" s="15">
        <v>16947.058593999998</v>
      </c>
      <c r="E2880" s="15">
        <v>16564.611327999999</v>
      </c>
      <c r="F2880" s="15">
        <v>16697.777343999998</v>
      </c>
      <c r="G2880" s="15">
        <v>16697.777343999998</v>
      </c>
      <c r="H2880" s="15">
        <v>26862218609</v>
      </c>
    </row>
    <row r="2881" spans="1:8" x14ac:dyDescent="0.25">
      <c r="A2881" s="7" t="s">
        <v>3469</v>
      </c>
      <c r="B2881" s="5">
        <f t="shared" si="44"/>
        <v>44884</v>
      </c>
      <c r="C2881" s="15">
        <v>16696.220702999999</v>
      </c>
      <c r="D2881" s="15">
        <v>16797.876952999999</v>
      </c>
      <c r="E2881" s="15">
        <v>16570.410156000002</v>
      </c>
      <c r="F2881" s="15">
        <v>16711.546875</v>
      </c>
      <c r="G2881" s="15">
        <v>16711.546875</v>
      </c>
      <c r="H2881" s="15">
        <v>16106223492</v>
      </c>
    </row>
    <row r="2882" spans="1:8" x14ac:dyDescent="0.25">
      <c r="A2882" s="7" t="s">
        <v>3468</v>
      </c>
      <c r="B2882" s="5">
        <f t="shared" si="44"/>
        <v>44885</v>
      </c>
      <c r="C2882" s="15">
        <v>16712.919922000001</v>
      </c>
      <c r="D2882" s="15">
        <v>16746.779297000001</v>
      </c>
      <c r="E2882" s="15">
        <v>16248.692383</v>
      </c>
      <c r="F2882" s="15">
        <v>16291.832031</v>
      </c>
      <c r="G2882" s="15">
        <v>16291.832031</v>
      </c>
      <c r="H2882" s="15">
        <v>21313378652</v>
      </c>
    </row>
    <row r="2883" spans="1:8" x14ac:dyDescent="0.25">
      <c r="A2883" s="7" t="s">
        <v>3467</v>
      </c>
      <c r="B2883" s="5">
        <f t="shared" ref="B2883:B2946" si="45">DATE(YEAR(A2883),MONTH(A2883),DAY(A2883))</f>
        <v>44886</v>
      </c>
      <c r="C2883" s="15">
        <v>16291.223633</v>
      </c>
      <c r="D2883" s="15">
        <v>16291.223633</v>
      </c>
      <c r="E2883" s="15">
        <v>15599.046875</v>
      </c>
      <c r="F2883" s="15">
        <v>15787.284180000001</v>
      </c>
      <c r="G2883" s="15">
        <v>15787.284180000001</v>
      </c>
      <c r="H2883" s="15">
        <v>37429485518</v>
      </c>
    </row>
    <row r="2884" spans="1:8" x14ac:dyDescent="0.25">
      <c r="A2884" s="7" t="s">
        <v>3466</v>
      </c>
      <c r="B2884" s="5">
        <f t="shared" si="45"/>
        <v>44887</v>
      </c>
      <c r="C2884" s="15">
        <v>15782.300781</v>
      </c>
      <c r="D2884" s="15">
        <v>16253.047852</v>
      </c>
      <c r="E2884" s="15">
        <v>15656.606444999999</v>
      </c>
      <c r="F2884" s="15">
        <v>16189.769531</v>
      </c>
      <c r="G2884" s="15">
        <v>16189.769531</v>
      </c>
      <c r="H2884" s="15">
        <v>30726828760</v>
      </c>
    </row>
    <row r="2885" spans="1:8" x14ac:dyDescent="0.25">
      <c r="A2885" s="7" t="s">
        <v>3465</v>
      </c>
      <c r="B2885" s="5">
        <f t="shared" si="45"/>
        <v>44888</v>
      </c>
      <c r="C2885" s="15">
        <v>16195.588867</v>
      </c>
      <c r="D2885" s="15">
        <v>16638.193359000001</v>
      </c>
      <c r="E2885" s="15">
        <v>16170.502930000001</v>
      </c>
      <c r="F2885" s="15">
        <v>16610.707031000002</v>
      </c>
      <c r="G2885" s="15">
        <v>16610.707031000002</v>
      </c>
      <c r="H2885" s="15">
        <v>32958875628</v>
      </c>
    </row>
    <row r="2886" spans="1:8" x14ac:dyDescent="0.25">
      <c r="A2886" s="7" t="s">
        <v>3464</v>
      </c>
      <c r="B2886" s="5">
        <f t="shared" si="45"/>
        <v>44889</v>
      </c>
      <c r="C2886" s="15">
        <v>16611.636718999998</v>
      </c>
      <c r="D2886" s="15">
        <v>16771.474609000001</v>
      </c>
      <c r="E2886" s="15">
        <v>16501.767577999999</v>
      </c>
      <c r="F2886" s="15">
        <v>16604.464843999998</v>
      </c>
      <c r="G2886" s="15">
        <v>16604.464843999998</v>
      </c>
      <c r="H2886" s="15">
        <v>26129037414</v>
      </c>
    </row>
    <row r="2887" spans="1:8" x14ac:dyDescent="0.25">
      <c r="A2887" s="7" t="s">
        <v>3463</v>
      </c>
      <c r="B2887" s="5">
        <f t="shared" si="45"/>
        <v>44890</v>
      </c>
      <c r="C2887" s="15">
        <v>16602.269531000002</v>
      </c>
      <c r="D2887" s="15">
        <v>16603.316406000002</v>
      </c>
      <c r="E2887" s="15">
        <v>16388.404297000001</v>
      </c>
      <c r="F2887" s="15">
        <v>16521.841797000001</v>
      </c>
      <c r="G2887" s="15">
        <v>16521.841797000001</v>
      </c>
      <c r="H2887" s="15">
        <v>18678255976</v>
      </c>
    </row>
    <row r="2888" spans="1:8" x14ac:dyDescent="0.25">
      <c r="A2888" s="7" t="s">
        <v>3462</v>
      </c>
      <c r="B2888" s="5">
        <f t="shared" si="45"/>
        <v>44891</v>
      </c>
      <c r="C2888" s="15">
        <v>16521.576172000001</v>
      </c>
      <c r="D2888" s="15">
        <v>16666.863281000002</v>
      </c>
      <c r="E2888" s="15">
        <v>16416.228515999999</v>
      </c>
      <c r="F2888" s="15">
        <v>16464.28125</v>
      </c>
      <c r="G2888" s="15">
        <v>16464.28125</v>
      </c>
      <c r="H2888" s="15">
        <v>18000008764</v>
      </c>
    </row>
    <row r="2889" spans="1:8" x14ac:dyDescent="0.25">
      <c r="A2889" s="7" t="s">
        <v>3461</v>
      </c>
      <c r="B2889" s="5">
        <f t="shared" si="45"/>
        <v>44892</v>
      </c>
      <c r="C2889" s="15">
        <v>16463.882813</v>
      </c>
      <c r="D2889" s="15">
        <v>16594.40625</v>
      </c>
      <c r="E2889" s="15">
        <v>16437.025390999999</v>
      </c>
      <c r="F2889" s="15">
        <v>16444.626952999999</v>
      </c>
      <c r="G2889" s="15">
        <v>16444.626952999999</v>
      </c>
      <c r="H2889" s="15">
        <v>20443898509</v>
      </c>
    </row>
    <row r="2890" spans="1:8" x14ac:dyDescent="0.25">
      <c r="A2890" s="7" t="s">
        <v>3460</v>
      </c>
      <c r="B2890" s="5">
        <f t="shared" si="45"/>
        <v>44893</v>
      </c>
      <c r="C2890" s="15">
        <v>16440.222656000002</v>
      </c>
      <c r="D2890" s="15">
        <v>16482.933593999998</v>
      </c>
      <c r="E2890" s="15">
        <v>16054.530273</v>
      </c>
      <c r="F2890" s="15">
        <v>16217.322265999999</v>
      </c>
      <c r="G2890" s="15">
        <v>16217.322265999999</v>
      </c>
      <c r="H2890" s="15">
        <v>27743025156</v>
      </c>
    </row>
    <row r="2891" spans="1:8" x14ac:dyDescent="0.25">
      <c r="A2891" s="7" t="s">
        <v>3459</v>
      </c>
      <c r="B2891" s="5">
        <f t="shared" si="45"/>
        <v>44894</v>
      </c>
      <c r="C2891" s="15">
        <v>16217.639648</v>
      </c>
      <c r="D2891" s="15">
        <v>16522.257813</v>
      </c>
      <c r="E2891" s="15">
        <v>16139.396484000001</v>
      </c>
      <c r="F2891" s="15">
        <v>16444.982422000001</v>
      </c>
      <c r="G2891" s="15">
        <v>16444.982422000001</v>
      </c>
      <c r="H2891" s="15">
        <v>23581685468</v>
      </c>
    </row>
    <row r="2892" spans="1:8" x14ac:dyDescent="0.25">
      <c r="A2892" s="7" t="s">
        <v>3458</v>
      </c>
      <c r="B2892" s="5">
        <f t="shared" si="45"/>
        <v>44895</v>
      </c>
      <c r="C2892" s="15">
        <v>16445.476563</v>
      </c>
      <c r="D2892" s="15">
        <v>17190.9375</v>
      </c>
      <c r="E2892" s="15">
        <v>16445.476563</v>
      </c>
      <c r="F2892" s="15">
        <v>17168.566406000002</v>
      </c>
      <c r="G2892" s="15">
        <v>17168.566406000002</v>
      </c>
      <c r="H2892" s="15">
        <v>29523576583</v>
      </c>
    </row>
    <row r="2893" spans="1:8" x14ac:dyDescent="0.25">
      <c r="A2893" s="7" t="s">
        <v>3457</v>
      </c>
      <c r="B2893" s="5">
        <f t="shared" si="45"/>
        <v>44896</v>
      </c>
      <c r="C2893" s="15">
        <v>17168.001952999999</v>
      </c>
      <c r="D2893" s="15">
        <v>17197.498047000001</v>
      </c>
      <c r="E2893" s="15">
        <v>16888.388672000001</v>
      </c>
      <c r="F2893" s="15">
        <v>16967.132813</v>
      </c>
      <c r="G2893" s="15">
        <v>16967.132813</v>
      </c>
      <c r="H2893" s="15">
        <v>22895392882</v>
      </c>
    </row>
    <row r="2894" spans="1:8" x14ac:dyDescent="0.25">
      <c r="A2894" s="7" t="s">
        <v>3456</v>
      </c>
      <c r="B2894" s="5">
        <f t="shared" si="45"/>
        <v>44897</v>
      </c>
      <c r="C2894" s="15">
        <v>16968.683593999998</v>
      </c>
      <c r="D2894" s="15">
        <v>17088.660156000002</v>
      </c>
      <c r="E2894" s="15">
        <v>16877.880859000001</v>
      </c>
      <c r="F2894" s="15">
        <v>17088.660156000002</v>
      </c>
      <c r="G2894" s="15">
        <v>17088.660156000002</v>
      </c>
      <c r="H2894" s="15">
        <v>19539705127</v>
      </c>
    </row>
    <row r="2895" spans="1:8" x14ac:dyDescent="0.25">
      <c r="A2895" s="7" t="s">
        <v>3455</v>
      </c>
      <c r="B2895" s="5">
        <f t="shared" si="45"/>
        <v>44898</v>
      </c>
      <c r="C2895" s="15">
        <v>17090.097656000002</v>
      </c>
      <c r="D2895" s="15">
        <v>17116.041015999999</v>
      </c>
      <c r="E2895" s="15">
        <v>16888.140625</v>
      </c>
      <c r="F2895" s="15">
        <v>16908.236327999999</v>
      </c>
      <c r="G2895" s="15">
        <v>16908.236327999999</v>
      </c>
      <c r="H2895" s="15">
        <v>16217776704</v>
      </c>
    </row>
    <row r="2896" spans="1:8" x14ac:dyDescent="0.25">
      <c r="A2896" s="7" t="s">
        <v>3454</v>
      </c>
      <c r="B2896" s="5">
        <f t="shared" si="45"/>
        <v>44899</v>
      </c>
      <c r="C2896" s="15">
        <v>16908.169922000001</v>
      </c>
      <c r="D2896" s="15">
        <v>17157.767577999999</v>
      </c>
      <c r="E2896" s="15">
        <v>16903.439452999999</v>
      </c>
      <c r="F2896" s="15">
        <v>17130.486327999999</v>
      </c>
      <c r="G2896" s="15">
        <v>17130.486327999999</v>
      </c>
      <c r="H2896" s="15">
        <v>16824520830</v>
      </c>
    </row>
    <row r="2897" spans="1:8" x14ac:dyDescent="0.25">
      <c r="A2897" s="7" t="s">
        <v>3453</v>
      </c>
      <c r="B2897" s="5">
        <f t="shared" si="45"/>
        <v>44900</v>
      </c>
      <c r="C2897" s="15">
        <v>17128.894531000002</v>
      </c>
      <c r="D2897" s="15">
        <v>17378.152343999998</v>
      </c>
      <c r="E2897" s="15">
        <v>16922.431640999999</v>
      </c>
      <c r="F2897" s="15">
        <v>16974.826172000001</v>
      </c>
      <c r="G2897" s="15">
        <v>16974.826172000001</v>
      </c>
      <c r="H2897" s="15">
        <v>22209086834</v>
      </c>
    </row>
    <row r="2898" spans="1:8" x14ac:dyDescent="0.25">
      <c r="A2898" s="7" t="s">
        <v>3452</v>
      </c>
      <c r="B2898" s="5">
        <f t="shared" si="45"/>
        <v>44901</v>
      </c>
      <c r="C2898" s="15">
        <v>16975.238281000002</v>
      </c>
      <c r="D2898" s="15">
        <v>17091.863281000002</v>
      </c>
      <c r="E2898" s="15">
        <v>16939.921875</v>
      </c>
      <c r="F2898" s="15">
        <v>17089.503906000002</v>
      </c>
      <c r="G2898" s="15">
        <v>17089.503906000002</v>
      </c>
      <c r="H2898" s="15">
        <v>19889922369</v>
      </c>
    </row>
    <row r="2899" spans="1:8" x14ac:dyDescent="0.25">
      <c r="A2899" s="7" t="s">
        <v>3451</v>
      </c>
      <c r="B2899" s="5">
        <f t="shared" si="45"/>
        <v>44902</v>
      </c>
      <c r="C2899" s="15">
        <v>17089.505859000001</v>
      </c>
      <c r="D2899" s="15">
        <v>17109.376952999999</v>
      </c>
      <c r="E2899" s="15">
        <v>16750.558593999998</v>
      </c>
      <c r="F2899" s="15">
        <v>16848.126952999999</v>
      </c>
      <c r="G2899" s="15">
        <v>16848.126952999999</v>
      </c>
      <c r="H2899" s="15">
        <v>19675404389</v>
      </c>
    </row>
    <row r="2900" spans="1:8" x14ac:dyDescent="0.25">
      <c r="A2900" s="7" t="s">
        <v>3450</v>
      </c>
      <c r="B2900" s="5">
        <f t="shared" si="45"/>
        <v>44903</v>
      </c>
      <c r="C2900" s="15">
        <v>16847.349609000001</v>
      </c>
      <c r="D2900" s="15">
        <v>17267.916015999999</v>
      </c>
      <c r="E2900" s="15">
        <v>16788.783202999999</v>
      </c>
      <c r="F2900" s="15">
        <v>17233.474609000001</v>
      </c>
      <c r="G2900" s="15">
        <v>17233.474609000001</v>
      </c>
      <c r="H2900" s="15">
        <v>20496603770</v>
      </c>
    </row>
    <row r="2901" spans="1:8" x14ac:dyDescent="0.25">
      <c r="A2901" s="7" t="s">
        <v>3449</v>
      </c>
      <c r="B2901" s="5">
        <f t="shared" si="45"/>
        <v>44904</v>
      </c>
      <c r="C2901" s="15">
        <v>17232.148438</v>
      </c>
      <c r="D2901" s="15">
        <v>17280.546875</v>
      </c>
      <c r="E2901" s="15">
        <v>17100.835938</v>
      </c>
      <c r="F2901" s="15">
        <v>17133.152343999998</v>
      </c>
      <c r="G2901" s="15">
        <v>17133.152343999998</v>
      </c>
      <c r="H2901" s="15">
        <v>20328426366</v>
      </c>
    </row>
    <row r="2902" spans="1:8" x14ac:dyDescent="0.25">
      <c r="A2902" s="7" t="s">
        <v>3448</v>
      </c>
      <c r="B2902" s="5">
        <f t="shared" si="45"/>
        <v>44905</v>
      </c>
      <c r="C2902" s="15">
        <v>17134.220702999999</v>
      </c>
      <c r="D2902" s="15">
        <v>17216.826172000001</v>
      </c>
      <c r="E2902" s="15">
        <v>17120.683593999998</v>
      </c>
      <c r="F2902" s="15">
        <v>17128.724609000001</v>
      </c>
      <c r="G2902" s="15">
        <v>17128.724609000001</v>
      </c>
      <c r="H2902" s="15">
        <v>12706781969</v>
      </c>
    </row>
    <row r="2903" spans="1:8" x14ac:dyDescent="0.25">
      <c r="A2903" s="7" t="s">
        <v>3447</v>
      </c>
      <c r="B2903" s="5">
        <f t="shared" si="45"/>
        <v>44906</v>
      </c>
      <c r="C2903" s="15">
        <v>17129.710938</v>
      </c>
      <c r="D2903" s="15">
        <v>17245.634765999999</v>
      </c>
      <c r="E2903" s="15">
        <v>17091.820313</v>
      </c>
      <c r="F2903" s="15">
        <v>17104.193359000001</v>
      </c>
      <c r="G2903" s="15">
        <v>17104.193359000001</v>
      </c>
      <c r="H2903" s="15">
        <v>14122486832</v>
      </c>
    </row>
    <row r="2904" spans="1:8" x14ac:dyDescent="0.25">
      <c r="A2904" s="7" t="s">
        <v>3446</v>
      </c>
      <c r="B2904" s="5">
        <f t="shared" si="45"/>
        <v>44907</v>
      </c>
      <c r="C2904" s="15">
        <v>17102.5</v>
      </c>
      <c r="D2904" s="15">
        <v>17212.564452999999</v>
      </c>
      <c r="E2904" s="15">
        <v>16899.394531000002</v>
      </c>
      <c r="F2904" s="15">
        <v>17206.4375</v>
      </c>
      <c r="G2904" s="15">
        <v>17206.4375</v>
      </c>
      <c r="H2904" s="15">
        <v>19617581341</v>
      </c>
    </row>
    <row r="2905" spans="1:8" x14ac:dyDescent="0.25">
      <c r="A2905" s="7" t="s">
        <v>3445</v>
      </c>
      <c r="B2905" s="5">
        <f t="shared" si="45"/>
        <v>44908</v>
      </c>
      <c r="C2905" s="15">
        <v>17206.441406000002</v>
      </c>
      <c r="D2905" s="15">
        <v>17930.085938</v>
      </c>
      <c r="E2905" s="15">
        <v>17111.763672000001</v>
      </c>
      <c r="F2905" s="15">
        <v>17781.318359000001</v>
      </c>
      <c r="G2905" s="15">
        <v>17781.318359000001</v>
      </c>
      <c r="H2905" s="15">
        <v>26634741631</v>
      </c>
    </row>
    <row r="2906" spans="1:8" x14ac:dyDescent="0.25">
      <c r="A2906" s="7" t="s">
        <v>3444</v>
      </c>
      <c r="B2906" s="5">
        <f t="shared" si="45"/>
        <v>44909</v>
      </c>
      <c r="C2906" s="15">
        <v>17782.066406000002</v>
      </c>
      <c r="D2906" s="15">
        <v>18318.53125</v>
      </c>
      <c r="E2906" s="15">
        <v>17739.513672000001</v>
      </c>
      <c r="F2906" s="15">
        <v>17815.650390999999</v>
      </c>
      <c r="G2906" s="15">
        <v>17815.650390999999</v>
      </c>
      <c r="H2906" s="15">
        <v>25534481470</v>
      </c>
    </row>
    <row r="2907" spans="1:8" x14ac:dyDescent="0.25">
      <c r="A2907" s="7" t="s">
        <v>3443</v>
      </c>
      <c r="B2907" s="5">
        <f t="shared" si="45"/>
        <v>44910</v>
      </c>
      <c r="C2907" s="15">
        <v>17813.644531000002</v>
      </c>
      <c r="D2907" s="15">
        <v>17846.744140999999</v>
      </c>
      <c r="E2907" s="15">
        <v>17322.589843999998</v>
      </c>
      <c r="F2907" s="15">
        <v>17364.865234000001</v>
      </c>
      <c r="G2907" s="15">
        <v>17364.865234000001</v>
      </c>
      <c r="H2907" s="15">
        <v>20964448341</v>
      </c>
    </row>
    <row r="2908" spans="1:8" x14ac:dyDescent="0.25">
      <c r="A2908" s="7" t="s">
        <v>3442</v>
      </c>
      <c r="B2908" s="5">
        <f t="shared" si="45"/>
        <v>44911</v>
      </c>
      <c r="C2908" s="15">
        <v>17364.546875</v>
      </c>
      <c r="D2908" s="15">
        <v>17505.525390999999</v>
      </c>
      <c r="E2908" s="15">
        <v>16584.701172000001</v>
      </c>
      <c r="F2908" s="15">
        <v>16647.484375</v>
      </c>
      <c r="G2908" s="15">
        <v>16647.484375</v>
      </c>
      <c r="H2908" s="15">
        <v>24031608960</v>
      </c>
    </row>
    <row r="2909" spans="1:8" x14ac:dyDescent="0.25">
      <c r="A2909" s="7" t="s">
        <v>3441</v>
      </c>
      <c r="B2909" s="5">
        <f t="shared" si="45"/>
        <v>44912</v>
      </c>
      <c r="C2909" s="15">
        <v>16646.982422000001</v>
      </c>
      <c r="D2909" s="15">
        <v>16800.589843999998</v>
      </c>
      <c r="E2909" s="15">
        <v>16614.029297000001</v>
      </c>
      <c r="F2909" s="15">
        <v>16795.091797000001</v>
      </c>
      <c r="G2909" s="15">
        <v>16795.091797000001</v>
      </c>
      <c r="H2909" s="15">
        <v>14463581825</v>
      </c>
    </row>
    <row r="2910" spans="1:8" x14ac:dyDescent="0.25">
      <c r="A2910" s="7" t="s">
        <v>3440</v>
      </c>
      <c r="B2910" s="5">
        <f t="shared" si="45"/>
        <v>44913</v>
      </c>
      <c r="C2910" s="15">
        <v>16795.609375</v>
      </c>
      <c r="D2910" s="15">
        <v>16815.386718999998</v>
      </c>
      <c r="E2910" s="15">
        <v>16697.820313</v>
      </c>
      <c r="F2910" s="15">
        <v>16757.976563</v>
      </c>
      <c r="G2910" s="15">
        <v>16757.976563</v>
      </c>
      <c r="H2910" s="15">
        <v>10924354698</v>
      </c>
    </row>
    <row r="2911" spans="1:8" x14ac:dyDescent="0.25">
      <c r="A2911" s="7" t="s">
        <v>3439</v>
      </c>
      <c r="B2911" s="5">
        <f t="shared" si="45"/>
        <v>44914</v>
      </c>
      <c r="C2911" s="15">
        <v>16759.041015999999</v>
      </c>
      <c r="D2911" s="15">
        <v>16807.527343999998</v>
      </c>
      <c r="E2911" s="15">
        <v>16398.136718999998</v>
      </c>
      <c r="F2911" s="15">
        <v>16439.679688</v>
      </c>
      <c r="G2911" s="15">
        <v>16439.679688</v>
      </c>
      <c r="H2911" s="15">
        <v>17221074814</v>
      </c>
    </row>
    <row r="2912" spans="1:8" x14ac:dyDescent="0.25">
      <c r="A2912" s="7" t="s">
        <v>3438</v>
      </c>
      <c r="B2912" s="5">
        <f t="shared" si="45"/>
        <v>44915</v>
      </c>
      <c r="C2912" s="15">
        <v>16441.787109000001</v>
      </c>
      <c r="D2912" s="15">
        <v>17012.984375</v>
      </c>
      <c r="E2912" s="15">
        <v>16427.867188</v>
      </c>
      <c r="F2912" s="15">
        <v>16906.304688</v>
      </c>
      <c r="G2912" s="15">
        <v>16906.304688</v>
      </c>
      <c r="H2912" s="15">
        <v>22722096615</v>
      </c>
    </row>
    <row r="2913" spans="1:8" x14ac:dyDescent="0.25">
      <c r="A2913" s="7" t="s">
        <v>3437</v>
      </c>
      <c r="B2913" s="5">
        <f t="shared" si="45"/>
        <v>44916</v>
      </c>
      <c r="C2913" s="15">
        <v>16904.527343999998</v>
      </c>
      <c r="D2913" s="15">
        <v>16916.800781000002</v>
      </c>
      <c r="E2913" s="15">
        <v>16755.912109000001</v>
      </c>
      <c r="F2913" s="15">
        <v>16817.535156000002</v>
      </c>
      <c r="G2913" s="15">
        <v>16817.535156000002</v>
      </c>
      <c r="H2913" s="15">
        <v>14882945045</v>
      </c>
    </row>
    <row r="2914" spans="1:8" x14ac:dyDescent="0.25">
      <c r="A2914" s="7" t="s">
        <v>3436</v>
      </c>
      <c r="B2914" s="5">
        <f t="shared" si="45"/>
        <v>44917</v>
      </c>
      <c r="C2914" s="15">
        <v>16818.380859000001</v>
      </c>
      <c r="D2914" s="15">
        <v>16866.673827999999</v>
      </c>
      <c r="E2914" s="15">
        <v>16592.408202999999</v>
      </c>
      <c r="F2914" s="15">
        <v>16830.341797000001</v>
      </c>
      <c r="G2914" s="15">
        <v>16830.341797000001</v>
      </c>
      <c r="H2914" s="15">
        <v>16441573050</v>
      </c>
    </row>
    <row r="2915" spans="1:8" x14ac:dyDescent="0.25">
      <c r="A2915" s="7" t="s">
        <v>3435</v>
      </c>
      <c r="B2915" s="5">
        <f t="shared" si="45"/>
        <v>44918</v>
      </c>
      <c r="C2915" s="15">
        <v>16829.644531000002</v>
      </c>
      <c r="D2915" s="15">
        <v>16905.21875</v>
      </c>
      <c r="E2915" s="15">
        <v>16794.458984000001</v>
      </c>
      <c r="F2915" s="15">
        <v>16796.953125</v>
      </c>
      <c r="G2915" s="15">
        <v>16796.953125</v>
      </c>
      <c r="H2915" s="15">
        <v>15329265213</v>
      </c>
    </row>
    <row r="2916" spans="1:8" x14ac:dyDescent="0.25">
      <c r="A2916" s="7" t="s">
        <v>3434</v>
      </c>
      <c r="B2916" s="5">
        <f t="shared" si="45"/>
        <v>44919</v>
      </c>
      <c r="C2916" s="15">
        <v>16796.976563</v>
      </c>
      <c r="D2916" s="15">
        <v>16864.703125</v>
      </c>
      <c r="E2916" s="15">
        <v>16793.527343999998</v>
      </c>
      <c r="F2916" s="15">
        <v>16847.755859000001</v>
      </c>
      <c r="G2916" s="15">
        <v>16847.755859000001</v>
      </c>
      <c r="H2916" s="15">
        <v>9744636213</v>
      </c>
    </row>
    <row r="2917" spans="1:8" x14ac:dyDescent="0.25">
      <c r="A2917" s="7" t="s">
        <v>3433</v>
      </c>
      <c r="B2917" s="5">
        <f t="shared" si="45"/>
        <v>44920</v>
      </c>
      <c r="C2917" s="15">
        <v>16847.505859000001</v>
      </c>
      <c r="D2917" s="15">
        <v>16860.554688</v>
      </c>
      <c r="E2917" s="15">
        <v>16755.253906000002</v>
      </c>
      <c r="F2917" s="15">
        <v>16841.986327999999</v>
      </c>
      <c r="G2917" s="15">
        <v>16841.986327999999</v>
      </c>
      <c r="H2917" s="15">
        <v>11656379938</v>
      </c>
    </row>
    <row r="2918" spans="1:8" x14ac:dyDescent="0.25">
      <c r="A2918" s="7" t="s">
        <v>3432</v>
      </c>
      <c r="B2918" s="5">
        <f t="shared" si="45"/>
        <v>44921</v>
      </c>
      <c r="C2918" s="15">
        <v>16842.25</v>
      </c>
      <c r="D2918" s="15">
        <v>16920.123047000001</v>
      </c>
      <c r="E2918" s="15">
        <v>16812.369140999999</v>
      </c>
      <c r="F2918" s="15">
        <v>16919.804688</v>
      </c>
      <c r="G2918" s="15">
        <v>16919.804688</v>
      </c>
      <c r="H2918" s="15">
        <v>11886957804</v>
      </c>
    </row>
    <row r="2919" spans="1:8" x14ac:dyDescent="0.25">
      <c r="A2919" s="7" t="s">
        <v>3431</v>
      </c>
      <c r="B2919" s="5">
        <f t="shared" si="45"/>
        <v>44922</v>
      </c>
      <c r="C2919" s="15">
        <v>16919.291015999999</v>
      </c>
      <c r="D2919" s="15">
        <v>16959.845702999999</v>
      </c>
      <c r="E2919" s="15">
        <v>16642.072265999999</v>
      </c>
      <c r="F2919" s="15">
        <v>16717.173827999999</v>
      </c>
      <c r="G2919" s="15">
        <v>16717.173827999999</v>
      </c>
      <c r="H2919" s="15">
        <v>15748580239</v>
      </c>
    </row>
    <row r="2920" spans="1:8" x14ac:dyDescent="0.25">
      <c r="A2920" s="7" t="s">
        <v>3430</v>
      </c>
      <c r="B2920" s="5">
        <f t="shared" si="45"/>
        <v>44923</v>
      </c>
      <c r="C2920" s="15">
        <v>16716.400390999999</v>
      </c>
      <c r="D2920" s="15">
        <v>16768.169922000001</v>
      </c>
      <c r="E2920" s="15">
        <v>16497.556640999999</v>
      </c>
      <c r="F2920" s="15">
        <v>16552.572265999999</v>
      </c>
      <c r="G2920" s="15">
        <v>16552.572265999999</v>
      </c>
      <c r="H2920" s="15">
        <v>17005713920</v>
      </c>
    </row>
    <row r="2921" spans="1:8" x14ac:dyDescent="0.25">
      <c r="A2921" s="7" t="s">
        <v>3429</v>
      </c>
      <c r="B2921" s="5">
        <f t="shared" si="45"/>
        <v>44924</v>
      </c>
      <c r="C2921" s="15">
        <v>16552.322265999999</v>
      </c>
      <c r="D2921" s="15">
        <v>16651.755859000001</v>
      </c>
      <c r="E2921" s="15">
        <v>16508.683593999998</v>
      </c>
      <c r="F2921" s="15">
        <v>16642.341797000001</v>
      </c>
      <c r="G2921" s="15">
        <v>16642.341797000001</v>
      </c>
      <c r="H2921" s="15">
        <v>14472237479</v>
      </c>
    </row>
    <row r="2922" spans="1:8" x14ac:dyDescent="0.25">
      <c r="A2922" s="7" t="s">
        <v>3428</v>
      </c>
      <c r="B2922" s="5">
        <f t="shared" si="45"/>
        <v>44925</v>
      </c>
      <c r="C2922" s="15">
        <v>16641.330077999999</v>
      </c>
      <c r="D2922" s="15">
        <v>16643.427734000001</v>
      </c>
      <c r="E2922" s="15">
        <v>16408.474609000001</v>
      </c>
      <c r="F2922" s="15">
        <v>16602.585938</v>
      </c>
      <c r="G2922" s="15">
        <v>16602.585938</v>
      </c>
      <c r="H2922" s="15">
        <v>15929162910</v>
      </c>
    </row>
    <row r="2923" spans="1:8" x14ac:dyDescent="0.25">
      <c r="A2923" s="7" t="s">
        <v>3427</v>
      </c>
      <c r="B2923" s="5">
        <f t="shared" si="45"/>
        <v>44926</v>
      </c>
      <c r="C2923" s="15">
        <v>16603.673827999999</v>
      </c>
      <c r="D2923" s="15">
        <v>16628.986327999999</v>
      </c>
      <c r="E2923" s="15">
        <v>16517.519531000002</v>
      </c>
      <c r="F2923" s="15">
        <v>16547.496093999998</v>
      </c>
      <c r="G2923" s="15">
        <v>16547.496093999998</v>
      </c>
      <c r="H2923" s="15">
        <v>11239186456</v>
      </c>
    </row>
    <row r="2924" spans="1:8" x14ac:dyDescent="0.25">
      <c r="A2924" s="7" t="s">
        <v>3426</v>
      </c>
      <c r="B2924" s="5">
        <f t="shared" si="45"/>
        <v>44927</v>
      </c>
      <c r="C2924" s="15">
        <v>16547.914063</v>
      </c>
      <c r="D2924" s="15">
        <v>16630.439452999999</v>
      </c>
      <c r="E2924" s="15">
        <v>16521.234375</v>
      </c>
      <c r="F2924" s="15">
        <v>16625.080077999999</v>
      </c>
      <c r="G2924" s="15">
        <v>16625.080077999999</v>
      </c>
      <c r="H2924" s="15">
        <v>9244361700</v>
      </c>
    </row>
    <row r="2925" spans="1:8" x14ac:dyDescent="0.25">
      <c r="A2925" s="7" t="s">
        <v>3425</v>
      </c>
      <c r="B2925" s="5">
        <f t="shared" si="45"/>
        <v>44928</v>
      </c>
      <c r="C2925" s="15">
        <v>16625.509765999999</v>
      </c>
      <c r="D2925" s="15">
        <v>16759.34375</v>
      </c>
      <c r="E2925" s="15">
        <v>16572.228515999999</v>
      </c>
      <c r="F2925" s="15">
        <v>16688.470702999999</v>
      </c>
      <c r="G2925" s="15">
        <v>16688.470702999999</v>
      </c>
      <c r="H2925" s="15">
        <v>12097775227</v>
      </c>
    </row>
    <row r="2926" spans="1:8" x14ac:dyDescent="0.25">
      <c r="A2926" s="7" t="s">
        <v>3424</v>
      </c>
      <c r="B2926" s="5">
        <f t="shared" si="45"/>
        <v>44929</v>
      </c>
      <c r="C2926" s="15">
        <v>16688.847656000002</v>
      </c>
      <c r="D2926" s="15">
        <v>16760.447265999999</v>
      </c>
      <c r="E2926" s="15">
        <v>16622.371093999998</v>
      </c>
      <c r="F2926" s="15">
        <v>16679.857422000001</v>
      </c>
      <c r="G2926" s="15">
        <v>16679.857422000001</v>
      </c>
      <c r="H2926" s="15">
        <v>13903079207</v>
      </c>
    </row>
    <row r="2927" spans="1:8" x14ac:dyDescent="0.25">
      <c r="A2927" s="7" t="s">
        <v>3423</v>
      </c>
      <c r="B2927" s="5">
        <f t="shared" si="45"/>
        <v>44930</v>
      </c>
      <c r="C2927" s="15">
        <v>16680.205077999999</v>
      </c>
      <c r="D2927" s="15">
        <v>16964.585938</v>
      </c>
      <c r="E2927" s="15">
        <v>16667.763672000001</v>
      </c>
      <c r="F2927" s="15">
        <v>16863.238281000002</v>
      </c>
      <c r="G2927" s="15">
        <v>16863.238281000002</v>
      </c>
      <c r="H2927" s="15">
        <v>18421743322</v>
      </c>
    </row>
    <row r="2928" spans="1:8" x14ac:dyDescent="0.25">
      <c r="A2928" s="7" t="s">
        <v>3422</v>
      </c>
      <c r="B2928" s="5">
        <f t="shared" si="45"/>
        <v>44931</v>
      </c>
      <c r="C2928" s="15">
        <v>16863.472656000002</v>
      </c>
      <c r="D2928" s="15">
        <v>16884.021484000001</v>
      </c>
      <c r="E2928" s="15">
        <v>16790.283202999999</v>
      </c>
      <c r="F2928" s="15">
        <v>16836.736327999999</v>
      </c>
      <c r="G2928" s="15">
        <v>16836.736327999999</v>
      </c>
      <c r="H2928" s="15">
        <v>13692758566</v>
      </c>
    </row>
    <row r="2929" spans="1:8" x14ac:dyDescent="0.25">
      <c r="A2929" s="7" t="s">
        <v>3421</v>
      </c>
      <c r="B2929" s="5">
        <f t="shared" si="45"/>
        <v>44932</v>
      </c>
      <c r="C2929" s="15">
        <v>16836.472656000002</v>
      </c>
      <c r="D2929" s="15">
        <v>16991.994140999999</v>
      </c>
      <c r="E2929" s="15">
        <v>16716.421875</v>
      </c>
      <c r="F2929" s="15">
        <v>16951.96875</v>
      </c>
      <c r="G2929" s="15">
        <v>16951.96875</v>
      </c>
      <c r="H2929" s="15">
        <v>14413662913</v>
      </c>
    </row>
    <row r="2930" spans="1:8" x14ac:dyDescent="0.25">
      <c r="A2930" s="7" t="s">
        <v>3420</v>
      </c>
      <c r="B2930" s="5">
        <f t="shared" si="45"/>
        <v>44933</v>
      </c>
      <c r="C2930" s="15">
        <v>16952.117188</v>
      </c>
      <c r="D2930" s="15">
        <v>16975.017577999999</v>
      </c>
      <c r="E2930" s="15">
        <v>16914.191406000002</v>
      </c>
      <c r="F2930" s="15">
        <v>16955.078125</v>
      </c>
      <c r="G2930" s="15">
        <v>16955.078125</v>
      </c>
      <c r="H2930" s="15">
        <v>7714767174</v>
      </c>
    </row>
    <row r="2931" spans="1:8" x14ac:dyDescent="0.25">
      <c r="A2931" s="7" t="s">
        <v>3419</v>
      </c>
      <c r="B2931" s="5">
        <f t="shared" si="45"/>
        <v>44934</v>
      </c>
      <c r="C2931" s="15">
        <v>16954.146484000001</v>
      </c>
      <c r="D2931" s="15">
        <v>17091.144531000002</v>
      </c>
      <c r="E2931" s="15">
        <v>16924.050781000002</v>
      </c>
      <c r="F2931" s="15">
        <v>17091.144531000002</v>
      </c>
      <c r="G2931" s="15">
        <v>17091.144531000002</v>
      </c>
      <c r="H2931" s="15">
        <v>9768827914</v>
      </c>
    </row>
    <row r="2932" spans="1:8" x14ac:dyDescent="0.25">
      <c r="A2932" s="7" t="s">
        <v>3418</v>
      </c>
      <c r="B2932" s="5">
        <f t="shared" si="45"/>
        <v>44935</v>
      </c>
      <c r="C2932" s="15">
        <v>17093.992188</v>
      </c>
      <c r="D2932" s="15">
        <v>17389.957031000002</v>
      </c>
      <c r="E2932" s="15">
        <v>17093.992188</v>
      </c>
      <c r="F2932" s="15">
        <v>17196.554688</v>
      </c>
      <c r="G2932" s="15">
        <v>17196.554688</v>
      </c>
      <c r="H2932" s="15">
        <v>18624736866</v>
      </c>
    </row>
    <row r="2933" spans="1:8" x14ac:dyDescent="0.25">
      <c r="A2933" s="7" t="s">
        <v>3417</v>
      </c>
      <c r="B2933" s="5">
        <f t="shared" si="45"/>
        <v>44936</v>
      </c>
      <c r="C2933" s="15">
        <v>17192.949218999998</v>
      </c>
      <c r="D2933" s="15">
        <v>17484.720702999999</v>
      </c>
      <c r="E2933" s="15">
        <v>17162.990234000001</v>
      </c>
      <c r="F2933" s="15">
        <v>17446.292968999998</v>
      </c>
      <c r="G2933" s="15">
        <v>17446.292968999998</v>
      </c>
      <c r="H2933" s="15">
        <v>15808338949</v>
      </c>
    </row>
    <row r="2934" spans="1:8" x14ac:dyDescent="0.25">
      <c r="A2934" s="7" t="s">
        <v>3416</v>
      </c>
      <c r="B2934" s="5">
        <f t="shared" si="45"/>
        <v>44937</v>
      </c>
      <c r="C2934" s="15">
        <v>17446.359375</v>
      </c>
      <c r="D2934" s="15">
        <v>17934.896484000001</v>
      </c>
      <c r="E2934" s="15">
        <v>17337.994140999999</v>
      </c>
      <c r="F2934" s="15">
        <v>17934.896484000001</v>
      </c>
      <c r="G2934" s="15">
        <v>17934.896484000001</v>
      </c>
      <c r="H2934" s="15">
        <v>18372283782</v>
      </c>
    </row>
    <row r="2935" spans="1:8" x14ac:dyDescent="0.25">
      <c r="A2935" s="7" t="s">
        <v>3415</v>
      </c>
      <c r="B2935" s="5">
        <f t="shared" si="45"/>
        <v>44938</v>
      </c>
      <c r="C2935" s="15">
        <v>18117.59375</v>
      </c>
      <c r="D2935" s="15">
        <v>19030.087890999999</v>
      </c>
      <c r="E2935" s="15">
        <v>17995.203125</v>
      </c>
      <c r="F2935" s="15">
        <v>18869.587890999999</v>
      </c>
      <c r="G2935" s="15">
        <v>18869.587890999999</v>
      </c>
      <c r="H2935" s="15">
        <v>34971338710</v>
      </c>
    </row>
    <row r="2936" spans="1:8" x14ac:dyDescent="0.25">
      <c r="A2936" s="7" t="s">
        <v>3414</v>
      </c>
      <c r="B2936" s="5">
        <f t="shared" si="45"/>
        <v>44939</v>
      </c>
      <c r="C2936" s="15">
        <v>18868.90625</v>
      </c>
      <c r="D2936" s="15">
        <v>19964.322265999999</v>
      </c>
      <c r="E2936" s="15">
        <v>18753.164063</v>
      </c>
      <c r="F2936" s="15">
        <v>19909.574218999998</v>
      </c>
      <c r="G2936" s="15">
        <v>19909.574218999998</v>
      </c>
      <c r="H2936" s="15">
        <v>29225029694</v>
      </c>
    </row>
    <row r="2937" spans="1:8" x14ac:dyDescent="0.25">
      <c r="A2937" s="7" t="s">
        <v>3413</v>
      </c>
      <c r="B2937" s="5">
        <f t="shared" si="45"/>
        <v>44940</v>
      </c>
      <c r="C2937" s="15">
        <v>19910.537109000001</v>
      </c>
      <c r="D2937" s="15">
        <v>21075.142577999999</v>
      </c>
      <c r="E2937" s="15">
        <v>19907.828125</v>
      </c>
      <c r="F2937" s="15">
        <v>20976.298827999999</v>
      </c>
      <c r="G2937" s="15">
        <v>20976.298827999999</v>
      </c>
      <c r="H2937" s="15">
        <v>38967784639</v>
      </c>
    </row>
    <row r="2938" spans="1:8" x14ac:dyDescent="0.25">
      <c r="A2938" s="7" t="s">
        <v>3412</v>
      </c>
      <c r="B2938" s="5">
        <f t="shared" si="45"/>
        <v>44941</v>
      </c>
      <c r="C2938" s="15">
        <v>20977.484375</v>
      </c>
      <c r="D2938" s="15">
        <v>20993.748047000001</v>
      </c>
      <c r="E2938" s="15">
        <v>20606.986327999999</v>
      </c>
      <c r="F2938" s="15">
        <v>20880.798827999999</v>
      </c>
      <c r="G2938" s="15">
        <v>20880.798827999999</v>
      </c>
      <c r="H2938" s="15">
        <v>19298407543</v>
      </c>
    </row>
    <row r="2939" spans="1:8" x14ac:dyDescent="0.25">
      <c r="A2939" s="7" t="s">
        <v>3411</v>
      </c>
      <c r="B2939" s="5">
        <f t="shared" si="45"/>
        <v>44942</v>
      </c>
      <c r="C2939" s="15">
        <v>20882.224609000001</v>
      </c>
      <c r="D2939" s="15">
        <v>21360.875</v>
      </c>
      <c r="E2939" s="15">
        <v>20715.746093999998</v>
      </c>
      <c r="F2939" s="15">
        <v>21169.632813</v>
      </c>
      <c r="G2939" s="15">
        <v>21169.632813</v>
      </c>
      <c r="H2939" s="15">
        <v>26792494050</v>
      </c>
    </row>
    <row r="2940" spans="1:8" x14ac:dyDescent="0.25">
      <c r="A2940" s="7" t="s">
        <v>3410</v>
      </c>
      <c r="B2940" s="5">
        <f t="shared" si="45"/>
        <v>44943</v>
      </c>
      <c r="C2940" s="15">
        <v>21175.833984000001</v>
      </c>
      <c r="D2940" s="15">
        <v>21438.660156000002</v>
      </c>
      <c r="E2940" s="15">
        <v>20978.533202999999</v>
      </c>
      <c r="F2940" s="15">
        <v>21161.519531000002</v>
      </c>
      <c r="G2940" s="15">
        <v>21161.519531000002</v>
      </c>
      <c r="H2940" s="15">
        <v>24999983362</v>
      </c>
    </row>
    <row r="2941" spans="1:8" x14ac:dyDescent="0.25">
      <c r="A2941" s="7" t="s">
        <v>3409</v>
      </c>
      <c r="B2941" s="5">
        <f t="shared" si="45"/>
        <v>44944</v>
      </c>
      <c r="C2941" s="15">
        <v>21161.050781000002</v>
      </c>
      <c r="D2941" s="15">
        <v>21564.501952999999</v>
      </c>
      <c r="E2941" s="15">
        <v>20541.544922000001</v>
      </c>
      <c r="F2941" s="15">
        <v>20688.78125</v>
      </c>
      <c r="G2941" s="15">
        <v>20688.78125</v>
      </c>
      <c r="H2941" s="15">
        <v>30005625418</v>
      </c>
    </row>
    <row r="2942" spans="1:8" x14ac:dyDescent="0.25">
      <c r="A2942" s="7" t="s">
        <v>3408</v>
      </c>
      <c r="B2942" s="5">
        <f t="shared" si="45"/>
        <v>44945</v>
      </c>
      <c r="C2942" s="15">
        <v>20686.746093999998</v>
      </c>
      <c r="D2942" s="15">
        <v>21163.011718999998</v>
      </c>
      <c r="E2942" s="15">
        <v>20685.380859000001</v>
      </c>
      <c r="F2942" s="15">
        <v>21086.792968999998</v>
      </c>
      <c r="G2942" s="15">
        <v>21086.792968999998</v>
      </c>
      <c r="H2942" s="15">
        <v>21152848261</v>
      </c>
    </row>
    <row r="2943" spans="1:8" x14ac:dyDescent="0.25">
      <c r="A2943" s="7" t="s">
        <v>3407</v>
      </c>
      <c r="B2943" s="5">
        <f t="shared" si="45"/>
        <v>44946</v>
      </c>
      <c r="C2943" s="15">
        <v>21085.373047000001</v>
      </c>
      <c r="D2943" s="15">
        <v>22692.357422000001</v>
      </c>
      <c r="E2943" s="15">
        <v>20919.126952999999</v>
      </c>
      <c r="F2943" s="15">
        <v>22676.552734000001</v>
      </c>
      <c r="G2943" s="15">
        <v>22676.552734000001</v>
      </c>
      <c r="H2943" s="15">
        <v>28799154319</v>
      </c>
    </row>
    <row r="2944" spans="1:8" x14ac:dyDescent="0.25">
      <c r="A2944" s="7" t="s">
        <v>3406</v>
      </c>
      <c r="B2944" s="5">
        <f t="shared" si="45"/>
        <v>44947</v>
      </c>
      <c r="C2944" s="15">
        <v>22677.427734000001</v>
      </c>
      <c r="D2944" s="15">
        <v>23282.347656000002</v>
      </c>
      <c r="E2944" s="15">
        <v>22511.833984000001</v>
      </c>
      <c r="F2944" s="15">
        <v>22777.625</v>
      </c>
      <c r="G2944" s="15">
        <v>22777.625</v>
      </c>
      <c r="H2944" s="15">
        <v>32442278429</v>
      </c>
    </row>
    <row r="2945" spans="1:8" x14ac:dyDescent="0.25">
      <c r="A2945" s="7" t="s">
        <v>3405</v>
      </c>
      <c r="B2945" s="5">
        <f t="shared" si="45"/>
        <v>44948</v>
      </c>
      <c r="C2945" s="15">
        <v>22777.986327999999</v>
      </c>
      <c r="D2945" s="15">
        <v>23056.730468999998</v>
      </c>
      <c r="E2945" s="15">
        <v>22387.900390999999</v>
      </c>
      <c r="F2945" s="15">
        <v>22720.416015999999</v>
      </c>
      <c r="G2945" s="15">
        <v>22720.416015999999</v>
      </c>
      <c r="H2945" s="15">
        <v>24746386230</v>
      </c>
    </row>
    <row r="2946" spans="1:8" x14ac:dyDescent="0.25">
      <c r="A2946" s="7" t="s">
        <v>3404</v>
      </c>
      <c r="B2946" s="5">
        <f t="shared" si="45"/>
        <v>44949</v>
      </c>
      <c r="C2946" s="15">
        <v>22721.087890999999</v>
      </c>
      <c r="D2946" s="15">
        <v>23126.486327999999</v>
      </c>
      <c r="E2946" s="15">
        <v>22654.304688</v>
      </c>
      <c r="F2946" s="15">
        <v>22934.431640999999</v>
      </c>
      <c r="G2946" s="15">
        <v>22934.431640999999</v>
      </c>
      <c r="H2946" s="15">
        <v>26518700512</v>
      </c>
    </row>
    <row r="2947" spans="1:8" x14ac:dyDescent="0.25">
      <c r="A2947" s="7" t="s">
        <v>3403</v>
      </c>
      <c r="B2947" s="5">
        <f t="shared" ref="B2947:B3010" si="46">DATE(YEAR(A2947),MONTH(A2947),DAY(A2947))</f>
        <v>44950</v>
      </c>
      <c r="C2947" s="15">
        <v>22929.626952999999</v>
      </c>
      <c r="D2947" s="15">
        <v>23134.011718999998</v>
      </c>
      <c r="E2947" s="15">
        <v>22549.744140999999</v>
      </c>
      <c r="F2947" s="15">
        <v>22636.46875</v>
      </c>
      <c r="G2947" s="15">
        <v>22636.46875</v>
      </c>
      <c r="H2947" s="15">
        <v>26405069715</v>
      </c>
    </row>
    <row r="2948" spans="1:8" x14ac:dyDescent="0.25">
      <c r="A2948" s="7" t="s">
        <v>3402</v>
      </c>
      <c r="B2948" s="5">
        <f t="shared" si="46"/>
        <v>44951</v>
      </c>
      <c r="C2948" s="15">
        <v>22639.267577999999</v>
      </c>
      <c r="D2948" s="15">
        <v>23722.099609000001</v>
      </c>
      <c r="E2948" s="15">
        <v>22406.076172000001</v>
      </c>
      <c r="F2948" s="15">
        <v>23117.859375</v>
      </c>
      <c r="G2948" s="15">
        <v>23117.859375</v>
      </c>
      <c r="H2948" s="15">
        <v>30685366709</v>
      </c>
    </row>
    <row r="2949" spans="1:8" x14ac:dyDescent="0.25">
      <c r="A2949" s="7" t="s">
        <v>3401</v>
      </c>
      <c r="B2949" s="5">
        <f t="shared" si="46"/>
        <v>44952</v>
      </c>
      <c r="C2949" s="15">
        <v>23108.955077999999</v>
      </c>
      <c r="D2949" s="15">
        <v>23237.078125</v>
      </c>
      <c r="E2949" s="15">
        <v>22911.373047000001</v>
      </c>
      <c r="F2949" s="15">
        <v>23032.777343999998</v>
      </c>
      <c r="G2949" s="15">
        <v>23032.777343999998</v>
      </c>
      <c r="H2949" s="15">
        <v>26357839322</v>
      </c>
    </row>
    <row r="2950" spans="1:8" x14ac:dyDescent="0.25">
      <c r="A2950" s="7" t="s">
        <v>3400</v>
      </c>
      <c r="B2950" s="5">
        <f t="shared" si="46"/>
        <v>44953</v>
      </c>
      <c r="C2950" s="15">
        <v>23030.716797000001</v>
      </c>
      <c r="D2950" s="15">
        <v>23417.720702999999</v>
      </c>
      <c r="E2950" s="15">
        <v>22654.59375</v>
      </c>
      <c r="F2950" s="15">
        <v>23078.728515999999</v>
      </c>
      <c r="G2950" s="15">
        <v>23078.728515999999</v>
      </c>
      <c r="H2950" s="15">
        <v>25383335641</v>
      </c>
    </row>
    <row r="2951" spans="1:8" x14ac:dyDescent="0.25">
      <c r="A2951" s="7" t="s">
        <v>3399</v>
      </c>
      <c r="B2951" s="5">
        <f t="shared" si="46"/>
        <v>44954</v>
      </c>
      <c r="C2951" s="15">
        <v>23079.964843999998</v>
      </c>
      <c r="D2951" s="15">
        <v>23165.896484000001</v>
      </c>
      <c r="E2951" s="15">
        <v>22908.845702999999</v>
      </c>
      <c r="F2951" s="15">
        <v>23031.089843999998</v>
      </c>
      <c r="G2951" s="15">
        <v>23031.089843999998</v>
      </c>
      <c r="H2951" s="15">
        <v>14712928379</v>
      </c>
    </row>
    <row r="2952" spans="1:8" x14ac:dyDescent="0.25">
      <c r="A2952" s="7" t="s">
        <v>3398</v>
      </c>
      <c r="B2952" s="5">
        <f t="shared" si="46"/>
        <v>44955</v>
      </c>
      <c r="C2952" s="15">
        <v>23031.449218999998</v>
      </c>
      <c r="D2952" s="15">
        <v>23919.890625</v>
      </c>
      <c r="E2952" s="15">
        <v>22985.070313</v>
      </c>
      <c r="F2952" s="15">
        <v>23774.566406000002</v>
      </c>
      <c r="G2952" s="15">
        <v>23774.566406000002</v>
      </c>
      <c r="H2952" s="15">
        <v>27423687259</v>
      </c>
    </row>
    <row r="2953" spans="1:8" x14ac:dyDescent="0.25">
      <c r="A2953" s="7" t="s">
        <v>3397</v>
      </c>
      <c r="B2953" s="5">
        <f t="shared" si="46"/>
        <v>44956</v>
      </c>
      <c r="C2953" s="15">
        <v>23774.648438</v>
      </c>
      <c r="D2953" s="15">
        <v>23789.347656000002</v>
      </c>
      <c r="E2953" s="15">
        <v>22657.582031000002</v>
      </c>
      <c r="F2953" s="15">
        <v>22840.138672000001</v>
      </c>
      <c r="G2953" s="15">
        <v>22840.138672000001</v>
      </c>
      <c r="H2953" s="15">
        <v>27205595568</v>
      </c>
    </row>
    <row r="2954" spans="1:8" x14ac:dyDescent="0.25">
      <c r="A2954" s="7" t="s">
        <v>3396</v>
      </c>
      <c r="B2954" s="5">
        <f t="shared" si="46"/>
        <v>44957</v>
      </c>
      <c r="C2954" s="15">
        <v>22840.796875</v>
      </c>
      <c r="D2954" s="15">
        <v>23225.021484000001</v>
      </c>
      <c r="E2954" s="15">
        <v>22765.568359000001</v>
      </c>
      <c r="F2954" s="15">
        <v>23139.283202999999</v>
      </c>
      <c r="G2954" s="15">
        <v>23139.283202999999</v>
      </c>
      <c r="H2954" s="15">
        <v>22837828665</v>
      </c>
    </row>
    <row r="2955" spans="1:8" x14ac:dyDescent="0.25">
      <c r="A2955" s="7" t="s">
        <v>3395</v>
      </c>
      <c r="B2955" s="5">
        <f t="shared" si="46"/>
        <v>44958</v>
      </c>
      <c r="C2955" s="15">
        <v>23137.835938</v>
      </c>
      <c r="D2955" s="15">
        <v>23764.539063</v>
      </c>
      <c r="E2955" s="15">
        <v>22877.75</v>
      </c>
      <c r="F2955" s="15">
        <v>23723.769531000002</v>
      </c>
      <c r="G2955" s="15">
        <v>23723.769531000002</v>
      </c>
      <c r="H2955" s="15">
        <v>26683255504</v>
      </c>
    </row>
    <row r="2956" spans="1:8" x14ac:dyDescent="0.25">
      <c r="A2956" s="7" t="s">
        <v>3394</v>
      </c>
      <c r="B2956" s="5">
        <f t="shared" si="46"/>
        <v>44959</v>
      </c>
      <c r="C2956" s="15">
        <v>23720.824218999998</v>
      </c>
      <c r="D2956" s="15">
        <v>24167.210938</v>
      </c>
      <c r="E2956" s="15">
        <v>23468.595702999999</v>
      </c>
      <c r="F2956" s="15">
        <v>23471.871093999998</v>
      </c>
      <c r="G2956" s="15">
        <v>23471.871093999998</v>
      </c>
      <c r="H2956" s="15">
        <v>32066936882</v>
      </c>
    </row>
    <row r="2957" spans="1:8" x14ac:dyDescent="0.25">
      <c r="A2957" s="7" t="s">
        <v>3393</v>
      </c>
      <c r="B2957" s="5">
        <f t="shared" si="46"/>
        <v>44960</v>
      </c>
      <c r="C2957" s="15">
        <v>23469.412109000001</v>
      </c>
      <c r="D2957" s="15">
        <v>23678.103515999999</v>
      </c>
      <c r="E2957" s="15">
        <v>23279.955077999999</v>
      </c>
      <c r="F2957" s="15">
        <v>23449.322265999999</v>
      </c>
      <c r="G2957" s="15">
        <v>23449.322265999999</v>
      </c>
      <c r="H2957" s="15">
        <v>27083066007</v>
      </c>
    </row>
    <row r="2958" spans="1:8" x14ac:dyDescent="0.25">
      <c r="A2958" s="7" t="s">
        <v>3392</v>
      </c>
      <c r="B2958" s="5">
        <f t="shared" si="46"/>
        <v>44961</v>
      </c>
      <c r="C2958" s="15">
        <v>23446.320313</v>
      </c>
      <c r="D2958" s="15">
        <v>23556.949218999998</v>
      </c>
      <c r="E2958" s="15">
        <v>23291.794922000001</v>
      </c>
      <c r="F2958" s="15">
        <v>23331.847656000002</v>
      </c>
      <c r="G2958" s="15">
        <v>23331.847656000002</v>
      </c>
      <c r="H2958" s="15">
        <v>15639298538</v>
      </c>
    </row>
    <row r="2959" spans="1:8" x14ac:dyDescent="0.25">
      <c r="A2959" s="7" t="s">
        <v>3391</v>
      </c>
      <c r="B2959" s="5">
        <f t="shared" si="46"/>
        <v>44962</v>
      </c>
      <c r="C2959" s="15">
        <v>23332.248047000001</v>
      </c>
      <c r="D2959" s="15">
        <v>23423.435547000001</v>
      </c>
      <c r="E2959" s="15">
        <v>22841.759765999999</v>
      </c>
      <c r="F2959" s="15">
        <v>22955.666015999999</v>
      </c>
      <c r="G2959" s="15">
        <v>22955.666015999999</v>
      </c>
      <c r="H2959" s="15">
        <v>19564262605</v>
      </c>
    </row>
    <row r="2960" spans="1:8" x14ac:dyDescent="0.25">
      <c r="A2960" s="7" t="s">
        <v>3390</v>
      </c>
      <c r="B2960" s="5">
        <f t="shared" si="46"/>
        <v>44963</v>
      </c>
      <c r="C2960" s="15">
        <v>22954.021484000001</v>
      </c>
      <c r="D2960" s="15">
        <v>23119.279297000001</v>
      </c>
      <c r="E2960" s="15">
        <v>22692.025390999999</v>
      </c>
      <c r="F2960" s="15">
        <v>22760.109375</v>
      </c>
      <c r="G2960" s="15">
        <v>22760.109375</v>
      </c>
      <c r="H2960" s="15">
        <v>23825006542</v>
      </c>
    </row>
    <row r="2961" spans="1:8" x14ac:dyDescent="0.25">
      <c r="A2961" s="7" t="s">
        <v>3389</v>
      </c>
      <c r="B2961" s="5">
        <f t="shared" si="46"/>
        <v>44964</v>
      </c>
      <c r="C2961" s="15">
        <v>22757.267577999999</v>
      </c>
      <c r="D2961" s="15">
        <v>23310.974609000001</v>
      </c>
      <c r="E2961" s="15">
        <v>22756.257813</v>
      </c>
      <c r="F2961" s="15">
        <v>23264.291015999999</v>
      </c>
      <c r="G2961" s="15">
        <v>23264.291015999999</v>
      </c>
      <c r="H2961" s="15">
        <v>27187964471</v>
      </c>
    </row>
    <row r="2962" spans="1:8" x14ac:dyDescent="0.25">
      <c r="A2962" s="7" t="s">
        <v>3388</v>
      </c>
      <c r="B2962" s="5">
        <f t="shared" si="46"/>
        <v>44965</v>
      </c>
      <c r="C2962" s="15">
        <v>23263.416015999999</v>
      </c>
      <c r="D2962" s="15">
        <v>23367.958984000001</v>
      </c>
      <c r="E2962" s="15">
        <v>22731.097656000002</v>
      </c>
      <c r="F2962" s="15">
        <v>22939.398438</v>
      </c>
      <c r="G2962" s="15">
        <v>22939.398438</v>
      </c>
      <c r="H2962" s="15">
        <v>25371367758</v>
      </c>
    </row>
    <row r="2963" spans="1:8" x14ac:dyDescent="0.25">
      <c r="A2963" s="7" t="s">
        <v>3387</v>
      </c>
      <c r="B2963" s="5">
        <f t="shared" si="46"/>
        <v>44966</v>
      </c>
      <c r="C2963" s="15">
        <v>22946.566406000002</v>
      </c>
      <c r="D2963" s="15">
        <v>22996.4375</v>
      </c>
      <c r="E2963" s="15">
        <v>21773.974609000001</v>
      </c>
      <c r="F2963" s="15">
        <v>21819.039063</v>
      </c>
      <c r="G2963" s="15">
        <v>21819.039063</v>
      </c>
      <c r="H2963" s="15">
        <v>32572572185</v>
      </c>
    </row>
    <row r="2964" spans="1:8" x14ac:dyDescent="0.25">
      <c r="A2964" s="7" t="s">
        <v>3386</v>
      </c>
      <c r="B2964" s="5">
        <f t="shared" si="46"/>
        <v>44967</v>
      </c>
      <c r="C2964" s="15">
        <v>21819.005859000001</v>
      </c>
      <c r="D2964" s="15">
        <v>21941.185547000001</v>
      </c>
      <c r="E2964" s="15">
        <v>21539.392577999999</v>
      </c>
      <c r="F2964" s="15">
        <v>21651.183593999998</v>
      </c>
      <c r="G2964" s="15">
        <v>21651.183593999998</v>
      </c>
      <c r="H2964" s="15">
        <v>27078406594</v>
      </c>
    </row>
    <row r="2965" spans="1:8" x14ac:dyDescent="0.25">
      <c r="A2965" s="7" t="s">
        <v>3385</v>
      </c>
      <c r="B2965" s="5">
        <f t="shared" si="46"/>
        <v>44968</v>
      </c>
      <c r="C2965" s="15">
        <v>21651.841797000001</v>
      </c>
      <c r="D2965" s="15">
        <v>21891.410156000002</v>
      </c>
      <c r="E2965" s="15">
        <v>21618.449218999998</v>
      </c>
      <c r="F2965" s="15">
        <v>21870.875</v>
      </c>
      <c r="G2965" s="15">
        <v>21870.875</v>
      </c>
      <c r="H2965" s="15">
        <v>16356226232</v>
      </c>
    </row>
    <row r="2966" spans="1:8" x14ac:dyDescent="0.25">
      <c r="A2966" s="7" t="s">
        <v>3384</v>
      </c>
      <c r="B2966" s="5">
        <f t="shared" si="46"/>
        <v>44969</v>
      </c>
      <c r="C2966" s="15">
        <v>21870.902343999998</v>
      </c>
      <c r="D2966" s="15">
        <v>22060.994140999999</v>
      </c>
      <c r="E2966" s="15">
        <v>21682.828125</v>
      </c>
      <c r="F2966" s="15">
        <v>21788.203125</v>
      </c>
      <c r="G2966" s="15">
        <v>21788.203125</v>
      </c>
      <c r="H2966" s="15">
        <v>17821046406</v>
      </c>
    </row>
    <row r="2967" spans="1:8" x14ac:dyDescent="0.25">
      <c r="A2967" s="7" t="s">
        <v>3383</v>
      </c>
      <c r="B2967" s="5">
        <f t="shared" si="46"/>
        <v>44970</v>
      </c>
      <c r="C2967" s="15">
        <v>21787</v>
      </c>
      <c r="D2967" s="15">
        <v>21898.414063</v>
      </c>
      <c r="E2967" s="15">
        <v>21460.087890999999</v>
      </c>
      <c r="F2967" s="15">
        <v>21808.101563</v>
      </c>
      <c r="G2967" s="15">
        <v>21808.101563</v>
      </c>
      <c r="H2967" s="15">
        <v>23918742607</v>
      </c>
    </row>
    <row r="2968" spans="1:8" x14ac:dyDescent="0.25">
      <c r="A2968" s="7" t="s">
        <v>3382</v>
      </c>
      <c r="B2968" s="5">
        <f t="shared" si="46"/>
        <v>44971</v>
      </c>
      <c r="C2968" s="15">
        <v>21801.822265999999</v>
      </c>
      <c r="D2968" s="15">
        <v>22293.140625</v>
      </c>
      <c r="E2968" s="15">
        <v>21632.394531000002</v>
      </c>
      <c r="F2968" s="15">
        <v>22220.804688</v>
      </c>
      <c r="G2968" s="15">
        <v>22220.804688</v>
      </c>
      <c r="H2968" s="15">
        <v>26792596581</v>
      </c>
    </row>
    <row r="2969" spans="1:8" x14ac:dyDescent="0.25">
      <c r="A2969" s="7" t="s">
        <v>3381</v>
      </c>
      <c r="B2969" s="5">
        <f t="shared" si="46"/>
        <v>44972</v>
      </c>
      <c r="C2969" s="15">
        <v>22220.585938</v>
      </c>
      <c r="D2969" s="15">
        <v>24307.841797000001</v>
      </c>
      <c r="E2969" s="15">
        <v>22082.769531000002</v>
      </c>
      <c r="F2969" s="15">
        <v>24307.841797000001</v>
      </c>
      <c r="G2969" s="15">
        <v>24307.841797000001</v>
      </c>
      <c r="H2969" s="15">
        <v>32483312909</v>
      </c>
    </row>
    <row r="2970" spans="1:8" x14ac:dyDescent="0.25">
      <c r="A2970" s="7" t="s">
        <v>3380</v>
      </c>
      <c r="B2970" s="5">
        <f t="shared" si="46"/>
        <v>44973</v>
      </c>
      <c r="C2970" s="15">
        <v>24307.349609000001</v>
      </c>
      <c r="D2970" s="15">
        <v>25134.117188</v>
      </c>
      <c r="E2970" s="15">
        <v>23602.523438</v>
      </c>
      <c r="F2970" s="15">
        <v>23623.474609000001</v>
      </c>
      <c r="G2970" s="15">
        <v>23623.474609000001</v>
      </c>
      <c r="H2970" s="15">
        <v>39316664596</v>
      </c>
    </row>
    <row r="2971" spans="1:8" x14ac:dyDescent="0.25">
      <c r="A2971" s="7" t="s">
        <v>3379</v>
      </c>
      <c r="B2971" s="5">
        <f t="shared" si="46"/>
        <v>44974</v>
      </c>
      <c r="C2971" s="15">
        <v>23621.283202999999</v>
      </c>
      <c r="D2971" s="15">
        <v>24924.041015999999</v>
      </c>
      <c r="E2971" s="15">
        <v>23460.755859000001</v>
      </c>
      <c r="F2971" s="15">
        <v>24565.601563</v>
      </c>
      <c r="G2971" s="15">
        <v>24565.601563</v>
      </c>
      <c r="H2971" s="15">
        <v>41358451255</v>
      </c>
    </row>
    <row r="2972" spans="1:8" x14ac:dyDescent="0.25">
      <c r="A2972" s="7" t="s">
        <v>3378</v>
      </c>
      <c r="B2972" s="5">
        <f t="shared" si="46"/>
        <v>44975</v>
      </c>
      <c r="C2972" s="15">
        <v>24565.296875</v>
      </c>
      <c r="D2972" s="15">
        <v>24798.835938</v>
      </c>
      <c r="E2972" s="15">
        <v>24468.373047000001</v>
      </c>
      <c r="F2972" s="15">
        <v>24641.277343999998</v>
      </c>
      <c r="G2972" s="15">
        <v>24641.277343999998</v>
      </c>
      <c r="H2972" s="15">
        <v>19625427158</v>
      </c>
    </row>
    <row r="2973" spans="1:8" x14ac:dyDescent="0.25">
      <c r="A2973" s="7" t="s">
        <v>3377</v>
      </c>
      <c r="B2973" s="5">
        <f t="shared" si="46"/>
        <v>44976</v>
      </c>
      <c r="C2973" s="15">
        <v>24640.027343999998</v>
      </c>
      <c r="D2973" s="15">
        <v>25093.054688</v>
      </c>
      <c r="E2973" s="15">
        <v>24327.642577999999</v>
      </c>
      <c r="F2973" s="15">
        <v>24327.642577999999</v>
      </c>
      <c r="G2973" s="15">
        <v>24327.642577999999</v>
      </c>
      <c r="H2973" s="15">
        <v>25555105670</v>
      </c>
    </row>
    <row r="2974" spans="1:8" x14ac:dyDescent="0.25">
      <c r="A2974" s="7" t="s">
        <v>3376</v>
      </c>
      <c r="B2974" s="5">
        <f t="shared" si="46"/>
        <v>44977</v>
      </c>
      <c r="C2974" s="15">
        <v>24336.623047000001</v>
      </c>
      <c r="D2974" s="15">
        <v>25020.458984000001</v>
      </c>
      <c r="E2974" s="15">
        <v>23927.910156000002</v>
      </c>
      <c r="F2974" s="15">
        <v>24829.148438</v>
      </c>
      <c r="G2974" s="15">
        <v>24829.148438</v>
      </c>
      <c r="H2974" s="15">
        <v>28987376573</v>
      </c>
    </row>
    <row r="2975" spans="1:8" x14ac:dyDescent="0.25">
      <c r="A2975" s="7" t="s">
        <v>3375</v>
      </c>
      <c r="B2975" s="5">
        <f t="shared" si="46"/>
        <v>44978</v>
      </c>
      <c r="C2975" s="15">
        <v>24833.048827999999</v>
      </c>
      <c r="D2975" s="15">
        <v>25126.851563</v>
      </c>
      <c r="E2975" s="15">
        <v>24200.363281000002</v>
      </c>
      <c r="F2975" s="15">
        <v>24436.353515999999</v>
      </c>
      <c r="G2975" s="15">
        <v>24436.353515999999</v>
      </c>
      <c r="H2975" s="15">
        <v>31252098714</v>
      </c>
    </row>
    <row r="2976" spans="1:8" x14ac:dyDescent="0.25">
      <c r="A2976" s="7" t="s">
        <v>3374</v>
      </c>
      <c r="B2976" s="5">
        <f t="shared" si="46"/>
        <v>44979</v>
      </c>
      <c r="C2976" s="15">
        <v>24437.417968999998</v>
      </c>
      <c r="D2976" s="15">
        <v>24472.339843999998</v>
      </c>
      <c r="E2976" s="15">
        <v>23644.318359000001</v>
      </c>
      <c r="F2976" s="15">
        <v>24188.84375</v>
      </c>
      <c r="G2976" s="15">
        <v>24188.84375</v>
      </c>
      <c r="H2976" s="15">
        <v>30199996781</v>
      </c>
    </row>
    <row r="2977" spans="1:8" x14ac:dyDescent="0.25">
      <c r="A2977" s="7" t="s">
        <v>3373</v>
      </c>
      <c r="B2977" s="5">
        <f t="shared" si="46"/>
        <v>44980</v>
      </c>
      <c r="C2977" s="15">
        <v>24190.71875</v>
      </c>
      <c r="D2977" s="15">
        <v>24572.089843999998</v>
      </c>
      <c r="E2977" s="15">
        <v>23693.919922000001</v>
      </c>
      <c r="F2977" s="15">
        <v>23947.492188</v>
      </c>
      <c r="G2977" s="15">
        <v>23947.492188</v>
      </c>
      <c r="H2977" s="15">
        <v>30476264066</v>
      </c>
    </row>
    <row r="2978" spans="1:8" x14ac:dyDescent="0.25">
      <c r="A2978" s="7" t="s">
        <v>3372</v>
      </c>
      <c r="B2978" s="5">
        <f t="shared" si="46"/>
        <v>44981</v>
      </c>
      <c r="C2978" s="15">
        <v>23946.007813</v>
      </c>
      <c r="D2978" s="15">
        <v>24103.705077999999</v>
      </c>
      <c r="E2978" s="15">
        <v>23007.072265999999</v>
      </c>
      <c r="F2978" s="15">
        <v>23198.126952999999</v>
      </c>
      <c r="G2978" s="15">
        <v>23198.126952999999</v>
      </c>
      <c r="H2978" s="15">
        <v>26811744928</v>
      </c>
    </row>
    <row r="2979" spans="1:8" x14ac:dyDescent="0.25">
      <c r="A2979" s="7" t="s">
        <v>3371</v>
      </c>
      <c r="B2979" s="5">
        <f t="shared" si="46"/>
        <v>44982</v>
      </c>
      <c r="C2979" s="15">
        <v>23200.125</v>
      </c>
      <c r="D2979" s="15">
        <v>23210.210938</v>
      </c>
      <c r="E2979" s="15">
        <v>22861.558593999998</v>
      </c>
      <c r="F2979" s="15">
        <v>23175.375</v>
      </c>
      <c r="G2979" s="15">
        <v>23175.375</v>
      </c>
      <c r="H2979" s="15">
        <v>16100721565</v>
      </c>
    </row>
    <row r="2980" spans="1:8" x14ac:dyDescent="0.25">
      <c r="A2980" s="7" t="s">
        <v>3370</v>
      </c>
      <c r="B2980" s="5">
        <f t="shared" si="46"/>
        <v>44983</v>
      </c>
      <c r="C2980" s="15">
        <v>23174.150390999999</v>
      </c>
      <c r="D2980" s="15">
        <v>23654.367188</v>
      </c>
      <c r="E2980" s="15">
        <v>23084.220702999999</v>
      </c>
      <c r="F2980" s="15">
        <v>23561.212890999999</v>
      </c>
      <c r="G2980" s="15">
        <v>23561.212890999999</v>
      </c>
      <c r="H2980" s="15">
        <v>16644534842</v>
      </c>
    </row>
    <row r="2981" spans="1:8" x14ac:dyDescent="0.25">
      <c r="A2981" s="7" t="s">
        <v>3369</v>
      </c>
      <c r="B2981" s="5">
        <f t="shared" si="46"/>
        <v>44984</v>
      </c>
      <c r="C2981" s="15">
        <v>23561.451172000001</v>
      </c>
      <c r="D2981" s="15">
        <v>23857.890625</v>
      </c>
      <c r="E2981" s="15">
        <v>23205.878906000002</v>
      </c>
      <c r="F2981" s="15">
        <v>23522.871093999998</v>
      </c>
      <c r="G2981" s="15">
        <v>23522.871093999998</v>
      </c>
      <c r="H2981" s="15">
        <v>22660763494</v>
      </c>
    </row>
    <row r="2982" spans="1:8" x14ac:dyDescent="0.25">
      <c r="A2982" s="7" t="s">
        <v>3368</v>
      </c>
      <c r="B2982" s="5">
        <f t="shared" si="46"/>
        <v>44985</v>
      </c>
      <c r="C2982" s="15">
        <v>23521.837890999999</v>
      </c>
      <c r="D2982" s="15">
        <v>23585.384765999999</v>
      </c>
      <c r="E2982" s="15">
        <v>23077.650390999999</v>
      </c>
      <c r="F2982" s="15">
        <v>23147.353515999999</v>
      </c>
      <c r="G2982" s="15">
        <v>23147.353515999999</v>
      </c>
      <c r="H2982" s="15">
        <v>20535363434</v>
      </c>
    </row>
    <row r="2983" spans="1:8" x14ac:dyDescent="0.25">
      <c r="A2983" s="7" t="s">
        <v>3367</v>
      </c>
      <c r="B2983" s="5">
        <f t="shared" si="46"/>
        <v>44986</v>
      </c>
      <c r="C2983" s="15">
        <v>23150.929688</v>
      </c>
      <c r="D2983" s="15">
        <v>23880.632813</v>
      </c>
      <c r="E2983" s="15">
        <v>23088.626952999999</v>
      </c>
      <c r="F2983" s="15">
        <v>23646.550781000002</v>
      </c>
      <c r="G2983" s="15">
        <v>23646.550781000002</v>
      </c>
      <c r="H2983" s="15">
        <v>24662841200</v>
      </c>
    </row>
    <row r="2984" spans="1:8" x14ac:dyDescent="0.25">
      <c r="A2984" s="7" t="s">
        <v>3366</v>
      </c>
      <c r="B2984" s="5">
        <f t="shared" si="46"/>
        <v>44987</v>
      </c>
      <c r="C2984" s="15">
        <v>23647.019531000002</v>
      </c>
      <c r="D2984" s="15">
        <v>23739.138672000001</v>
      </c>
      <c r="E2984" s="15">
        <v>23245.021484000001</v>
      </c>
      <c r="F2984" s="15">
        <v>23475.466797000001</v>
      </c>
      <c r="G2984" s="15">
        <v>23475.466797000001</v>
      </c>
      <c r="H2984" s="15">
        <v>20386398516</v>
      </c>
    </row>
    <row r="2985" spans="1:8" x14ac:dyDescent="0.25">
      <c r="A2985" s="7" t="s">
        <v>3365</v>
      </c>
      <c r="B2985" s="5">
        <f t="shared" si="46"/>
        <v>44988</v>
      </c>
      <c r="C2985" s="15">
        <v>23476.632813</v>
      </c>
      <c r="D2985" s="15">
        <v>23479.347656000002</v>
      </c>
      <c r="E2985" s="15">
        <v>22213.238281000002</v>
      </c>
      <c r="F2985" s="15">
        <v>22362.679688</v>
      </c>
      <c r="G2985" s="15">
        <v>22362.679688</v>
      </c>
      <c r="H2985" s="15">
        <v>26062404610</v>
      </c>
    </row>
    <row r="2986" spans="1:8" x14ac:dyDescent="0.25">
      <c r="A2986" s="7" t="s">
        <v>3364</v>
      </c>
      <c r="B2986" s="5">
        <f t="shared" si="46"/>
        <v>44989</v>
      </c>
      <c r="C2986" s="15">
        <v>22362.923827999999</v>
      </c>
      <c r="D2986" s="15">
        <v>22405.177734000001</v>
      </c>
      <c r="E2986" s="15">
        <v>22198.980468999998</v>
      </c>
      <c r="F2986" s="15">
        <v>22353.349609000001</v>
      </c>
      <c r="G2986" s="15">
        <v>22353.349609000001</v>
      </c>
      <c r="H2986" s="15">
        <v>11166012913</v>
      </c>
    </row>
    <row r="2987" spans="1:8" x14ac:dyDescent="0.25">
      <c r="A2987" s="7" t="s">
        <v>3363</v>
      </c>
      <c r="B2987" s="5">
        <f t="shared" si="46"/>
        <v>44990</v>
      </c>
      <c r="C2987" s="15">
        <v>22354.144531000002</v>
      </c>
      <c r="D2987" s="15">
        <v>22613.685547000001</v>
      </c>
      <c r="E2987" s="15">
        <v>22307.142577999999</v>
      </c>
      <c r="F2987" s="15">
        <v>22435.513672000001</v>
      </c>
      <c r="G2987" s="15">
        <v>22435.513672000001</v>
      </c>
      <c r="H2987" s="15">
        <v>13317001733</v>
      </c>
    </row>
    <row r="2988" spans="1:8" x14ac:dyDescent="0.25">
      <c r="A2988" s="7" t="s">
        <v>3362</v>
      </c>
      <c r="B2988" s="5">
        <f t="shared" si="46"/>
        <v>44991</v>
      </c>
      <c r="C2988" s="15">
        <v>22436.816406000002</v>
      </c>
      <c r="D2988" s="15">
        <v>22584.292968999998</v>
      </c>
      <c r="E2988" s="15">
        <v>22331.314452999999</v>
      </c>
      <c r="F2988" s="15">
        <v>22429.757813</v>
      </c>
      <c r="G2988" s="15">
        <v>22429.757813</v>
      </c>
      <c r="H2988" s="15">
        <v>17353192895</v>
      </c>
    </row>
    <row r="2989" spans="1:8" x14ac:dyDescent="0.25">
      <c r="A2989" s="7" t="s">
        <v>3361</v>
      </c>
      <c r="B2989" s="5">
        <f t="shared" si="46"/>
        <v>44992</v>
      </c>
      <c r="C2989" s="15">
        <v>22428.322265999999</v>
      </c>
      <c r="D2989" s="15">
        <v>22527.417968999998</v>
      </c>
      <c r="E2989" s="15">
        <v>22011.261718999998</v>
      </c>
      <c r="F2989" s="15">
        <v>22219.769531000002</v>
      </c>
      <c r="G2989" s="15">
        <v>22219.769531000002</v>
      </c>
      <c r="H2989" s="15">
        <v>22765452204</v>
      </c>
    </row>
    <row r="2990" spans="1:8" x14ac:dyDescent="0.25">
      <c r="A2990" s="7" t="s">
        <v>3360</v>
      </c>
      <c r="B2990" s="5">
        <f t="shared" si="46"/>
        <v>44993</v>
      </c>
      <c r="C2990" s="15">
        <v>22216.441406000002</v>
      </c>
      <c r="D2990" s="15">
        <v>22268.896484000001</v>
      </c>
      <c r="E2990" s="15">
        <v>21708.050781000002</v>
      </c>
      <c r="F2990" s="15">
        <v>21718.080077999999</v>
      </c>
      <c r="G2990" s="15">
        <v>21718.080077999999</v>
      </c>
      <c r="H2990" s="15">
        <v>22536575684</v>
      </c>
    </row>
    <row r="2991" spans="1:8" x14ac:dyDescent="0.25">
      <c r="A2991" s="7" t="s">
        <v>3359</v>
      </c>
      <c r="B2991" s="5">
        <f t="shared" si="46"/>
        <v>44994</v>
      </c>
      <c r="C2991" s="15">
        <v>21720.080077999999</v>
      </c>
      <c r="D2991" s="15">
        <v>21802.716797000001</v>
      </c>
      <c r="E2991" s="15">
        <v>20210.306640999999</v>
      </c>
      <c r="F2991" s="15">
        <v>20363.021484000001</v>
      </c>
      <c r="G2991" s="15">
        <v>20363.021484000001</v>
      </c>
      <c r="H2991" s="15">
        <v>30364664171</v>
      </c>
    </row>
    <row r="2992" spans="1:8" x14ac:dyDescent="0.25">
      <c r="A2992" s="7" t="s">
        <v>3358</v>
      </c>
      <c r="B2992" s="5">
        <f t="shared" si="46"/>
        <v>44995</v>
      </c>
      <c r="C2992" s="15">
        <v>20367.001952999999</v>
      </c>
      <c r="D2992" s="15">
        <v>20370.595702999999</v>
      </c>
      <c r="E2992" s="15">
        <v>19628.253906000002</v>
      </c>
      <c r="F2992" s="15">
        <v>20187.244140999999</v>
      </c>
      <c r="G2992" s="15">
        <v>20187.244140999999</v>
      </c>
      <c r="H2992" s="15">
        <v>39578257695</v>
      </c>
    </row>
    <row r="2993" spans="1:8" x14ac:dyDescent="0.25">
      <c r="A2993" s="7" t="s">
        <v>3357</v>
      </c>
      <c r="B2993" s="5">
        <f t="shared" si="46"/>
        <v>44996</v>
      </c>
      <c r="C2993" s="15">
        <v>20187.876952999999</v>
      </c>
      <c r="D2993" s="15">
        <v>20792.525390999999</v>
      </c>
      <c r="E2993" s="15">
        <v>20068.660156000002</v>
      </c>
      <c r="F2993" s="15">
        <v>20632.410156000002</v>
      </c>
      <c r="G2993" s="15">
        <v>20632.410156000002</v>
      </c>
      <c r="H2993" s="15">
        <v>30180288176</v>
      </c>
    </row>
    <row r="2994" spans="1:8" x14ac:dyDescent="0.25">
      <c r="A2994" s="7" t="s">
        <v>3356</v>
      </c>
      <c r="B2994" s="5">
        <f t="shared" si="46"/>
        <v>44997</v>
      </c>
      <c r="C2994" s="15">
        <v>20628.029297000001</v>
      </c>
      <c r="D2994" s="15">
        <v>22185.03125</v>
      </c>
      <c r="E2994" s="15">
        <v>20448.806640999999</v>
      </c>
      <c r="F2994" s="15">
        <v>22163.949218999998</v>
      </c>
      <c r="G2994" s="15">
        <v>22163.949218999998</v>
      </c>
      <c r="H2994" s="15">
        <v>29279035521</v>
      </c>
    </row>
    <row r="2995" spans="1:8" x14ac:dyDescent="0.25">
      <c r="A2995" s="7" t="s">
        <v>3355</v>
      </c>
      <c r="B2995" s="5">
        <f t="shared" si="46"/>
        <v>44998</v>
      </c>
      <c r="C2995" s="15">
        <v>22156.40625</v>
      </c>
      <c r="D2995" s="15">
        <v>24550.837890999999</v>
      </c>
      <c r="E2995" s="15">
        <v>21918.199218999998</v>
      </c>
      <c r="F2995" s="15">
        <v>24197.533202999999</v>
      </c>
      <c r="G2995" s="15">
        <v>24197.533202999999</v>
      </c>
      <c r="H2995" s="15">
        <v>49466362688</v>
      </c>
    </row>
    <row r="2996" spans="1:8" x14ac:dyDescent="0.25">
      <c r="A2996" s="7" t="s">
        <v>3354</v>
      </c>
      <c r="B2996" s="5">
        <f t="shared" si="46"/>
        <v>44999</v>
      </c>
      <c r="C2996" s="15">
        <v>24201.765625</v>
      </c>
      <c r="D2996" s="15">
        <v>26514.716797000001</v>
      </c>
      <c r="E2996" s="15">
        <v>24081.183593999998</v>
      </c>
      <c r="F2996" s="15">
        <v>24746.074218999998</v>
      </c>
      <c r="G2996" s="15">
        <v>24746.074218999998</v>
      </c>
      <c r="H2996" s="15">
        <v>54622230164</v>
      </c>
    </row>
    <row r="2997" spans="1:8" x14ac:dyDescent="0.25">
      <c r="A2997" s="7" t="s">
        <v>3353</v>
      </c>
      <c r="B2997" s="5">
        <f t="shared" si="46"/>
        <v>45000</v>
      </c>
      <c r="C2997" s="15">
        <v>24770.925781000002</v>
      </c>
      <c r="D2997" s="15">
        <v>25240.615234000001</v>
      </c>
      <c r="E2997" s="15">
        <v>23964.910156000002</v>
      </c>
      <c r="F2997" s="15">
        <v>24375.960938</v>
      </c>
      <c r="G2997" s="15">
        <v>24375.960938</v>
      </c>
      <c r="H2997" s="15">
        <v>43655701450</v>
      </c>
    </row>
    <row r="2998" spans="1:8" x14ac:dyDescent="0.25">
      <c r="A2998" s="7" t="s">
        <v>3352</v>
      </c>
      <c r="B2998" s="5">
        <f t="shared" si="46"/>
        <v>45001</v>
      </c>
      <c r="C2998" s="15">
        <v>24373.457031000002</v>
      </c>
      <c r="D2998" s="15">
        <v>25190.326172000001</v>
      </c>
      <c r="E2998" s="15">
        <v>24225.111327999999</v>
      </c>
      <c r="F2998" s="15">
        <v>25052.789063</v>
      </c>
      <c r="G2998" s="15">
        <v>25052.789063</v>
      </c>
      <c r="H2998" s="15">
        <v>33866061747</v>
      </c>
    </row>
    <row r="2999" spans="1:8" x14ac:dyDescent="0.25">
      <c r="A2999" s="7" t="s">
        <v>3351</v>
      </c>
      <c r="B2999" s="5">
        <f t="shared" si="46"/>
        <v>45002</v>
      </c>
      <c r="C2999" s="15">
        <v>25055.123047000001</v>
      </c>
      <c r="D2999" s="15">
        <v>27787.8125</v>
      </c>
      <c r="E2999" s="15">
        <v>24955.169922000001</v>
      </c>
      <c r="F2999" s="15">
        <v>27423.929688</v>
      </c>
      <c r="G2999" s="15">
        <v>27423.929688</v>
      </c>
      <c r="H2999" s="15">
        <v>50730261335</v>
      </c>
    </row>
    <row r="3000" spans="1:8" x14ac:dyDescent="0.25">
      <c r="A3000" s="7" t="s">
        <v>3350</v>
      </c>
      <c r="B3000" s="5">
        <f t="shared" si="46"/>
        <v>45003</v>
      </c>
      <c r="C3000" s="15">
        <v>27448.117188</v>
      </c>
      <c r="D3000" s="15">
        <v>27725.953125</v>
      </c>
      <c r="E3000" s="15">
        <v>26636.261718999998</v>
      </c>
      <c r="F3000" s="15">
        <v>26965.878906000002</v>
      </c>
      <c r="G3000" s="15">
        <v>26965.878906000002</v>
      </c>
      <c r="H3000" s="15">
        <v>35723036817</v>
      </c>
    </row>
    <row r="3001" spans="1:8" x14ac:dyDescent="0.25">
      <c r="A3001" s="7" t="s">
        <v>3349</v>
      </c>
      <c r="B3001" s="5">
        <f t="shared" si="46"/>
        <v>45004</v>
      </c>
      <c r="C3001" s="15">
        <v>26969.503906000002</v>
      </c>
      <c r="D3001" s="15">
        <v>28440.560547000001</v>
      </c>
      <c r="E3001" s="15">
        <v>26907.716797000001</v>
      </c>
      <c r="F3001" s="15">
        <v>28038.675781000002</v>
      </c>
      <c r="G3001" s="15">
        <v>28038.675781000002</v>
      </c>
      <c r="H3001" s="15">
        <v>37769448859</v>
      </c>
    </row>
    <row r="3002" spans="1:8" x14ac:dyDescent="0.25">
      <c r="A3002" s="7" t="s">
        <v>3348</v>
      </c>
      <c r="B3002" s="5">
        <f t="shared" si="46"/>
        <v>45005</v>
      </c>
      <c r="C3002" s="15">
        <v>28041.601563</v>
      </c>
      <c r="D3002" s="15">
        <v>28527.724609000001</v>
      </c>
      <c r="E3002" s="15">
        <v>27242.880859000001</v>
      </c>
      <c r="F3002" s="15">
        <v>27767.236327999999</v>
      </c>
      <c r="G3002" s="15">
        <v>27767.236327999999</v>
      </c>
      <c r="H3002" s="15">
        <v>44774027664</v>
      </c>
    </row>
    <row r="3003" spans="1:8" x14ac:dyDescent="0.25">
      <c r="A3003" s="7" t="s">
        <v>3347</v>
      </c>
      <c r="B3003" s="5">
        <f t="shared" si="46"/>
        <v>45006</v>
      </c>
      <c r="C3003" s="15">
        <v>27768.392577999999</v>
      </c>
      <c r="D3003" s="15">
        <v>28439.5625</v>
      </c>
      <c r="E3003" s="15">
        <v>27439.646484000001</v>
      </c>
      <c r="F3003" s="15">
        <v>28175.816406000002</v>
      </c>
      <c r="G3003" s="15">
        <v>28175.816406000002</v>
      </c>
      <c r="H3003" s="15">
        <v>36102192830</v>
      </c>
    </row>
    <row r="3004" spans="1:8" x14ac:dyDescent="0.25">
      <c r="A3004" s="7" t="s">
        <v>3346</v>
      </c>
      <c r="B3004" s="5">
        <f t="shared" si="46"/>
        <v>45007</v>
      </c>
      <c r="C3004" s="15">
        <v>28158.720702999999</v>
      </c>
      <c r="D3004" s="15">
        <v>28803.335938</v>
      </c>
      <c r="E3004" s="15">
        <v>26759.996093999998</v>
      </c>
      <c r="F3004" s="15">
        <v>27307.4375</v>
      </c>
      <c r="G3004" s="15">
        <v>27307.4375</v>
      </c>
      <c r="H3004" s="15">
        <v>33382021890</v>
      </c>
    </row>
    <row r="3005" spans="1:8" x14ac:dyDescent="0.25">
      <c r="A3005" s="7" t="s">
        <v>3345</v>
      </c>
      <c r="B3005" s="5">
        <f t="shared" si="46"/>
        <v>45008</v>
      </c>
      <c r="C3005" s="15">
        <v>27301.957031000002</v>
      </c>
      <c r="D3005" s="15">
        <v>28729.84375</v>
      </c>
      <c r="E3005" s="15">
        <v>27183.363281000002</v>
      </c>
      <c r="F3005" s="15">
        <v>28333.972656000002</v>
      </c>
      <c r="G3005" s="15">
        <v>28333.972656000002</v>
      </c>
      <c r="H3005" s="15">
        <v>24220433689</v>
      </c>
    </row>
    <row r="3006" spans="1:8" x14ac:dyDescent="0.25">
      <c r="A3006" s="7" t="s">
        <v>3344</v>
      </c>
      <c r="B3006" s="5">
        <f t="shared" si="46"/>
        <v>45009</v>
      </c>
      <c r="C3006" s="15">
        <v>28324.111327999999</v>
      </c>
      <c r="D3006" s="15">
        <v>28388.4375</v>
      </c>
      <c r="E3006" s="15">
        <v>27039.265625</v>
      </c>
      <c r="F3006" s="15">
        <v>27493.285156000002</v>
      </c>
      <c r="G3006" s="15">
        <v>27493.285156000002</v>
      </c>
      <c r="H3006" s="15">
        <v>25980310960</v>
      </c>
    </row>
    <row r="3007" spans="1:8" x14ac:dyDescent="0.25">
      <c r="A3007" s="7" t="s">
        <v>3343</v>
      </c>
      <c r="B3007" s="5">
        <f t="shared" si="46"/>
        <v>45010</v>
      </c>
      <c r="C3007" s="15">
        <v>27487.337890999999</v>
      </c>
      <c r="D3007" s="15">
        <v>27791.826172000001</v>
      </c>
      <c r="E3007" s="15">
        <v>27196.234375</v>
      </c>
      <c r="F3007" s="15">
        <v>27494.707031000002</v>
      </c>
      <c r="G3007" s="15">
        <v>27494.707031000002</v>
      </c>
      <c r="H3007" s="15">
        <v>13383005987</v>
      </c>
    </row>
    <row r="3008" spans="1:8" x14ac:dyDescent="0.25">
      <c r="A3008" s="7" t="s">
        <v>3342</v>
      </c>
      <c r="B3008" s="5">
        <f t="shared" si="46"/>
        <v>45011</v>
      </c>
      <c r="C3008" s="15">
        <v>27495.523438</v>
      </c>
      <c r="D3008" s="15">
        <v>28178.144531000002</v>
      </c>
      <c r="E3008" s="15">
        <v>27445.046875</v>
      </c>
      <c r="F3008" s="15">
        <v>27994.330077999999</v>
      </c>
      <c r="G3008" s="15">
        <v>27994.330077999999</v>
      </c>
      <c r="H3008" s="15">
        <v>13878363192</v>
      </c>
    </row>
    <row r="3009" spans="1:8" x14ac:dyDescent="0.25">
      <c r="A3009" s="7" t="s">
        <v>3341</v>
      </c>
      <c r="B3009" s="5">
        <f t="shared" si="46"/>
        <v>45012</v>
      </c>
      <c r="C3009" s="15">
        <v>27994.068359000001</v>
      </c>
      <c r="D3009" s="15">
        <v>28037.925781000002</v>
      </c>
      <c r="E3009" s="15">
        <v>26606.689452999999</v>
      </c>
      <c r="F3009" s="15">
        <v>27139.888672000001</v>
      </c>
      <c r="G3009" s="15">
        <v>27139.888672000001</v>
      </c>
      <c r="H3009" s="15">
        <v>18188895178</v>
      </c>
    </row>
    <row r="3010" spans="1:8" x14ac:dyDescent="0.25">
      <c r="A3010" s="7" t="s">
        <v>3340</v>
      </c>
      <c r="B3010" s="5">
        <f t="shared" si="46"/>
        <v>45013</v>
      </c>
      <c r="C3010" s="15">
        <v>27132.888672000001</v>
      </c>
      <c r="D3010" s="15">
        <v>27460.71875</v>
      </c>
      <c r="E3010" s="15">
        <v>26677.818359000001</v>
      </c>
      <c r="F3010" s="15">
        <v>27268.130859000001</v>
      </c>
      <c r="G3010" s="15">
        <v>27268.130859000001</v>
      </c>
      <c r="H3010" s="15">
        <v>17783600385</v>
      </c>
    </row>
    <row r="3011" spans="1:8" x14ac:dyDescent="0.25">
      <c r="A3011" s="7" t="s">
        <v>3339</v>
      </c>
      <c r="B3011" s="5">
        <f t="shared" ref="B3011:B3074" si="47">DATE(YEAR(A3011),MONTH(A3011),DAY(A3011))</f>
        <v>45014</v>
      </c>
      <c r="C3011" s="15">
        <v>27267.03125</v>
      </c>
      <c r="D3011" s="15">
        <v>28619.542968999998</v>
      </c>
      <c r="E3011" s="15">
        <v>27259.662109000001</v>
      </c>
      <c r="F3011" s="15">
        <v>28348.441406000002</v>
      </c>
      <c r="G3011" s="15">
        <v>28348.441406000002</v>
      </c>
      <c r="H3011" s="15">
        <v>20684945906</v>
      </c>
    </row>
    <row r="3012" spans="1:8" x14ac:dyDescent="0.25">
      <c r="A3012" s="7" t="s">
        <v>3338</v>
      </c>
      <c r="B3012" s="5">
        <f t="shared" si="47"/>
        <v>45015</v>
      </c>
      <c r="C3012" s="15">
        <v>28350.140625</v>
      </c>
      <c r="D3012" s="15">
        <v>29159.902343999998</v>
      </c>
      <c r="E3012" s="15">
        <v>27720.160156000002</v>
      </c>
      <c r="F3012" s="15">
        <v>28033.5625</v>
      </c>
      <c r="G3012" s="15">
        <v>28033.5625</v>
      </c>
      <c r="H3012" s="15">
        <v>22435349951</v>
      </c>
    </row>
    <row r="3013" spans="1:8" x14ac:dyDescent="0.25">
      <c r="A3013" s="7" t="s">
        <v>3337</v>
      </c>
      <c r="B3013" s="5">
        <f t="shared" si="47"/>
        <v>45016</v>
      </c>
      <c r="C3013" s="15">
        <v>28032.261718999998</v>
      </c>
      <c r="D3013" s="15">
        <v>28639.896484000001</v>
      </c>
      <c r="E3013" s="15">
        <v>27583.714843999998</v>
      </c>
      <c r="F3013" s="15">
        <v>28478.484375</v>
      </c>
      <c r="G3013" s="15">
        <v>28478.484375</v>
      </c>
      <c r="H3013" s="15">
        <v>19001327598</v>
      </c>
    </row>
    <row r="3014" spans="1:8" x14ac:dyDescent="0.25">
      <c r="A3014" s="7" t="s">
        <v>3336</v>
      </c>
      <c r="B3014" s="5">
        <f t="shared" si="47"/>
        <v>45017</v>
      </c>
      <c r="C3014" s="15">
        <v>28473.332031000002</v>
      </c>
      <c r="D3014" s="15">
        <v>28802.457031000002</v>
      </c>
      <c r="E3014" s="15">
        <v>28297.171875</v>
      </c>
      <c r="F3014" s="15">
        <v>28411.035156000002</v>
      </c>
      <c r="G3014" s="15">
        <v>28411.035156000002</v>
      </c>
      <c r="H3014" s="15">
        <v>10876469901</v>
      </c>
    </row>
    <row r="3015" spans="1:8" x14ac:dyDescent="0.25">
      <c r="A3015" s="7" t="s">
        <v>3335</v>
      </c>
      <c r="B3015" s="5">
        <f t="shared" si="47"/>
        <v>45018</v>
      </c>
      <c r="C3015" s="15">
        <v>28462.845702999999</v>
      </c>
      <c r="D3015" s="15">
        <v>28518.958984000001</v>
      </c>
      <c r="E3015" s="15">
        <v>27884.087890999999</v>
      </c>
      <c r="F3015" s="15">
        <v>28199.308593999998</v>
      </c>
      <c r="G3015" s="15">
        <v>28199.308593999998</v>
      </c>
      <c r="H3015" s="15">
        <v>12284641999</v>
      </c>
    </row>
    <row r="3016" spans="1:8" x14ac:dyDescent="0.25">
      <c r="A3016" s="7" t="s">
        <v>3334</v>
      </c>
      <c r="B3016" s="5">
        <f t="shared" si="47"/>
        <v>45019</v>
      </c>
      <c r="C3016" s="15">
        <v>28183.080077999999</v>
      </c>
      <c r="D3016" s="15">
        <v>28475.623047000001</v>
      </c>
      <c r="E3016" s="15">
        <v>27276.720702999999</v>
      </c>
      <c r="F3016" s="15">
        <v>27790.220702999999</v>
      </c>
      <c r="G3016" s="15">
        <v>27790.220702999999</v>
      </c>
      <c r="H3016" s="15">
        <v>19556501327</v>
      </c>
    </row>
    <row r="3017" spans="1:8" x14ac:dyDescent="0.25">
      <c r="A3017" s="7" t="s">
        <v>3333</v>
      </c>
      <c r="B3017" s="5">
        <f t="shared" si="47"/>
        <v>45020</v>
      </c>
      <c r="C3017" s="15">
        <v>27795.273438</v>
      </c>
      <c r="D3017" s="15">
        <v>28433.742188</v>
      </c>
      <c r="E3017" s="15">
        <v>27681.304688</v>
      </c>
      <c r="F3017" s="15">
        <v>28168.089843999998</v>
      </c>
      <c r="G3017" s="15">
        <v>28168.089843999998</v>
      </c>
      <c r="H3017" s="15">
        <v>15284538859</v>
      </c>
    </row>
    <row r="3018" spans="1:8" x14ac:dyDescent="0.25">
      <c r="A3018" s="7" t="s">
        <v>3332</v>
      </c>
      <c r="B3018" s="5">
        <f t="shared" si="47"/>
        <v>45021</v>
      </c>
      <c r="C3018" s="15">
        <v>28169.726563</v>
      </c>
      <c r="D3018" s="15">
        <v>28739.238281000002</v>
      </c>
      <c r="E3018" s="15">
        <v>27843.763672000001</v>
      </c>
      <c r="F3018" s="15">
        <v>28177.984375</v>
      </c>
      <c r="G3018" s="15">
        <v>28177.984375</v>
      </c>
      <c r="H3018" s="15">
        <v>17052315986</v>
      </c>
    </row>
    <row r="3019" spans="1:8" x14ac:dyDescent="0.25">
      <c r="A3019" s="7" t="s">
        <v>3331</v>
      </c>
      <c r="B3019" s="5">
        <f t="shared" si="47"/>
        <v>45022</v>
      </c>
      <c r="C3019" s="15">
        <v>28175.226563</v>
      </c>
      <c r="D3019" s="15">
        <v>28178.384765999999</v>
      </c>
      <c r="E3019" s="15">
        <v>27738.759765999999</v>
      </c>
      <c r="F3019" s="15">
        <v>28044.140625</v>
      </c>
      <c r="G3019" s="15">
        <v>28044.140625</v>
      </c>
      <c r="H3019" s="15">
        <v>13837809380</v>
      </c>
    </row>
    <row r="3020" spans="1:8" x14ac:dyDescent="0.25">
      <c r="A3020" s="7" t="s">
        <v>3330</v>
      </c>
      <c r="B3020" s="5">
        <f t="shared" si="47"/>
        <v>45023</v>
      </c>
      <c r="C3020" s="15">
        <v>28038.966797000001</v>
      </c>
      <c r="D3020" s="15">
        <v>28111.59375</v>
      </c>
      <c r="E3020" s="15">
        <v>27794.03125</v>
      </c>
      <c r="F3020" s="15">
        <v>27925.859375</v>
      </c>
      <c r="G3020" s="15">
        <v>27925.859375</v>
      </c>
      <c r="H3020" s="15">
        <v>10861680497</v>
      </c>
    </row>
    <row r="3021" spans="1:8" x14ac:dyDescent="0.25">
      <c r="A3021" s="7" t="s">
        <v>3329</v>
      </c>
      <c r="B3021" s="5">
        <f t="shared" si="47"/>
        <v>45024</v>
      </c>
      <c r="C3021" s="15">
        <v>27920.513672000001</v>
      </c>
      <c r="D3021" s="15">
        <v>28159.863281000002</v>
      </c>
      <c r="E3021" s="15">
        <v>27883.386718999998</v>
      </c>
      <c r="F3021" s="15">
        <v>27947.794922000001</v>
      </c>
      <c r="G3021" s="15">
        <v>27947.794922000001</v>
      </c>
      <c r="H3021" s="15">
        <v>9373255556</v>
      </c>
    </row>
    <row r="3022" spans="1:8" x14ac:dyDescent="0.25">
      <c r="A3022" s="7" t="s">
        <v>3328</v>
      </c>
      <c r="B3022" s="5">
        <f t="shared" si="47"/>
        <v>45025</v>
      </c>
      <c r="C3022" s="15">
        <v>27952.367188</v>
      </c>
      <c r="D3022" s="15">
        <v>28532.830077999999</v>
      </c>
      <c r="E3022" s="15">
        <v>27828.480468999998</v>
      </c>
      <c r="F3022" s="15">
        <v>28333.050781000002</v>
      </c>
      <c r="G3022" s="15">
        <v>28333.050781000002</v>
      </c>
      <c r="H3022" s="15">
        <v>12175322951</v>
      </c>
    </row>
    <row r="3023" spans="1:8" x14ac:dyDescent="0.25">
      <c r="A3023" s="7" t="s">
        <v>3327</v>
      </c>
      <c r="B3023" s="5">
        <f t="shared" si="47"/>
        <v>45026</v>
      </c>
      <c r="C3023" s="15">
        <v>28336.027343999998</v>
      </c>
      <c r="D3023" s="15">
        <v>29771.464843999998</v>
      </c>
      <c r="E3023" s="15">
        <v>28189.271484000001</v>
      </c>
      <c r="F3023" s="15">
        <v>29652.980468999998</v>
      </c>
      <c r="G3023" s="15">
        <v>29652.980468999998</v>
      </c>
      <c r="H3023" s="15">
        <v>19282400094</v>
      </c>
    </row>
    <row r="3024" spans="1:8" x14ac:dyDescent="0.25">
      <c r="A3024" s="7" t="s">
        <v>3326</v>
      </c>
      <c r="B3024" s="5">
        <f t="shared" si="47"/>
        <v>45027</v>
      </c>
      <c r="C3024" s="15">
        <v>29653.679688</v>
      </c>
      <c r="D3024" s="15">
        <v>30509.083984000001</v>
      </c>
      <c r="E3024" s="15">
        <v>29609.300781000002</v>
      </c>
      <c r="F3024" s="15">
        <v>30235.058593999998</v>
      </c>
      <c r="G3024" s="15">
        <v>30235.058593999998</v>
      </c>
      <c r="H3024" s="15">
        <v>20121259843</v>
      </c>
    </row>
    <row r="3025" spans="1:8" x14ac:dyDescent="0.25">
      <c r="A3025" s="7" t="s">
        <v>3325</v>
      </c>
      <c r="B3025" s="5">
        <f t="shared" si="47"/>
        <v>45028</v>
      </c>
      <c r="C3025" s="15">
        <v>30231.582031000002</v>
      </c>
      <c r="D3025" s="15">
        <v>30462.480468999998</v>
      </c>
      <c r="E3025" s="15">
        <v>29725.574218999998</v>
      </c>
      <c r="F3025" s="15">
        <v>30139.052734000001</v>
      </c>
      <c r="G3025" s="15">
        <v>30139.052734000001</v>
      </c>
      <c r="H3025" s="15">
        <v>18651929926</v>
      </c>
    </row>
    <row r="3026" spans="1:8" x14ac:dyDescent="0.25">
      <c r="A3026" s="7" t="s">
        <v>3324</v>
      </c>
      <c r="B3026" s="5">
        <f t="shared" si="47"/>
        <v>45029</v>
      </c>
      <c r="C3026" s="15">
        <v>29892.740234000001</v>
      </c>
      <c r="D3026" s="15">
        <v>30539.845702999999</v>
      </c>
      <c r="E3026" s="15">
        <v>29878.623047000001</v>
      </c>
      <c r="F3026" s="15">
        <v>30399.066406000002</v>
      </c>
      <c r="G3026" s="15">
        <v>30399.066406000002</v>
      </c>
      <c r="H3026" s="15">
        <v>17487721001</v>
      </c>
    </row>
    <row r="3027" spans="1:8" x14ac:dyDescent="0.25">
      <c r="A3027" s="7" t="s">
        <v>3323</v>
      </c>
      <c r="B3027" s="5">
        <f t="shared" si="47"/>
        <v>45030</v>
      </c>
      <c r="C3027" s="15">
        <v>30409.5625</v>
      </c>
      <c r="D3027" s="15">
        <v>31005.607422000001</v>
      </c>
      <c r="E3027" s="15">
        <v>30044.498047000001</v>
      </c>
      <c r="F3027" s="15">
        <v>30485.699218999998</v>
      </c>
      <c r="G3027" s="15">
        <v>30485.699218999998</v>
      </c>
      <c r="H3027" s="15">
        <v>22659995079</v>
      </c>
    </row>
    <row r="3028" spans="1:8" x14ac:dyDescent="0.25">
      <c r="A3028" s="7" t="s">
        <v>3322</v>
      </c>
      <c r="B3028" s="5">
        <f t="shared" si="47"/>
        <v>45031</v>
      </c>
      <c r="C3028" s="15">
        <v>30490.75</v>
      </c>
      <c r="D3028" s="15">
        <v>30601.740234000001</v>
      </c>
      <c r="E3028" s="15">
        <v>30245.882813</v>
      </c>
      <c r="F3028" s="15">
        <v>30318.496093999998</v>
      </c>
      <c r="G3028" s="15">
        <v>30318.496093999998</v>
      </c>
      <c r="H3028" s="15">
        <v>11940685378</v>
      </c>
    </row>
    <row r="3029" spans="1:8" x14ac:dyDescent="0.25">
      <c r="A3029" s="7" t="s">
        <v>3321</v>
      </c>
      <c r="B3029" s="5">
        <f t="shared" si="47"/>
        <v>45032</v>
      </c>
      <c r="C3029" s="15">
        <v>30315.976563</v>
      </c>
      <c r="D3029" s="15">
        <v>30555.537109000001</v>
      </c>
      <c r="E3029" s="15">
        <v>30157.832031000002</v>
      </c>
      <c r="F3029" s="15">
        <v>30315.355468999998</v>
      </c>
      <c r="G3029" s="15">
        <v>30315.355468999998</v>
      </c>
      <c r="H3029" s="15">
        <v>12854816417</v>
      </c>
    </row>
    <row r="3030" spans="1:8" x14ac:dyDescent="0.25">
      <c r="A3030" s="7" t="s">
        <v>3320</v>
      </c>
      <c r="B3030" s="5">
        <f t="shared" si="47"/>
        <v>45033</v>
      </c>
      <c r="C3030" s="15">
        <v>30317.146484000001</v>
      </c>
      <c r="D3030" s="15">
        <v>30319.197265999999</v>
      </c>
      <c r="E3030" s="15">
        <v>29275.371093999998</v>
      </c>
      <c r="F3030" s="15">
        <v>29445.044922000001</v>
      </c>
      <c r="G3030" s="15">
        <v>29445.044922000001</v>
      </c>
      <c r="H3030" s="15">
        <v>17872186762</v>
      </c>
    </row>
    <row r="3031" spans="1:8" x14ac:dyDescent="0.25">
      <c r="A3031" s="7" t="s">
        <v>3319</v>
      </c>
      <c r="B3031" s="5">
        <f t="shared" si="47"/>
        <v>45034</v>
      </c>
      <c r="C3031" s="15">
        <v>29449.091797000001</v>
      </c>
      <c r="D3031" s="15">
        <v>30470.302734000001</v>
      </c>
      <c r="E3031" s="15">
        <v>29154.849609000001</v>
      </c>
      <c r="F3031" s="15">
        <v>30397.552734000001</v>
      </c>
      <c r="G3031" s="15">
        <v>30397.552734000001</v>
      </c>
      <c r="H3031" s="15">
        <v>19480529496</v>
      </c>
    </row>
    <row r="3032" spans="1:8" x14ac:dyDescent="0.25">
      <c r="A3032" s="7" t="s">
        <v>3318</v>
      </c>
      <c r="B3032" s="5">
        <f t="shared" si="47"/>
        <v>45035</v>
      </c>
      <c r="C3032" s="15">
        <v>30394.1875</v>
      </c>
      <c r="D3032" s="15">
        <v>30411.054688</v>
      </c>
      <c r="E3032" s="15">
        <v>28669.898438</v>
      </c>
      <c r="F3032" s="15">
        <v>28822.679688</v>
      </c>
      <c r="G3032" s="15">
        <v>28822.679688</v>
      </c>
      <c r="H3032" s="15">
        <v>24571565421</v>
      </c>
    </row>
    <row r="3033" spans="1:8" x14ac:dyDescent="0.25">
      <c r="A3033" s="7" t="s">
        <v>3317</v>
      </c>
      <c r="B3033" s="5">
        <f t="shared" si="47"/>
        <v>45036</v>
      </c>
      <c r="C3033" s="15">
        <v>28823.683593999998</v>
      </c>
      <c r="D3033" s="15">
        <v>29076.400390999999</v>
      </c>
      <c r="E3033" s="15">
        <v>28037.257813</v>
      </c>
      <c r="F3033" s="15">
        <v>28245.988281000002</v>
      </c>
      <c r="G3033" s="15">
        <v>28245.988281000002</v>
      </c>
      <c r="H3033" s="15">
        <v>21340360360</v>
      </c>
    </row>
    <row r="3034" spans="1:8" x14ac:dyDescent="0.25">
      <c r="A3034" s="7" t="s">
        <v>3316</v>
      </c>
      <c r="B3034" s="5">
        <f t="shared" si="47"/>
        <v>45037</v>
      </c>
      <c r="C3034" s="15">
        <v>28249.230468999998</v>
      </c>
      <c r="D3034" s="15">
        <v>28349.96875</v>
      </c>
      <c r="E3034" s="15">
        <v>27177.365234000001</v>
      </c>
      <c r="F3034" s="15">
        <v>27276.910156000002</v>
      </c>
      <c r="G3034" s="15">
        <v>27276.910156000002</v>
      </c>
      <c r="H3034" s="15">
        <v>20759504330</v>
      </c>
    </row>
    <row r="3035" spans="1:8" x14ac:dyDescent="0.25">
      <c r="A3035" s="7" t="s">
        <v>3315</v>
      </c>
      <c r="B3035" s="5">
        <f t="shared" si="47"/>
        <v>45038</v>
      </c>
      <c r="C3035" s="15">
        <v>27265.894531000002</v>
      </c>
      <c r="D3035" s="15">
        <v>27872.142577999999</v>
      </c>
      <c r="E3035" s="15">
        <v>27169.570313</v>
      </c>
      <c r="F3035" s="15">
        <v>27817.5</v>
      </c>
      <c r="G3035" s="15">
        <v>27817.5</v>
      </c>
      <c r="H3035" s="15">
        <v>13125734602</v>
      </c>
    </row>
    <row r="3036" spans="1:8" x14ac:dyDescent="0.25">
      <c r="A3036" s="7" t="s">
        <v>3314</v>
      </c>
      <c r="B3036" s="5">
        <f t="shared" si="47"/>
        <v>45039</v>
      </c>
      <c r="C3036" s="15">
        <v>27816.144531000002</v>
      </c>
      <c r="D3036" s="15">
        <v>27820.244140999999</v>
      </c>
      <c r="E3036" s="15">
        <v>27400.314452999999</v>
      </c>
      <c r="F3036" s="15">
        <v>27591.384765999999</v>
      </c>
      <c r="G3036" s="15">
        <v>27591.384765999999</v>
      </c>
      <c r="H3036" s="15">
        <v>12785446832</v>
      </c>
    </row>
    <row r="3037" spans="1:8" x14ac:dyDescent="0.25">
      <c r="A3037" s="7" t="s">
        <v>3313</v>
      </c>
      <c r="B3037" s="5">
        <f t="shared" si="47"/>
        <v>45040</v>
      </c>
      <c r="C3037" s="15">
        <v>27591.730468999998</v>
      </c>
      <c r="D3037" s="15">
        <v>27979.982422000001</v>
      </c>
      <c r="E3037" s="15">
        <v>27070.849609000001</v>
      </c>
      <c r="F3037" s="15">
        <v>27525.339843999998</v>
      </c>
      <c r="G3037" s="15">
        <v>27525.339843999998</v>
      </c>
      <c r="H3037" s="15">
        <v>17703288330</v>
      </c>
    </row>
    <row r="3038" spans="1:8" x14ac:dyDescent="0.25">
      <c r="A3038" s="7" t="s">
        <v>3312</v>
      </c>
      <c r="B3038" s="5">
        <f t="shared" si="47"/>
        <v>45041</v>
      </c>
      <c r="C3038" s="15">
        <v>27514.873047000001</v>
      </c>
      <c r="D3038" s="15">
        <v>28371.078125</v>
      </c>
      <c r="E3038" s="15">
        <v>27207.931640999999</v>
      </c>
      <c r="F3038" s="15">
        <v>28307.597656000002</v>
      </c>
      <c r="G3038" s="15">
        <v>28307.597656000002</v>
      </c>
      <c r="H3038" s="15">
        <v>17733373139</v>
      </c>
    </row>
    <row r="3039" spans="1:8" x14ac:dyDescent="0.25">
      <c r="A3039" s="7" t="s">
        <v>3311</v>
      </c>
      <c r="B3039" s="5">
        <f t="shared" si="47"/>
        <v>45042</v>
      </c>
      <c r="C3039" s="15">
        <v>28300.058593999998</v>
      </c>
      <c r="D3039" s="15">
        <v>29995.837890999999</v>
      </c>
      <c r="E3039" s="15">
        <v>27324.548827999999</v>
      </c>
      <c r="F3039" s="15">
        <v>28422.701172000001</v>
      </c>
      <c r="G3039" s="15">
        <v>28422.701172000001</v>
      </c>
      <c r="H3039" s="15">
        <v>31854242019</v>
      </c>
    </row>
    <row r="3040" spans="1:8" x14ac:dyDescent="0.25">
      <c r="A3040" s="7" t="s">
        <v>3310</v>
      </c>
      <c r="B3040" s="5">
        <f t="shared" si="47"/>
        <v>45043</v>
      </c>
      <c r="C3040" s="15">
        <v>28428.464843999998</v>
      </c>
      <c r="D3040" s="15">
        <v>29871.546875</v>
      </c>
      <c r="E3040" s="15">
        <v>28402.886718999998</v>
      </c>
      <c r="F3040" s="15">
        <v>29473.787109000001</v>
      </c>
      <c r="G3040" s="15">
        <v>29473.787109000001</v>
      </c>
      <c r="H3040" s="15">
        <v>27153445027</v>
      </c>
    </row>
    <row r="3041" spans="1:8" x14ac:dyDescent="0.25">
      <c r="A3041" s="7" t="s">
        <v>3309</v>
      </c>
      <c r="B3041" s="5">
        <f t="shared" si="47"/>
        <v>45044</v>
      </c>
      <c r="C3041" s="15">
        <v>29481.013672000001</v>
      </c>
      <c r="D3041" s="15">
        <v>29572.791015999999</v>
      </c>
      <c r="E3041" s="15">
        <v>28929.609375</v>
      </c>
      <c r="F3041" s="15">
        <v>29340.261718999998</v>
      </c>
      <c r="G3041" s="15">
        <v>29340.261718999998</v>
      </c>
      <c r="H3041" s="15">
        <v>17544464887</v>
      </c>
    </row>
    <row r="3042" spans="1:8" x14ac:dyDescent="0.25">
      <c r="A3042" s="7" t="s">
        <v>3308</v>
      </c>
      <c r="B3042" s="5">
        <f t="shared" si="47"/>
        <v>45045</v>
      </c>
      <c r="C3042" s="15">
        <v>29336.566406000002</v>
      </c>
      <c r="D3042" s="15">
        <v>29452.455077999999</v>
      </c>
      <c r="E3042" s="15">
        <v>29088.042968999998</v>
      </c>
      <c r="F3042" s="15">
        <v>29248.488281000002</v>
      </c>
      <c r="G3042" s="15">
        <v>29248.488281000002</v>
      </c>
      <c r="H3042" s="15">
        <v>10662634333</v>
      </c>
    </row>
    <row r="3043" spans="1:8" x14ac:dyDescent="0.25">
      <c r="A3043" s="7" t="s">
        <v>3307</v>
      </c>
      <c r="B3043" s="5">
        <f t="shared" si="47"/>
        <v>45046</v>
      </c>
      <c r="C3043" s="15">
        <v>29245.515625</v>
      </c>
      <c r="D3043" s="15">
        <v>29952.029297000001</v>
      </c>
      <c r="E3043" s="15">
        <v>29114.021484000001</v>
      </c>
      <c r="F3043" s="15">
        <v>29268.806640999999</v>
      </c>
      <c r="G3043" s="15">
        <v>29268.806640999999</v>
      </c>
      <c r="H3043" s="15">
        <v>14652199272</v>
      </c>
    </row>
    <row r="3044" spans="1:8" x14ac:dyDescent="0.25">
      <c r="A3044" s="7" t="s">
        <v>3306</v>
      </c>
      <c r="B3044" s="5">
        <f t="shared" si="47"/>
        <v>45047</v>
      </c>
      <c r="C3044" s="15">
        <v>29227.103515999999</v>
      </c>
      <c r="D3044" s="15">
        <v>29329.935547000001</v>
      </c>
      <c r="E3044" s="15">
        <v>27680.792968999998</v>
      </c>
      <c r="F3044" s="15">
        <v>28091.568359000001</v>
      </c>
      <c r="G3044" s="15">
        <v>28091.568359000001</v>
      </c>
      <c r="H3044" s="15">
        <v>18655599976</v>
      </c>
    </row>
    <row r="3045" spans="1:8" x14ac:dyDescent="0.25">
      <c r="A3045" s="7" t="s">
        <v>3305</v>
      </c>
      <c r="B3045" s="5">
        <f t="shared" si="47"/>
        <v>45048</v>
      </c>
      <c r="C3045" s="15">
        <v>28087.175781000002</v>
      </c>
      <c r="D3045" s="15">
        <v>28881.298827999999</v>
      </c>
      <c r="E3045" s="15">
        <v>27924.123047000001</v>
      </c>
      <c r="F3045" s="15">
        <v>28680.537109000001</v>
      </c>
      <c r="G3045" s="15">
        <v>28680.537109000001</v>
      </c>
      <c r="H3045" s="15">
        <v>16432924527</v>
      </c>
    </row>
    <row r="3046" spans="1:8" x14ac:dyDescent="0.25">
      <c r="A3046" s="7" t="s">
        <v>3304</v>
      </c>
      <c r="B3046" s="5">
        <f t="shared" si="47"/>
        <v>45049</v>
      </c>
      <c r="C3046" s="15">
        <v>28680.494140999999</v>
      </c>
      <c r="D3046" s="15">
        <v>29259.533202999999</v>
      </c>
      <c r="E3046" s="15">
        <v>28178.388672000001</v>
      </c>
      <c r="F3046" s="15">
        <v>29006.308593999998</v>
      </c>
      <c r="G3046" s="15">
        <v>29006.308593999998</v>
      </c>
      <c r="H3046" s="15">
        <v>19122972518</v>
      </c>
    </row>
    <row r="3047" spans="1:8" x14ac:dyDescent="0.25">
      <c r="A3047" s="7" t="s">
        <v>3303</v>
      </c>
      <c r="B3047" s="5">
        <f t="shared" si="47"/>
        <v>45050</v>
      </c>
      <c r="C3047" s="15">
        <v>29031.304688</v>
      </c>
      <c r="D3047" s="15">
        <v>29353.185547000001</v>
      </c>
      <c r="E3047" s="15">
        <v>28694.039063</v>
      </c>
      <c r="F3047" s="15">
        <v>28847.710938</v>
      </c>
      <c r="G3047" s="15">
        <v>28847.710938</v>
      </c>
      <c r="H3047" s="15">
        <v>15548678514</v>
      </c>
    </row>
    <row r="3048" spans="1:8" x14ac:dyDescent="0.25">
      <c r="A3048" s="7" t="s">
        <v>3302</v>
      </c>
      <c r="B3048" s="5">
        <f t="shared" si="47"/>
        <v>45051</v>
      </c>
      <c r="C3048" s="15">
        <v>28851.480468999998</v>
      </c>
      <c r="D3048" s="15">
        <v>29668.908202999999</v>
      </c>
      <c r="E3048" s="15">
        <v>28845.509765999999</v>
      </c>
      <c r="F3048" s="15">
        <v>29534.384765999999</v>
      </c>
      <c r="G3048" s="15">
        <v>29534.384765999999</v>
      </c>
      <c r="H3048" s="15">
        <v>17936566518</v>
      </c>
    </row>
    <row r="3049" spans="1:8" x14ac:dyDescent="0.25">
      <c r="A3049" s="7" t="s">
        <v>3301</v>
      </c>
      <c r="B3049" s="5">
        <f t="shared" si="47"/>
        <v>45052</v>
      </c>
      <c r="C3049" s="15">
        <v>29538.859375</v>
      </c>
      <c r="D3049" s="15">
        <v>29820.126952999999</v>
      </c>
      <c r="E3049" s="15">
        <v>28468.966797000001</v>
      </c>
      <c r="F3049" s="15">
        <v>28904.623047000001</v>
      </c>
      <c r="G3049" s="15">
        <v>28904.623047000001</v>
      </c>
      <c r="H3049" s="15">
        <v>15913866714</v>
      </c>
    </row>
    <row r="3050" spans="1:8" x14ac:dyDescent="0.25">
      <c r="A3050" s="7" t="s">
        <v>3300</v>
      </c>
      <c r="B3050" s="5">
        <f t="shared" si="47"/>
        <v>45053</v>
      </c>
      <c r="C3050" s="15">
        <v>28901.623047000001</v>
      </c>
      <c r="D3050" s="15">
        <v>29157.517577999999</v>
      </c>
      <c r="E3050" s="15">
        <v>28441.367188</v>
      </c>
      <c r="F3050" s="15">
        <v>28454.978515999999</v>
      </c>
      <c r="G3050" s="15">
        <v>28454.978515999999</v>
      </c>
      <c r="H3050" s="15">
        <v>11301355486</v>
      </c>
    </row>
    <row r="3051" spans="1:8" x14ac:dyDescent="0.25">
      <c r="A3051" s="7" t="s">
        <v>3299</v>
      </c>
      <c r="B3051" s="5">
        <f t="shared" si="47"/>
        <v>45054</v>
      </c>
      <c r="C3051" s="15">
        <v>28450.457031000002</v>
      </c>
      <c r="D3051" s="15">
        <v>28663.271484000001</v>
      </c>
      <c r="E3051" s="15">
        <v>27310.134765999999</v>
      </c>
      <c r="F3051" s="15">
        <v>27694.273438</v>
      </c>
      <c r="G3051" s="15">
        <v>27694.273438</v>
      </c>
      <c r="H3051" s="15">
        <v>19122903752</v>
      </c>
    </row>
    <row r="3052" spans="1:8" x14ac:dyDescent="0.25">
      <c r="A3052" s="7" t="s">
        <v>3298</v>
      </c>
      <c r="B3052" s="5">
        <f t="shared" si="47"/>
        <v>45055</v>
      </c>
      <c r="C3052" s="15">
        <v>27695.068359000001</v>
      </c>
      <c r="D3052" s="15">
        <v>27821.400390999999</v>
      </c>
      <c r="E3052" s="15">
        <v>27375.601563</v>
      </c>
      <c r="F3052" s="15">
        <v>27658.775390999999</v>
      </c>
      <c r="G3052" s="15">
        <v>27658.775390999999</v>
      </c>
      <c r="H3052" s="15">
        <v>14128593256</v>
      </c>
    </row>
    <row r="3053" spans="1:8" x14ac:dyDescent="0.25">
      <c r="A3053" s="7" t="s">
        <v>3297</v>
      </c>
      <c r="B3053" s="5">
        <f t="shared" si="47"/>
        <v>45056</v>
      </c>
      <c r="C3053" s="15">
        <v>27654.636718999998</v>
      </c>
      <c r="D3053" s="15">
        <v>28322.6875</v>
      </c>
      <c r="E3053" s="15">
        <v>26883.669922000001</v>
      </c>
      <c r="F3053" s="15">
        <v>27621.755859000001</v>
      </c>
      <c r="G3053" s="15">
        <v>27621.755859000001</v>
      </c>
      <c r="H3053" s="15">
        <v>20656025026</v>
      </c>
    </row>
    <row r="3054" spans="1:8" x14ac:dyDescent="0.25">
      <c r="A3054" s="7" t="s">
        <v>3296</v>
      </c>
      <c r="B3054" s="5">
        <f t="shared" si="47"/>
        <v>45057</v>
      </c>
      <c r="C3054" s="15">
        <v>27621.085938</v>
      </c>
      <c r="D3054" s="15">
        <v>27621.941406000002</v>
      </c>
      <c r="E3054" s="15">
        <v>26781.826172000001</v>
      </c>
      <c r="F3054" s="15">
        <v>27000.789063</v>
      </c>
      <c r="G3054" s="15">
        <v>27000.789063</v>
      </c>
      <c r="H3054" s="15">
        <v>16724343943</v>
      </c>
    </row>
    <row r="3055" spans="1:8" x14ac:dyDescent="0.25">
      <c r="A3055" s="7" t="s">
        <v>3295</v>
      </c>
      <c r="B3055" s="5">
        <f t="shared" si="47"/>
        <v>45058</v>
      </c>
      <c r="C3055" s="15">
        <v>26987.662109000001</v>
      </c>
      <c r="D3055" s="15">
        <v>27055.646484000001</v>
      </c>
      <c r="E3055" s="15">
        <v>25878.429688</v>
      </c>
      <c r="F3055" s="15">
        <v>26804.990234000001</v>
      </c>
      <c r="G3055" s="15">
        <v>26804.990234000001</v>
      </c>
      <c r="H3055" s="15">
        <v>19313599897</v>
      </c>
    </row>
    <row r="3056" spans="1:8" x14ac:dyDescent="0.25">
      <c r="A3056" s="7" t="s">
        <v>3294</v>
      </c>
      <c r="B3056" s="5">
        <f t="shared" si="47"/>
        <v>45059</v>
      </c>
      <c r="C3056" s="15">
        <v>26807.769531000002</v>
      </c>
      <c r="D3056" s="15">
        <v>27030.482422000001</v>
      </c>
      <c r="E3056" s="15">
        <v>26710.873047000001</v>
      </c>
      <c r="F3056" s="15">
        <v>26784.078125</v>
      </c>
      <c r="G3056" s="15">
        <v>26784.078125</v>
      </c>
      <c r="H3056" s="15">
        <v>9999171605</v>
      </c>
    </row>
    <row r="3057" spans="1:8" x14ac:dyDescent="0.25">
      <c r="A3057" s="7" t="s">
        <v>3293</v>
      </c>
      <c r="B3057" s="5">
        <f t="shared" si="47"/>
        <v>45060</v>
      </c>
      <c r="C3057" s="15">
        <v>26788.974609000001</v>
      </c>
      <c r="D3057" s="15">
        <v>27150.976563</v>
      </c>
      <c r="E3057" s="15">
        <v>26661.355468999998</v>
      </c>
      <c r="F3057" s="15">
        <v>26930.638672000001</v>
      </c>
      <c r="G3057" s="15">
        <v>26930.638672000001</v>
      </c>
      <c r="H3057" s="15">
        <v>10014858959</v>
      </c>
    </row>
    <row r="3058" spans="1:8" x14ac:dyDescent="0.25">
      <c r="A3058" s="7" t="s">
        <v>3292</v>
      </c>
      <c r="B3058" s="5">
        <f t="shared" si="47"/>
        <v>45061</v>
      </c>
      <c r="C3058" s="15">
        <v>26931.384765999999</v>
      </c>
      <c r="D3058" s="15">
        <v>27646.347656000002</v>
      </c>
      <c r="E3058" s="15">
        <v>26766.097656000002</v>
      </c>
      <c r="F3058" s="15">
        <v>27192.693359000001</v>
      </c>
      <c r="G3058" s="15">
        <v>27192.693359000001</v>
      </c>
      <c r="H3058" s="15">
        <v>14413231792</v>
      </c>
    </row>
    <row r="3059" spans="1:8" x14ac:dyDescent="0.25">
      <c r="A3059" s="7" t="s">
        <v>3291</v>
      </c>
      <c r="B3059" s="5">
        <f t="shared" si="47"/>
        <v>45062</v>
      </c>
      <c r="C3059" s="15">
        <v>27171.513672000001</v>
      </c>
      <c r="D3059" s="15">
        <v>27299.304688</v>
      </c>
      <c r="E3059" s="15">
        <v>26878.947265999999</v>
      </c>
      <c r="F3059" s="15">
        <v>27036.650390999999</v>
      </c>
      <c r="G3059" s="15">
        <v>27036.650390999999</v>
      </c>
      <c r="H3059" s="15">
        <v>12732238816</v>
      </c>
    </row>
    <row r="3060" spans="1:8" x14ac:dyDescent="0.25">
      <c r="A3060" s="7" t="s">
        <v>3290</v>
      </c>
      <c r="B3060" s="5">
        <f t="shared" si="47"/>
        <v>45063</v>
      </c>
      <c r="C3060" s="15">
        <v>27035.470702999999</v>
      </c>
      <c r="D3060" s="15">
        <v>27465.927734000001</v>
      </c>
      <c r="E3060" s="15">
        <v>26600.144531000002</v>
      </c>
      <c r="F3060" s="15">
        <v>27398.802734000001</v>
      </c>
      <c r="G3060" s="15">
        <v>27398.802734000001</v>
      </c>
      <c r="H3060" s="15">
        <v>15140006925</v>
      </c>
    </row>
    <row r="3061" spans="1:8" x14ac:dyDescent="0.25">
      <c r="A3061" s="7" t="s">
        <v>3289</v>
      </c>
      <c r="B3061" s="5">
        <f t="shared" si="47"/>
        <v>45064</v>
      </c>
      <c r="C3061" s="15">
        <v>27401.650390999999</v>
      </c>
      <c r="D3061" s="15">
        <v>27466.527343999998</v>
      </c>
      <c r="E3061" s="15">
        <v>26415.101563</v>
      </c>
      <c r="F3061" s="15">
        <v>26832.208984000001</v>
      </c>
      <c r="G3061" s="15">
        <v>26832.208984000001</v>
      </c>
      <c r="H3061" s="15">
        <v>15222938600</v>
      </c>
    </row>
    <row r="3062" spans="1:8" x14ac:dyDescent="0.25">
      <c r="A3062" s="7" t="s">
        <v>3288</v>
      </c>
      <c r="B3062" s="5">
        <f t="shared" si="47"/>
        <v>45065</v>
      </c>
      <c r="C3062" s="15">
        <v>26826.753906000002</v>
      </c>
      <c r="D3062" s="15">
        <v>27128.619140999999</v>
      </c>
      <c r="E3062" s="15">
        <v>26700.210938</v>
      </c>
      <c r="F3062" s="15">
        <v>26890.128906000002</v>
      </c>
      <c r="G3062" s="15">
        <v>26890.128906000002</v>
      </c>
      <c r="H3062" s="15">
        <v>11258983301</v>
      </c>
    </row>
    <row r="3063" spans="1:8" x14ac:dyDescent="0.25">
      <c r="A3063" s="7" t="s">
        <v>3287</v>
      </c>
      <c r="B3063" s="5">
        <f t="shared" si="47"/>
        <v>45066</v>
      </c>
      <c r="C3063" s="15">
        <v>26888.841797000001</v>
      </c>
      <c r="D3063" s="15">
        <v>27155.158202999999</v>
      </c>
      <c r="E3063" s="15">
        <v>26843.277343999998</v>
      </c>
      <c r="F3063" s="15">
        <v>27129.585938</v>
      </c>
      <c r="G3063" s="15">
        <v>27129.585938</v>
      </c>
      <c r="H3063" s="15">
        <v>7044911360</v>
      </c>
    </row>
    <row r="3064" spans="1:8" x14ac:dyDescent="0.25">
      <c r="A3064" s="7" t="s">
        <v>3286</v>
      </c>
      <c r="B3064" s="5">
        <f t="shared" si="47"/>
        <v>45067</v>
      </c>
      <c r="C3064" s="15">
        <v>27118.423827999999</v>
      </c>
      <c r="D3064" s="15">
        <v>27265.917968999998</v>
      </c>
      <c r="E3064" s="15">
        <v>26706.921875</v>
      </c>
      <c r="F3064" s="15">
        <v>26753.826172000001</v>
      </c>
      <c r="G3064" s="15">
        <v>26753.826172000001</v>
      </c>
      <c r="H3064" s="15">
        <v>8647416921</v>
      </c>
    </row>
    <row r="3065" spans="1:8" x14ac:dyDescent="0.25">
      <c r="A3065" s="7" t="s">
        <v>3285</v>
      </c>
      <c r="B3065" s="5">
        <f t="shared" si="47"/>
        <v>45068</v>
      </c>
      <c r="C3065" s="15">
        <v>26749.892577999999</v>
      </c>
      <c r="D3065" s="15">
        <v>27045.734375</v>
      </c>
      <c r="E3065" s="15">
        <v>26549.734375</v>
      </c>
      <c r="F3065" s="15">
        <v>26851.277343999998</v>
      </c>
      <c r="G3065" s="15">
        <v>26851.277343999998</v>
      </c>
      <c r="H3065" s="15">
        <v>11056770492</v>
      </c>
    </row>
    <row r="3066" spans="1:8" x14ac:dyDescent="0.25">
      <c r="A3066" s="7" t="s">
        <v>3284</v>
      </c>
      <c r="B3066" s="5">
        <f t="shared" si="47"/>
        <v>45069</v>
      </c>
      <c r="C3066" s="15">
        <v>26855.960938</v>
      </c>
      <c r="D3066" s="15">
        <v>27434.683593999998</v>
      </c>
      <c r="E3066" s="15">
        <v>26816.179688</v>
      </c>
      <c r="F3066" s="15">
        <v>27225.726563</v>
      </c>
      <c r="G3066" s="15">
        <v>27225.726563</v>
      </c>
      <c r="H3066" s="15">
        <v>13697203143</v>
      </c>
    </row>
    <row r="3067" spans="1:8" x14ac:dyDescent="0.25">
      <c r="A3067" s="7" t="s">
        <v>3283</v>
      </c>
      <c r="B3067" s="5">
        <f t="shared" si="47"/>
        <v>45070</v>
      </c>
      <c r="C3067" s="15">
        <v>27224.603515999999</v>
      </c>
      <c r="D3067" s="15">
        <v>27224.603515999999</v>
      </c>
      <c r="E3067" s="15">
        <v>26106.576172000001</v>
      </c>
      <c r="F3067" s="15">
        <v>26334.818359000001</v>
      </c>
      <c r="G3067" s="15">
        <v>26334.818359000001</v>
      </c>
      <c r="H3067" s="15">
        <v>16299104428</v>
      </c>
    </row>
    <row r="3068" spans="1:8" x14ac:dyDescent="0.25">
      <c r="A3068" s="7" t="s">
        <v>3282</v>
      </c>
      <c r="B3068" s="5">
        <f t="shared" si="47"/>
        <v>45071</v>
      </c>
      <c r="C3068" s="15">
        <v>26329.460938</v>
      </c>
      <c r="D3068" s="15">
        <v>26591.519531000002</v>
      </c>
      <c r="E3068" s="15">
        <v>25890.59375</v>
      </c>
      <c r="F3068" s="15">
        <v>26476.207031000002</v>
      </c>
      <c r="G3068" s="15">
        <v>26476.207031000002</v>
      </c>
      <c r="H3068" s="15">
        <v>13851122697</v>
      </c>
    </row>
    <row r="3069" spans="1:8" x14ac:dyDescent="0.25">
      <c r="A3069" s="7" t="s">
        <v>3281</v>
      </c>
      <c r="B3069" s="5">
        <f t="shared" si="47"/>
        <v>45072</v>
      </c>
      <c r="C3069" s="15">
        <v>26474.181640999999</v>
      </c>
      <c r="D3069" s="15">
        <v>26916.669922000001</v>
      </c>
      <c r="E3069" s="15">
        <v>26343.949218999998</v>
      </c>
      <c r="F3069" s="15">
        <v>26719.291015999999</v>
      </c>
      <c r="G3069" s="15">
        <v>26719.291015999999</v>
      </c>
      <c r="H3069" s="15">
        <v>12711619225</v>
      </c>
    </row>
    <row r="3070" spans="1:8" x14ac:dyDescent="0.25">
      <c r="A3070" s="7" t="s">
        <v>3280</v>
      </c>
      <c r="B3070" s="5">
        <f t="shared" si="47"/>
        <v>45073</v>
      </c>
      <c r="C3070" s="15">
        <v>26720.181640999999</v>
      </c>
      <c r="D3070" s="15">
        <v>26888.882813</v>
      </c>
      <c r="E3070" s="15">
        <v>26621.140625</v>
      </c>
      <c r="F3070" s="15">
        <v>26868.353515999999</v>
      </c>
      <c r="G3070" s="15">
        <v>26868.353515999999</v>
      </c>
      <c r="H3070" s="15">
        <v>7892015141</v>
      </c>
    </row>
    <row r="3071" spans="1:8" x14ac:dyDescent="0.25">
      <c r="A3071" s="7" t="s">
        <v>3279</v>
      </c>
      <c r="B3071" s="5">
        <f t="shared" si="47"/>
        <v>45074</v>
      </c>
      <c r="C3071" s="15">
        <v>26871.158202999999</v>
      </c>
      <c r="D3071" s="15">
        <v>28193.449218999998</v>
      </c>
      <c r="E3071" s="15">
        <v>26802.751952999999</v>
      </c>
      <c r="F3071" s="15">
        <v>28085.646484000001</v>
      </c>
      <c r="G3071" s="15">
        <v>28085.646484000001</v>
      </c>
      <c r="H3071" s="15">
        <v>14545229578</v>
      </c>
    </row>
    <row r="3072" spans="1:8" x14ac:dyDescent="0.25">
      <c r="A3072" s="7" t="s">
        <v>3278</v>
      </c>
      <c r="B3072" s="5">
        <f t="shared" si="47"/>
        <v>45075</v>
      </c>
      <c r="C3072" s="15">
        <v>28075.591797000001</v>
      </c>
      <c r="D3072" s="15">
        <v>28432.039063</v>
      </c>
      <c r="E3072" s="15">
        <v>27563.876952999999</v>
      </c>
      <c r="F3072" s="15">
        <v>27745.884765999999</v>
      </c>
      <c r="G3072" s="15">
        <v>27745.884765999999</v>
      </c>
      <c r="H3072" s="15">
        <v>15181308984</v>
      </c>
    </row>
    <row r="3073" spans="1:8" x14ac:dyDescent="0.25">
      <c r="A3073" s="7" t="s">
        <v>3277</v>
      </c>
      <c r="B3073" s="5">
        <f t="shared" si="47"/>
        <v>45076</v>
      </c>
      <c r="C3073" s="15">
        <v>27745.123047000001</v>
      </c>
      <c r="D3073" s="15">
        <v>28044.759765999999</v>
      </c>
      <c r="E3073" s="15">
        <v>27588.501952999999</v>
      </c>
      <c r="F3073" s="15">
        <v>27702.349609000001</v>
      </c>
      <c r="G3073" s="15">
        <v>27702.349609000001</v>
      </c>
      <c r="H3073" s="15">
        <v>13251081851</v>
      </c>
    </row>
    <row r="3074" spans="1:8" x14ac:dyDescent="0.25">
      <c r="A3074" s="7" t="s">
        <v>3276</v>
      </c>
      <c r="B3074" s="5">
        <f t="shared" si="47"/>
        <v>45077</v>
      </c>
      <c r="C3074" s="15">
        <v>27700.529297000001</v>
      </c>
      <c r="D3074" s="15">
        <v>27831.677734000001</v>
      </c>
      <c r="E3074" s="15">
        <v>26866.453125</v>
      </c>
      <c r="F3074" s="15">
        <v>27219.658202999999</v>
      </c>
      <c r="G3074" s="15">
        <v>27219.658202999999</v>
      </c>
      <c r="H3074" s="15">
        <v>15656371534</v>
      </c>
    </row>
    <row r="3075" spans="1:8" x14ac:dyDescent="0.25">
      <c r="A3075" s="7" t="s">
        <v>3275</v>
      </c>
      <c r="B3075" s="5">
        <f t="shared" ref="B3075:B3138" si="48">DATE(YEAR(A3075),MONTH(A3075),DAY(A3075))</f>
        <v>45078</v>
      </c>
      <c r="C3075" s="15">
        <v>27218.412109000001</v>
      </c>
      <c r="D3075" s="15">
        <v>27346.105468999998</v>
      </c>
      <c r="E3075" s="15">
        <v>26671.720702999999</v>
      </c>
      <c r="F3075" s="15">
        <v>26819.972656000002</v>
      </c>
      <c r="G3075" s="15">
        <v>26819.972656000002</v>
      </c>
      <c r="H3075" s="15">
        <v>14678970415</v>
      </c>
    </row>
    <row r="3076" spans="1:8" x14ac:dyDescent="0.25">
      <c r="A3076" s="7" t="s">
        <v>3274</v>
      </c>
      <c r="B3076" s="5">
        <f t="shared" si="48"/>
        <v>45079</v>
      </c>
      <c r="C3076" s="15">
        <v>26824.556640999999</v>
      </c>
      <c r="D3076" s="15">
        <v>27303.861327999999</v>
      </c>
      <c r="E3076" s="15">
        <v>26574.644531000002</v>
      </c>
      <c r="F3076" s="15">
        <v>27249.589843999998</v>
      </c>
      <c r="G3076" s="15">
        <v>27249.589843999998</v>
      </c>
      <c r="H3076" s="15">
        <v>14837415000</v>
      </c>
    </row>
    <row r="3077" spans="1:8" x14ac:dyDescent="0.25">
      <c r="A3077" s="7" t="s">
        <v>3273</v>
      </c>
      <c r="B3077" s="5">
        <f t="shared" si="48"/>
        <v>45080</v>
      </c>
      <c r="C3077" s="15">
        <v>27252.324218999998</v>
      </c>
      <c r="D3077" s="15">
        <v>27317.052734000001</v>
      </c>
      <c r="E3077" s="15">
        <v>26958.003906000002</v>
      </c>
      <c r="F3077" s="15">
        <v>27075.128906000002</v>
      </c>
      <c r="G3077" s="15">
        <v>27075.128906000002</v>
      </c>
      <c r="H3077" s="15">
        <v>8385597470</v>
      </c>
    </row>
    <row r="3078" spans="1:8" x14ac:dyDescent="0.25">
      <c r="A3078" s="7" t="s">
        <v>3272</v>
      </c>
      <c r="B3078" s="5">
        <f t="shared" si="48"/>
        <v>45081</v>
      </c>
      <c r="C3078" s="15">
        <v>27075.123047000001</v>
      </c>
      <c r="D3078" s="15">
        <v>27407.019531000002</v>
      </c>
      <c r="E3078" s="15">
        <v>26968.224609000001</v>
      </c>
      <c r="F3078" s="15">
        <v>27119.066406000002</v>
      </c>
      <c r="G3078" s="15">
        <v>27119.066406000002</v>
      </c>
      <c r="H3078" s="15">
        <v>9360912318</v>
      </c>
    </row>
    <row r="3079" spans="1:8" x14ac:dyDescent="0.25">
      <c r="A3079" s="7" t="s">
        <v>3271</v>
      </c>
      <c r="B3079" s="5">
        <f t="shared" si="48"/>
        <v>45082</v>
      </c>
      <c r="C3079" s="15">
        <v>27123.109375</v>
      </c>
      <c r="D3079" s="15">
        <v>27129.982422000001</v>
      </c>
      <c r="E3079" s="15">
        <v>25445.167968999998</v>
      </c>
      <c r="F3079" s="15">
        <v>25760.097656000002</v>
      </c>
      <c r="G3079" s="15">
        <v>25760.097656000002</v>
      </c>
      <c r="H3079" s="15">
        <v>21513292646</v>
      </c>
    </row>
    <row r="3080" spans="1:8" x14ac:dyDescent="0.25">
      <c r="A3080" s="7" t="s">
        <v>3270</v>
      </c>
      <c r="B3080" s="5">
        <f t="shared" si="48"/>
        <v>45083</v>
      </c>
      <c r="C3080" s="15">
        <v>25732.109375</v>
      </c>
      <c r="D3080" s="15">
        <v>27313.820313</v>
      </c>
      <c r="E3080" s="15">
        <v>25434.867188</v>
      </c>
      <c r="F3080" s="15">
        <v>27238.783202999999</v>
      </c>
      <c r="G3080" s="15">
        <v>27238.783202999999</v>
      </c>
      <c r="H3080" s="15">
        <v>21929670693</v>
      </c>
    </row>
    <row r="3081" spans="1:8" x14ac:dyDescent="0.25">
      <c r="A3081" s="7" t="s">
        <v>3269</v>
      </c>
      <c r="B3081" s="5">
        <f t="shared" si="48"/>
        <v>45084</v>
      </c>
      <c r="C3081" s="15">
        <v>27235.650390999999</v>
      </c>
      <c r="D3081" s="15">
        <v>27332.181640999999</v>
      </c>
      <c r="E3081" s="15">
        <v>26146.988281000002</v>
      </c>
      <c r="F3081" s="15">
        <v>26345.998047000001</v>
      </c>
      <c r="G3081" s="15">
        <v>26345.998047000001</v>
      </c>
      <c r="H3081" s="15">
        <v>19530045082</v>
      </c>
    </row>
    <row r="3082" spans="1:8" x14ac:dyDescent="0.25">
      <c r="A3082" s="7" t="s">
        <v>3268</v>
      </c>
      <c r="B3082" s="5">
        <f t="shared" si="48"/>
        <v>45085</v>
      </c>
      <c r="C3082" s="15">
        <v>26347.654297000001</v>
      </c>
      <c r="D3082" s="15">
        <v>26797.513672000001</v>
      </c>
      <c r="E3082" s="15">
        <v>26246.664063</v>
      </c>
      <c r="F3082" s="15">
        <v>26508.216797000001</v>
      </c>
      <c r="G3082" s="15">
        <v>26508.216797000001</v>
      </c>
      <c r="H3082" s="15">
        <v>11904824295</v>
      </c>
    </row>
    <row r="3083" spans="1:8" x14ac:dyDescent="0.25">
      <c r="A3083" s="7" t="s">
        <v>3267</v>
      </c>
      <c r="B3083" s="5">
        <f t="shared" si="48"/>
        <v>45086</v>
      </c>
      <c r="C3083" s="15">
        <v>26505.923827999999</v>
      </c>
      <c r="D3083" s="15">
        <v>26770.289063</v>
      </c>
      <c r="E3083" s="15">
        <v>26339.314452999999</v>
      </c>
      <c r="F3083" s="15">
        <v>26480.375</v>
      </c>
      <c r="G3083" s="15">
        <v>26480.375</v>
      </c>
      <c r="H3083" s="15">
        <v>11015551640</v>
      </c>
    </row>
    <row r="3084" spans="1:8" x14ac:dyDescent="0.25">
      <c r="A3084" s="7" t="s">
        <v>3266</v>
      </c>
      <c r="B3084" s="5">
        <f t="shared" si="48"/>
        <v>45087</v>
      </c>
      <c r="C3084" s="15">
        <v>26481.761718999998</v>
      </c>
      <c r="D3084" s="15">
        <v>26531.044922000001</v>
      </c>
      <c r="E3084" s="15">
        <v>25501.835938</v>
      </c>
      <c r="F3084" s="15">
        <v>25851.240234000001</v>
      </c>
      <c r="G3084" s="15">
        <v>25851.240234000001</v>
      </c>
      <c r="H3084" s="15">
        <v>19872933189</v>
      </c>
    </row>
    <row r="3085" spans="1:8" x14ac:dyDescent="0.25">
      <c r="A3085" s="7" t="s">
        <v>3265</v>
      </c>
      <c r="B3085" s="5">
        <f t="shared" si="48"/>
        <v>45088</v>
      </c>
      <c r="C3085" s="15">
        <v>25854.03125</v>
      </c>
      <c r="D3085" s="15">
        <v>26203.439452999999</v>
      </c>
      <c r="E3085" s="15">
        <v>25668.986327999999</v>
      </c>
      <c r="F3085" s="15">
        <v>25940.167968999998</v>
      </c>
      <c r="G3085" s="15">
        <v>25940.167968999998</v>
      </c>
      <c r="H3085" s="15">
        <v>10732609603</v>
      </c>
    </row>
    <row r="3086" spans="1:8" x14ac:dyDescent="0.25">
      <c r="A3086" s="7" t="s">
        <v>3264</v>
      </c>
      <c r="B3086" s="5">
        <f t="shared" si="48"/>
        <v>45089</v>
      </c>
      <c r="C3086" s="15">
        <v>25934.285156000002</v>
      </c>
      <c r="D3086" s="15">
        <v>26087.919922000001</v>
      </c>
      <c r="E3086" s="15">
        <v>25675.197265999999</v>
      </c>
      <c r="F3086" s="15">
        <v>25902.5</v>
      </c>
      <c r="G3086" s="15">
        <v>25902.5</v>
      </c>
      <c r="H3086" s="15">
        <v>11677889997</v>
      </c>
    </row>
    <row r="3087" spans="1:8" x14ac:dyDescent="0.25">
      <c r="A3087" s="7" t="s">
        <v>3263</v>
      </c>
      <c r="B3087" s="5">
        <f t="shared" si="48"/>
        <v>45090</v>
      </c>
      <c r="C3087" s="15">
        <v>25902.941406000002</v>
      </c>
      <c r="D3087" s="15">
        <v>26376.351563</v>
      </c>
      <c r="E3087" s="15">
        <v>25728.365234000001</v>
      </c>
      <c r="F3087" s="15">
        <v>25918.728515999999</v>
      </c>
      <c r="G3087" s="15">
        <v>25918.728515999999</v>
      </c>
      <c r="H3087" s="15">
        <v>14143474486</v>
      </c>
    </row>
    <row r="3088" spans="1:8" x14ac:dyDescent="0.25">
      <c r="A3088" s="7" t="s">
        <v>3262</v>
      </c>
      <c r="B3088" s="5">
        <f t="shared" si="48"/>
        <v>45091</v>
      </c>
      <c r="C3088" s="15">
        <v>25920.257813</v>
      </c>
      <c r="D3088" s="15">
        <v>26041.800781000002</v>
      </c>
      <c r="E3088" s="15">
        <v>24902.152343999998</v>
      </c>
      <c r="F3088" s="15">
        <v>25124.675781000002</v>
      </c>
      <c r="G3088" s="15">
        <v>25124.675781000002</v>
      </c>
      <c r="H3088" s="15">
        <v>14265717766</v>
      </c>
    </row>
    <row r="3089" spans="1:8" x14ac:dyDescent="0.25">
      <c r="A3089" s="7" t="s">
        <v>3261</v>
      </c>
      <c r="B3089" s="5">
        <f t="shared" si="48"/>
        <v>45092</v>
      </c>
      <c r="C3089" s="15">
        <v>25121.673827999999</v>
      </c>
      <c r="D3089" s="15">
        <v>25735.308593999998</v>
      </c>
      <c r="E3089" s="15">
        <v>24797.167968999998</v>
      </c>
      <c r="F3089" s="15">
        <v>25576.394531000002</v>
      </c>
      <c r="G3089" s="15">
        <v>25576.394531000002</v>
      </c>
      <c r="H3089" s="15">
        <v>15837384409</v>
      </c>
    </row>
    <row r="3090" spans="1:8" x14ac:dyDescent="0.25">
      <c r="A3090" s="7" t="s">
        <v>3260</v>
      </c>
      <c r="B3090" s="5">
        <f t="shared" si="48"/>
        <v>45093</v>
      </c>
      <c r="C3090" s="15">
        <v>25575.283202999999</v>
      </c>
      <c r="D3090" s="15">
        <v>26463.173827999999</v>
      </c>
      <c r="E3090" s="15">
        <v>25245.357422000001</v>
      </c>
      <c r="F3090" s="15">
        <v>26327.462890999999</v>
      </c>
      <c r="G3090" s="15">
        <v>26327.462890999999</v>
      </c>
      <c r="H3090" s="15">
        <v>16324646965</v>
      </c>
    </row>
    <row r="3091" spans="1:8" x14ac:dyDescent="0.25">
      <c r="A3091" s="7" t="s">
        <v>3259</v>
      </c>
      <c r="B3091" s="5">
        <f t="shared" si="48"/>
        <v>45094</v>
      </c>
      <c r="C3091" s="15">
        <v>26328.679688</v>
      </c>
      <c r="D3091" s="15">
        <v>26769.394531000002</v>
      </c>
      <c r="E3091" s="15">
        <v>26174.492188</v>
      </c>
      <c r="F3091" s="15">
        <v>26510.675781000002</v>
      </c>
      <c r="G3091" s="15">
        <v>26510.675781000002</v>
      </c>
      <c r="H3091" s="15">
        <v>11090276850</v>
      </c>
    </row>
    <row r="3092" spans="1:8" x14ac:dyDescent="0.25">
      <c r="A3092" s="7" t="s">
        <v>3258</v>
      </c>
      <c r="B3092" s="5">
        <f t="shared" si="48"/>
        <v>45095</v>
      </c>
      <c r="C3092" s="15">
        <v>26510.457031000002</v>
      </c>
      <c r="D3092" s="15">
        <v>26675.925781000002</v>
      </c>
      <c r="E3092" s="15">
        <v>26325.890625</v>
      </c>
      <c r="F3092" s="15">
        <v>26336.212890999999</v>
      </c>
      <c r="G3092" s="15">
        <v>26336.212890999999</v>
      </c>
      <c r="H3092" s="15">
        <v>9565695129</v>
      </c>
    </row>
    <row r="3093" spans="1:8" x14ac:dyDescent="0.25">
      <c r="A3093" s="7" t="s">
        <v>3257</v>
      </c>
      <c r="B3093" s="5">
        <f t="shared" si="48"/>
        <v>45096</v>
      </c>
      <c r="C3093" s="15">
        <v>26335.441406000002</v>
      </c>
      <c r="D3093" s="15">
        <v>26984.611327999999</v>
      </c>
      <c r="E3093" s="15">
        <v>26312.832031000002</v>
      </c>
      <c r="F3093" s="15">
        <v>26851.029297000001</v>
      </c>
      <c r="G3093" s="15">
        <v>26851.029297000001</v>
      </c>
      <c r="H3093" s="15">
        <v>12826986222</v>
      </c>
    </row>
    <row r="3094" spans="1:8" x14ac:dyDescent="0.25">
      <c r="A3094" s="7" t="s">
        <v>3256</v>
      </c>
      <c r="B3094" s="5">
        <f t="shared" si="48"/>
        <v>45097</v>
      </c>
      <c r="C3094" s="15">
        <v>26841.664063</v>
      </c>
      <c r="D3094" s="15">
        <v>28388.96875</v>
      </c>
      <c r="E3094" s="15">
        <v>26668.791015999999</v>
      </c>
      <c r="F3094" s="15">
        <v>28327.488281000002</v>
      </c>
      <c r="G3094" s="15">
        <v>28327.488281000002</v>
      </c>
      <c r="H3094" s="15">
        <v>22211859147</v>
      </c>
    </row>
    <row r="3095" spans="1:8" x14ac:dyDescent="0.25">
      <c r="A3095" s="7" t="s">
        <v>3255</v>
      </c>
      <c r="B3095" s="5">
        <f t="shared" si="48"/>
        <v>45098</v>
      </c>
      <c r="C3095" s="15">
        <v>28311.310547000001</v>
      </c>
      <c r="D3095" s="15">
        <v>30737.330077999999</v>
      </c>
      <c r="E3095" s="15">
        <v>28283.410156000002</v>
      </c>
      <c r="F3095" s="15">
        <v>30027.296875</v>
      </c>
      <c r="G3095" s="15">
        <v>30027.296875</v>
      </c>
      <c r="H3095" s="15">
        <v>33346760979</v>
      </c>
    </row>
    <row r="3096" spans="1:8" x14ac:dyDescent="0.25">
      <c r="A3096" s="7" t="s">
        <v>3254</v>
      </c>
      <c r="B3096" s="5">
        <f t="shared" si="48"/>
        <v>45099</v>
      </c>
      <c r="C3096" s="15">
        <v>29995.935547000001</v>
      </c>
      <c r="D3096" s="15">
        <v>30495.998047000001</v>
      </c>
      <c r="E3096" s="15">
        <v>29679.158202999999</v>
      </c>
      <c r="F3096" s="15">
        <v>29912.28125</v>
      </c>
      <c r="G3096" s="15">
        <v>29912.28125</v>
      </c>
      <c r="H3096" s="15">
        <v>20653160491</v>
      </c>
    </row>
    <row r="3097" spans="1:8" x14ac:dyDescent="0.25">
      <c r="A3097" s="7" t="s">
        <v>3253</v>
      </c>
      <c r="B3097" s="5">
        <f t="shared" si="48"/>
        <v>45100</v>
      </c>
      <c r="C3097" s="15">
        <v>29896.382813</v>
      </c>
      <c r="D3097" s="15">
        <v>31389.539063</v>
      </c>
      <c r="E3097" s="15">
        <v>29845.214843999998</v>
      </c>
      <c r="F3097" s="15">
        <v>30695.46875</v>
      </c>
      <c r="G3097" s="15">
        <v>30695.46875</v>
      </c>
      <c r="H3097" s="15">
        <v>24115570085</v>
      </c>
    </row>
    <row r="3098" spans="1:8" x14ac:dyDescent="0.25">
      <c r="A3098" s="7" t="s">
        <v>3252</v>
      </c>
      <c r="B3098" s="5">
        <f t="shared" si="48"/>
        <v>45101</v>
      </c>
      <c r="C3098" s="15">
        <v>30708.738281000002</v>
      </c>
      <c r="D3098" s="15">
        <v>30804.148438</v>
      </c>
      <c r="E3098" s="15">
        <v>30290.146484000001</v>
      </c>
      <c r="F3098" s="15">
        <v>30548.695313</v>
      </c>
      <c r="G3098" s="15">
        <v>30548.695313</v>
      </c>
      <c r="H3098" s="15">
        <v>12147822496</v>
      </c>
    </row>
    <row r="3099" spans="1:8" x14ac:dyDescent="0.25">
      <c r="A3099" s="7" t="s">
        <v>3251</v>
      </c>
      <c r="B3099" s="5">
        <f t="shared" si="48"/>
        <v>45102</v>
      </c>
      <c r="C3099" s="15">
        <v>30545.150390999999</v>
      </c>
      <c r="D3099" s="15">
        <v>31041.271484000001</v>
      </c>
      <c r="E3099" s="15">
        <v>30327.943359000001</v>
      </c>
      <c r="F3099" s="15">
        <v>30480.261718999998</v>
      </c>
      <c r="G3099" s="15">
        <v>30480.261718999998</v>
      </c>
      <c r="H3099" s="15">
        <v>12703464114</v>
      </c>
    </row>
    <row r="3100" spans="1:8" x14ac:dyDescent="0.25">
      <c r="A3100" s="7" t="s">
        <v>3250</v>
      </c>
      <c r="B3100" s="5">
        <f t="shared" si="48"/>
        <v>45103</v>
      </c>
      <c r="C3100" s="15">
        <v>30480.523438</v>
      </c>
      <c r="D3100" s="15">
        <v>30636.029297000001</v>
      </c>
      <c r="E3100" s="15">
        <v>29955.744140999999</v>
      </c>
      <c r="F3100" s="15">
        <v>30271.130859000001</v>
      </c>
      <c r="G3100" s="15">
        <v>30271.130859000001</v>
      </c>
      <c r="H3100" s="15">
        <v>16493186997</v>
      </c>
    </row>
    <row r="3101" spans="1:8" x14ac:dyDescent="0.25">
      <c r="A3101" s="7" t="s">
        <v>3249</v>
      </c>
      <c r="B3101" s="5">
        <f t="shared" si="48"/>
        <v>45104</v>
      </c>
      <c r="C3101" s="15">
        <v>30274.320313</v>
      </c>
      <c r="D3101" s="15">
        <v>31006.787109000001</v>
      </c>
      <c r="E3101" s="15">
        <v>30236.650390999999</v>
      </c>
      <c r="F3101" s="15">
        <v>30688.164063</v>
      </c>
      <c r="G3101" s="15">
        <v>30688.164063</v>
      </c>
      <c r="H3101" s="15">
        <v>16428827944</v>
      </c>
    </row>
    <row r="3102" spans="1:8" x14ac:dyDescent="0.25">
      <c r="A3102" s="7" t="s">
        <v>3248</v>
      </c>
      <c r="B3102" s="5">
        <f t="shared" si="48"/>
        <v>45105</v>
      </c>
      <c r="C3102" s="15">
        <v>30696.560547000001</v>
      </c>
      <c r="D3102" s="15">
        <v>30703.279297000001</v>
      </c>
      <c r="E3102" s="15">
        <v>29921.822265999999</v>
      </c>
      <c r="F3102" s="15">
        <v>30086.246093999998</v>
      </c>
      <c r="G3102" s="15">
        <v>30086.246093999998</v>
      </c>
      <c r="H3102" s="15">
        <v>14571500779</v>
      </c>
    </row>
    <row r="3103" spans="1:8" x14ac:dyDescent="0.25">
      <c r="A3103" s="7" t="s">
        <v>3247</v>
      </c>
      <c r="B3103" s="5">
        <f t="shared" si="48"/>
        <v>45106</v>
      </c>
      <c r="C3103" s="15">
        <v>30086.1875</v>
      </c>
      <c r="D3103" s="15">
        <v>30796.25</v>
      </c>
      <c r="E3103" s="15">
        <v>30057.203125</v>
      </c>
      <c r="F3103" s="15">
        <v>30445.351563</v>
      </c>
      <c r="G3103" s="15">
        <v>30445.351563</v>
      </c>
      <c r="H3103" s="15">
        <v>13180860821</v>
      </c>
    </row>
    <row r="3104" spans="1:8" x14ac:dyDescent="0.25">
      <c r="A3104" s="7" t="s">
        <v>3246</v>
      </c>
      <c r="B3104" s="5">
        <f t="shared" si="48"/>
        <v>45107</v>
      </c>
      <c r="C3104" s="15">
        <v>30441.353515999999</v>
      </c>
      <c r="D3104" s="15">
        <v>31256.863281000002</v>
      </c>
      <c r="E3104" s="15">
        <v>29600.275390999999</v>
      </c>
      <c r="F3104" s="15">
        <v>30477.251952999999</v>
      </c>
      <c r="G3104" s="15">
        <v>30477.251952999999</v>
      </c>
      <c r="H3104" s="15">
        <v>26387306197</v>
      </c>
    </row>
    <row r="3105" spans="1:8" x14ac:dyDescent="0.25">
      <c r="A3105" s="7" t="s">
        <v>3245</v>
      </c>
      <c r="B3105" s="5">
        <f t="shared" si="48"/>
        <v>45108</v>
      </c>
      <c r="C3105" s="15">
        <v>30471.847656000002</v>
      </c>
      <c r="D3105" s="15">
        <v>30641.289063</v>
      </c>
      <c r="E3105" s="15">
        <v>30328.865234000001</v>
      </c>
      <c r="F3105" s="15">
        <v>30590.078125</v>
      </c>
      <c r="G3105" s="15">
        <v>30590.078125</v>
      </c>
      <c r="H3105" s="15">
        <v>9086606733</v>
      </c>
    </row>
    <row r="3106" spans="1:8" x14ac:dyDescent="0.25">
      <c r="A3106" s="7" t="s">
        <v>3244</v>
      </c>
      <c r="B3106" s="5">
        <f t="shared" si="48"/>
        <v>45109</v>
      </c>
      <c r="C3106" s="15">
        <v>30587.269531000002</v>
      </c>
      <c r="D3106" s="15">
        <v>30766.140625</v>
      </c>
      <c r="E3106" s="15">
        <v>30264.019531000002</v>
      </c>
      <c r="F3106" s="15">
        <v>30620.769531000002</v>
      </c>
      <c r="G3106" s="15">
        <v>30620.769531000002</v>
      </c>
      <c r="H3106" s="15">
        <v>10533418042</v>
      </c>
    </row>
    <row r="3107" spans="1:8" x14ac:dyDescent="0.25">
      <c r="A3107" s="7" t="s">
        <v>3243</v>
      </c>
      <c r="B3107" s="5">
        <f t="shared" si="48"/>
        <v>45110</v>
      </c>
      <c r="C3107" s="15">
        <v>30624.515625</v>
      </c>
      <c r="D3107" s="15">
        <v>31375.613281000002</v>
      </c>
      <c r="E3107" s="15">
        <v>30586.513672000001</v>
      </c>
      <c r="F3107" s="15">
        <v>31156.439452999999</v>
      </c>
      <c r="G3107" s="15">
        <v>31156.439452999999</v>
      </c>
      <c r="H3107" s="15">
        <v>15271884873</v>
      </c>
    </row>
    <row r="3108" spans="1:8" x14ac:dyDescent="0.25">
      <c r="A3108" s="7" t="s">
        <v>3242</v>
      </c>
      <c r="B3108" s="5">
        <f t="shared" si="48"/>
        <v>45111</v>
      </c>
      <c r="C3108" s="15">
        <v>31156.865234000001</v>
      </c>
      <c r="D3108" s="15">
        <v>31325.197265999999</v>
      </c>
      <c r="E3108" s="15">
        <v>30659.355468999998</v>
      </c>
      <c r="F3108" s="15">
        <v>30777.582031000002</v>
      </c>
      <c r="G3108" s="15">
        <v>30777.582031000002</v>
      </c>
      <c r="H3108" s="15">
        <v>12810828427</v>
      </c>
    </row>
    <row r="3109" spans="1:8" x14ac:dyDescent="0.25">
      <c r="A3109" s="7" t="s">
        <v>3241</v>
      </c>
      <c r="B3109" s="5">
        <f t="shared" si="48"/>
        <v>45112</v>
      </c>
      <c r="C3109" s="15">
        <v>30778.724609000001</v>
      </c>
      <c r="D3109" s="15">
        <v>30877.330077999999</v>
      </c>
      <c r="E3109" s="15">
        <v>30225.613281000002</v>
      </c>
      <c r="F3109" s="15">
        <v>30514.166015999999</v>
      </c>
      <c r="G3109" s="15">
        <v>30514.166015999999</v>
      </c>
      <c r="H3109" s="15">
        <v>12481622280</v>
      </c>
    </row>
    <row r="3110" spans="1:8" x14ac:dyDescent="0.25">
      <c r="A3110" s="7" t="s">
        <v>3240</v>
      </c>
      <c r="B3110" s="5">
        <f t="shared" si="48"/>
        <v>45113</v>
      </c>
      <c r="C3110" s="15">
        <v>30507.150390999999</v>
      </c>
      <c r="D3110" s="15">
        <v>31460.052734000001</v>
      </c>
      <c r="E3110" s="15">
        <v>29892.226563</v>
      </c>
      <c r="F3110" s="15">
        <v>29909.337890999999</v>
      </c>
      <c r="G3110" s="15">
        <v>29909.337890999999</v>
      </c>
      <c r="H3110" s="15">
        <v>21129219509</v>
      </c>
    </row>
    <row r="3111" spans="1:8" x14ac:dyDescent="0.25">
      <c r="A3111" s="7" t="s">
        <v>3239</v>
      </c>
      <c r="B3111" s="5">
        <f t="shared" si="48"/>
        <v>45114</v>
      </c>
      <c r="C3111" s="15">
        <v>29907.998047000001</v>
      </c>
      <c r="D3111" s="15">
        <v>30434.644531000002</v>
      </c>
      <c r="E3111" s="15">
        <v>29777.285156000002</v>
      </c>
      <c r="F3111" s="15">
        <v>30342.265625</v>
      </c>
      <c r="G3111" s="15">
        <v>30342.265625</v>
      </c>
      <c r="H3111" s="15">
        <v>13384770155</v>
      </c>
    </row>
    <row r="3112" spans="1:8" x14ac:dyDescent="0.25">
      <c r="A3112" s="7" t="s">
        <v>3238</v>
      </c>
      <c r="B3112" s="5">
        <f t="shared" si="48"/>
        <v>45115</v>
      </c>
      <c r="C3112" s="15">
        <v>30346.921875</v>
      </c>
      <c r="D3112" s="15">
        <v>30374.4375</v>
      </c>
      <c r="E3112" s="15">
        <v>30080.160156000002</v>
      </c>
      <c r="F3112" s="15">
        <v>30292.541015999999</v>
      </c>
      <c r="G3112" s="15">
        <v>30292.541015999999</v>
      </c>
      <c r="H3112" s="15">
        <v>7509378699</v>
      </c>
    </row>
    <row r="3113" spans="1:8" x14ac:dyDescent="0.25">
      <c r="A3113" s="7" t="s">
        <v>3237</v>
      </c>
      <c r="B3113" s="5">
        <f t="shared" si="48"/>
        <v>45116</v>
      </c>
      <c r="C3113" s="15">
        <v>30291.611327999999</v>
      </c>
      <c r="D3113" s="15">
        <v>30427.589843999998</v>
      </c>
      <c r="E3113" s="15">
        <v>30085.591797000001</v>
      </c>
      <c r="F3113" s="15">
        <v>30171.234375</v>
      </c>
      <c r="G3113" s="15">
        <v>30171.234375</v>
      </c>
      <c r="H3113" s="15">
        <v>7903327692</v>
      </c>
    </row>
    <row r="3114" spans="1:8" x14ac:dyDescent="0.25">
      <c r="A3114" s="7" t="s">
        <v>3236</v>
      </c>
      <c r="B3114" s="5">
        <f t="shared" si="48"/>
        <v>45117</v>
      </c>
      <c r="C3114" s="15">
        <v>30172.423827999999</v>
      </c>
      <c r="D3114" s="15">
        <v>31026.083984000001</v>
      </c>
      <c r="E3114" s="15">
        <v>29985.394531000002</v>
      </c>
      <c r="F3114" s="15">
        <v>30414.470702999999</v>
      </c>
      <c r="G3114" s="15">
        <v>30414.470702999999</v>
      </c>
      <c r="H3114" s="15">
        <v>14828209155</v>
      </c>
    </row>
    <row r="3115" spans="1:8" x14ac:dyDescent="0.25">
      <c r="A3115" s="7" t="s">
        <v>3235</v>
      </c>
      <c r="B3115" s="5">
        <f t="shared" si="48"/>
        <v>45118</v>
      </c>
      <c r="C3115" s="15">
        <v>30417.632813</v>
      </c>
      <c r="D3115" s="15">
        <v>30788.314452999999</v>
      </c>
      <c r="E3115" s="15">
        <v>30358.097656000002</v>
      </c>
      <c r="F3115" s="15">
        <v>30620.951172000001</v>
      </c>
      <c r="G3115" s="15">
        <v>30620.951172000001</v>
      </c>
      <c r="H3115" s="15">
        <v>12151839152</v>
      </c>
    </row>
    <row r="3116" spans="1:8" x14ac:dyDescent="0.25">
      <c r="A3116" s="7" t="s">
        <v>3234</v>
      </c>
      <c r="B3116" s="5">
        <f t="shared" si="48"/>
        <v>45119</v>
      </c>
      <c r="C3116" s="15">
        <v>30622.246093999998</v>
      </c>
      <c r="D3116" s="15">
        <v>30959.964843999998</v>
      </c>
      <c r="E3116" s="15">
        <v>30228.835938</v>
      </c>
      <c r="F3116" s="15">
        <v>30391.646484000001</v>
      </c>
      <c r="G3116" s="15">
        <v>30391.646484000001</v>
      </c>
      <c r="H3116" s="15">
        <v>14805659717</v>
      </c>
    </row>
    <row r="3117" spans="1:8" x14ac:dyDescent="0.25">
      <c r="A3117" s="7" t="s">
        <v>3233</v>
      </c>
      <c r="B3117" s="5">
        <f t="shared" si="48"/>
        <v>45120</v>
      </c>
      <c r="C3117" s="15">
        <v>30387.488281000002</v>
      </c>
      <c r="D3117" s="15">
        <v>31814.515625</v>
      </c>
      <c r="E3117" s="15">
        <v>30268.351563</v>
      </c>
      <c r="F3117" s="15">
        <v>31476.048827999999</v>
      </c>
      <c r="G3117" s="15">
        <v>31476.048827999999</v>
      </c>
      <c r="H3117" s="15">
        <v>23686079548</v>
      </c>
    </row>
    <row r="3118" spans="1:8" x14ac:dyDescent="0.25">
      <c r="A3118" s="7" t="s">
        <v>3232</v>
      </c>
      <c r="B3118" s="5">
        <f t="shared" si="48"/>
        <v>45121</v>
      </c>
      <c r="C3118" s="15">
        <v>31474.720702999999</v>
      </c>
      <c r="D3118" s="15">
        <v>31582.253906000002</v>
      </c>
      <c r="E3118" s="15">
        <v>29966.386718999998</v>
      </c>
      <c r="F3118" s="15">
        <v>30334.068359000001</v>
      </c>
      <c r="G3118" s="15">
        <v>30334.068359000001</v>
      </c>
      <c r="H3118" s="15">
        <v>20917902660</v>
      </c>
    </row>
    <row r="3119" spans="1:8" x14ac:dyDescent="0.25">
      <c r="A3119" s="7" t="s">
        <v>3231</v>
      </c>
      <c r="B3119" s="5">
        <f t="shared" si="48"/>
        <v>45122</v>
      </c>
      <c r="C3119" s="15">
        <v>30331.783202999999</v>
      </c>
      <c r="D3119" s="15">
        <v>30407.78125</v>
      </c>
      <c r="E3119" s="15">
        <v>30263.462890999999</v>
      </c>
      <c r="F3119" s="15">
        <v>30295.806640999999</v>
      </c>
      <c r="G3119" s="15">
        <v>30295.806640999999</v>
      </c>
      <c r="H3119" s="15">
        <v>8011667756</v>
      </c>
    </row>
    <row r="3120" spans="1:8" x14ac:dyDescent="0.25">
      <c r="A3120" s="7" t="s">
        <v>3230</v>
      </c>
      <c r="B3120" s="5">
        <f t="shared" si="48"/>
        <v>45123</v>
      </c>
      <c r="C3120" s="15">
        <v>30297.472656000002</v>
      </c>
      <c r="D3120" s="15">
        <v>30437.560547000001</v>
      </c>
      <c r="E3120" s="15">
        <v>30089.669922000001</v>
      </c>
      <c r="F3120" s="15">
        <v>30249.132813</v>
      </c>
      <c r="G3120" s="15">
        <v>30249.132813</v>
      </c>
      <c r="H3120" s="15">
        <v>8516564470</v>
      </c>
    </row>
    <row r="3121" spans="1:8" x14ac:dyDescent="0.25">
      <c r="A3121" s="7" t="s">
        <v>3229</v>
      </c>
      <c r="B3121" s="5">
        <f t="shared" si="48"/>
        <v>45124</v>
      </c>
      <c r="C3121" s="15">
        <v>30249.626952999999</v>
      </c>
      <c r="D3121" s="15">
        <v>30336.400390999999</v>
      </c>
      <c r="E3121" s="15">
        <v>29685.783202999999</v>
      </c>
      <c r="F3121" s="15">
        <v>30145.888672000001</v>
      </c>
      <c r="G3121" s="15">
        <v>30145.888672000001</v>
      </c>
      <c r="H3121" s="15">
        <v>13240156074</v>
      </c>
    </row>
    <row r="3122" spans="1:8" x14ac:dyDescent="0.25">
      <c r="A3122" s="7" t="s">
        <v>3228</v>
      </c>
      <c r="B3122" s="5">
        <f t="shared" si="48"/>
        <v>45125</v>
      </c>
      <c r="C3122" s="15">
        <v>30147.070313</v>
      </c>
      <c r="D3122" s="15">
        <v>30233.65625</v>
      </c>
      <c r="E3122" s="15">
        <v>29556.427734000001</v>
      </c>
      <c r="F3122" s="15">
        <v>29856.5625</v>
      </c>
      <c r="G3122" s="15">
        <v>29856.5625</v>
      </c>
      <c r="H3122" s="15">
        <v>13138897269</v>
      </c>
    </row>
    <row r="3123" spans="1:8" x14ac:dyDescent="0.25">
      <c r="A3123" s="7" t="s">
        <v>3227</v>
      </c>
      <c r="B3123" s="5">
        <f t="shared" si="48"/>
        <v>45126</v>
      </c>
      <c r="C3123" s="15">
        <v>29862.046875</v>
      </c>
      <c r="D3123" s="15">
        <v>30184.181640999999</v>
      </c>
      <c r="E3123" s="15">
        <v>29794.269531000002</v>
      </c>
      <c r="F3123" s="15">
        <v>29913.923827999999</v>
      </c>
      <c r="G3123" s="15">
        <v>29913.923827999999</v>
      </c>
      <c r="H3123" s="15">
        <v>12128602812</v>
      </c>
    </row>
    <row r="3124" spans="1:8" x14ac:dyDescent="0.25">
      <c r="A3124" s="7" t="s">
        <v>3226</v>
      </c>
      <c r="B3124" s="5">
        <f t="shared" si="48"/>
        <v>45127</v>
      </c>
      <c r="C3124" s="15">
        <v>29915.25</v>
      </c>
      <c r="D3124" s="15">
        <v>30195.53125</v>
      </c>
      <c r="E3124" s="15">
        <v>29638.095702999999</v>
      </c>
      <c r="F3124" s="15">
        <v>29792.015625</v>
      </c>
      <c r="G3124" s="15">
        <v>29792.015625</v>
      </c>
      <c r="H3124" s="15">
        <v>14655207121</v>
      </c>
    </row>
    <row r="3125" spans="1:8" x14ac:dyDescent="0.25">
      <c r="A3125" s="7" t="s">
        <v>3225</v>
      </c>
      <c r="B3125" s="5">
        <f t="shared" si="48"/>
        <v>45128</v>
      </c>
      <c r="C3125" s="15">
        <v>29805.111327999999</v>
      </c>
      <c r="D3125" s="15">
        <v>30045.998047000001</v>
      </c>
      <c r="E3125" s="15">
        <v>29733.851563</v>
      </c>
      <c r="F3125" s="15">
        <v>29908.744140999999</v>
      </c>
      <c r="G3125" s="15">
        <v>29908.744140999999</v>
      </c>
      <c r="H3125" s="15">
        <v>10972789818</v>
      </c>
    </row>
    <row r="3126" spans="1:8" x14ac:dyDescent="0.25">
      <c r="A3126" s="7" t="s">
        <v>3224</v>
      </c>
      <c r="B3126" s="5">
        <f t="shared" si="48"/>
        <v>45129</v>
      </c>
      <c r="C3126" s="15">
        <v>29908.697265999999</v>
      </c>
      <c r="D3126" s="15">
        <v>29991.615234000001</v>
      </c>
      <c r="E3126" s="15">
        <v>29664.121093999998</v>
      </c>
      <c r="F3126" s="15">
        <v>29771.802734000001</v>
      </c>
      <c r="G3126" s="15">
        <v>29771.802734000001</v>
      </c>
      <c r="H3126" s="15">
        <v>7873300598</v>
      </c>
    </row>
    <row r="3127" spans="1:8" x14ac:dyDescent="0.25">
      <c r="A3127" s="7" t="s">
        <v>3223</v>
      </c>
      <c r="B3127" s="5">
        <f t="shared" si="48"/>
        <v>45130</v>
      </c>
      <c r="C3127" s="15">
        <v>29790.111327999999</v>
      </c>
      <c r="D3127" s="15">
        <v>30330.640625</v>
      </c>
      <c r="E3127" s="15">
        <v>29741.527343999998</v>
      </c>
      <c r="F3127" s="15">
        <v>30084.539063</v>
      </c>
      <c r="G3127" s="15">
        <v>30084.539063</v>
      </c>
      <c r="H3127" s="15">
        <v>9220145050</v>
      </c>
    </row>
    <row r="3128" spans="1:8" x14ac:dyDescent="0.25">
      <c r="A3128" s="7" t="s">
        <v>3222</v>
      </c>
      <c r="B3128" s="5">
        <f t="shared" si="48"/>
        <v>45131</v>
      </c>
      <c r="C3128" s="15">
        <v>30081.662109000001</v>
      </c>
      <c r="D3128" s="15">
        <v>30093.394531000002</v>
      </c>
      <c r="E3128" s="15">
        <v>28934.294922000001</v>
      </c>
      <c r="F3128" s="15">
        <v>29176.916015999999</v>
      </c>
      <c r="G3128" s="15">
        <v>29176.916015999999</v>
      </c>
      <c r="H3128" s="15">
        <v>15395817395</v>
      </c>
    </row>
    <row r="3129" spans="1:8" x14ac:dyDescent="0.25">
      <c r="A3129" s="7" t="s">
        <v>3221</v>
      </c>
      <c r="B3129" s="5">
        <f t="shared" si="48"/>
        <v>45132</v>
      </c>
      <c r="C3129" s="15">
        <v>29178.970702999999</v>
      </c>
      <c r="D3129" s="15">
        <v>29353.160156000002</v>
      </c>
      <c r="E3129" s="15">
        <v>29062.433593999998</v>
      </c>
      <c r="F3129" s="15">
        <v>29227.390625</v>
      </c>
      <c r="G3129" s="15">
        <v>29227.390625</v>
      </c>
      <c r="H3129" s="15">
        <v>10266772793</v>
      </c>
    </row>
    <row r="3130" spans="1:8" x14ac:dyDescent="0.25">
      <c r="A3130" s="7" t="s">
        <v>3220</v>
      </c>
      <c r="B3130" s="5">
        <f t="shared" si="48"/>
        <v>45133</v>
      </c>
      <c r="C3130" s="15">
        <v>29225.759765999999</v>
      </c>
      <c r="D3130" s="15">
        <v>29675.552734000001</v>
      </c>
      <c r="E3130" s="15">
        <v>29113.912109000001</v>
      </c>
      <c r="F3130" s="15">
        <v>29354.972656000002</v>
      </c>
      <c r="G3130" s="15">
        <v>29354.972656000002</v>
      </c>
      <c r="H3130" s="15">
        <v>13497554655</v>
      </c>
    </row>
    <row r="3131" spans="1:8" x14ac:dyDescent="0.25">
      <c r="A3131" s="7" t="s">
        <v>3219</v>
      </c>
      <c r="B3131" s="5">
        <f t="shared" si="48"/>
        <v>45134</v>
      </c>
      <c r="C3131" s="15">
        <v>29353.798827999999</v>
      </c>
      <c r="D3131" s="15">
        <v>29560.966797000001</v>
      </c>
      <c r="E3131" s="15">
        <v>29099.351563</v>
      </c>
      <c r="F3131" s="15">
        <v>29210.689452999999</v>
      </c>
      <c r="G3131" s="15">
        <v>29210.689452999999</v>
      </c>
      <c r="H3131" s="15">
        <v>10770779217</v>
      </c>
    </row>
    <row r="3132" spans="1:8" x14ac:dyDescent="0.25">
      <c r="A3132" s="7" t="s">
        <v>3218</v>
      </c>
      <c r="B3132" s="5">
        <f t="shared" si="48"/>
        <v>45135</v>
      </c>
      <c r="C3132" s="15">
        <v>29212.164063</v>
      </c>
      <c r="D3132" s="15">
        <v>29521.513672000001</v>
      </c>
      <c r="E3132" s="15">
        <v>29125.845702999999</v>
      </c>
      <c r="F3132" s="15">
        <v>29319.246093999998</v>
      </c>
      <c r="G3132" s="15">
        <v>29319.246093999998</v>
      </c>
      <c r="H3132" s="15">
        <v>11218474952</v>
      </c>
    </row>
    <row r="3133" spans="1:8" x14ac:dyDescent="0.25">
      <c r="A3133" s="7" t="s">
        <v>3217</v>
      </c>
      <c r="B3133" s="5">
        <f t="shared" si="48"/>
        <v>45136</v>
      </c>
      <c r="C3133" s="15">
        <v>29319.445313</v>
      </c>
      <c r="D3133" s="15">
        <v>29396.84375</v>
      </c>
      <c r="E3133" s="15">
        <v>29264.166015999999</v>
      </c>
      <c r="F3133" s="15">
        <v>29356.917968999998</v>
      </c>
      <c r="G3133" s="15">
        <v>29356.917968999998</v>
      </c>
      <c r="H3133" s="15">
        <v>6481775959</v>
      </c>
    </row>
    <row r="3134" spans="1:8" x14ac:dyDescent="0.25">
      <c r="A3134" s="7" t="s">
        <v>3216</v>
      </c>
      <c r="B3134" s="5">
        <f t="shared" si="48"/>
        <v>45137</v>
      </c>
      <c r="C3134" s="15">
        <v>29357.09375</v>
      </c>
      <c r="D3134" s="15">
        <v>29443.169922000001</v>
      </c>
      <c r="E3134" s="15">
        <v>29059.501952999999</v>
      </c>
      <c r="F3134" s="15">
        <v>29275.308593999998</v>
      </c>
      <c r="G3134" s="15">
        <v>29275.308593999998</v>
      </c>
      <c r="H3134" s="15">
        <v>8678454527</v>
      </c>
    </row>
    <row r="3135" spans="1:8" x14ac:dyDescent="0.25">
      <c r="A3135" s="7" t="s">
        <v>3215</v>
      </c>
      <c r="B3135" s="5">
        <f t="shared" si="48"/>
        <v>45138</v>
      </c>
      <c r="C3135" s="15">
        <v>29278.314452999999</v>
      </c>
      <c r="D3135" s="15">
        <v>29489.873047000001</v>
      </c>
      <c r="E3135" s="15">
        <v>29131.578125</v>
      </c>
      <c r="F3135" s="15">
        <v>29230.111327999999</v>
      </c>
      <c r="G3135" s="15">
        <v>29230.111327999999</v>
      </c>
      <c r="H3135" s="15">
        <v>11656781982</v>
      </c>
    </row>
    <row r="3136" spans="1:8" x14ac:dyDescent="0.25">
      <c r="A3136" s="7" t="s">
        <v>3214</v>
      </c>
      <c r="B3136" s="5">
        <f t="shared" si="48"/>
        <v>45139</v>
      </c>
      <c r="C3136" s="15">
        <v>29230.873047000001</v>
      </c>
      <c r="D3136" s="15">
        <v>29675.732422000001</v>
      </c>
      <c r="E3136" s="15">
        <v>28657.023438</v>
      </c>
      <c r="F3136" s="15">
        <v>29675.732422000001</v>
      </c>
      <c r="G3136" s="15">
        <v>29675.732422000001</v>
      </c>
      <c r="H3136" s="15">
        <v>18272392391</v>
      </c>
    </row>
    <row r="3137" spans="1:8" x14ac:dyDescent="0.25">
      <c r="A3137" s="7" t="s">
        <v>3213</v>
      </c>
      <c r="B3137" s="5">
        <f t="shared" si="48"/>
        <v>45140</v>
      </c>
      <c r="C3137" s="15">
        <v>29704.146484000001</v>
      </c>
      <c r="D3137" s="15">
        <v>29987.998047000001</v>
      </c>
      <c r="E3137" s="15">
        <v>28946.509765999999</v>
      </c>
      <c r="F3137" s="15">
        <v>29151.958984000001</v>
      </c>
      <c r="G3137" s="15">
        <v>29151.958984000001</v>
      </c>
      <c r="H3137" s="15">
        <v>19212655598</v>
      </c>
    </row>
    <row r="3138" spans="1:8" x14ac:dyDescent="0.25">
      <c r="A3138" s="7" t="s">
        <v>3212</v>
      </c>
      <c r="B3138" s="5">
        <f t="shared" si="48"/>
        <v>45141</v>
      </c>
      <c r="C3138" s="15">
        <v>29161.8125</v>
      </c>
      <c r="D3138" s="15">
        <v>29375.707031000002</v>
      </c>
      <c r="E3138" s="15">
        <v>28959.488281000002</v>
      </c>
      <c r="F3138" s="15">
        <v>29178.679688</v>
      </c>
      <c r="G3138" s="15">
        <v>29178.679688</v>
      </c>
      <c r="H3138" s="15">
        <v>12780357746</v>
      </c>
    </row>
    <row r="3139" spans="1:8" x14ac:dyDescent="0.25">
      <c r="A3139" s="7" t="s">
        <v>3211</v>
      </c>
      <c r="B3139" s="5">
        <f t="shared" ref="B3139:B3172" si="49">DATE(YEAR(A3139),MONTH(A3139),DAY(A3139))</f>
        <v>45142</v>
      </c>
      <c r="C3139" s="15">
        <v>29174.382813</v>
      </c>
      <c r="D3139" s="15">
        <v>29302.078125</v>
      </c>
      <c r="E3139" s="15">
        <v>28885.335938</v>
      </c>
      <c r="F3139" s="15">
        <v>29074.091797000001</v>
      </c>
      <c r="G3139" s="15">
        <v>29074.091797000001</v>
      </c>
      <c r="H3139" s="15">
        <v>12036639988</v>
      </c>
    </row>
    <row r="3140" spans="1:8" x14ac:dyDescent="0.25">
      <c r="A3140" s="7" t="s">
        <v>3210</v>
      </c>
      <c r="B3140" s="5">
        <f t="shared" si="49"/>
        <v>45143</v>
      </c>
      <c r="C3140" s="15">
        <v>29075.388672000001</v>
      </c>
      <c r="D3140" s="15">
        <v>29102.464843999998</v>
      </c>
      <c r="E3140" s="15">
        <v>28957.796875</v>
      </c>
      <c r="F3140" s="15">
        <v>29042.126952999999</v>
      </c>
      <c r="G3140" s="15">
        <v>29042.126952999999</v>
      </c>
      <c r="H3140" s="15">
        <v>6598366353</v>
      </c>
    </row>
    <row r="3141" spans="1:8" x14ac:dyDescent="0.25">
      <c r="A3141" s="7" t="s">
        <v>3209</v>
      </c>
      <c r="B3141" s="5">
        <f t="shared" si="49"/>
        <v>45144</v>
      </c>
      <c r="C3141" s="15">
        <v>29043.701172000001</v>
      </c>
      <c r="D3141" s="15">
        <v>29160.822265999999</v>
      </c>
      <c r="E3141" s="15">
        <v>28963.833984000001</v>
      </c>
      <c r="F3141" s="15">
        <v>29041.855468999998</v>
      </c>
      <c r="G3141" s="15">
        <v>29041.855468999998</v>
      </c>
      <c r="H3141" s="15">
        <v>7269806994</v>
      </c>
    </row>
    <row r="3142" spans="1:8" x14ac:dyDescent="0.25">
      <c r="A3142" s="7" t="s">
        <v>3208</v>
      </c>
      <c r="B3142" s="5">
        <f t="shared" si="49"/>
        <v>45145</v>
      </c>
      <c r="C3142" s="15">
        <v>29038.513672000001</v>
      </c>
      <c r="D3142" s="15">
        <v>29244.28125</v>
      </c>
      <c r="E3142" s="15">
        <v>28724.140625</v>
      </c>
      <c r="F3142" s="15">
        <v>29180.578125</v>
      </c>
      <c r="G3142" s="15">
        <v>29180.578125</v>
      </c>
      <c r="H3142" s="15">
        <v>13618163710</v>
      </c>
    </row>
    <row r="3143" spans="1:8" x14ac:dyDescent="0.25">
      <c r="A3143" s="7" t="s">
        <v>3207</v>
      </c>
      <c r="B3143" s="5">
        <f t="shared" si="49"/>
        <v>45146</v>
      </c>
      <c r="C3143" s="15">
        <v>29180.019531000002</v>
      </c>
      <c r="D3143" s="15">
        <v>30176.796875</v>
      </c>
      <c r="E3143" s="15">
        <v>29113.814452999999</v>
      </c>
      <c r="F3143" s="15">
        <v>29765.492188</v>
      </c>
      <c r="G3143" s="15">
        <v>29765.492188</v>
      </c>
      <c r="H3143" s="15">
        <v>17570561357</v>
      </c>
    </row>
    <row r="3144" spans="1:8" x14ac:dyDescent="0.25">
      <c r="A3144" s="7" t="s">
        <v>3206</v>
      </c>
      <c r="B3144" s="5">
        <f t="shared" si="49"/>
        <v>45147</v>
      </c>
      <c r="C3144" s="15">
        <v>29766.695313</v>
      </c>
      <c r="D3144" s="15">
        <v>30093.435547000001</v>
      </c>
      <c r="E3144" s="15">
        <v>29376.800781000002</v>
      </c>
      <c r="F3144" s="15">
        <v>29561.494140999999</v>
      </c>
      <c r="G3144" s="15">
        <v>29561.494140999999</v>
      </c>
      <c r="H3144" s="15">
        <v>18379521213</v>
      </c>
    </row>
    <row r="3145" spans="1:8" x14ac:dyDescent="0.25">
      <c r="A3145" s="7" t="s">
        <v>3205</v>
      </c>
      <c r="B3145" s="5">
        <f t="shared" si="49"/>
        <v>45148</v>
      </c>
      <c r="C3145" s="15">
        <v>29563.972656000002</v>
      </c>
      <c r="D3145" s="15">
        <v>29688.564452999999</v>
      </c>
      <c r="E3145" s="15">
        <v>29354.447265999999</v>
      </c>
      <c r="F3145" s="15">
        <v>29429.591797000001</v>
      </c>
      <c r="G3145" s="15">
        <v>29429.591797000001</v>
      </c>
      <c r="H3145" s="15">
        <v>11865344789</v>
      </c>
    </row>
    <row r="3146" spans="1:8" x14ac:dyDescent="0.25">
      <c r="A3146" s="7" t="s">
        <v>3204</v>
      </c>
      <c r="B3146" s="5">
        <f t="shared" si="49"/>
        <v>45149</v>
      </c>
      <c r="C3146" s="15">
        <v>29424.902343999998</v>
      </c>
      <c r="D3146" s="15">
        <v>29517.773438</v>
      </c>
      <c r="E3146" s="15">
        <v>29253.517577999999</v>
      </c>
      <c r="F3146" s="15">
        <v>29397.714843999998</v>
      </c>
      <c r="G3146" s="15">
        <v>29397.714843999998</v>
      </c>
      <c r="H3146" s="15">
        <v>10195168197</v>
      </c>
    </row>
    <row r="3147" spans="1:8" x14ac:dyDescent="0.25">
      <c r="A3147" s="7" t="s">
        <v>3203</v>
      </c>
      <c r="B3147" s="5">
        <f t="shared" si="49"/>
        <v>45150</v>
      </c>
      <c r="C3147" s="15">
        <v>29399.787109000001</v>
      </c>
      <c r="D3147" s="15">
        <v>29465.113281000002</v>
      </c>
      <c r="E3147" s="15">
        <v>29357.587890999999</v>
      </c>
      <c r="F3147" s="15">
        <v>29415.964843999998</v>
      </c>
      <c r="G3147" s="15">
        <v>29415.964843999998</v>
      </c>
      <c r="H3147" s="15">
        <v>6194358008</v>
      </c>
    </row>
    <row r="3148" spans="1:8" x14ac:dyDescent="0.25">
      <c r="A3148" s="7" t="s">
        <v>3202</v>
      </c>
      <c r="B3148" s="5">
        <f t="shared" si="49"/>
        <v>45151</v>
      </c>
      <c r="C3148" s="15">
        <v>29416.59375</v>
      </c>
      <c r="D3148" s="15">
        <v>29441.433593999998</v>
      </c>
      <c r="E3148" s="15">
        <v>29265.806640999999</v>
      </c>
      <c r="F3148" s="15">
        <v>29282.914063</v>
      </c>
      <c r="G3148" s="15">
        <v>29282.914063</v>
      </c>
      <c r="H3148" s="15">
        <v>7329897180</v>
      </c>
    </row>
    <row r="3149" spans="1:8" x14ac:dyDescent="0.25">
      <c r="A3149" s="7" t="s">
        <v>3201</v>
      </c>
      <c r="B3149" s="5">
        <f t="shared" si="49"/>
        <v>45152</v>
      </c>
      <c r="C3149" s="15">
        <v>29283.263672000001</v>
      </c>
      <c r="D3149" s="15">
        <v>29660.253906000002</v>
      </c>
      <c r="E3149" s="15">
        <v>29124.105468999998</v>
      </c>
      <c r="F3149" s="15">
        <v>29408.443359000001</v>
      </c>
      <c r="G3149" s="15">
        <v>29408.443359000001</v>
      </c>
      <c r="H3149" s="15">
        <v>14013695304</v>
      </c>
    </row>
    <row r="3150" spans="1:8" x14ac:dyDescent="0.25">
      <c r="A3150" s="7" t="s">
        <v>3200</v>
      </c>
      <c r="B3150" s="5">
        <f t="shared" si="49"/>
        <v>45153</v>
      </c>
      <c r="C3150" s="15">
        <v>29408.048827999999</v>
      </c>
      <c r="D3150" s="15">
        <v>29439.121093999998</v>
      </c>
      <c r="E3150" s="15">
        <v>29088.853515999999</v>
      </c>
      <c r="F3150" s="15">
        <v>29170.347656000002</v>
      </c>
      <c r="G3150" s="15">
        <v>29170.347656000002</v>
      </c>
      <c r="H3150" s="15">
        <v>12640195779</v>
      </c>
    </row>
    <row r="3151" spans="1:8" x14ac:dyDescent="0.25">
      <c r="A3151" s="7" t="s">
        <v>3199</v>
      </c>
      <c r="B3151" s="5">
        <f t="shared" si="49"/>
        <v>45154</v>
      </c>
      <c r="C3151" s="15">
        <v>29169.074218999998</v>
      </c>
      <c r="D3151" s="15">
        <v>29221.976563</v>
      </c>
      <c r="E3151" s="15">
        <v>28701.779297000001</v>
      </c>
      <c r="F3151" s="15">
        <v>28701.779297000001</v>
      </c>
      <c r="G3151" s="15">
        <v>28701.779297000001</v>
      </c>
      <c r="H3151" s="15">
        <v>14949271904</v>
      </c>
    </row>
    <row r="3152" spans="1:8" x14ac:dyDescent="0.25">
      <c r="A3152" s="7" t="s">
        <v>3198</v>
      </c>
      <c r="B3152" s="5">
        <f t="shared" si="49"/>
        <v>45155</v>
      </c>
      <c r="C3152" s="15">
        <v>28699.802734000001</v>
      </c>
      <c r="D3152" s="15">
        <v>28745.947265999999</v>
      </c>
      <c r="E3152" s="15">
        <v>25409.111327999999</v>
      </c>
      <c r="F3152" s="15">
        <v>26664.550781000002</v>
      </c>
      <c r="G3152" s="15">
        <v>26664.550781000002</v>
      </c>
      <c r="H3152" s="15">
        <v>31120851211</v>
      </c>
    </row>
    <row r="3153" spans="1:8" x14ac:dyDescent="0.25">
      <c r="A3153" s="7" t="s">
        <v>3197</v>
      </c>
      <c r="B3153" s="5">
        <f t="shared" si="49"/>
        <v>45156</v>
      </c>
      <c r="C3153" s="15">
        <v>26636.078125</v>
      </c>
      <c r="D3153" s="15">
        <v>26808.195313</v>
      </c>
      <c r="E3153" s="15">
        <v>25668.921875</v>
      </c>
      <c r="F3153" s="15">
        <v>26049.556640999999</v>
      </c>
      <c r="G3153" s="15">
        <v>26049.556640999999</v>
      </c>
      <c r="H3153" s="15">
        <v>24026236529</v>
      </c>
    </row>
    <row r="3154" spans="1:8" x14ac:dyDescent="0.25">
      <c r="A3154" s="7" t="s">
        <v>3196</v>
      </c>
      <c r="B3154" s="5">
        <f t="shared" si="49"/>
        <v>45157</v>
      </c>
      <c r="C3154" s="15">
        <v>26047.832031000002</v>
      </c>
      <c r="D3154" s="15">
        <v>26249.449218999998</v>
      </c>
      <c r="E3154" s="15">
        <v>25802.408202999999</v>
      </c>
      <c r="F3154" s="15">
        <v>26096.205077999999</v>
      </c>
      <c r="G3154" s="15">
        <v>26096.205077999999</v>
      </c>
      <c r="H3154" s="15">
        <v>10631443812</v>
      </c>
    </row>
    <row r="3155" spans="1:8" x14ac:dyDescent="0.25">
      <c r="A3155" s="7" t="s">
        <v>3195</v>
      </c>
      <c r="B3155" s="5">
        <f t="shared" si="49"/>
        <v>45158</v>
      </c>
      <c r="C3155" s="15">
        <v>26096.861327999999</v>
      </c>
      <c r="D3155" s="15">
        <v>26260.681640999999</v>
      </c>
      <c r="E3155" s="15">
        <v>26004.314452999999</v>
      </c>
      <c r="F3155" s="15">
        <v>26189.583984000001</v>
      </c>
      <c r="G3155" s="15">
        <v>26189.583984000001</v>
      </c>
      <c r="H3155" s="15">
        <v>9036580420</v>
      </c>
    </row>
    <row r="3156" spans="1:8" x14ac:dyDescent="0.25">
      <c r="A3156" s="7" t="s">
        <v>3194</v>
      </c>
      <c r="B3156" s="5">
        <f t="shared" si="49"/>
        <v>45159</v>
      </c>
      <c r="C3156" s="15">
        <v>26188.691406000002</v>
      </c>
      <c r="D3156" s="15">
        <v>26220.201172000001</v>
      </c>
      <c r="E3156" s="15">
        <v>25846.087890999999</v>
      </c>
      <c r="F3156" s="15">
        <v>26124.140625</v>
      </c>
      <c r="G3156" s="15">
        <v>26124.140625</v>
      </c>
      <c r="H3156" s="15">
        <v>13371557893</v>
      </c>
    </row>
    <row r="3157" spans="1:8" x14ac:dyDescent="0.25">
      <c r="A3157" s="7" t="s">
        <v>3193</v>
      </c>
      <c r="B3157" s="5">
        <f t="shared" si="49"/>
        <v>45160</v>
      </c>
      <c r="C3157" s="15">
        <v>26130.748047000001</v>
      </c>
      <c r="D3157" s="15">
        <v>26135.507813</v>
      </c>
      <c r="E3157" s="15">
        <v>25520.728515999999</v>
      </c>
      <c r="F3157" s="15">
        <v>26031.65625</v>
      </c>
      <c r="G3157" s="15">
        <v>26031.65625</v>
      </c>
      <c r="H3157" s="15">
        <v>14503820706</v>
      </c>
    </row>
    <row r="3158" spans="1:8" x14ac:dyDescent="0.25">
      <c r="A3158" s="7" t="s">
        <v>3192</v>
      </c>
      <c r="B3158" s="5">
        <f t="shared" si="49"/>
        <v>45161</v>
      </c>
      <c r="C3158" s="15">
        <v>26040.474609000001</v>
      </c>
      <c r="D3158" s="15">
        <v>26786.898438</v>
      </c>
      <c r="E3158" s="15">
        <v>25804.998047000001</v>
      </c>
      <c r="F3158" s="15">
        <v>26431.640625</v>
      </c>
      <c r="G3158" s="15">
        <v>26431.640625</v>
      </c>
      <c r="H3158" s="15">
        <v>16985265785</v>
      </c>
    </row>
    <row r="3159" spans="1:8" x14ac:dyDescent="0.25">
      <c r="A3159" s="7" t="s">
        <v>3191</v>
      </c>
      <c r="B3159" s="5">
        <f t="shared" si="49"/>
        <v>45162</v>
      </c>
      <c r="C3159" s="15">
        <v>26431.519531000002</v>
      </c>
      <c r="D3159" s="15">
        <v>26554.910156000002</v>
      </c>
      <c r="E3159" s="15">
        <v>25914.925781000002</v>
      </c>
      <c r="F3159" s="15">
        <v>26162.373047000001</v>
      </c>
      <c r="G3159" s="15">
        <v>26162.373047000001</v>
      </c>
      <c r="H3159" s="15">
        <v>12871532023</v>
      </c>
    </row>
    <row r="3160" spans="1:8" x14ac:dyDescent="0.25">
      <c r="A3160" s="7" t="s">
        <v>3190</v>
      </c>
      <c r="B3160" s="5">
        <f t="shared" si="49"/>
        <v>45163</v>
      </c>
      <c r="C3160" s="15">
        <v>26163.679688</v>
      </c>
      <c r="D3160" s="15">
        <v>26248.103515999999</v>
      </c>
      <c r="E3160" s="15">
        <v>25786.8125</v>
      </c>
      <c r="F3160" s="15">
        <v>26047.667968999998</v>
      </c>
      <c r="G3160" s="15">
        <v>26047.667968999998</v>
      </c>
      <c r="H3160" s="15">
        <v>12406045118</v>
      </c>
    </row>
    <row r="3161" spans="1:8" x14ac:dyDescent="0.25">
      <c r="A3161" s="7" t="s">
        <v>3189</v>
      </c>
      <c r="B3161" s="5">
        <f t="shared" si="49"/>
        <v>45164</v>
      </c>
      <c r="C3161" s="15">
        <v>26047.234375</v>
      </c>
      <c r="D3161" s="15">
        <v>26107.384765999999</v>
      </c>
      <c r="E3161" s="15">
        <v>25983.878906000002</v>
      </c>
      <c r="F3161" s="15">
        <v>26008.462890999999</v>
      </c>
      <c r="G3161" s="15">
        <v>26008.462890999999</v>
      </c>
      <c r="H3161" s="15">
        <v>6034817316</v>
      </c>
    </row>
    <row r="3162" spans="1:8" x14ac:dyDescent="0.25">
      <c r="A3162" s="7" t="s">
        <v>3188</v>
      </c>
      <c r="B3162" s="5">
        <f t="shared" si="49"/>
        <v>45165</v>
      </c>
      <c r="C3162" s="15">
        <v>26008.242188</v>
      </c>
      <c r="D3162" s="15">
        <v>26165.373047000001</v>
      </c>
      <c r="E3162" s="15">
        <v>25965.097656000002</v>
      </c>
      <c r="F3162" s="15">
        <v>26089.693359000001</v>
      </c>
      <c r="G3162" s="15">
        <v>26089.693359000001</v>
      </c>
      <c r="H3162" s="15">
        <v>6913768611</v>
      </c>
    </row>
    <row r="3163" spans="1:8" x14ac:dyDescent="0.25">
      <c r="A3163" s="7" t="s">
        <v>3187</v>
      </c>
      <c r="B3163" s="5">
        <f t="shared" si="49"/>
        <v>45166</v>
      </c>
      <c r="C3163" s="15">
        <v>26089.615234000001</v>
      </c>
      <c r="D3163" s="15">
        <v>26198.578125</v>
      </c>
      <c r="E3163" s="15">
        <v>25880.599609000001</v>
      </c>
      <c r="F3163" s="15">
        <v>26106.150390999999</v>
      </c>
      <c r="G3163" s="15">
        <v>26106.150390999999</v>
      </c>
      <c r="H3163" s="15">
        <v>11002805166</v>
      </c>
    </row>
    <row r="3164" spans="1:8" x14ac:dyDescent="0.25">
      <c r="A3164" s="7" t="s">
        <v>3186</v>
      </c>
      <c r="B3164" s="5">
        <f t="shared" si="49"/>
        <v>45167</v>
      </c>
      <c r="C3164" s="15">
        <v>26102.486327999999</v>
      </c>
      <c r="D3164" s="15">
        <v>28089.337890999999</v>
      </c>
      <c r="E3164" s="15">
        <v>25912.628906000002</v>
      </c>
      <c r="F3164" s="15">
        <v>27727.392577999999</v>
      </c>
      <c r="G3164" s="15">
        <v>27727.392577999999</v>
      </c>
      <c r="H3164" s="15">
        <v>29368391712</v>
      </c>
    </row>
    <row r="3165" spans="1:8" x14ac:dyDescent="0.25">
      <c r="A3165" s="7" t="s">
        <v>3185</v>
      </c>
      <c r="B3165" s="5">
        <f t="shared" si="49"/>
        <v>45168</v>
      </c>
      <c r="C3165" s="15">
        <v>27726.083984000001</v>
      </c>
      <c r="D3165" s="15">
        <v>27760.160156000002</v>
      </c>
      <c r="E3165" s="15">
        <v>27069.207031000002</v>
      </c>
      <c r="F3165" s="15">
        <v>27297.265625</v>
      </c>
      <c r="G3165" s="15">
        <v>27297.265625</v>
      </c>
      <c r="H3165" s="15">
        <v>16343655235</v>
      </c>
    </row>
    <row r="3166" spans="1:8" x14ac:dyDescent="0.25">
      <c r="A3166" s="7" t="s">
        <v>3184</v>
      </c>
      <c r="B3166" s="5">
        <f t="shared" si="49"/>
        <v>45169</v>
      </c>
      <c r="C3166" s="15">
        <v>27301.929688</v>
      </c>
      <c r="D3166" s="15">
        <v>27456.078125</v>
      </c>
      <c r="E3166" s="15">
        <v>25752.929688</v>
      </c>
      <c r="F3166" s="15">
        <v>25931.472656000002</v>
      </c>
      <c r="G3166" s="15">
        <v>25931.472656000002</v>
      </c>
      <c r="H3166" s="15">
        <v>20181001451</v>
      </c>
    </row>
    <row r="3167" spans="1:8" x14ac:dyDescent="0.25">
      <c r="A3167" s="7" t="s">
        <v>3183</v>
      </c>
      <c r="B3167" s="5">
        <f t="shared" si="49"/>
        <v>45170</v>
      </c>
      <c r="C3167" s="15">
        <v>25934.021484000001</v>
      </c>
      <c r="D3167" s="15">
        <v>26125.869140999999</v>
      </c>
      <c r="E3167" s="15">
        <v>25362.609375</v>
      </c>
      <c r="F3167" s="15">
        <v>25800.724609000001</v>
      </c>
      <c r="G3167" s="15">
        <v>25800.724609000001</v>
      </c>
      <c r="H3167" s="15">
        <v>17202862221</v>
      </c>
    </row>
    <row r="3168" spans="1:8" x14ac:dyDescent="0.25">
      <c r="A3168" s="7" t="s">
        <v>3182</v>
      </c>
      <c r="B3168" s="5">
        <f t="shared" si="49"/>
        <v>45171</v>
      </c>
      <c r="C3168" s="15">
        <v>25800.910156000002</v>
      </c>
      <c r="D3168" s="15">
        <v>25970.285156000002</v>
      </c>
      <c r="E3168" s="15">
        <v>25753.09375</v>
      </c>
      <c r="F3168" s="15">
        <v>25868.798827999999</v>
      </c>
      <c r="G3168" s="15">
        <v>25868.798827999999</v>
      </c>
      <c r="H3168" s="15">
        <v>10100387473</v>
      </c>
    </row>
    <row r="3169" spans="1:8" x14ac:dyDescent="0.25">
      <c r="A3169" s="7" t="s">
        <v>3181</v>
      </c>
      <c r="B3169" s="5">
        <f t="shared" si="49"/>
        <v>45172</v>
      </c>
      <c r="C3169" s="15">
        <v>25869.472656000002</v>
      </c>
      <c r="D3169" s="15">
        <v>26087.148438</v>
      </c>
      <c r="E3169" s="15">
        <v>25817.03125</v>
      </c>
      <c r="F3169" s="15">
        <v>25969.566406000002</v>
      </c>
      <c r="G3169" s="15">
        <v>25969.566406000002</v>
      </c>
      <c r="H3169" s="15">
        <v>8962524523</v>
      </c>
    </row>
    <row r="3170" spans="1:8" x14ac:dyDescent="0.25">
      <c r="A3170" s="7" t="s">
        <v>3180</v>
      </c>
      <c r="B3170" s="5">
        <f t="shared" si="49"/>
        <v>45173</v>
      </c>
      <c r="C3170" s="15">
        <v>25968.169922000001</v>
      </c>
      <c r="D3170" s="15">
        <v>26081.525390999999</v>
      </c>
      <c r="E3170" s="15">
        <v>25657.025390999999</v>
      </c>
      <c r="F3170" s="15">
        <v>25812.416015999999</v>
      </c>
      <c r="G3170" s="15">
        <v>25812.416015999999</v>
      </c>
      <c r="H3170" s="15">
        <v>10680635106</v>
      </c>
    </row>
    <row r="3171" spans="1:8" x14ac:dyDescent="0.25">
      <c r="A3171" s="7" t="s">
        <v>3179</v>
      </c>
      <c r="B3171" s="5">
        <f t="shared" si="49"/>
        <v>45174</v>
      </c>
      <c r="C3171" s="15">
        <v>25814.957031000002</v>
      </c>
      <c r="D3171" s="15">
        <v>25858.375</v>
      </c>
      <c r="E3171" s="15">
        <v>25589.988281000002</v>
      </c>
      <c r="F3171" s="15">
        <v>25779.982422000001</v>
      </c>
      <c r="G3171" s="15">
        <v>25779.982422000001</v>
      </c>
      <c r="H3171" s="15">
        <v>11094740040</v>
      </c>
    </row>
    <row r="3172" spans="1:8" x14ac:dyDescent="0.25">
      <c r="A3172" s="7" t="s">
        <v>3178</v>
      </c>
      <c r="B3172" s="5">
        <f t="shared" si="49"/>
        <v>45175</v>
      </c>
      <c r="C3172" s="15">
        <v>25772.601563</v>
      </c>
      <c r="D3172" s="15">
        <v>25845.994140999999</v>
      </c>
      <c r="E3172" s="15">
        <v>25708.595702999999</v>
      </c>
      <c r="F3172" s="15">
        <v>25721.945313</v>
      </c>
      <c r="G3172" s="15">
        <v>25721.945313</v>
      </c>
      <c r="H3172" s="15">
        <v>10252755968</v>
      </c>
    </row>
  </sheetData>
  <autoFilter ref="A1:H3172" xr:uid="{00000000-0009-0000-0000-000001000000}">
    <sortState xmlns:xlrd2="http://schemas.microsoft.com/office/spreadsheetml/2017/richdata2" ref="A2:H3172">
      <sortCondition ref="A1:A3172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DAD4E-CE11-4505-9D74-547D20B5D30A}">
  <dimension ref="A1:O3172"/>
  <sheetViews>
    <sheetView workbookViewId="0"/>
  </sheetViews>
  <sheetFormatPr defaultRowHeight="15" x14ac:dyDescent="0.25"/>
  <cols>
    <col min="1" max="1" width="12.140625" style="26" bestFit="1" customWidth="1"/>
    <col min="2" max="2" width="14" style="11" bestFit="1" customWidth="1"/>
    <col min="3" max="3" width="14" style="8" customWidth="1"/>
    <col min="4" max="5" width="14" style="20" customWidth="1"/>
    <col min="6" max="6" width="21" style="15" bestFit="1" customWidth="1"/>
    <col min="7" max="7" width="20.140625" style="15" bestFit="1" customWidth="1"/>
    <col min="8" max="8" width="19.7109375" style="15" bestFit="1" customWidth="1"/>
    <col min="9" max="9" width="22.7109375" style="15" bestFit="1" customWidth="1"/>
    <col min="10" max="10" width="12.140625" style="18" bestFit="1" customWidth="1"/>
    <col min="11" max="11" width="14.140625" style="18" bestFit="1" customWidth="1"/>
    <col min="12" max="12" width="31.42578125" style="16" bestFit="1" customWidth="1"/>
    <col min="13" max="13" width="19.7109375" style="15" bestFit="1" customWidth="1"/>
  </cols>
  <sheetData>
    <row r="1" spans="1:15" s="1" customFormat="1" x14ac:dyDescent="0.25">
      <c r="A1" s="6" t="s">
        <v>6387</v>
      </c>
      <c r="B1" s="9" t="s">
        <v>6355</v>
      </c>
      <c r="C1" s="6" t="s">
        <v>6353</v>
      </c>
      <c r="D1" s="6" t="s">
        <v>6391</v>
      </c>
      <c r="E1" s="6" t="s">
        <v>6392</v>
      </c>
      <c r="F1" s="2" t="s">
        <v>3172</v>
      </c>
      <c r="G1" s="2" t="s">
        <v>3173</v>
      </c>
      <c r="H1" s="2" t="s">
        <v>3174</v>
      </c>
      <c r="I1" s="2" t="s">
        <v>3175</v>
      </c>
      <c r="J1" s="19" t="s">
        <v>6387</v>
      </c>
      <c r="K1" s="19" t="s">
        <v>6385</v>
      </c>
      <c r="L1" s="14" t="s">
        <v>3176</v>
      </c>
      <c r="M1" s="2" t="s">
        <v>3177</v>
      </c>
    </row>
    <row r="2" spans="1:15" x14ac:dyDescent="0.25">
      <c r="A2" s="27">
        <f>J2</f>
        <v>-6.1860050000000228</v>
      </c>
      <c r="B2" s="10">
        <v>42005</v>
      </c>
      <c r="C2" s="5">
        <f>DATE(YEAR(B2),MONTH(B2),1)</f>
        <v>42005</v>
      </c>
      <c r="D2" s="20">
        <f>YEAR(B2)</f>
        <v>2015</v>
      </c>
      <c r="E2" s="20" t="str">
        <f>TEXT(B2,"mmm")</f>
        <v>jan</v>
      </c>
      <c r="F2" s="15">
        <v>320.43499800000001</v>
      </c>
      <c r="G2" s="15">
        <v>320.43499800000001</v>
      </c>
      <c r="H2" s="15">
        <v>314.00299100000001</v>
      </c>
      <c r="I2" s="15">
        <v>314.24899299999998</v>
      </c>
      <c r="J2" s="18">
        <f>I2-F2</f>
        <v>-6.1860050000000228</v>
      </c>
      <c r="K2" s="17">
        <f>J2/F2</f>
        <v>-1.9305022980042968E-2</v>
      </c>
      <c r="L2" s="16">
        <v>314.24899299999998</v>
      </c>
      <c r="M2" s="15">
        <v>8036550</v>
      </c>
      <c r="O2" t="s">
        <v>6401</v>
      </c>
    </row>
    <row r="3" spans="1:15" x14ac:dyDescent="0.25">
      <c r="A3" s="27">
        <f t="shared" ref="A3:A66" si="0">J3</f>
        <v>0.9530030000000238</v>
      </c>
      <c r="B3" s="10">
        <v>42006</v>
      </c>
      <c r="C3" s="5">
        <f t="shared" ref="C3:C66" si="1">DATE(YEAR(B3),MONTH(B3),1)</f>
        <v>42005</v>
      </c>
      <c r="D3" s="20">
        <f t="shared" ref="D3:D66" si="2">YEAR(B3)</f>
        <v>2015</v>
      </c>
      <c r="E3" s="20" t="str">
        <f t="shared" ref="E3:E66" si="3">TEXT(B3,"mmm")</f>
        <v>jan</v>
      </c>
      <c r="F3" s="15">
        <v>314.07900999999998</v>
      </c>
      <c r="G3" s="15">
        <v>315.83898900000003</v>
      </c>
      <c r="H3" s="15">
        <v>313.56500199999999</v>
      </c>
      <c r="I3" s="15">
        <v>315.03201300000001</v>
      </c>
      <c r="J3" s="18">
        <f t="shared" ref="J3:J66" si="4">I3-F3</f>
        <v>0.9530030000000238</v>
      </c>
      <c r="K3" s="17">
        <f t="shared" ref="K3:K66" si="5">J3/F3</f>
        <v>3.0342779035123163E-3</v>
      </c>
      <c r="L3" s="16">
        <v>315.03201300000001</v>
      </c>
      <c r="M3" s="15">
        <v>7860650</v>
      </c>
      <c r="O3" t="s">
        <v>6390</v>
      </c>
    </row>
    <row r="4" spans="1:15" x14ac:dyDescent="0.25">
      <c r="A4" s="27">
        <f t="shared" si="0"/>
        <v>-33.764006999999992</v>
      </c>
      <c r="B4" s="10">
        <v>42007</v>
      </c>
      <c r="C4" s="5">
        <f t="shared" si="1"/>
        <v>42005</v>
      </c>
      <c r="D4" s="20">
        <f t="shared" si="2"/>
        <v>2015</v>
      </c>
      <c r="E4" s="20" t="str">
        <f t="shared" si="3"/>
        <v>jan</v>
      </c>
      <c r="F4" s="15">
        <v>314.84600799999998</v>
      </c>
      <c r="G4" s="15">
        <v>315.14999399999999</v>
      </c>
      <c r="H4" s="15">
        <v>281.08200099999999</v>
      </c>
      <c r="I4" s="15">
        <v>281.08200099999999</v>
      </c>
      <c r="J4" s="18">
        <f t="shared" si="4"/>
        <v>-33.764006999999992</v>
      </c>
      <c r="K4" s="17">
        <f t="shared" si="5"/>
        <v>-0.10723974940790736</v>
      </c>
      <c r="L4" s="16">
        <v>281.08200099999999</v>
      </c>
      <c r="M4" s="15">
        <v>33054400</v>
      </c>
      <c r="O4" t="s">
        <v>6403</v>
      </c>
    </row>
    <row r="5" spans="1:15" x14ac:dyDescent="0.25">
      <c r="A5" s="27">
        <f t="shared" si="0"/>
        <v>-16.95098900000005</v>
      </c>
      <c r="B5" s="10">
        <v>42008</v>
      </c>
      <c r="C5" s="5">
        <f t="shared" si="1"/>
        <v>42005</v>
      </c>
      <c r="D5" s="20">
        <f t="shared" si="2"/>
        <v>2015</v>
      </c>
      <c r="E5" s="20" t="str">
        <f t="shared" si="3"/>
        <v>jan</v>
      </c>
      <c r="F5" s="15">
        <v>281.14599600000003</v>
      </c>
      <c r="G5" s="15">
        <v>287.23001099999999</v>
      </c>
      <c r="H5" s="15">
        <v>257.61200000000002</v>
      </c>
      <c r="I5" s="15">
        <v>264.19500699999998</v>
      </c>
      <c r="J5" s="18">
        <f t="shared" si="4"/>
        <v>-16.95098900000005</v>
      </c>
      <c r="K5" s="17">
        <f t="shared" si="5"/>
        <v>-6.0292478787427044E-2</v>
      </c>
      <c r="L5" s="16">
        <v>264.19500699999998</v>
      </c>
      <c r="M5" s="15">
        <v>55629100</v>
      </c>
      <c r="O5" t="s">
        <v>6389</v>
      </c>
    </row>
    <row r="6" spans="1:15" x14ac:dyDescent="0.25">
      <c r="A6" s="27">
        <f t="shared" si="0"/>
        <v>9.3899839999999699</v>
      </c>
      <c r="B6" s="10">
        <v>42009</v>
      </c>
      <c r="C6" s="5">
        <f t="shared" si="1"/>
        <v>42005</v>
      </c>
      <c r="D6" s="20">
        <f t="shared" si="2"/>
        <v>2015</v>
      </c>
      <c r="E6" s="20" t="str">
        <f t="shared" si="3"/>
        <v>jan</v>
      </c>
      <c r="F6" s="15">
        <v>265.08401500000002</v>
      </c>
      <c r="G6" s="15">
        <v>278.341003</v>
      </c>
      <c r="H6" s="15">
        <v>265.08401500000002</v>
      </c>
      <c r="I6" s="15">
        <v>274.47399899999999</v>
      </c>
      <c r="J6" s="18">
        <f t="shared" si="4"/>
        <v>9.3899839999999699</v>
      </c>
      <c r="K6" s="17">
        <f t="shared" si="5"/>
        <v>3.5422671563202217E-2</v>
      </c>
      <c r="L6" s="16">
        <v>274.47399899999999</v>
      </c>
      <c r="M6" s="15">
        <v>43962800</v>
      </c>
    </row>
    <row r="7" spans="1:15" x14ac:dyDescent="0.25">
      <c r="A7" s="27">
        <f t="shared" si="0"/>
        <v>11.578002999999967</v>
      </c>
      <c r="B7" s="10">
        <v>42010</v>
      </c>
      <c r="C7" s="5">
        <f t="shared" si="1"/>
        <v>42005</v>
      </c>
      <c r="D7" s="20">
        <f t="shared" si="2"/>
        <v>2015</v>
      </c>
      <c r="E7" s="20" t="str">
        <f t="shared" si="3"/>
        <v>jan</v>
      </c>
      <c r="F7" s="15">
        <v>274.61099200000001</v>
      </c>
      <c r="G7" s="15">
        <v>287.55300899999997</v>
      </c>
      <c r="H7" s="15">
        <v>272.69601399999999</v>
      </c>
      <c r="I7" s="15">
        <v>286.18899499999998</v>
      </c>
      <c r="J7" s="18">
        <f t="shared" si="4"/>
        <v>11.578002999999967</v>
      </c>
      <c r="K7" s="17">
        <f t="shared" si="5"/>
        <v>4.2161469632650272E-2</v>
      </c>
      <c r="L7" s="16">
        <v>286.18899499999998</v>
      </c>
      <c r="M7" s="15">
        <v>23245700</v>
      </c>
    </row>
    <row r="8" spans="1:15" x14ac:dyDescent="0.25">
      <c r="A8" s="27">
        <f t="shared" si="0"/>
        <v>8.2600099999999657</v>
      </c>
      <c r="B8" s="10">
        <v>42011</v>
      </c>
      <c r="C8" s="5">
        <f t="shared" si="1"/>
        <v>42005</v>
      </c>
      <c r="D8" s="20">
        <f t="shared" si="2"/>
        <v>2015</v>
      </c>
      <c r="E8" s="20" t="str">
        <f t="shared" si="3"/>
        <v>jan</v>
      </c>
      <c r="F8" s="15">
        <v>286.07699600000001</v>
      </c>
      <c r="G8" s="15">
        <v>298.75399800000002</v>
      </c>
      <c r="H8" s="15">
        <v>283.07900999999998</v>
      </c>
      <c r="I8" s="15">
        <v>294.33700599999997</v>
      </c>
      <c r="J8" s="18">
        <f t="shared" si="4"/>
        <v>8.2600099999999657</v>
      </c>
      <c r="K8" s="17">
        <f t="shared" si="5"/>
        <v>2.8873380647495214E-2</v>
      </c>
      <c r="L8" s="16">
        <v>294.33700599999997</v>
      </c>
      <c r="M8" s="15">
        <v>24866800</v>
      </c>
    </row>
    <row r="9" spans="1:15" x14ac:dyDescent="0.25">
      <c r="A9" s="27">
        <f t="shared" si="0"/>
        <v>-10.78601100000003</v>
      </c>
      <c r="B9" s="10">
        <v>42012</v>
      </c>
      <c r="C9" s="5">
        <f t="shared" si="1"/>
        <v>42005</v>
      </c>
      <c r="D9" s="20">
        <f t="shared" si="2"/>
        <v>2015</v>
      </c>
      <c r="E9" s="20" t="str">
        <f t="shared" si="3"/>
        <v>jan</v>
      </c>
      <c r="F9" s="15">
        <v>294.13501000000002</v>
      </c>
      <c r="G9" s="15">
        <v>294.13501000000002</v>
      </c>
      <c r="H9" s="15">
        <v>282.17498799999998</v>
      </c>
      <c r="I9" s="15">
        <v>283.34899899999999</v>
      </c>
      <c r="J9" s="18">
        <f t="shared" si="4"/>
        <v>-10.78601100000003</v>
      </c>
      <c r="K9" s="17">
        <f t="shared" si="5"/>
        <v>-3.6670272607127012E-2</v>
      </c>
      <c r="L9" s="16">
        <v>283.34899899999999</v>
      </c>
      <c r="M9" s="15">
        <v>19982500</v>
      </c>
    </row>
    <row r="10" spans="1:15" x14ac:dyDescent="0.25">
      <c r="A10" s="27">
        <f t="shared" si="0"/>
        <v>8.0249939999999924</v>
      </c>
      <c r="B10" s="10">
        <v>42013</v>
      </c>
      <c r="C10" s="5">
        <f t="shared" si="1"/>
        <v>42005</v>
      </c>
      <c r="D10" s="20">
        <f t="shared" si="2"/>
        <v>2015</v>
      </c>
      <c r="E10" s="20" t="str">
        <f t="shared" si="3"/>
        <v>jan</v>
      </c>
      <c r="F10" s="15">
        <v>282.38299599999999</v>
      </c>
      <c r="G10" s="15">
        <v>291.114014</v>
      </c>
      <c r="H10" s="15">
        <v>280.53298999999998</v>
      </c>
      <c r="I10" s="15">
        <v>290.40798999999998</v>
      </c>
      <c r="J10" s="18">
        <f t="shared" si="4"/>
        <v>8.0249939999999924</v>
      </c>
      <c r="K10" s="17">
        <f t="shared" si="5"/>
        <v>2.8418828731458012E-2</v>
      </c>
      <c r="L10" s="16">
        <v>290.40798999999998</v>
      </c>
      <c r="M10" s="15">
        <v>18718600</v>
      </c>
    </row>
    <row r="11" spans="1:15" x14ac:dyDescent="0.25">
      <c r="A11" s="27">
        <f t="shared" si="0"/>
        <v>-12.507018999999957</v>
      </c>
      <c r="B11" s="10">
        <v>42014</v>
      </c>
      <c r="C11" s="5">
        <f t="shared" si="1"/>
        <v>42005</v>
      </c>
      <c r="D11" s="20">
        <f t="shared" si="2"/>
        <v>2015</v>
      </c>
      <c r="E11" s="20" t="str">
        <f t="shared" si="3"/>
        <v>jan</v>
      </c>
      <c r="F11" s="15">
        <v>287.30300899999997</v>
      </c>
      <c r="G11" s="15">
        <v>288.12701399999997</v>
      </c>
      <c r="H11" s="15">
        <v>273.966003</v>
      </c>
      <c r="I11" s="15">
        <v>274.79599000000002</v>
      </c>
      <c r="J11" s="18">
        <f t="shared" si="4"/>
        <v>-12.507018999999957</v>
      </c>
      <c r="K11" s="17">
        <f t="shared" si="5"/>
        <v>-4.3532502647753185E-2</v>
      </c>
      <c r="L11" s="16">
        <v>274.79599000000002</v>
      </c>
      <c r="M11" s="15">
        <v>15264300</v>
      </c>
    </row>
    <row r="12" spans="1:15" x14ac:dyDescent="0.25">
      <c r="A12" s="27">
        <f t="shared" si="0"/>
        <v>-8.9479979999999841</v>
      </c>
      <c r="B12" s="10">
        <v>42015</v>
      </c>
      <c r="C12" s="5">
        <f t="shared" si="1"/>
        <v>42005</v>
      </c>
      <c r="D12" s="20">
        <f t="shared" si="2"/>
        <v>2015</v>
      </c>
      <c r="E12" s="20" t="str">
        <f t="shared" si="3"/>
        <v>jan</v>
      </c>
      <c r="F12" s="15">
        <v>274.608002</v>
      </c>
      <c r="G12" s="15">
        <v>279.63799999999998</v>
      </c>
      <c r="H12" s="15">
        <v>265.03900099999998</v>
      </c>
      <c r="I12" s="15">
        <v>265.66000400000001</v>
      </c>
      <c r="J12" s="18">
        <f t="shared" si="4"/>
        <v>-8.9479979999999841</v>
      </c>
      <c r="K12" s="17">
        <f t="shared" si="5"/>
        <v>-3.2584622206311323E-2</v>
      </c>
      <c r="L12" s="16">
        <v>265.66000400000001</v>
      </c>
      <c r="M12" s="15">
        <v>18200800</v>
      </c>
    </row>
    <row r="13" spans="1:15" x14ac:dyDescent="0.25">
      <c r="A13" s="27">
        <f t="shared" si="0"/>
        <v>1.6499939999999924</v>
      </c>
      <c r="B13" s="10">
        <v>42016</v>
      </c>
      <c r="C13" s="5">
        <f t="shared" si="1"/>
        <v>42005</v>
      </c>
      <c r="D13" s="20">
        <f t="shared" si="2"/>
        <v>2015</v>
      </c>
      <c r="E13" s="20" t="str">
        <f t="shared" si="3"/>
        <v>jan</v>
      </c>
      <c r="F13" s="15">
        <v>266.14599600000003</v>
      </c>
      <c r="G13" s="15">
        <v>272.20300300000002</v>
      </c>
      <c r="H13" s="15">
        <v>265.20001200000002</v>
      </c>
      <c r="I13" s="15">
        <v>267.79599000000002</v>
      </c>
      <c r="J13" s="18">
        <f t="shared" si="4"/>
        <v>1.6499939999999924</v>
      </c>
      <c r="K13" s="17">
        <f t="shared" si="5"/>
        <v>6.1995822773903099E-3</v>
      </c>
      <c r="L13" s="16">
        <v>267.79599000000002</v>
      </c>
      <c r="M13" s="15">
        <v>18880300</v>
      </c>
    </row>
    <row r="14" spans="1:15" x14ac:dyDescent="0.25">
      <c r="A14" s="27">
        <f t="shared" si="0"/>
        <v>-41.533019999999965</v>
      </c>
      <c r="B14" s="10">
        <v>42017</v>
      </c>
      <c r="C14" s="5">
        <f t="shared" si="1"/>
        <v>42005</v>
      </c>
      <c r="D14" s="20">
        <f t="shared" si="2"/>
        <v>2015</v>
      </c>
      <c r="E14" s="20" t="str">
        <f t="shared" si="3"/>
        <v>jan</v>
      </c>
      <c r="F14" s="15">
        <v>267.39401199999998</v>
      </c>
      <c r="G14" s="15">
        <v>268.27700800000002</v>
      </c>
      <c r="H14" s="15">
        <v>219.90600599999999</v>
      </c>
      <c r="I14" s="15">
        <v>225.86099200000001</v>
      </c>
      <c r="J14" s="18">
        <f t="shared" si="4"/>
        <v>-41.533019999999965</v>
      </c>
      <c r="K14" s="17">
        <f t="shared" si="5"/>
        <v>-0.15532516861297541</v>
      </c>
      <c r="L14" s="16">
        <v>225.86099200000001</v>
      </c>
      <c r="M14" s="15">
        <v>72843904</v>
      </c>
    </row>
    <row r="15" spans="1:15" x14ac:dyDescent="0.25">
      <c r="A15" s="27">
        <f t="shared" si="0"/>
        <v>-45.791000000000025</v>
      </c>
      <c r="B15" s="10">
        <v>42018</v>
      </c>
      <c r="C15" s="5">
        <f t="shared" si="1"/>
        <v>42005</v>
      </c>
      <c r="D15" s="20">
        <f t="shared" si="2"/>
        <v>2015</v>
      </c>
      <c r="E15" s="20" t="str">
        <f t="shared" si="3"/>
        <v>jan</v>
      </c>
      <c r="F15" s="15">
        <v>223.89399700000001</v>
      </c>
      <c r="G15" s="15">
        <v>223.89399700000001</v>
      </c>
      <c r="H15" s="15">
        <v>171.509995</v>
      </c>
      <c r="I15" s="15">
        <v>178.10299699999999</v>
      </c>
      <c r="J15" s="18">
        <f t="shared" si="4"/>
        <v>-45.791000000000025</v>
      </c>
      <c r="K15" s="17">
        <f t="shared" si="5"/>
        <v>-0.20452089208984028</v>
      </c>
      <c r="L15" s="16">
        <v>178.10299699999999</v>
      </c>
      <c r="M15" s="15">
        <v>97638704</v>
      </c>
    </row>
    <row r="16" spans="1:15" x14ac:dyDescent="0.25">
      <c r="A16" s="27">
        <f t="shared" si="0"/>
        <v>32.946990999999997</v>
      </c>
      <c r="B16" s="10">
        <v>42019</v>
      </c>
      <c r="C16" s="5">
        <f t="shared" si="1"/>
        <v>42005</v>
      </c>
      <c r="D16" s="20">
        <f t="shared" si="2"/>
        <v>2015</v>
      </c>
      <c r="E16" s="20" t="str">
        <f t="shared" si="3"/>
        <v>jan</v>
      </c>
      <c r="F16" s="15">
        <v>176.89700300000001</v>
      </c>
      <c r="G16" s="15">
        <v>229.067001</v>
      </c>
      <c r="H16" s="15">
        <v>176.89700300000001</v>
      </c>
      <c r="I16" s="15">
        <v>209.84399400000001</v>
      </c>
      <c r="J16" s="18">
        <f t="shared" si="4"/>
        <v>32.946990999999997</v>
      </c>
      <c r="K16" s="17">
        <f t="shared" si="5"/>
        <v>0.18624957145260396</v>
      </c>
      <c r="L16" s="16">
        <v>209.84399400000001</v>
      </c>
      <c r="M16" s="15">
        <v>81773504</v>
      </c>
    </row>
    <row r="17" spans="1:13" x14ac:dyDescent="0.25">
      <c r="A17" s="27">
        <f t="shared" si="0"/>
        <v>-0.97300699999999551</v>
      </c>
      <c r="B17" s="10">
        <v>42020</v>
      </c>
      <c r="C17" s="5">
        <f t="shared" si="1"/>
        <v>42005</v>
      </c>
      <c r="D17" s="20">
        <f t="shared" si="2"/>
        <v>2015</v>
      </c>
      <c r="E17" s="20" t="str">
        <f t="shared" si="3"/>
        <v>jan</v>
      </c>
      <c r="F17" s="15">
        <v>209.070007</v>
      </c>
      <c r="G17" s="15">
        <v>221.591003</v>
      </c>
      <c r="H17" s="15">
        <v>199.770996</v>
      </c>
      <c r="I17" s="15">
        <v>208.09700000000001</v>
      </c>
      <c r="J17" s="18">
        <f t="shared" si="4"/>
        <v>-0.97300699999999551</v>
      </c>
      <c r="K17" s="17">
        <f t="shared" si="5"/>
        <v>-4.65397698102146E-3</v>
      </c>
      <c r="L17" s="16">
        <v>208.09700000000001</v>
      </c>
      <c r="M17" s="15">
        <v>38421000</v>
      </c>
    </row>
    <row r="18" spans="1:13" x14ac:dyDescent="0.25">
      <c r="A18" s="27">
        <f t="shared" si="0"/>
        <v>-8.5740049999999997</v>
      </c>
      <c r="B18" s="10">
        <v>42021</v>
      </c>
      <c r="C18" s="5">
        <f t="shared" si="1"/>
        <v>42005</v>
      </c>
      <c r="D18" s="20">
        <f t="shared" si="2"/>
        <v>2015</v>
      </c>
      <c r="E18" s="20" t="str">
        <f t="shared" si="3"/>
        <v>jan</v>
      </c>
      <c r="F18" s="15">
        <v>207.834</v>
      </c>
      <c r="G18" s="15">
        <v>211.73100299999999</v>
      </c>
      <c r="H18" s="15">
        <v>194.875</v>
      </c>
      <c r="I18" s="15">
        <v>199.259995</v>
      </c>
      <c r="J18" s="18">
        <f t="shared" si="4"/>
        <v>-8.5740049999999997</v>
      </c>
      <c r="K18" s="17">
        <f t="shared" si="5"/>
        <v>-4.1254101831269187E-2</v>
      </c>
      <c r="L18" s="16">
        <v>199.259995</v>
      </c>
      <c r="M18" s="15">
        <v>23469700</v>
      </c>
    </row>
    <row r="19" spans="1:13" x14ac:dyDescent="0.25">
      <c r="A19" s="27">
        <f t="shared" si="0"/>
        <v>10.289001999999982</v>
      </c>
      <c r="B19" s="10">
        <v>42022</v>
      </c>
      <c r="C19" s="5">
        <f t="shared" si="1"/>
        <v>42005</v>
      </c>
      <c r="D19" s="20">
        <f t="shared" si="2"/>
        <v>2015</v>
      </c>
      <c r="E19" s="20" t="str">
        <f t="shared" si="3"/>
        <v>jan</v>
      </c>
      <c r="F19" s="15">
        <v>200.050003</v>
      </c>
      <c r="G19" s="15">
        <v>218.695007</v>
      </c>
      <c r="H19" s="15">
        <v>194.50599700000001</v>
      </c>
      <c r="I19" s="15">
        <v>210.33900499999999</v>
      </c>
      <c r="J19" s="18">
        <f t="shared" si="4"/>
        <v>10.289001999999982</v>
      </c>
      <c r="K19" s="17">
        <f t="shared" si="5"/>
        <v>5.1432151190719963E-2</v>
      </c>
      <c r="L19" s="16">
        <v>210.33900499999999</v>
      </c>
      <c r="M19" s="15">
        <v>30085100</v>
      </c>
    </row>
    <row r="20" spans="1:13" x14ac:dyDescent="0.25">
      <c r="A20" s="27">
        <f t="shared" si="0"/>
        <v>3.3899990000000173</v>
      </c>
      <c r="B20" s="10">
        <v>42023</v>
      </c>
      <c r="C20" s="5">
        <f t="shared" si="1"/>
        <v>42005</v>
      </c>
      <c r="D20" s="20">
        <f t="shared" si="2"/>
        <v>2015</v>
      </c>
      <c r="E20" s="20" t="str">
        <f t="shared" si="3"/>
        <v>jan</v>
      </c>
      <c r="F20" s="15">
        <v>211.47099299999999</v>
      </c>
      <c r="G20" s="15">
        <v>216.72799699999999</v>
      </c>
      <c r="H20" s="15">
        <v>207.317993</v>
      </c>
      <c r="I20" s="15">
        <v>214.86099200000001</v>
      </c>
      <c r="J20" s="18">
        <f t="shared" si="4"/>
        <v>3.3899990000000173</v>
      </c>
      <c r="K20" s="17">
        <f t="shared" si="5"/>
        <v>1.6030562640806333E-2</v>
      </c>
      <c r="L20" s="16">
        <v>214.86099200000001</v>
      </c>
      <c r="M20" s="15">
        <v>18658300</v>
      </c>
    </row>
    <row r="21" spans="1:13" x14ac:dyDescent="0.25">
      <c r="A21" s="27">
        <f t="shared" si="0"/>
        <v>-1.5919959999999946</v>
      </c>
      <c r="B21" s="10">
        <v>42024</v>
      </c>
      <c r="C21" s="5">
        <f t="shared" si="1"/>
        <v>42005</v>
      </c>
      <c r="D21" s="20">
        <f t="shared" si="2"/>
        <v>2015</v>
      </c>
      <c r="E21" s="20" t="str">
        <f t="shared" si="3"/>
        <v>jan</v>
      </c>
      <c r="F21" s="15">
        <v>212.90699799999999</v>
      </c>
      <c r="G21" s="15">
        <v>215.24099699999999</v>
      </c>
      <c r="H21" s="15">
        <v>205.15299999999999</v>
      </c>
      <c r="I21" s="15">
        <v>211.31500199999999</v>
      </c>
      <c r="J21" s="18">
        <f t="shared" si="4"/>
        <v>-1.5919959999999946</v>
      </c>
      <c r="K21" s="17">
        <f t="shared" si="5"/>
        <v>-7.4774244855962636E-3</v>
      </c>
      <c r="L21" s="16">
        <v>211.31500199999999</v>
      </c>
      <c r="M21" s="15">
        <v>24051100</v>
      </c>
    </row>
    <row r="22" spans="1:13" x14ac:dyDescent="0.25">
      <c r="A22" s="27">
        <f t="shared" si="0"/>
        <v>15.518997000000013</v>
      </c>
      <c r="B22" s="10">
        <v>42025</v>
      </c>
      <c r="C22" s="5">
        <f t="shared" si="1"/>
        <v>42005</v>
      </c>
      <c r="D22" s="20">
        <f t="shared" si="2"/>
        <v>2015</v>
      </c>
      <c r="E22" s="20" t="str">
        <f t="shared" si="3"/>
        <v>jan</v>
      </c>
      <c r="F22" s="15">
        <v>211.378006</v>
      </c>
      <c r="G22" s="15">
        <v>227.787994</v>
      </c>
      <c r="H22" s="15">
        <v>211.212006</v>
      </c>
      <c r="I22" s="15">
        <v>226.89700300000001</v>
      </c>
      <c r="J22" s="18">
        <f t="shared" si="4"/>
        <v>15.518997000000013</v>
      </c>
      <c r="K22" s="17">
        <f t="shared" si="5"/>
        <v>7.3418220247569249E-2</v>
      </c>
      <c r="L22" s="16">
        <v>226.89700300000001</v>
      </c>
      <c r="M22" s="15">
        <v>29924600</v>
      </c>
    </row>
    <row r="23" spans="1:13" x14ac:dyDescent="0.25">
      <c r="A23" s="27">
        <f t="shared" si="0"/>
        <v>6.0840000000000032</v>
      </c>
      <c r="B23" s="10">
        <v>42026</v>
      </c>
      <c r="C23" s="5">
        <f t="shared" si="1"/>
        <v>42005</v>
      </c>
      <c r="D23" s="20">
        <f t="shared" si="2"/>
        <v>2015</v>
      </c>
      <c r="E23" s="20" t="str">
        <f t="shared" si="3"/>
        <v>jan</v>
      </c>
      <c r="F23" s="15">
        <v>227.32200599999999</v>
      </c>
      <c r="G23" s="15">
        <v>237.01899700000001</v>
      </c>
      <c r="H23" s="15">
        <v>226.43400600000001</v>
      </c>
      <c r="I23" s="15">
        <v>233.40600599999999</v>
      </c>
      <c r="J23" s="18">
        <f t="shared" si="4"/>
        <v>6.0840000000000032</v>
      </c>
      <c r="K23" s="17">
        <f t="shared" si="5"/>
        <v>2.6763796902267364E-2</v>
      </c>
      <c r="L23" s="16">
        <v>233.40600599999999</v>
      </c>
      <c r="M23" s="15">
        <v>33544600</v>
      </c>
    </row>
    <row r="24" spans="1:13" x14ac:dyDescent="0.25">
      <c r="A24" s="27">
        <f t="shared" si="0"/>
        <v>-0.63800000000000523</v>
      </c>
      <c r="B24" s="10">
        <v>42027</v>
      </c>
      <c r="C24" s="5">
        <f t="shared" si="1"/>
        <v>42005</v>
      </c>
      <c r="D24" s="20">
        <f t="shared" si="2"/>
        <v>2015</v>
      </c>
      <c r="E24" s="20" t="str">
        <f t="shared" si="3"/>
        <v>jan</v>
      </c>
      <c r="F24" s="15">
        <v>233.516998</v>
      </c>
      <c r="G24" s="15">
        <v>234.845001</v>
      </c>
      <c r="H24" s="15">
        <v>225.195999</v>
      </c>
      <c r="I24" s="15">
        <v>232.878998</v>
      </c>
      <c r="J24" s="18">
        <f t="shared" si="4"/>
        <v>-0.63800000000000523</v>
      </c>
      <c r="K24" s="17">
        <f t="shared" si="5"/>
        <v>-2.7321351570304326E-3</v>
      </c>
      <c r="L24" s="16">
        <v>232.878998</v>
      </c>
      <c r="M24" s="15">
        <v>24621700</v>
      </c>
    </row>
    <row r="25" spans="1:13" x14ac:dyDescent="0.25">
      <c r="A25" s="27">
        <f t="shared" si="0"/>
        <v>15.147003000000012</v>
      </c>
      <c r="B25" s="10">
        <v>42028</v>
      </c>
      <c r="C25" s="5">
        <f t="shared" si="1"/>
        <v>42005</v>
      </c>
      <c r="D25" s="20">
        <f t="shared" si="2"/>
        <v>2015</v>
      </c>
      <c r="E25" s="20" t="str">
        <f t="shared" si="3"/>
        <v>jan</v>
      </c>
      <c r="F25" s="15">
        <v>232.699997</v>
      </c>
      <c r="G25" s="15">
        <v>248.21000699999999</v>
      </c>
      <c r="H25" s="15">
        <v>230.02200300000001</v>
      </c>
      <c r="I25" s="15">
        <v>247.84700000000001</v>
      </c>
      <c r="J25" s="18">
        <f t="shared" si="4"/>
        <v>15.147003000000012</v>
      </c>
      <c r="K25" s="17">
        <f t="shared" si="5"/>
        <v>6.5092407371195676E-2</v>
      </c>
      <c r="L25" s="16">
        <v>247.84700000000001</v>
      </c>
      <c r="M25" s="15">
        <v>24782500</v>
      </c>
    </row>
    <row r="26" spans="1:13" x14ac:dyDescent="0.25">
      <c r="A26" s="27">
        <f t="shared" si="0"/>
        <v>6.3659970000000214</v>
      </c>
      <c r="B26" s="10">
        <v>42029</v>
      </c>
      <c r="C26" s="5">
        <f t="shared" si="1"/>
        <v>42005</v>
      </c>
      <c r="D26" s="20">
        <f t="shared" si="2"/>
        <v>2015</v>
      </c>
      <c r="E26" s="20" t="str">
        <f t="shared" si="3"/>
        <v>jan</v>
      </c>
      <c r="F26" s="15">
        <v>247.35200499999999</v>
      </c>
      <c r="G26" s="15">
        <v>255.074005</v>
      </c>
      <c r="H26" s="15">
        <v>243.88999899999999</v>
      </c>
      <c r="I26" s="15">
        <v>253.71800200000001</v>
      </c>
      <c r="J26" s="18">
        <f t="shared" si="4"/>
        <v>6.3659970000000214</v>
      </c>
      <c r="K26" s="17">
        <f t="shared" si="5"/>
        <v>2.5736589440623382E-2</v>
      </c>
      <c r="L26" s="16">
        <v>253.71800200000001</v>
      </c>
      <c r="M26" s="15">
        <v>33582700</v>
      </c>
    </row>
    <row r="27" spans="1:13" x14ac:dyDescent="0.25">
      <c r="A27" s="27">
        <f t="shared" si="0"/>
        <v>19.393996999999985</v>
      </c>
      <c r="B27" s="10">
        <v>42030</v>
      </c>
      <c r="C27" s="5">
        <f t="shared" si="1"/>
        <v>42005</v>
      </c>
      <c r="D27" s="20">
        <f t="shared" si="2"/>
        <v>2015</v>
      </c>
      <c r="E27" s="20" t="str">
        <f t="shared" si="3"/>
        <v>jan</v>
      </c>
      <c r="F27" s="15">
        <v>254.07899499999999</v>
      </c>
      <c r="G27" s="15">
        <v>309.38400300000001</v>
      </c>
      <c r="H27" s="15">
        <v>254.07899499999999</v>
      </c>
      <c r="I27" s="15">
        <v>273.47299199999998</v>
      </c>
      <c r="J27" s="18">
        <f t="shared" si="4"/>
        <v>19.393996999999985</v>
      </c>
      <c r="K27" s="17">
        <f t="shared" si="5"/>
        <v>7.6330579786809946E-2</v>
      </c>
      <c r="L27" s="16">
        <v>273.47299199999998</v>
      </c>
      <c r="M27" s="15">
        <v>106794000</v>
      </c>
    </row>
    <row r="28" spans="1:13" x14ac:dyDescent="0.25">
      <c r="A28" s="27">
        <f t="shared" si="0"/>
        <v>-9.6919859999999858</v>
      </c>
      <c r="B28" s="10">
        <v>42031</v>
      </c>
      <c r="C28" s="5">
        <f t="shared" si="1"/>
        <v>42005</v>
      </c>
      <c r="D28" s="20">
        <f t="shared" si="2"/>
        <v>2015</v>
      </c>
      <c r="E28" s="20" t="str">
        <f t="shared" si="3"/>
        <v>jan</v>
      </c>
      <c r="F28" s="15">
        <v>273.16699199999999</v>
      </c>
      <c r="G28" s="15">
        <v>275.48001099999999</v>
      </c>
      <c r="H28" s="15">
        <v>250.65299999999999</v>
      </c>
      <c r="I28" s="15">
        <v>263.47500600000001</v>
      </c>
      <c r="J28" s="18">
        <f t="shared" si="4"/>
        <v>-9.6919859999999858</v>
      </c>
      <c r="K28" s="17">
        <f t="shared" si="5"/>
        <v>-3.5480077329401442E-2</v>
      </c>
      <c r="L28" s="16">
        <v>263.47500600000001</v>
      </c>
      <c r="M28" s="15">
        <v>44399000</v>
      </c>
    </row>
    <row r="29" spans="1:13" x14ac:dyDescent="0.25">
      <c r="A29" s="27">
        <f t="shared" si="0"/>
        <v>-29.436020000000013</v>
      </c>
      <c r="B29" s="10">
        <v>42032</v>
      </c>
      <c r="C29" s="5">
        <f t="shared" si="1"/>
        <v>42005</v>
      </c>
      <c r="D29" s="20">
        <f t="shared" si="2"/>
        <v>2015</v>
      </c>
      <c r="E29" s="20" t="str">
        <f t="shared" si="3"/>
        <v>jan</v>
      </c>
      <c r="F29" s="15">
        <v>263.35101300000002</v>
      </c>
      <c r="G29" s="15">
        <v>266.53500400000001</v>
      </c>
      <c r="H29" s="15">
        <v>227.04600500000001</v>
      </c>
      <c r="I29" s="15">
        <v>233.91499300000001</v>
      </c>
      <c r="J29" s="18">
        <f t="shared" si="4"/>
        <v>-29.436020000000013</v>
      </c>
      <c r="K29" s="17">
        <f t="shared" si="5"/>
        <v>-0.11177485009332397</v>
      </c>
      <c r="L29" s="16">
        <v>233.91499300000001</v>
      </c>
      <c r="M29" s="15">
        <v>44352200</v>
      </c>
    </row>
    <row r="30" spans="1:13" x14ac:dyDescent="0.25">
      <c r="A30" s="27">
        <f t="shared" si="0"/>
        <v>0.16499300000000972</v>
      </c>
      <c r="B30" s="10">
        <v>42033</v>
      </c>
      <c r="C30" s="5">
        <f t="shared" si="1"/>
        <v>42005</v>
      </c>
      <c r="D30" s="20">
        <f t="shared" si="2"/>
        <v>2015</v>
      </c>
      <c r="E30" s="20" t="str">
        <f t="shared" si="3"/>
        <v>jan</v>
      </c>
      <c r="F30" s="15">
        <v>233.348007</v>
      </c>
      <c r="G30" s="15">
        <v>238.705994</v>
      </c>
      <c r="H30" s="15">
        <v>220.712006</v>
      </c>
      <c r="I30" s="15">
        <v>233.51300000000001</v>
      </c>
      <c r="J30" s="18">
        <f t="shared" si="4"/>
        <v>0.16499300000000972</v>
      </c>
      <c r="K30" s="17">
        <f t="shared" si="5"/>
        <v>7.0706839163194447E-4</v>
      </c>
      <c r="L30" s="16">
        <v>233.51300000000001</v>
      </c>
      <c r="M30" s="15">
        <v>32213400</v>
      </c>
    </row>
    <row r="31" spans="1:13" x14ac:dyDescent="0.25">
      <c r="A31" s="27">
        <f t="shared" si="0"/>
        <v>-6.3470000000000084</v>
      </c>
      <c r="B31" s="10">
        <v>42034</v>
      </c>
      <c r="C31" s="5">
        <f t="shared" si="1"/>
        <v>42005</v>
      </c>
      <c r="D31" s="20">
        <f t="shared" si="2"/>
        <v>2015</v>
      </c>
      <c r="E31" s="20" t="str">
        <f t="shared" si="3"/>
        <v>jan</v>
      </c>
      <c r="F31" s="15">
        <v>232.77200300000001</v>
      </c>
      <c r="G31" s="15">
        <v>242.850998</v>
      </c>
      <c r="H31" s="15">
        <v>225.83900499999999</v>
      </c>
      <c r="I31" s="15">
        <v>226.425003</v>
      </c>
      <c r="J31" s="18">
        <f t="shared" si="4"/>
        <v>-6.3470000000000084</v>
      </c>
      <c r="K31" s="17">
        <f t="shared" si="5"/>
        <v>-2.7267024892164579E-2</v>
      </c>
      <c r="L31" s="16">
        <v>226.425003</v>
      </c>
      <c r="M31" s="15">
        <v>26605200</v>
      </c>
    </row>
    <row r="32" spans="1:13" x14ac:dyDescent="0.25">
      <c r="A32" s="27">
        <f t="shared" si="0"/>
        <v>-8.9769890000000032</v>
      </c>
      <c r="B32" s="10">
        <v>42035</v>
      </c>
      <c r="C32" s="5">
        <f t="shared" si="1"/>
        <v>42005</v>
      </c>
      <c r="D32" s="20">
        <f t="shared" si="2"/>
        <v>2015</v>
      </c>
      <c r="E32" s="20" t="str">
        <f t="shared" si="3"/>
        <v>jan</v>
      </c>
      <c r="F32" s="15">
        <v>226.44099399999999</v>
      </c>
      <c r="G32" s="15">
        <v>233.503998</v>
      </c>
      <c r="H32" s="15">
        <v>216.30900600000001</v>
      </c>
      <c r="I32" s="15">
        <v>217.46400499999999</v>
      </c>
      <c r="J32" s="18">
        <f t="shared" si="4"/>
        <v>-8.9769890000000032</v>
      </c>
      <c r="K32" s="17">
        <f t="shared" si="5"/>
        <v>-3.9643833218644162E-2</v>
      </c>
      <c r="L32" s="16">
        <v>217.46400499999999</v>
      </c>
      <c r="M32" s="15">
        <v>23348200</v>
      </c>
    </row>
    <row r="33" spans="1:13" x14ac:dyDescent="0.25">
      <c r="A33" s="27">
        <f t="shared" si="0"/>
        <v>10.104996</v>
      </c>
      <c r="B33" s="10">
        <v>42036</v>
      </c>
      <c r="C33" s="5">
        <f t="shared" si="1"/>
        <v>42036</v>
      </c>
      <c r="D33" s="20">
        <f t="shared" si="2"/>
        <v>2015</v>
      </c>
      <c r="E33" s="20" t="str">
        <f t="shared" si="3"/>
        <v>fev</v>
      </c>
      <c r="F33" s="15">
        <v>216.86700400000001</v>
      </c>
      <c r="G33" s="15">
        <v>231.574005</v>
      </c>
      <c r="H33" s="15">
        <v>212.01499899999999</v>
      </c>
      <c r="I33" s="15">
        <v>226.97200000000001</v>
      </c>
      <c r="J33" s="18">
        <f t="shared" si="4"/>
        <v>10.104996</v>
      </c>
      <c r="K33" s="17">
        <f t="shared" si="5"/>
        <v>4.6595359430519914E-2</v>
      </c>
      <c r="L33" s="16">
        <v>226.97200000000001</v>
      </c>
      <c r="M33" s="15">
        <v>29128500</v>
      </c>
    </row>
    <row r="34" spans="1:13" x14ac:dyDescent="0.25">
      <c r="A34" s="27">
        <f t="shared" si="0"/>
        <v>11.73800700000001</v>
      </c>
      <c r="B34" s="10">
        <v>42037</v>
      </c>
      <c r="C34" s="5">
        <f t="shared" si="1"/>
        <v>42036</v>
      </c>
      <c r="D34" s="20">
        <f t="shared" si="2"/>
        <v>2015</v>
      </c>
      <c r="E34" s="20" t="str">
        <f t="shared" si="3"/>
        <v>fev</v>
      </c>
      <c r="F34" s="15">
        <v>226.49099699999999</v>
      </c>
      <c r="G34" s="15">
        <v>242.175003</v>
      </c>
      <c r="H34" s="15">
        <v>222.658997</v>
      </c>
      <c r="I34" s="15">
        <v>238.229004</v>
      </c>
      <c r="J34" s="18">
        <f t="shared" si="4"/>
        <v>11.73800700000001</v>
      </c>
      <c r="K34" s="17">
        <f t="shared" si="5"/>
        <v>5.1825490441017447E-2</v>
      </c>
      <c r="L34" s="16">
        <v>238.229004</v>
      </c>
      <c r="M34" s="15">
        <v>30612100</v>
      </c>
    </row>
    <row r="35" spans="1:13" x14ac:dyDescent="0.25">
      <c r="A35" s="27">
        <f t="shared" si="0"/>
        <v>-10.185990000000004</v>
      </c>
      <c r="B35" s="10">
        <v>42038</v>
      </c>
      <c r="C35" s="5">
        <f t="shared" si="1"/>
        <v>42036</v>
      </c>
      <c r="D35" s="20">
        <f t="shared" si="2"/>
        <v>2015</v>
      </c>
      <c r="E35" s="20" t="str">
        <f t="shared" si="3"/>
        <v>fev</v>
      </c>
      <c r="F35" s="15">
        <v>237.45399499999999</v>
      </c>
      <c r="G35" s="15">
        <v>245.95700099999999</v>
      </c>
      <c r="H35" s="15">
        <v>224.483002</v>
      </c>
      <c r="I35" s="15">
        <v>227.26800499999999</v>
      </c>
      <c r="J35" s="18">
        <f t="shared" si="4"/>
        <v>-10.185990000000004</v>
      </c>
      <c r="K35" s="17">
        <f t="shared" si="5"/>
        <v>-4.2896688261656768E-2</v>
      </c>
      <c r="L35" s="16">
        <v>227.26800499999999</v>
      </c>
      <c r="M35" s="15">
        <v>40783700</v>
      </c>
    </row>
    <row r="36" spans="1:13" x14ac:dyDescent="0.25">
      <c r="A36" s="27">
        <f t="shared" si="0"/>
        <v>-0.65800500000000284</v>
      </c>
      <c r="B36" s="10">
        <v>42039</v>
      </c>
      <c r="C36" s="5">
        <f t="shared" si="1"/>
        <v>42036</v>
      </c>
      <c r="D36" s="20">
        <f t="shared" si="2"/>
        <v>2015</v>
      </c>
      <c r="E36" s="20" t="str">
        <f t="shared" si="3"/>
        <v>fev</v>
      </c>
      <c r="F36" s="15">
        <v>227.51100199999999</v>
      </c>
      <c r="G36" s="15">
        <v>230.057999</v>
      </c>
      <c r="H36" s="15">
        <v>221.11300700000001</v>
      </c>
      <c r="I36" s="15">
        <v>226.85299699999999</v>
      </c>
      <c r="J36" s="18">
        <f t="shared" si="4"/>
        <v>-0.65800500000000284</v>
      </c>
      <c r="K36" s="17">
        <f t="shared" si="5"/>
        <v>-2.8921898027595293E-3</v>
      </c>
      <c r="L36" s="16">
        <v>226.85299699999999</v>
      </c>
      <c r="M36" s="15">
        <v>26594300</v>
      </c>
    </row>
    <row r="37" spans="1:13" x14ac:dyDescent="0.25">
      <c r="A37" s="27">
        <f t="shared" si="0"/>
        <v>-10.554001</v>
      </c>
      <c r="B37" s="10">
        <v>42040</v>
      </c>
      <c r="C37" s="5">
        <f t="shared" si="1"/>
        <v>42036</v>
      </c>
      <c r="D37" s="20">
        <f t="shared" si="2"/>
        <v>2015</v>
      </c>
      <c r="E37" s="20" t="str">
        <f t="shared" si="3"/>
        <v>fev</v>
      </c>
      <c r="F37" s="15">
        <v>227.66499300000001</v>
      </c>
      <c r="G37" s="15">
        <v>239.404999</v>
      </c>
      <c r="H37" s="15">
        <v>214.72500600000001</v>
      </c>
      <c r="I37" s="15">
        <v>217.11099200000001</v>
      </c>
      <c r="J37" s="18">
        <f t="shared" si="4"/>
        <v>-10.554001</v>
      </c>
      <c r="K37" s="17">
        <f t="shared" si="5"/>
        <v>-4.6357592622946642E-2</v>
      </c>
      <c r="L37" s="16">
        <v>217.11099200000001</v>
      </c>
      <c r="M37" s="15">
        <v>22516400</v>
      </c>
    </row>
    <row r="38" spans="1:13" x14ac:dyDescent="0.25">
      <c r="A38" s="27">
        <f t="shared" si="0"/>
        <v>5.3430020000000127</v>
      </c>
      <c r="B38" s="10">
        <v>42041</v>
      </c>
      <c r="C38" s="5">
        <f t="shared" si="1"/>
        <v>42036</v>
      </c>
      <c r="D38" s="20">
        <f t="shared" si="2"/>
        <v>2015</v>
      </c>
      <c r="E38" s="20" t="str">
        <f t="shared" si="3"/>
        <v>fev</v>
      </c>
      <c r="F38" s="15">
        <v>216.92300399999999</v>
      </c>
      <c r="G38" s="15">
        <v>230.509995</v>
      </c>
      <c r="H38" s="15">
        <v>216.23199500000001</v>
      </c>
      <c r="I38" s="15">
        <v>222.266006</v>
      </c>
      <c r="J38" s="18">
        <f t="shared" si="4"/>
        <v>5.3430020000000127</v>
      </c>
      <c r="K38" s="17">
        <f t="shared" si="5"/>
        <v>2.463086856385233E-2</v>
      </c>
      <c r="L38" s="16">
        <v>222.266006</v>
      </c>
      <c r="M38" s="15">
        <v>24435300</v>
      </c>
    </row>
    <row r="39" spans="1:13" x14ac:dyDescent="0.25">
      <c r="A39" s="27">
        <f t="shared" si="0"/>
        <v>5.1210020000000043</v>
      </c>
      <c r="B39" s="10">
        <v>42042</v>
      </c>
      <c r="C39" s="5">
        <f t="shared" si="1"/>
        <v>42036</v>
      </c>
      <c r="D39" s="20">
        <f t="shared" si="2"/>
        <v>2015</v>
      </c>
      <c r="E39" s="20" t="str">
        <f t="shared" si="3"/>
        <v>fev</v>
      </c>
      <c r="F39" s="15">
        <v>222.63299599999999</v>
      </c>
      <c r="G39" s="15">
        <v>230.29899599999999</v>
      </c>
      <c r="H39" s="15">
        <v>222.60699500000001</v>
      </c>
      <c r="I39" s="15">
        <v>227.753998</v>
      </c>
      <c r="J39" s="18">
        <f t="shared" si="4"/>
        <v>5.1210020000000043</v>
      </c>
      <c r="K39" s="17">
        <f t="shared" si="5"/>
        <v>2.3001990235086287E-2</v>
      </c>
      <c r="L39" s="16">
        <v>227.753998</v>
      </c>
      <c r="M39" s="15">
        <v>21604200</v>
      </c>
    </row>
    <row r="40" spans="1:13" x14ac:dyDescent="0.25">
      <c r="A40" s="27">
        <f t="shared" si="0"/>
        <v>-4.2809900000000027</v>
      </c>
      <c r="B40" s="10">
        <v>42043</v>
      </c>
      <c r="C40" s="5">
        <f t="shared" si="1"/>
        <v>42036</v>
      </c>
      <c r="D40" s="20">
        <f t="shared" si="2"/>
        <v>2015</v>
      </c>
      <c r="E40" s="20" t="str">
        <f t="shared" si="3"/>
        <v>fev</v>
      </c>
      <c r="F40" s="15">
        <v>227.692993</v>
      </c>
      <c r="G40" s="15">
        <v>229.43800400000001</v>
      </c>
      <c r="H40" s="15">
        <v>221.07699600000001</v>
      </c>
      <c r="I40" s="15">
        <v>223.412003</v>
      </c>
      <c r="J40" s="18">
        <f t="shared" si="4"/>
        <v>-4.2809900000000027</v>
      </c>
      <c r="K40" s="17">
        <f t="shared" si="5"/>
        <v>-1.8801588681299483E-2</v>
      </c>
      <c r="L40" s="16">
        <v>223.412003</v>
      </c>
      <c r="M40" s="15">
        <v>17145200</v>
      </c>
    </row>
    <row r="41" spans="1:13" x14ac:dyDescent="0.25">
      <c r="A41" s="27">
        <f t="shared" si="0"/>
        <v>-3.2790069999999787</v>
      </c>
      <c r="B41" s="10">
        <v>42044</v>
      </c>
      <c r="C41" s="5">
        <f t="shared" si="1"/>
        <v>42036</v>
      </c>
      <c r="D41" s="20">
        <f t="shared" si="2"/>
        <v>2015</v>
      </c>
      <c r="E41" s="20" t="str">
        <f t="shared" si="3"/>
        <v>fev</v>
      </c>
      <c r="F41" s="15">
        <v>223.38900799999999</v>
      </c>
      <c r="G41" s="15">
        <v>223.97700499999999</v>
      </c>
      <c r="H41" s="15">
        <v>217.01899700000001</v>
      </c>
      <c r="I41" s="15">
        <v>220.11000100000001</v>
      </c>
      <c r="J41" s="18">
        <f t="shared" si="4"/>
        <v>-3.2790069999999787</v>
      </c>
      <c r="K41" s="17">
        <f t="shared" si="5"/>
        <v>-1.4678461708375458E-2</v>
      </c>
      <c r="L41" s="16">
        <v>220.11000100000001</v>
      </c>
      <c r="M41" s="15">
        <v>27791300</v>
      </c>
    </row>
    <row r="42" spans="1:13" x14ac:dyDescent="0.25">
      <c r="A42" s="27">
        <f t="shared" si="0"/>
        <v>-0.4429930000000013</v>
      </c>
      <c r="B42" s="10">
        <v>42045</v>
      </c>
      <c r="C42" s="5">
        <f t="shared" si="1"/>
        <v>42036</v>
      </c>
      <c r="D42" s="20">
        <f t="shared" si="2"/>
        <v>2015</v>
      </c>
      <c r="E42" s="20" t="str">
        <f t="shared" si="3"/>
        <v>fev</v>
      </c>
      <c r="F42" s="15">
        <v>220.28199799999999</v>
      </c>
      <c r="G42" s="15">
        <v>221.807007</v>
      </c>
      <c r="H42" s="15">
        <v>215.33200099999999</v>
      </c>
      <c r="I42" s="15">
        <v>219.83900499999999</v>
      </c>
      <c r="J42" s="18">
        <f t="shared" si="4"/>
        <v>-0.4429930000000013</v>
      </c>
      <c r="K42" s="17">
        <f t="shared" si="5"/>
        <v>-2.0110267930291848E-3</v>
      </c>
      <c r="L42" s="16">
        <v>219.83900499999999</v>
      </c>
      <c r="M42" s="15">
        <v>21115100</v>
      </c>
    </row>
    <row r="43" spans="1:13" x14ac:dyDescent="0.25">
      <c r="A43" s="27">
        <f t="shared" si="0"/>
        <v>-0.54699700000000462</v>
      </c>
      <c r="B43" s="10">
        <v>42046</v>
      </c>
      <c r="C43" s="5">
        <f t="shared" si="1"/>
        <v>42036</v>
      </c>
      <c r="D43" s="20">
        <f t="shared" si="2"/>
        <v>2015</v>
      </c>
      <c r="E43" s="20" t="str">
        <f t="shared" si="3"/>
        <v>fev</v>
      </c>
      <c r="F43" s="15">
        <v>219.73199500000001</v>
      </c>
      <c r="G43" s="15">
        <v>223.40600599999999</v>
      </c>
      <c r="H43" s="15">
        <v>218.074005</v>
      </c>
      <c r="I43" s="15">
        <v>219.18499800000001</v>
      </c>
      <c r="J43" s="18">
        <f t="shared" si="4"/>
        <v>-0.54699700000000462</v>
      </c>
      <c r="K43" s="17">
        <f t="shared" si="5"/>
        <v>-2.4893825771709057E-3</v>
      </c>
      <c r="L43" s="16">
        <v>219.18499800000001</v>
      </c>
      <c r="M43" s="15">
        <v>17201900</v>
      </c>
    </row>
    <row r="44" spans="1:13" x14ac:dyDescent="0.25">
      <c r="A44" s="27">
        <f t="shared" si="0"/>
        <v>2.5560150000000021</v>
      </c>
      <c r="B44" s="10">
        <v>42047</v>
      </c>
      <c r="C44" s="5">
        <f t="shared" si="1"/>
        <v>42036</v>
      </c>
      <c r="D44" s="20">
        <f t="shared" si="2"/>
        <v>2015</v>
      </c>
      <c r="E44" s="20" t="str">
        <f t="shared" si="3"/>
        <v>fev</v>
      </c>
      <c r="F44" s="15">
        <v>219.20799299999999</v>
      </c>
      <c r="G44" s="15">
        <v>222.199005</v>
      </c>
      <c r="H44" s="15">
        <v>217.61399800000001</v>
      </c>
      <c r="I44" s="15">
        <v>221.76400799999999</v>
      </c>
      <c r="J44" s="18">
        <f t="shared" si="4"/>
        <v>2.5560150000000021</v>
      </c>
      <c r="K44" s="17">
        <f t="shared" si="5"/>
        <v>1.1660227188887233E-2</v>
      </c>
      <c r="L44" s="16">
        <v>221.76400799999999</v>
      </c>
      <c r="M44" s="15">
        <v>15206200</v>
      </c>
    </row>
    <row r="45" spans="1:13" x14ac:dyDescent="0.25">
      <c r="A45" s="27">
        <f t="shared" si="0"/>
        <v>13.458007999999978</v>
      </c>
      <c r="B45" s="10">
        <v>42048</v>
      </c>
      <c r="C45" s="5">
        <f t="shared" si="1"/>
        <v>42036</v>
      </c>
      <c r="D45" s="20">
        <f t="shared" si="2"/>
        <v>2015</v>
      </c>
      <c r="E45" s="20" t="str">
        <f t="shared" si="3"/>
        <v>fev</v>
      </c>
      <c r="F45" s="15">
        <v>221.96899400000001</v>
      </c>
      <c r="G45" s="15">
        <v>240.25900300000001</v>
      </c>
      <c r="H45" s="15">
        <v>221.26199299999999</v>
      </c>
      <c r="I45" s="15">
        <v>235.42700199999999</v>
      </c>
      <c r="J45" s="18">
        <f t="shared" si="4"/>
        <v>13.458007999999978</v>
      </c>
      <c r="K45" s="17">
        <f t="shared" si="5"/>
        <v>6.0630125665208798E-2</v>
      </c>
      <c r="L45" s="16">
        <v>235.42700199999999</v>
      </c>
      <c r="M45" s="15">
        <v>42744400</v>
      </c>
    </row>
    <row r="46" spans="1:13" x14ac:dyDescent="0.25">
      <c r="A46" s="27">
        <f t="shared" si="0"/>
        <v>21.793013999999999</v>
      </c>
      <c r="B46" s="10">
        <v>42049</v>
      </c>
      <c r="C46" s="5">
        <f t="shared" si="1"/>
        <v>42036</v>
      </c>
      <c r="D46" s="20">
        <f t="shared" si="2"/>
        <v>2015</v>
      </c>
      <c r="E46" s="20" t="str">
        <f t="shared" si="3"/>
        <v>fev</v>
      </c>
      <c r="F46" s="15">
        <v>235.52799999999999</v>
      </c>
      <c r="G46" s="15">
        <v>259.80801400000001</v>
      </c>
      <c r="H46" s="15">
        <v>235.52799999999999</v>
      </c>
      <c r="I46" s="15">
        <v>257.32101399999999</v>
      </c>
      <c r="J46" s="18">
        <f t="shared" si="4"/>
        <v>21.793013999999999</v>
      </c>
      <c r="K46" s="17">
        <f t="shared" si="5"/>
        <v>9.2528336333684319E-2</v>
      </c>
      <c r="L46" s="16">
        <v>257.32101399999999</v>
      </c>
      <c r="M46" s="15">
        <v>49732500</v>
      </c>
    </row>
    <row r="47" spans="1:13" x14ac:dyDescent="0.25">
      <c r="A47" s="27">
        <f t="shared" si="0"/>
        <v>-22.68199199999998</v>
      </c>
      <c r="B47" s="10">
        <v>42050</v>
      </c>
      <c r="C47" s="5">
        <f t="shared" si="1"/>
        <v>42036</v>
      </c>
      <c r="D47" s="20">
        <f t="shared" si="2"/>
        <v>2015</v>
      </c>
      <c r="E47" s="20" t="str">
        <f t="shared" si="3"/>
        <v>fev</v>
      </c>
      <c r="F47" s="15">
        <v>257.50698899999998</v>
      </c>
      <c r="G47" s="15">
        <v>265.61099200000001</v>
      </c>
      <c r="H47" s="15">
        <v>227.68400600000001</v>
      </c>
      <c r="I47" s="15">
        <v>234.824997</v>
      </c>
      <c r="J47" s="18">
        <f t="shared" si="4"/>
        <v>-22.68199199999998</v>
      </c>
      <c r="K47" s="17">
        <f t="shared" si="5"/>
        <v>-8.8083015098281398E-2</v>
      </c>
      <c r="L47" s="16">
        <v>234.824997</v>
      </c>
      <c r="M47" s="15">
        <v>56552400</v>
      </c>
    </row>
    <row r="48" spans="1:13" x14ac:dyDescent="0.25">
      <c r="A48" s="27">
        <f t="shared" si="0"/>
        <v>-0.98199499999998352</v>
      </c>
      <c r="B48" s="10">
        <v>42051</v>
      </c>
      <c r="C48" s="5">
        <f t="shared" si="1"/>
        <v>42036</v>
      </c>
      <c r="D48" s="20">
        <f t="shared" si="2"/>
        <v>2015</v>
      </c>
      <c r="E48" s="20" t="str">
        <f t="shared" si="3"/>
        <v>fev</v>
      </c>
      <c r="F48" s="15">
        <v>234.824997</v>
      </c>
      <c r="G48" s="15">
        <v>239.520996</v>
      </c>
      <c r="H48" s="15">
        <v>229.02200300000001</v>
      </c>
      <c r="I48" s="15">
        <v>233.84300200000001</v>
      </c>
      <c r="J48" s="18">
        <f t="shared" si="4"/>
        <v>-0.98199499999998352</v>
      </c>
      <c r="K48" s="17">
        <f t="shared" si="5"/>
        <v>-4.1818162995653461E-3</v>
      </c>
      <c r="L48" s="16">
        <v>233.84300200000001</v>
      </c>
      <c r="M48" s="15">
        <v>28153700</v>
      </c>
    </row>
    <row r="49" spans="1:13" x14ac:dyDescent="0.25">
      <c r="A49" s="27">
        <f t="shared" si="0"/>
        <v>10.188004000000006</v>
      </c>
      <c r="B49" s="10">
        <v>42052</v>
      </c>
      <c r="C49" s="5">
        <f t="shared" si="1"/>
        <v>42036</v>
      </c>
      <c r="D49" s="20">
        <f t="shared" si="2"/>
        <v>2015</v>
      </c>
      <c r="E49" s="20" t="str">
        <f t="shared" si="3"/>
        <v>fev</v>
      </c>
      <c r="F49" s="15">
        <v>233.421997</v>
      </c>
      <c r="G49" s="15">
        <v>245.77499399999999</v>
      </c>
      <c r="H49" s="15">
        <v>232.31399500000001</v>
      </c>
      <c r="I49" s="15">
        <v>243.61000100000001</v>
      </c>
      <c r="J49" s="18">
        <f t="shared" si="4"/>
        <v>10.188004000000006</v>
      </c>
      <c r="K49" s="17">
        <f t="shared" si="5"/>
        <v>4.364628925696324E-2</v>
      </c>
      <c r="L49" s="16">
        <v>243.61000100000001</v>
      </c>
      <c r="M49" s="15">
        <v>27363100</v>
      </c>
    </row>
    <row r="50" spans="1:13" x14ac:dyDescent="0.25">
      <c r="A50" s="27">
        <f t="shared" si="0"/>
        <v>-7.4539949999999919</v>
      </c>
      <c r="B50" s="10">
        <v>42053</v>
      </c>
      <c r="C50" s="5">
        <f t="shared" si="1"/>
        <v>42036</v>
      </c>
      <c r="D50" s="20">
        <f t="shared" si="2"/>
        <v>2015</v>
      </c>
      <c r="E50" s="20" t="str">
        <f t="shared" si="3"/>
        <v>fev</v>
      </c>
      <c r="F50" s="15">
        <v>243.779999</v>
      </c>
      <c r="G50" s="15">
        <v>244.25100699999999</v>
      </c>
      <c r="H50" s="15">
        <v>232.33999600000001</v>
      </c>
      <c r="I50" s="15">
        <v>236.32600400000001</v>
      </c>
      <c r="J50" s="18">
        <f t="shared" si="4"/>
        <v>-7.4539949999999919</v>
      </c>
      <c r="K50" s="17">
        <f t="shared" si="5"/>
        <v>-3.057672914339454E-2</v>
      </c>
      <c r="L50" s="16">
        <v>236.32600400000001</v>
      </c>
      <c r="M50" s="15">
        <v>25200800</v>
      </c>
    </row>
    <row r="51" spans="1:13" x14ac:dyDescent="0.25">
      <c r="A51" s="27">
        <f t="shared" si="0"/>
        <v>3.8730010000000163</v>
      </c>
      <c r="B51" s="10">
        <v>42054</v>
      </c>
      <c r="C51" s="5">
        <f t="shared" si="1"/>
        <v>42036</v>
      </c>
      <c r="D51" s="20">
        <f t="shared" si="2"/>
        <v>2015</v>
      </c>
      <c r="E51" s="20" t="str">
        <f t="shared" si="3"/>
        <v>fev</v>
      </c>
      <c r="F51" s="15">
        <v>236.41000399999999</v>
      </c>
      <c r="G51" s="15">
        <v>242.671997</v>
      </c>
      <c r="H51" s="15">
        <v>235.591995</v>
      </c>
      <c r="I51" s="15">
        <v>240.283005</v>
      </c>
      <c r="J51" s="18">
        <f t="shared" si="4"/>
        <v>3.8730010000000163</v>
      </c>
      <c r="K51" s="17">
        <f t="shared" si="5"/>
        <v>1.6382559682203705E-2</v>
      </c>
      <c r="L51" s="16">
        <v>240.283005</v>
      </c>
      <c r="M51" s="15">
        <v>18270500</v>
      </c>
    </row>
    <row r="52" spans="1:13" x14ac:dyDescent="0.25">
      <c r="A52" s="27">
        <f t="shared" si="0"/>
        <v>3.52800000000002</v>
      </c>
      <c r="B52" s="10">
        <v>42055</v>
      </c>
      <c r="C52" s="5">
        <f t="shared" si="1"/>
        <v>42036</v>
      </c>
      <c r="D52" s="20">
        <f t="shared" si="2"/>
        <v>2015</v>
      </c>
      <c r="E52" s="20" t="str">
        <f t="shared" si="3"/>
        <v>fev</v>
      </c>
      <c r="F52" s="15">
        <v>240.25100699999999</v>
      </c>
      <c r="G52" s="15">
        <v>247.100998</v>
      </c>
      <c r="H52" s="15">
        <v>239.29899599999999</v>
      </c>
      <c r="I52" s="15">
        <v>243.77900700000001</v>
      </c>
      <c r="J52" s="18">
        <f t="shared" si="4"/>
        <v>3.52800000000002</v>
      </c>
      <c r="K52" s="17">
        <f t="shared" si="5"/>
        <v>1.4684641883727964E-2</v>
      </c>
      <c r="L52" s="16">
        <v>243.77900700000001</v>
      </c>
      <c r="M52" s="15">
        <v>23876700</v>
      </c>
    </row>
    <row r="53" spans="1:13" x14ac:dyDescent="0.25">
      <c r="A53" s="27">
        <f t="shared" si="0"/>
        <v>0.78199799999998731</v>
      </c>
      <c r="B53" s="10">
        <v>42056</v>
      </c>
      <c r="C53" s="5">
        <f t="shared" si="1"/>
        <v>42036</v>
      </c>
      <c r="D53" s="20">
        <f t="shared" si="2"/>
        <v>2015</v>
      </c>
      <c r="E53" s="20" t="str">
        <f t="shared" si="3"/>
        <v>fev</v>
      </c>
      <c r="F53" s="15">
        <v>243.75199900000001</v>
      </c>
      <c r="G53" s="15">
        <v>255.320007</v>
      </c>
      <c r="H53" s="15">
        <v>243.18400600000001</v>
      </c>
      <c r="I53" s="15">
        <v>244.533997</v>
      </c>
      <c r="J53" s="18">
        <f t="shared" si="4"/>
        <v>0.78199799999998731</v>
      </c>
      <c r="K53" s="17">
        <f t="shared" si="5"/>
        <v>3.2081706127874148E-3</v>
      </c>
      <c r="L53" s="16">
        <v>244.533997</v>
      </c>
      <c r="M53" s="15">
        <v>12284200</v>
      </c>
    </row>
    <row r="54" spans="1:13" x14ac:dyDescent="0.25">
      <c r="A54" s="27">
        <f t="shared" si="0"/>
        <v>-8.5670010000000048</v>
      </c>
      <c r="B54" s="10">
        <v>42057</v>
      </c>
      <c r="C54" s="5">
        <f t="shared" si="1"/>
        <v>42036</v>
      </c>
      <c r="D54" s="20">
        <f t="shared" si="2"/>
        <v>2015</v>
      </c>
      <c r="E54" s="20" t="str">
        <f t="shared" si="3"/>
        <v>fev</v>
      </c>
      <c r="F54" s="15">
        <v>244.544006</v>
      </c>
      <c r="G54" s="15">
        <v>246.391998</v>
      </c>
      <c r="H54" s="15">
        <v>233.850998</v>
      </c>
      <c r="I54" s="15">
        <v>235.97700499999999</v>
      </c>
      <c r="J54" s="18">
        <f t="shared" si="4"/>
        <v>-8.5670010000000048</v>
      </c>
      <c r="K54" s="17">
        <f t="shared" si="5"/>
        <v>-3.5032553609185599E-2</v>
      </c>
      <c r="L54" s="16">
        <v>235.97700499999999</v>
      </c>
      <c r="M54" s="15">
        <v>19527000</v>
      </c>
    </row>
    <row r="55" spans="1:13" x14ac:dyDescent="0.25">
      <c r="A55" s="27">
        <f t="shared" si="0"/>
        <v>2.8970030000000122</v>
      </c>
      <c r="B55" s="10">
        <v>42058</v>
      </c>
      <c r="C55" s="5">
        <f t="shared" si="1"/>
        <v>42036</v>
      </c>
      <c r="D55" s="20">
        <f t="shared" si="2"/>
        <v>2015</v>
      </c>
      <c r="E55" s="20" t="str">
        <f t="shared" si="3"/>
        <v>fev</v>
      </c>
      <c r="F55" s="15">
        <v>235.99499499999999</v>
      </c>
      <c r="G55" s="15">
        <v>240.108994</v>
      </c>
      <c r="H55" s="15">
        <v>232.42100500000001</v>
      </c>
      <c r="I55" s="15">
        <v>238.891998</v>
      </c>
      <c r="J55" s="18">
        <f t="shared" si="4"/>
        <v>2.8970030000000122</v>
      </c>
      <c r="K55" s="17">
        <f t="shared" si="5"/>
        <v>1.227569677907793E-2</v>
      </c>
      <c r="L55" s="16">
        <v>238.891998</v>
      </c>
      <c r="M55" s="15">
        <v>16400000</v>
      </c>
    </row>
    <row r="56" spans="1:13" x14ac:dyDescent="0.25">
      <c r="A56" s="27">
        <f t="shared" si="0"/>
        <v>-0.26299999999997681</v>
      </c>
      <c r="B56" s="10">
        <v>42059</v>
      </c>
      <c r="C56" s="5">
        <f t="shared" si="1"/>
        <v>42036</v>
      </c>
      <c r="D56" s="20">
        <f t="shared" si="2"/>
        <v>2015</v>
      </c>
      <c r="E56" s="20" t="str">
        <f t="shared" si="3"/>
        <v>fev</v>
      </c>
      <c r="F56" s="15">
        <v>238.99800099999999</v>
      </c>
      <c r="G56" s="15">
        <v>239.90100100000001</v>
      </c>
      <c r="H56" s="15">
        <v>236.401993</v>
      </c>
      <c r="I56" s="15">
        <v>238.73500100000001</v>
      </c>
      <c r="J56" s="18">
        <f t="shared" si="4"/>
        <v>-0.26299999999997681</v>
      </c>
      <c r="K56" s="17">
        <f t="shared" si="5"/>
        <v>-1.1004276140367251E-3</v>
      </c>
      <c r="L56" s="16">
        <v>238.73500100000001</v>
      </c>
      <c r="M56" s="15">
        <v>14200400</v>
      </c>
    </row>
    <row r="57" spans="1:13" x14ac:dyDescent="0.25">
      <c r="A57" s="27">
        <f t="shared" si="0"/>
        <v>-1.4199979999999925</v>
      </c>
      <c r="B57" s="10">
        <v>42060</v>
      </c>
      <c r="C57" s="5">
        <f t="shared" si="1"/>
        <v>42036</v>
      </c>
      <c r="D57" s="20">
        <f t="shared" si="2"/>
        <v>2015</v>
      </c>
      <c r="E57" s="20" t="str">
        <f t="shared" si="3"/>
        <v>fev</v>
      </c>
      <c r="F57" s="15">
        <v>238.88999899999999</v>
      </c>
      <c r="G57" s="15">
        <v>239.33999600000001</v>
      </c>
      <c r="H57" s="15">
        <v>235.529999</v>
      </c>
      <c r="I57" s="15">
        <v>237.470001</v>
      </c>
      <c r="J57" s="18">
        <f t="shared" si="4"/>
        <v>-1.4199979999999925</v>
      </c>
      <c r="K57" s="17">
        <f t="shared" si="5"/>
        <v>-5.9441500520915173E-3</v>
      </c>
      <c r="L57" s="16">
        <v>237.470001</v>
      </c>
      <c r="M57" s="15">
        <v>11496200</v>
      </c>
    </row>
    <row r="58" spans="1:13" x14ac:dyDescent="0.25">
      <c r="A58" s="27">
        <f t="shared" si="0"/>
        <v>-0.91101100000000201</v>
      </c>
      <c r="B58" s="10">
        <v>42061</v>
      </c>
      <c r="C58" s="5">
        <f t="shared" si="1"/>
        <v>42036</v>
      </c>
      <c r="D58" s="20">
        <f t="shared" si="2"/>
        <v>2015</v>
      </c>
      <c r="E58" s="20" t="str">
        <f t="shared" si="3"/>
        <v>fev</v>
      </c>
      <c r="F58" s="15">
        <v>237.337006</v>
      </c>
      <c r="G58" s="15">
        <v>237.71000699999999</v>
      </c>
      <c r="H58" s="15">
        <v>234.25700399999999</v>
      </c>
      <c r="I58" s="15">
        <v>236.425995</v>
      </c>
      <c r="J58" s="18">
        <f t="shared" si="4"/>
        <v>-0.91101100000000201</v>
      </c>
      <c r="K58" s="17">
        <f t="shared" si="5"/>
        <v>-3.8384700951355306E-3</v>
      </c>
      <c r="L58" s="16">
        <v>236.425995</v>
      </c>
      <c r="M58" s="15">
        <v>13619400</v>
      </c>
    </row>
    <row r="59" spans="1:13" x14ac:dyDescent="0.25">
      <c r="A59" s="27">
        <f t="shared" si="0"/>
        <v>17.391998000000001</v>
      </c>
      <c r="B59" s="10">
        <v>42062</v>
      </c>
      <c r="C59" s="5">
        <f t="shared" si="1"/>
        <v>42036</v>
      </c>
      <c r="D59" s="20">
        <f t="shared" si="2"/>
        <v>2015</v>
      </c>
      <c r="E59" s="20" t="str">
        <f t="shared" si="3"/>
        <v>fev</v>
      </c>
      <c r="F59" s="15">
        <v>236.43600499999999</v>
      </c>
      <c r="G59" s="15">
        <v>256.65301499999998</v>
      </c>
      <c r="H59" s="15">
        <v>236.43600499999999</v>
      </c>
      <c r="I59" s="15">
        <v>253.828003</v>
      </c>
      <c r="J59" s="18">
        <f t="shared" si="4"/>
        <v>17.391998000000001</v>
      </c>
      <c r="K59" s="17">
        <f t="shared" si="5"/>
        <v>7.3559008070703952E-2</v>
      </c>
      <c r="L59" s="16">
        <v>253.828003</v>
      </c>
      <c r="M59" s="15">
        <v>44013900</v>
      </c>
    </row>
    <row r="60" spans="1:13" x14ac:dyDescent="0.25">
      <c r="A60" s="27">
        <f t="shared" si="0"/>
        <v>0.7429960000000051</v>
      </c>
      <c r="B60" s="10">
        <v>42063</v>
      </c>
      <c r="C60" s="5">
        <f t="shared" si="1"/>
        <v>42036</v>
      </c>
      <c r="D60" s="20">
        <f t="shared" si="2"/>
        <v>2015</v>
      </c>
      <c r="E60" s="20" t="str">
        <f t="shared" si="3"/>
        <v>fev</v>
      </c>
      <c r="F60" s="15">
        <v>253.520004</v>
      </c>
      <c r="G60" s="15">
        <v>254.692001</v>
      </c>
      <c r="H60" s="15">
        <v>249.479004</v>
      </c>
      <c r="I60" s="15">
        <v>254.26300000000001</v>
      </c>
      <c r="J60" s="18">
        <f t="shared" si="4"/>
        <v>0.7429960000000051</v>
      </c>
      <c r="K60" s="17">
        <f t="shared" si="5"/>
        <v>2.9307194236238851E-3</v>
      </c>
      <c r="L60" s="16">
        <v>254.26300000000001</v>
      </c>
      <c r="M60" s="15">
        <v>13949300</v>
      </c>
    </row>
    <row r="61" spans="1:13" x14ac:dyDescent="0.25">
      <c r="A61" s="27">
        <f t="shared" si="0"/>
        <v>5.9189910000000054</v>
      </c>
      <c r="B61" s="10">
        <v>42064</v>
      </c>
      <c r="C61" s="5">
        <f t="shared" si="1"/>
        <v>42064</v>
      </c>
      <c r="D61" s="20">
        <f t="shared" si="2"/>
        <v>2015</v>
      </c>
      <c r="E61" s="20" t="str">
        <f t="shared" si="3"/>
        <v>mar</v>
      </c>
      <c r="F61" s="15">
        <v>254.283005</v>
      </c>
      <c r="G61" s="15">
        <v>261.66000400000001</v>
      </c>
      <c r="H61" s="15">
        <v>245.932999</v>
      </c>
      <c r="I61" s="15">
        <v>260.20199600000001</v>
      </c>
      <c r="J61" s="18">
        <f t="shared" si="4"/>
        <v>5.9189910000000054</v>
      </c>
      <c r="K61" s="17">
        <f t="shared" si="5"/>
        <v>2.3277178905448302E-2</v>
      </c>
      <c r="L61" s="16">
        <v>260.20199600000001</v>
      </c>
      <c r="M61" s="15">
        <v>25213700</v>
      </c>
    </row>
    <row r="62" spans="1:13" x14ac:dyDescent="0.25">
      <c r="A62" s="27">
        <f t="shared" si="0"/>
        <v>15.313018</v>
      </c>
      <c r="B62" s="10">
        <v>42065</v>
      </c>
      <c r="C62" s="5">
        <f t="shared" si="1"/>
        <v>42064</v>
      </c>
      <c r="D62" s="20">
        <f t="shared" si="2"/>
        <v>2015</v>
      </c>
      <c r="E62" s="20" t="str">
        <f t="shared" si="3"/>
        <v>mar</v>
      </c>
      <c r="F62" s="15">
        <v>260.35699499999998</v>
      </c>
      <c r="G62" s="15">
        <v>276.300995</v>
      </c>
      <c r="H62" s="15">
        <v>258.31298800000002</v>
      </c>
      <c r="I62" s="15">
        <v>275.67001299999998</v>
      </c>
      <c r="J62" s="18">
        <f t="shared" si="4"/>
        <v>15.313018</v>
      </c>
      <c r="K62" s="17">
        <f t="shared" si="5"/>
        <v>5.8815466048838062E-2</v>
      </c>
      <c r="L62" s="16">
        <v>275.67001299999998</v>
      </c>
      <c r="M62" s="15">
        <v>40465700</v>
      </c>
    </row>
    <row r="63" spans="1:13" x14ac:dyDescent="0.25">
      <c r="A63" s="27">
        <f t="shared" si="0"/>
        <v>6.6560059999999908</v>
      </c>
      <c r="B63" s="10">
        <v>42066</v>
      </c>
      <c r="C63" s="5">
        <f t="shared" si="1"/>
        <v>42064</v>
      </c>
      <c r="D63" s="20">
        <f t="shared" si="2"/>
        <v>2015</v>
      </c>
      <c r="E63" s="20" t="str">
        <f t="shared" si="3"/>
        <v>mar</v>
      </c>
      <c r="F63" s="15">
        <v>275.04599000000002</v>
      </c>
      <c r="G63" s="15">
        <v>285.79599000000002</v>
      </c>
      <c r="H63" s="15">
        <v>268.16101099999997</v>
      </c>
      <c r="I63" s="15">
        <v>281.70199600000001</v>
      </c>
      <c r="J63" s="18">
        <f t="shared" si="4"/>
        <v>6.6560059999999908</v>
      </c>
      <c r="K63" s="17">
        <f t="shared" si="5"/>
        <v>2.4199611126851879E-2</v>
      </c>
      <c r="L63" s="16">
        <v>281.70199600000001</v>
      </c>
      <c r="M63" s="15">
        <v>50461300</v>
      </c>
    </row>
    <row r="64" spans="1:13" x14ac:dyDescent="0.25">
      <c r="A64" s="27">
        <f t="shared" si="0"/>
        <v>-8.8979799999999614</v>
      </c>
      <c r="B64" s="10">
        <v>42067</v>
      </c>
      <c r="C64" s="5">
        <f t="shared" si="1"/>
        <v>42064</v>
      </c>
      <c r="D64" s="20">
        <f t="shared" si="2"/>
        <v>2015</v>
      </c>
      <c r="E64" s="20" t="str">
        <f t="shared" si="3"/>
        <v>mar</v>
      </c>
      <c r="F64" s="15">
        <v>281.98998999999998</v>
      </c>
      <c r="G64" s="15">
        <v>284.22500600000001</v>
      </c>
      <c r="H64" s="15">
        <v>268.12600700000002</v>
      </c>
      <c r="I64" s="15">
        <v>273.09201000000002</v>
      </c>
      <c r="J64" s="18">
        <f t="shared" si="4"/>
        <v>-8.8979799999999614</v>
      </c>
      <c r="K64" s="17">
        <f t="shared" si="5"/>
        <v>-3.1554240631023682E-2</v>
      </c>
      <c r="L64" s="16">
        <v>273.09201000000002</v>
      </c>
      <c r="M64" s="15">
        <v>41383000</v>
      </c>
    </row>
    <row r="65" spans="1:13" x14ac:dyDescent="0.25">
      <c r="A65" s="27">
        <f t="shared" si="0"/>
        <v>3.4389949999999772</v>
      </c>
      <c r="B65" s="10">
        <v>42068</v>
      </c>
      <c r="C65" s="5">
        <f t="shared" si="1"/>
        <v>42064</v>
      </c>
      <c r="D65" s="20">
        <f t="shared" si="2"/>
        <v>2015</v>
      </c>
      <c r="E65" s="20" t="str">
        <f t="shared" si="3"/>
        <v>mar</v>
      </c>
      <c r="F65" s="15">
        <v>272.739014</v>
      </c>
      <c r="G65" s="15">
        <v>281.66699199999999</v>
      </c>
      <c r="H65" s="15">
        <v>264.76901199999998</v>
      </c>
      <c r="I65" s="15">
        <v>276.17800899999997</v>
      </c>
      <c r="J65" s="18">
        <f t="shared" si="4"/>
        <v>3.4389949999999772</v>
      </c>
      <c r="K65" s="17">
        <f t="shared" si="5"/>
        <v>1.2609105494529569E-2</v>
      </c>
      <c r="L65" s="16">
        <v>276.17800899999997</v>
      </c>
      <c r="M65" s="15">
        <v>41302400</v>
      </c>
    </row>
    <row r="66" spans="1:13" x14ac:dyDescent="0.25">
      <c r="A66" s="27">
        <f t="shared" si="0"/>
        <v>-2.877014000000031</v>
      </c>
      <c r="B66" s="10">
        <v>42069</v>
      </c>
      <c r="C66" s="5">
        <f t="shared" si="1"/>
        <v>42064</v>
      </c>
      <c r="D66" s="20">
        <f t="shared" si="2"/>
        <v>2015</v>
      </c>
      <c r="E66" s="20" t="str">
        <f t="shared" si="3"/>
        <v>mar</v>
      </c>
      <c r="F66" s="15">
        <v>275.60000600000001</v>
      </c>
      <c r="G66" s="15">
        <v>277.608002</v>
      </c>
      <c r="H66" s="15">
        <v>270.01501500000001</v>
      </c>
      <c r="I66" s="15">
        <v>272.72299199999998</v>
      </c>
      <c r="J66" s="18">
        <f t="shared" si="4"/>
        <v>-2.877014000000031</v>
      </c>
      <c r="K66" s="17">
        <f t="shared" si="5"/>
        <v>-1.0439092660977776E-2</v>
      </c>
      <c r="L66" s="16">
        <v>272.72299199999998</v>
      </c>
      <c r="M66" s="15">
        <v>28918900</v>
      </c>
    </row>
    <row r="67" spans="1:13" x14ac:dyDescent="0.25">
      <c r="A67" s="27">
        <f t="shared" ref="A67:A130" si="6">J67</f>
        <v>3.9669799999999782</v>
      </c>
      <c r="B67" s="10">
        <v>42070</v>
      </c>
      <c r="C67" s="5">
        <f t="shared" ref="C67:C130" si="7">DATE(YEAR(B67),MONTH(B67),1)</f>
        <v>42064</v>
      </c>
      <c r="D67" s="20">
        <f t="shared" ref="D67:D130" si="8">YEAR(B67)</f>
        <v>2015</v>
      </c>
      <c r="E67" s="20" t="str">
        <f t="shared" ref="E67:E130" si="9">TEXT(B67,"mmm")</f>
        <v>mar</v>
      </c>
      <c r="F67" s="15">
        <v>272.29400600000002</v>
      </c>
      <c r="G67" s="15">
        <v>277.85400399999997</v>
      </c>
      <c r="H67" s="15">
        <v>270.13299599999999</v>
      </c>
      <c r="I67" s="15">
        <v>276.260986</v>
      </c>
      <c r="J67" s="18">
        <f t="shared" ref="J67:J130" si="10">I67-F67</f>
        <v>3.9669799999999782</v>
      </c>
      <c r="K67" s="17">
        <f t="shared" ref="K67:K130" si="11">J67/F67</f>
        <v>1.4568737881068076E-2</v>
      </c>
      <c r="L67" s="16">
        <v>276.260986</v>
      </c>
      <c r="M67" s="15">
        <v>17825900</v>
      </c>
    </row>
    <row r="68" spans="1:13" x14ac:dyDescent="0.25">
      <c r="A68" s="27">
        <f t="shared" si="6"/>
        <v>-2.0790100000000393</v>
      </c>
      <c r="B68" s="10">
        <v>42071</v>
      </c>
      <c r="C68" s="5">
        <f t="shared" si="7"/>
        <v>42064</v>
      </c>
      <c r="D68" s="20">
        <f t="shared" si="8"/>
        <v>2015</v>
      </c>
      <c r="E68" s="20" t="str">
        <f t="shared" si="9"/>
        <v>mar</v>
      </c>
      <c r="F68" s="15">
        <v>276.43301400000001</v>
      </c>
      <c r="G68" s="15">
        <v>277.858002</v>
      </c>
      <c r="H68" s="15">
        <v>272.56500199999999</v>
      </c>
      <c r="I68" s="15">
        <v>274.35400399999997</v>
      </c>
      <c r="J68" s="18">
        <f t="shared" si="10"/>
        <v>-2.0790100000000393</v>
      </c>
      <c r="K68" s="17">
        <f t="shared" si="11"/>
        <v>-7.5208455383698825E-3</v>
      </c>
      <c r="L68" s="16">
        <v>274.35400399999997</v>
      </c>
      <c r="M68" s="15">
        <v>22067900</v>
      </c>
    </row>
    <row r="69" spans="1:13" x14ac:dyDescent="0.25">
      <c r="A69" s="27">
        <f t="shared" si="6"/>
        <v>14.794983000000002</v>
      </c>
      <c r="B69" s="10">
        <v>42072</v>
      </c>
      <c r="C69" s="5">
        <f t="shared" si="7"/>
        <v>42064</v>
      </c>
      <c r="D69" s="20">
        <f t="shared" si="8"/>
        <v>2015</v>
      </c>
      <c r="E69" s="20" t="str">
        <f t="shared" si="9"/>
        <v>mar</v>
      </c>
      <c r="F69" s="15">
        <v>274.81201199999998</v>
      </c>
      <c r="G69" s="15">
        <v>292.70098899999999</v>
      </c>
      <c r="H69" s="15">
        <v>273.89300500000002</v>
      </c>
      <c r="I69" s="15">
        <v>289.60699499999998</v>
      </c>
      <c r="J69" s="18">
        <f t="shared" si="10"/>
        <v>14.794983000000002</v>
      </c>
      <c r="K69" s="17">
        <f t="shared" si="11"/>
        <v>5.3836740586142948E-2</v>
      </c>
      <c r="L69" s="16">
        <v>289.60699499999998</v>
      </c>
      <c r="M69" s="15">
        <v>59178200</v>
      </c>
    </row>
    <row r="70" spans="1:13" x14ac:dyDescent="0.25">
      <c r="A70" s="27">
        <f t="shared" si="6"/>
        <v>1.8980099999999993</v>
      </c>
      <c r="B70" s="10">
        <v>42073</v>
      </c>
      <c r="C70" s="5">
        <f t="shared" si="7"/>
        <v>42064</v>
      </c>
      <c r="D70" s="20">
        <f t="shared" si="8"/>
        <v>2015</v>
      </c>
      <c r="E70" s="20" t="str">
        <f t="shared" si="9"/>
        <v>mar</v>
      </c>
      <c r="F70" s="15">
        <v>289.86200000000002</v>
      </c>
      <c r="G70" s="15">
        <v>300.04400600000002</v>
      </c>
      <c r="H70" s="15">
        <v>289.74301100000002</v>
      </c>
      <c r="I70" s="15">
        <v>291.76001000000002</v>
      </c>
      <c r="J70" s="18">
        <f t="shared" si="10"/>
        <v>1.8980099999999993</v>
      </c>
      <c r="K70" s="17">
        <f t="shared" si="11"/>
        <v>6.5479780033257176E-3</v>
      </c>
      <c r="L70" s="16">
        <v>291.76001000000002</v>
      </c>
      <c r="M70" s="15">
        <v>67770800</v>
      </c>
    </row>
    <row r="71" spans="1:13" x14ac:dyDescent="0.25">
      <c r="A71" s="27">
        <f t="shared" si="6"/>
        <v>4.8540040000000317</v>
      </c>
      <c r="B71" s="10">
        <v>42074</v>
      </c>
      <c r="C71" s="5">
        <f t="shared" si="7"/>
        <v>42064</v>
      </c>
      <c r="D71" s="20">
        <f t="shared" si="8"/>
        <v>2015</v>
      </c>
      <c r="E71" s="20" t="str">
        <f t="shared" si="9"/>
        <v>mar</v>
      </c>
      <c r="F71" s="15">
        <v>291.52499399999999</v>
      </c>
      <c r="G71" s="15">
        <v>297.39099099999999</v>
      </c>
      <c r="H71" s="15">
        <v>290.50799599999999</v>
      </c>
      <c r="I71" s="15">
        <v>296.37899800000002</v>
      </c>
      <c r="J71" s="18">
        <f t="shared" si="10"/>
        <v>4.8540040000000317</v>
      </c>
      <c r="K71" s="17">
        <f t="shared" si="11"/>
        <v>1.6650387101971888E-2</v>
      </c>
      <c r="L71" s="16">
        <v>296.37899800000002</v>
      </c>
      <c r="M71" s="15">
        <v>33963900</v>
      </c>
    </row>
    <row r="72" spans="1:13" x14ac:dyDescent="0.25">
      <c r="A72" s="27">
        <f t="shared" si="6"/>
        <v>-1.7730099999999993</v>
      </c>
      <c r="B72" s="10">
        <v>42075</v>
      </c>
      <c r="C72" s="5">
        <f t="shared" si="7"/>
        <v>42064</v>
      </c>
      <c r="D72" s="20">
        <f t="shared" si="8"/>
        <v>2015</v>
      </c>
      <c r="E72" s="20" t="str">
        <f t="shared" si="9"/>
        <v>mar</v>
      </c>
      <c r="F72" s="15">
        <v>296.12701399999997</v>
      </c>
      <c r="G72" s="15">
        <v>297.08801299999999</v>
      </c>
      <c r="H72" s="15">
        <v>292.41299400000003</v>
      </c>
      <c r="I72" s="15">
        <v>294.35400399999997</v>
      </c>
      <c r="J72" s="18">
        <f t="shared" si="10"/>
        <v>-1.7730099999999993</v>
      </c>
      <c r="K72" s="17">
        <f t="shared" si="11"/>
        <v>-5.9873294774788746E-3</v>
      </c>
      <c r="L72" s="16">
        <v>294.35400399999997</v>
      </c>
      <c r="M72" s="15">
        <v>32585200</v>
      </c>
    </row>
    <row r="73" spans="1:13" x14ac:dyDescent="0.25">
      <c r="A73" s="27">
        <f t="shared" si="6"/>
        <v>-8.7810050000000501</v>
      </c>
      <c r="B73" s="10">
        <v>42076</v>
      </c>
      <c r="C73" s="5">
        <f t="shared" si="7"/>
        <v>42064</v>
      </c>
      <c r="D73" s="20">
        <f t="shared" si="8"/>
        <v>2015</v>
      </c>
      <c r="E73" s="20" t="str">
        <f t="shared" si="9"/>
        <v>mar</v>
      </c>
      <c r="F73" s="15">
        <v>294.11801100000002</v>
      </c>
      <c r="G73" s="15">
        <v>294.49798600000003</v>
      </c>
      <c r="H73" s="15">
        <v>285.33700599999997</v>
      </c>
      <c r="I73" s="15">
        <v>285.33700599999997</v>
      </c>
      <c r="J73" s="18">
        <f t="shared" si="10"/>
        <v>-8.7810050000000501</v>
      </c>
      <c r="K73" s="17">
        <f t="shared" si="11"/>
        <v>-2.9855380056952884E-2</v>
      </c>
      <c r="L73" s="16">
        <v>285.33700599999997</v>
      </c>
      <c r="M73" s="15">
        <v>31421500</v>
      </c>
    </row>
    <row r="74" spans="1:13" x14ac:dyDescent="0.25">
      <c r="A74" s="27">
        <f t="shared" si="6"/>
        <v>-2.5569759999999633</v>
      </c>
      <c r="B74" s="10">
        <v>42077</v>
      </c>
      <c r="C74" s="5">
        <f t="shared" si="7"/>
        <v>42064</v>
      </c>
      <c r="D74" s="20">
        <f t="shared" si="8"/>
        <v>2015</v>
      </c>
      <c r="E74" s="20" t="str">
        <f t="shared" si="9"/>
        <v>mar</v>
      </c>
      <c r="F74" s="15">
        <v>284.44198599999999</v>
      </c>
      <c r="G74" s="15">
        <v>286.34201000000002</v>
      </c>
      <c r="H74" s="15">
        <v>280.97601300000002</v>
      </c>
      <c r="I74" s="15">
        <v>281.88501000000002</v>
      </c>
      <c r="J74" s="18">
        <f t="shared" si="10"/>
        <v>-2.5569759999999633</v>
      </c>
      <c r="K74" s="17">
        <f t="shared" si="11"/>
        <v>-8.9894464455045793E-3</v>
      </c>
      <c r="L74" s="16">
        <v>281.88501000000002</v>
      </c>
      <c r="M74" s="15">
        <v>22612300</v>
      </c>
    </row>
    <row r="75" spans="1:13" x14ac:dyDescent="0.25">
      <c r="A75" s="27">
        <f t="shared" si="6"/>
        <v>4.9680170000000317</v>
      </c>
      <c r="B75" s="10">
        <v>42078</v>
      </c>
      <c r="C75" s="5">
        <f t="shared" si="7"/>
        <v>42064</v>
      </c>
      <c r="D75" s="20">
        <f t="shared" si="8"/>
        <v>2015</v>
      </c>
      <c r="E75" s="20" t="str">
        <f t="shared" si="9"/>
        <v>mar</v>
      </c>
      <c r="F75" s="15">
        <v>281.42498799999998</v>
      </c>
      <c r="G75" s="15">
        <v>286.52899200000002</v>
      </c>
      <c r="H75" s="15">
        <v>280.99600199999998</v>
      </c>
      <c r="I75" s="15">
        <v>286.39300500000002</v>
      </c>
      <c r="J75" s="18">
        <f t="shared" si="10"/>
        <v>4.9680170000000317</v>
      </c>
      <c r="K75" s="17">
        <f t="shared" si="11"/>
        <v>1.7653077060804677E-2</v>
      </c>
      <c r="L75" s="16">
        <v>286.39300500000002</v>
      </c>
      <c r="M75" s="15">
        <v>11970100</v>
      </c>
    </row>
    <row r="76" spans="1:13" x14ac:dyDescent="0.25">
      <c r="A76" s="27">
        <f t="shared" si="6"/>
        <v>4.9079889999999864</v>
      </c>
      <c r="B76" s="10">
        <v>42079</v>
      </c>
      <c r="C76" s="5">
        <f t="shared" si="7"/>
        <v>42064</v>
      </c>
      <c r="D76" s="20">
        <f t="shared" si="8"/>
        <v>2015</v>
      </c>
      <c r="E76" s="20" t="str">
        <f t="shared" si="9"/>
        <v>mar</v>
      </c>
      <c r="F76" s="15">
        <v>285.68499800000001</v>
      </c>
      <c r="G76" s="15">
        <v>294.11200000000002</v>
      </c>
      <c r="H76" s="15">
        <v>285.68499800000001</v>
      </c>
      <c r="I76" s="15">
        <v>290.59298699999999</v>
      </c>
      <c r="J76" s="18">
        <f t="shared" si="10"/>
        <v>4.9079889999999864</v>
      </c>
      <c r="K76" s="17">
        <f t="shared" si="11"/>
        <v>1.7179722541818546E-2</v>
      </c>
      <c r="L76" s="16">
        <v>290.59298699999999</v>
      </c>
      <c r="M76" s="15">
        <v>21516100</v>
      </c>
    </row>
    <row r="77" spans="1:13" x14ac:dyDescent="0.25">
      <c r="A77" s="27">
        <f t="shared" si="6"/>
        <v>-5.0899960000000419</v>
      </c>
      <c r="B77" s="10">
        <v>42080</v>
      </c>
      <c r="C77" s="5">
        <f t="shared" si="7"/>
        <v>42064</v>
      </c>
      <c r="D77" s="20">
        <f t="shared" si="8"/>
        <v>2015</v>
      </c>
      <c r="E77" s="20" t="str">
        <f t="shared" si="9"/>
        <v>mar</v>
      </c>
      <c r="F77" s="15">
        <v>290.59500100000002</v>
      </c>
      <c r="G77" s="15">
        <v>292.36498999999998</v>
      </c>
      <c r="H77" s="15">
        <v>284.37399299999998</v>
      </c>
      <c r="I77" s="15">
        <v>285.50500499999998</v>
      </c>
      <c r="J77" s="18">
        <f t="shared" si="10"/>
        <v>-5.0899960000000419</v>
      </c>
      <c r="K77" s="17">
        <f t="shared" si="11"/>
        <v>-1.7515772750681426E-2</v>
      </c>
      <c r="L77" s="16">
        <v>285.50500499999998</v>
      </c>
      <c r="M77" s="15">
        <v>21497200</v>
      </c>
    </row>
    <row r="78" spans="1:13" x14ac:dyDescent="0.25">
      <c r="A78" s="27">
        <f t="shared" si="6"/>
        <v>-28.767974999999979</v>
      </c>
      <c r="B78" s="10">
        <v>42081</v>
      </c>
      <c r="C78" s="5">
        <f t="shared" si="7"/>
        <v>42064</v>
      </c>
      <c r="D78" s="20">
        <f t="shared" si="8"/>
        <v>2015</v>
      </c>
      <c r="E78" s="20" t="str">
        <f t="shared" si="9"/>
        <v>mar</v>
      </c>
      <c r="F78" s="15">
        <v>285.06698599999999</v>
      </c>
      <c r="G78" s="15">
        <v>285.33599900000002</v>
      </c>
      <c r="H78" s="15">
        <v>249.86999499999999</v>
      </c>
      <c r="I78" s="15">
        <v>256.29901100000001</v>
      </c>
      <c r="J78" s="18">
        <f t="shared" si="10"/>
        <v>-28.767974999999979</v>
      </c>
      <c r="K78" s="17">
        <f t="shared" si="11"/>
        <v>-0.10091654387505952</v>
      </c>
      <c r="L78" s="16">
        <v>256.29901100000001</v>
      </c>
      <c r="M78" s="15">
        <v>57008000</v>
      </c>
    </row>
    <row r="79" spans="1:13" x14ac:dyDescent="0.25">
      <c r="A79" s="27">
        <f t="shared" si="6"/>
        <v>5.0480039999999633</v>
      </c>
      <c r="B79" s="10">
        <v>42082</v>
      </c>
      <c r="C79" s="5">
        <f t="shared" si="7"/>
        <v>42064</v>
      </c>
      <c r="D79" s="20">
        <f t="shared" si="8"/>
        <v>2015</v>
      </c>
      <c r="E79" s="20" t="str">
        <f t="shared" si="9"/>
        <v>mar</v>
      </c>
      <c r="F79" s="15">
        <v>255.88000500000001</v>
      </c>
      <c r="G79" s="15">
        <v>264.243988</v>
      </c>
      <c r="H79" s="15">
        <v>248.63600199999999</v>
      </c>
      <c r="I79" s="15">
        <v>260.92800899999997</v>
      </c>
      <c r="J79" s="18">
        <f t="shared" si="10"/>
        <v>5.0480039999999633</v>
      </c>
      <c r="K79" s="17">
        <f t="shared" si="11"/>
        <v>1.9728012745661636E-2</v>
      </c>
      <c r="L79" s="16">
        <v>260.92800899999997</v>
      </c>
      <c r="M79" s="15">
        <v>52732000</v>
      </c>
    </row>
    <row r="80" spans="1:13" x14ac:dyDescent="0.25">
      <c r="A80" s="27">
        <f t="shared" si="6"/>
        <v>0.79299900000000889</v>
      </c>
      <c r="B80" s="10">
        <v>42083</v>
      </c>
      <c r="C80" s="5">
        <f t="shared" si="7"/>
        <v>42064</v>
      </c>
      <c r="D80" s="20">
        <f t="shared" si="8"/>
        <v>2015</v>
      </c>
      <c r="E80" s="20" t="str">
        <f t="shared" si="9"/>
        <v>mar</v>
      </c>
      <c r="F80" s="15">
        <v>260.95599399999998</v>
      </c>
      <c r="G80" s="15">
        <v>264.84799199999998</v>
      </c>
      <c r="H80" s="15">
        <v>259.16198700000001</v>
      </c>
      <c r="I80" s="15">
        <v>261.74899299999998</v>
      </c>
      <c r="J80" s="18">
        <f t="shared" si="10"/>
        <v>0.79299900000000889</v>
      </c>
      <c r="K80" s="17">
        <f t="shared" si="11"/>
        <v>3.0388227066361576E-3</v>
      </c>
      <c r="L80" s="16">
        <v>261.74899299999998</v>
      </c>
      <c r="M80" s="15">
        <v>18456700</v>
      </c>
    </row>
    <row r="81" spans="1:13" x14ac:dyDescent="0.25">
      <c r="A81" s="27">
        <f t="shared" si="6"/>
        <v>-1.6190179999999827</v>
      </c>
      <c r="B81" s="10">
        <v>42084</v>
      </c>
      <c r="C81" s="5">
        <f t="shared" si="7"/>
        <v>42064</v>
      </c>
      <c r="D81" s="20">
        <f t="shared" si="8"/>
        <v>2015</v>
      </c>
      <c r="E81" s="20" t="str">
        <f t="shared" si="9"/>
        <v>mar</v>
      </c>
      <c r="F81" s="15">
        <v>261.64401199999998</v>
      </c>
      <c r="G81" s="15">
        <v>262.19601399999999</v>
      </c>
      <c r="H81" s="15">
        <v>255.64999399999999</v>
      </c>
      <c r="I81" s="15">
        <v>260.02499399999999</v>
      </c>
      <c r="J81" s="18">
        <f t="shared" si="10"/>
        <v>-1.6190179999999827</v>
      </c>
      <c r="K81" s="17">
        <f t="shared" si="11"/>
        <v>-6.1878656714680824E-3</v>
      </c>
      <c r="L81" s="16">
        <v>260.02499399999999</v>
      </c>
      <c r="M81" s="15">
        <v>17130100</v>
      </c>
    </row>
    <row r="82" spans="1:13" x14ac:dyDescent="0.25">
      <c r="A82" s="27">
        <f t="shared" si="6"/>
        <v>8.0429990000000089</v>
      </c>
      <c r="B82" s="10">
        <v>42085</v>
      </c>
      <c r="C82" s="5">
        <f t="shared" si="7"/>
        <v>42064</v>
      </c>
      <c r="D82" s="20">
        <f t="shared" si="8"/>
        <v>2015</v>
      </c>
      <c r="E82" s="20" t="str">
        <f t="shared" si="9"/>
        <v>mar</v>
      </c>
      <c r="F82" s="15">
        <v>259.91699199999999</v>
      </c>
      <c r="G82" s="15">
        <v>269.74700899999999</v>
      </c>
      <c r="H82" s="15">
        <v>259.58999599999999</v>
      </c>
      <c r="I82" s="15">
        <v>267.959991</v>
      </c>
      <c r="J82" s="18">
        <f t="shared" si="10"/>
        <v>8.0429990000000089</v>
      </c>
      <c r="K82" s="17">
        <f t="shared" si="11"/>
        <v>3.0944490924240956E-2</v>
      </c>
      <c r="L82" s="16">
        <v>267.959991</v>
      </c>
      <c r="M82" s="15">
        <v>18438100</v>
      </c>
    </row>
    <row r="83" spans="1:13" x14ac:dyDescent="0.25">
      <c r="A83" s="27">
        <f t="shared" si="6"/>
        <v>-1.1549990000000321</v>
      </c>
      <c r="B83" s="10">
        <v>42086</v>
      </c>
      <c r="C83" s="5">
        <f t="shared" si="7"/>
        <v>42064</v>
      </c>
      <c r="D83" s="20">
        <f t="shared" si="8"/>
        <v>2015</v>
      </c>
      <c r="E83" s="20" t="str">
        <f t="shared" si="9"/>
        <v>mar</v>
      </c>
      <c r="F83" s="15">
        <v>267.89498900000001</v>
      </c>
      <c r="G83" s="15">
        <v>277.29699699999998</v>
      </c>
      <c r="H83" s="15">
        <v>261.74499500000002</v>
      </c>
      <c r="I83" s="15">
        <v>266.73998999999998</v>
      </c>
      <c r="J83" s="18">
        <f t="shared" si="10"/>
        <v>-1.1549990000000321</v>
      </c>
      <c r="K83" s="17">
        <f t="shared" si="11"/>
        <v>-4.3113871010108072E-3</v>
      </c>
      <c r="L83" s="16">
        <v>266.73998999999998</v>
      </c>
      <c r="M83" s="15">
        <v>22811900</v>
      </c>
    </row>
    <row r="84" spans="1:13" x14ac:dyDescent="0.25">
      <c r="A84" s="27">
        <f t="shared" si="6"/>
        <v>-20.981995000000012</v>
      </c>
      <c r="B84" s="10">
        <v>42087</v>
      </c>
      <c r="C84" s="5">
        <f t="shared" si="7"/>
        <v>42064</v>
      </c>
      <c r="D84" s="20">
        <f t="shared" si="8"/>
        <v>2015</v>
      </c>
      <c r="E84" s="20" t="str">
        <f t="shared" si="9"/>
        <v>mar</v>
      </c>
      <c r="F84" s="15">
        <v>266.57699600000001</v>
      </c>
      <c r="G84" s="15">
        <v>267.00299100000001</v>
      </c>
      <c r="H84" s="15">
        <v>244.154999</v>
      </c>
      <c r="I84" s="15">
        <v>245.595001</v>
      </c>
      <c r="J84" s="18">
        <f t="shared" si="10"/>
        <v>-20.981995000000012</v>
      </c>
      <c r="K84" s="17">
        <f t="shared" si="11"/>
        <v>-7.870894831450502E-2</v>
      </c>
      <c r="L84" s="16">
        <v>245.595001</v>
      </c>
      <c r="M84" s="15">
        <v>40073700</v>
      </c>
    </row>
    <row r="85" spans="1:13" x14ac:dyDescent="0.25">
      <c r="A85" s="27">
        <f t="shared" si="6"/>
        <v>-1.2749940000000208</v>
      </c>
      <c r="B85" s="10">
        <v>42088</v>
      </c>
      <c r="C85" s="5">
        <f t="shared" si="7"/>
        <v>42064</v>
      </c>
      <c r="D85" s="20">
        <f t="shared" si="8"/>
        <v>2015</v>
      </c>
      <c r="E85" s="20" t="str">
        <f t="shared" si="9"/>
        <v>mar</v>
      </c>
      <c r="F85" s="15">
        <v>247.47200000000001</v>
      </c>
      <c r="G85" s="15">
        <v>249.19000199999999</v>
      </c>
      <c r="H85" s="15">
        <v>236.51499899999999</v>
      </c>
      <c r="I85" s="15">
        <v>246.19700599999999</v>
      </c>
      <c r="J85" s="18">
        <f t="shared" si="10"/>
        <v>-1.2749940000000208</v>
      </c>
      <c r="K85" s="17">
        <f t="shared" si="11"/>
        <v>-5.152073769961938E-3</v>
      </c>
      <c r="L85" s="16">
        <v>246.19700599999999</v>
      </c>
      <c r="M85" s="15">
        <v>35866900</v>
      </c>
    </row>
    <row r="86" spans="1:13" x14ac:dyDescent="0.25">
      <c r="A86" s="27">
        <f t="shared" si="6"/>
        <v>2.2559969999999794</v>
      </c>
      <c r="B86" s="10">
        <v>42089</v>
      </c>
      <c r="C86" s="5">
        <f t="shared" si="7"/>
        <v>42064</v>
      </c>
      <c r="D86" s="20">
        <f t="shared" si="8"/>
        <v>2015</v>
      </c>
      <c r="E86" s="20" t="str">
        <f t="shared" si="9"/>
        <v>mar</v>
      </c>
      <c r="F86" s="15">
        <v>246.27600100000001</v>
      </c>
      <c r="G86" s="15">
        <v>254.354004</v>
      </c>
      <c r="H86" s="15">
        <v>244.904999</v>
      </c>
      <c r="I86" s="15">
        <v>248.53199799999999</v>
      </c>
      <c r="J86" s="18">
        <f t="shared" si="10"/>
        <v>2.2559969999999794</v>
      </c>
      <c r="K86" s="17">
        <f t="shared" si="11"/>
        <v>9.1604419059897729E-3</v>
      </c>
      <c r="L86" s="16">
        <v>248.53199799999999</v>
      </c>
      <c r="M86" s="15">
        <v>25730000</v>
      </c>
    </row>
    <row r="87" spans="1:13" x14ac:dyDescent="0.25">
      <c r="A87" s="27">
        <f t="shared" si="6"/>
        <v>-1.5369869999999821</v>
      </c>
      <c r="B87" s="10">
        <v>42090</v>
      </c>
      <c r="C87" s="5">
        <f t="shared" si="7"/>
        <v>42064</v>
      </c>
      <c r="D87" s="20">
        <f t="shared" si="8"/>
        <v>2015</v>
      </c>
      <c r="E87" s="20" t="str">
        <f t="shared" si="9"/>
        <v>mar</v>
      </c>
      <c r="F87" s="15">
        <v>248.56599399999999</v>
      </c>
      <c r="G87" s="15">
        <v>256.81100500000002</v>
      </c>
      <c r="H87" s="15">
        <v>245.212997</v>
      </c>
      <c r="I87" s="15">
        <v>247.02900700000001</v>
      </c>
      <c r="J87" s="18">
        <f t="shared" si="10"/>
        <v>-1.5369869999999821</v>
      </c>
      <c r="K87" s="17">
        <f t="shared" si="11"/>
        <v>-6.1834162238619903E-3</v>
      </c>
      <c r="L87" s="16">
        <v>247.02900700000001</v>
      </c>
      <c r="M87" s="15">
        <v>17274900</v>
      </c>
    </row>
    <row r="88" spans="1:13" x14ac:dyDescent="0.25">
      <c r="A88" s="27">
        <f t="shared" si="6"/>
        <v>5.8229979999999841</v>
      </c>
      <c r="B88" s="10">
        <v>42091</v>
      </c>
      <c r="C88" s="5">
        <f t="shared" si="7"/>
        <v>42064</v>
      </c>
      <c r="D88" s="20">
        <f t="shared" si="8"/>
        <v>2015</v>
      </c>
      <c r="E88" s="20" t="str">
        <f t="shared" si="9"/>
        <v>mar</v>
      </c>
      <c r="F88" s="15">
        <v>246.97500600000001</v>
      </c>
      <c r="G88" s="15">
        <v>254.20500200000001</v>
      </c>
      <c r="H88" s="15">
        <v>246.97500600000001</v>
      </c>
      <c r="I88" s="15">
        <v>252.79800399999999</v>
      </c>
      <c r="J88" s="18">
        <f t="shared" si="10"/>
        <v>5.8229979999999841</v>
      </c>
      <c r="K88" s="17">
        <f t="shared" si="11"/>
        <v>2.357727647954783E-2</v>
      </c>
      <c r="L88" s="16">
        <v>252.79800399999999</v>
      </c>
      <c r="M88" s="15">
        <v>16040900</v>
      </c>
    </row>
    <row r="89" spans="1:13" x14ac:dyDescent="0.25">
      <c r="A89" s="27">
        <f t="shared" si="6"/>
        <v>-10.027007999999995</v>
      </c>
      <c r="B89" s="10">
        <v>42092</v>
      </c>
      <c r="C89" s="5">
        <f t="shared" si="7"/>
        <v>42064</v>
      </c>
      <c r="D89" s="20">
        <f t="shared" si="8"/>
        <v>2015</v>
      </c>
      <c r="E89" s="20" t="str">
        <f t="shared" si="9"/>
        <v>mar</v>
      </c>
      <c r="F89" s="15">
        <v>252.740005</v>
      </c>
      <c r="G89" s="15">
        <v>253.13900799999999</v>
      </c>
      <c r="H89" s="15">
        <v>240.85000600000001</v>
      </c>
      <c r="I89" s="15">
        <v>242.712997</v>
      </c>
      <c r="J89" s="18">
        <f t="shared" si="10"/>
        <v>-10.027007999999995</v>
      </c>
      <c r="K89" s="17">
        <f t="shared" si="11"/>
        <v>-3.9673212794310089E-2</v>
      </c>
      <c r="L89" s="16">
        <v>242.712997</v>
      </c>
      <c r="M89" s="15">
        <v>21699400</v>
      </c>
    </row>
    <row r="90" spans="1:13" x14ac:dyDescent="0.25">
      <c r="A90" s="27">
        <f t="shared" si="6"/>
        <v>4.6470030000000122</v>
      </c>
      <c r="B90" s="10">
        <v>42093</v>
      </c>
      <c r="C90" s="5">
        <f t="shared" si="7"/>
        <v>42064</v>
      </c>
      <c r="D90" s="20">
        <f t="shared" si="8"/>
        <v>2015</v>
      </c>
      <c r="E90" s="20" t="str">
        <f t="shared" si="9"/>
        <v>mar</v>
      </c>
      <c r="F90" s="15">
        <v>242.878998</v>
      </c>
      <c r="G90" s="15">
        <v>249.24200400000001</v>
      </c>
      <c r="H90" s="15">
        <v>239.21400499999999</v>
      </c>
      <c r="I90" s="15">
        <v>247.52600100000001</v>
      </c>
      <c r="J90" s="18">
        <f t="shared" si="10"/>
        <v>4.6470030000000122</v>
      </c>
      <c r="K90" s="17">
        <f t="shared" si="11"/>
        <v>1.9132996423181933E-2</v>
      </c>
      <c r="L90" s="16">
        <v>247.52600100000001</v>
      </c>
      <c r="M90" s="15">
        <v>23009600</v>
      </c>
    </row>
    <row r="91" spans="1:13" x14ac:dyDescent="0.25">
      <c r="A91" s="27">
        <f t="shared" si="6"/>
        <v>-3.2299959999999999</v>
      </c>
      <c r="B91" s="10">
        <v>42094</v>
      </c>
      <c r="C91" s="5">
        <f t="shared" si="7"/>
        <v>42064</v>
      </c>
      <c r="D91" s="20">
        <f t="shared" si="8"/>
        <v>2015</v>
      </c>
      <c r="E91" s="20" t="str">
        <f t="shared" si="9"/>
        <v>mar</v>
      </c>
      <c r="F91" s="15">
        <v>247.45399499999999</v>
      </c>
      <c r="G91" s="15">
        <v>248.729996</v>
      </c>
      <c r="H91" s="15">
        <v>242.73899800000001</v>
      </c>
      <c r="I91" s="15">
        <v>244.22399899999999</v>
      </c>
      <c r="J91" s="18">
        <f t="shared" si="10"/>
        <v>-3.2299959999999999</v>
      </c>
      <c r="K91" s="17">
        <f t="shared" si="11"/>
        <v>-1.3052915148935057E-2</v>
      </c>
      <c r="L91" s="16">
        <v>244.22399899999999</v>
      </c>
      <c r="M91" s="15">
        <v>22672000</v>
      </c>
    </row>
    <row r="92" spans="1:13" x14ac:dyDescent="0.25">
      <c r="A92" s="27">
        <f t="shared" si="6"/>
        <v>3.0489960000000167</v>
      </c>
      <c r="B92" s="10">
        <v>42095</v>
      </c>
      <c r="C92" s="5">
        <f t="shared" si="7"/>
        <v>42095</v>
      </c>
      <c r="D92" s="20">
        <f t="shared" si="8"/>
        <v>2015</v>
      </c>
      <c r="E92" s="20" t="str">
        <f t="shared" si="9"/>
        <v>abr</v>
      </c>
      <c r="F92" s="15">
        <v>244.223007</v>
      </c>
      <c r="G92" s="15">
        <v>247.541</v>
      </c>
      <c r="H92" s="15">
        <v>241.16000399999999</v>
      </c>
      <c r="I92" s="15">
        <v>247.27200300000001</v>
      </c>
      <c r="J92" s="18">
        <f t="shared" si="10"/>
        <v>3.0489960000000167</v>
      </c>
      <c r="K92" s="17">
        <f t="shared" si="11"/>
        <v>1.248447489633938E-2</v>
      </c>
      <c r="L92" s="16">
        <v>247.27200300000001</v>
      </c>
      <c r="M92" s="15">
        <v>22877200</v>
      </c>
    </row>
    <row r="93" spans="1:13" x14ac:dyDescent="0.25">
      <c r="A93" s="27">
        <f t="shared" si="6"/>
        <v>5.9160000000000252</v>
      </c>
      <c r="B93" s="10">
        <v>42096</v>
      </c>
      <c r="C93" s="5">
        <f t="shared" si="7"/>
        <v>42095</v>
      </c>
      <c r="D93" s="20">
        <f t="shared" si="8"/>
        <v>2015</v>
      </c>
      <c r="E93" s="20" t="str">
        <f t="shared" si="9"/>
        <v>abr</v>
      </c>
      <c r="F93" s="15">
        <v>247.08900499999999</v>
      </c>
      <c r="G93" s="15">
        <v>254.46099899999999</v>
      </c>
      <c r="H93" s="15">
        <v>245.416</v>
      </c>
      <c r="I93" s="15">
        <v>253.00500500000001</v>
      </c>
      <c r="J93" s="18">
        <f t="shared" si="10"/>
        <v>5.9160000000000252</v>
      </c>
      <c r="K93" s="17">
        <f t="shared" si="11"/>
        <v>2.3942789360457482E-2</v>
      </c>
      <c r="L93" s="16">
        <v>253.00500500000001</v>
      </c>
      <c r="M93" s="15">
        <v>26272600</v>
      </c>
    </row>
    <row r="94" spans="1:13" x14ac:dyDescent="0.25">
      <c r="A94" s="27">
        <f t="shared" si="6"/>
        <v>1.2480009999999879</v>
      </c>
      <c r="B94" s="10">
        <v>42097</v>
      </c>
      <c r="C94" s="5">
        <f t="shared" si="7"/>
        <v>42095</v>
      </c>
      <c r="D94" s="20">
        <f t="shared" si="8"/>
        <v>2015</v>
      </c>
      <c r="E94" s="20" t="str">
        <f t="shared" si="9"/>
        <v>abr</v>
      </c>
      <c r="F94" s="15">
        <v>253.074005</v>
      </c>
      <c r="G94" s="15">
        <v>256.04299900000001</v>
      </c>
      <c r="H94" s="15">
        <v>251.878998</v>
      </c>
      <c r="I94" s="15">
        <v>254.32200599999999</v>
      </c>
      <c r="J94" s="18">
        <f t="shared" si="10"/>
        <v>1.2480009999999879</v>
      </c>
      <c r="K94" s="17">
        <f t="shared" si="11"/>
        <v>4.9313678028685241E-3</v>
      </c>
      <c r="L94" s="16">
        <v>254.32200599999999</v>
      </c>
      <c r="M94" s="15">
        <v>23146600</v>
      </c>
    </row>
    <row r="95" spans="1:13" x14ac:dyDescent="0.25">
      <c r="A95" s="27">
        <f t="shared" si="6"/>
        <v>-0.59399400000000924</v>
      </c>
      <c r="B95" s="10">
        <v>42098</v>
      </c>
      <c r="C95" s="5">
        <f t="shared" si="7"/>
        <v>42095</v>
      </c>
      <c r="D95" s="20">
        <f t="shared" si="8"/>
        <v>2015</v>
      </c>
      <c r="E95" s="20" t="str">
        <f t="shared" si="9"/>
        <v>abr</v>
      </c>
      <c r="F95" s="15">
        <v>254.291</v>
      </c>
      <c r="G95" s="15">
        <v>255.25799599999999</v>
      </c>
      <c r="H95" s="15">
        <v>251.10000600000001</v>
      </c>
      <c r="I95" s="15">
        <v>253.69700599999999</v>
      </c>
      <c r="J95" s="18">
        <f t="shared" si="10"/>
        <v>-0.59399400000000924</v>
      </c>
      <c r="K95" s="17">
        <f t="shared" si="11"/>
        <v>-2.3358829058048032E-3</v>
      </c>
      <c r="L95" s="16">
        <v>253.69700599999999</v>
      </c>
      <c r="M95" s="15">
        <v>12493500</v>
      </c>
    </row>
    <row r="96" spans="1:13" x14ac:dyDescent="0.25">
      <c r="A96" s="27">
        <f t="shared" si="6"/>
        <v>6.8369899999999859</v>
      </c>
      <c r="B96" s="10">
        <v>42099</v>
      </c>
      <c r="C96" s="5">
        <f t="shared" si="7"/>
        <v>42095</v>
      </c>
      <c r="D96" s="20">
        <f t="shared" si="8"/>
        <v>2015</v>
      </c>
      <c r="E96" s="20" t="str">
        <f t="shared" si="9"/>
        <v>abr</v>
      </c>
      <c r="F96" s="15">
        <v>253.76100199999999</v>
      </c>
      <c r="G96" s="15">
        <v>260.67498799999998</v>
      </c>
      <c r="H96" s="15">
        <v>251.942001</v>
      </c>
      <c r="I96" s="15">
        <v>260.59799199999998</v>
      </c>
      <c r="J96" s="18">
        <f t="shared" si="10"/>
        <v>6.8369899999999859</v>
      </c>
      <c r="K96" s="17">
        <f t="shared" si="11"/>
        <v>2.694263478672734E-2</v>
      </c>
      <c r="L96" s="16">
        <v>260.59799199999998</v>
      </c>
      <c r="M96" s="15">
        <v>19649200</v>
      </c>
    </row>
    <row r="97" spans="1:13" x14ac:dyDescent="0.25">
      <c r="A97" s="27">
        <f t="shared" si="6"/>
        <v>-5.2290039999999749</v>
      </c>
      <c r="B97" s="10">
        <v>42100</v>
      </c>
      <c r="C97" s="5">
        <f t="shared" si="7"/>
        <v>42095</v>
      </c>
      <c r="D97" s="20">
        <f t="shared" si="8"/>
        <v>2015</v>
      </c>
      <c r="E97" s="20" t="str">
        <f t="shared" si="9"/>
        <v>abr</v>
      </c>
      <c r="F97" s="15">
        <v>260.72100799999998</v>
      </c>
      <c r="G97" s="15">
        <v>261.79800399999999</v>
      </c>
      <c r="H97" s="15">
        <v>254.574997</v>
      </c>
      <c r="I97" s="15">
        <v>255.49200400000001</v>
      </c>
      <c r="J97" s="18">
        <f t="shared" si="10"/>
        <v>-5.2290039999999749</v>
      </c>
      <c r="K97" s="17">
        <f t="shared" si="11"/>
        <v>-2.0055936574163501E-2</v>
      </c>
      <c r="L97" s="16">
        <v>255.49200400000001</v>
      </c>
      <c r="M97" s="15">
        <v>20034200</v>
      </c>
    </row>
    <row r="98" spans="1:13" x14ac:dyDescent="0.25">
      <c r="A98" s="27">
        <f t="shared" si="6"/>
        <v>-2.0940089999999998</v>
      </c>
      <c r="B98" s="10">
        <v>42101</v>
      </c>
      <c r="C98" s="5">
        <f t="shared" si="7"/>
        <v>42095</v>
      </c>
      <c r="D98" s="20">
        <f t="shared" si="8"/>
        <v>2015</v>
      </c>
      <c r="E98" s="20" t="str">
        <f t="shared" si="9"/>
        <v>abr</v>
      </c>
      <c r="F98" s="15">
        <v>255.274002</v>
      </c>
      <c r="G98" s="15">
        <v>255.804993</v>
      </c>
      <c r="H98" s="15">
        <v>252.20500200000001</v>
      </c>
      <c r="I98" s="15">
        <v>253.179993</v>
      </c>
      <c r="J98" s="18">
        <f t="shared" si="10"/>
        <v>-2.0940089999999998</v>
      </c>
      <c r="K98" s="17">
        <f t="shared" si="11"/>
        <v>-8.2029857470562149E-3</v>
      </c>
      <c r="L98" s="16">
        <v>253.179993</v>
      </c>
      <c r="M98" s="15">
        <v>18467400</v>
      </c>
    </row>
    <row r="99" spans="1:13" x14ac:dyDescent="0.25">
      <c r="A99" s="27">
        <f t="shared" si="6"/>
        <v>-8.0419919999999934</v>
      </c>
      <c r="B99" s="10">
        <v>42102</v>
      </c>
      <c r="C99" s="5">
        <f t="shared" si="7"/>
        <v>42095</v>
      </c>
      <c r="D99" s="20">
        <f t="shared" si="8"/>
        <v>2015</v>
      </c>
      <c r="E99" s="20" t="str">
        <f t="shared" si="9"/>
        <v>abr</v>
      </c>
      <c r="F99" s="15">
        <v>253.06399500000001</v>
      </c>
      <c r="G99" s="15">
        <v>253.84700000000001</v>
      </c>
      <c r="H99" s="15">
        <v>244.21499600000001</v>
      </c>
      <c r="I99" s="15">
        <v>245.02200300000001</v>
      </c>
      <c r="J99" s="18">
        <f t="shared" si="10"/>
        <v>-8.0419919999999934</v>
      </c>
      <c r="K99" s="17">
        <f t="shared" si="11"/>
        <v>-3.1778491444426904E-2</v>
      </c>
      <c r="L99" s="16">
        <v>245.02200300000001</v>
      </c>
      <c r="M99" s="15">
        <v>30086400</v>
      </c>
    </row>
    <row r="100" spans="1:13" x14ac:dyDescent="0.25">
      <c r="A100" s="27">
        <f t="shared" si="6"/>
        <v>-1.0750119999999868</v>
      </c>
      <c r="B100" s="10">
        <v>42103</v>
      </c>
      <c r="C100" s="5">
        <f t="shared" si="7"/>
        <v>42095</v>
      </c>
      <c r="D100" s="20">
        <f t="shared" si="8"/>
        <v>2015</v>
      </c>
      <c r="E100" s="20" t="str">
        <f t="shared" si="9"/>
        <v>abr</v>
      </c>
      <c r="F100" s="15">
        <v>244.75100699999999</v>
      </c>
      <c r="G100" s="15">
        <v>246.11799600000001</v>
      </c>
      <c r="H100" s="15">
        <v>239.39999399999999</v>
      </c>
      <c r="I100" s="15">
        <v>243.675995</v>
      </c>
      <c r="J100" s="18">
        <f t="shared" si="10"/>
        <v>-1.0750119999999868</v>
      </c>
      <c r="K100" s="17">
        <f t="shared" si="11"/>
        <v>-4.3922679345706917E-3</v>
      </c>
      <c r="L100" s="16">
        <v>243.675995</v>
      </c>
      <c r="M100" s="15">
        <v>21643500</v>
      </c>
    </row>
    <row r="101" spans="1:13" x14ac:dyDescent="0.25">
      <c r="A101" s="27">
        <f t="shared" si="6"/>
        <v>-7.6219940000000008</v>
      </c>
      <c r="B101" s="10">
        <v>42104</v>
      </c>
      <c r="C101" s="5">
        <f t="shared" si="7"/>
        <v>42095</v>
      </c>
      <c r="D101" s="20">
        <f t="shared" si="8"/>
        <v>2015</v>
      </c>
      <c r="E101" s="20" t="str">
        <f t="shared" si="9"/>
        <v>abr</v>
      </c>
      <c r="F101" s="15">
        <v>243.69399999999999</v>
      </c>
      <c r="G101" s="15">
        <v>243.69399999999999</v>
      </c>
      <c r="H101" s="15">
        <v>232.770996</v>
      </c>
      <c r="I101" s="15">
        <v>236.07200599999999</v>
      </c>
      <c r="J101" s="18">
        <f t="shared" si="10"/>
        <v>-7.6219940000000008</v>
      </c>
      <c r="K101" s="17">
        <f t="shared" si="11"/>
        <v>-3.1276904642707666E-2</v>
      </c>
      <c r="L101" s="16">
        <v>236.07200599999999</v>
      </c>
      <c r="M101" s="15">
        <v>28882000</v>
      </c>
    </row>
    <row r="102" spans="1:13" x14ac:dyDescent="0.25">
      <c r="A102" s="27">
        <f t="shared" si="6"/>
        <v>0.53599599999998304</v>
      </c>
      <c r="B102" s="10">
        <v>42105</v>
      </c>
      <c r="C102" s="5">
        <f t="shared" si="7"/>
        <v>42095</v>
      </c>
      <c r="D102" s="20">
        <f t="shared" si="8"/>
        <v>2015</v>
      </c>
      <c r="E102" s="20" t="str">
        <f t="shared" si="9"/>
        <v>abr</v>
      </c>
      <c r="F102" s="15">
        <v>236.016006</v>
      </c>
      <c r="G102" s="15">
        <v>239.537003</v>
      </c>
      <c r="H102" s="15">
        <v>234.175003</v>
      </c>
      <c r="I102" s="15">
        <v>236.55200199999999</v>
      </c>
      <c r="J102" s="18">
        <f t="shared" si="10"/>
        <v>0.53599599999998304</v>
      </c>
      <c r="K102" s="17">
        <f t="shared" si="11"/>
        <v>2.2710154666373901E-3</v>
      </c>
      <c r="L102" s="16">
        <v>236.55200199999999</v>
      </c>
      <c r="M102" s="15">
        <v>16365200</v>
      </c>
    </row>
    <row r="103" spans="1:13" x14ac:dyDescent="0.25">
      <c r="A103" s="27">
        <f t="shared" si="6"/>
        <v>-0.3820039999999949</v>
      </c>
      <c r="B103" s="10">
        <v>42106</v>
      </c>
      <c r="C103" s="5">
        <f t="shared" si="7"/>
        <v>42095</v>
      </c>
      <c r="D103" s="20">
        <f t="shared" si="8"/>
        <v>2015</v>
      </c>
      <c r="E103" s="20" t="str">
        <f t="shared" si="9"/>
        <v>abr</v>
      </c>
      <c r="F103" s="15">
        <v>236.53500399999999</v>
      </c>
      <c r="G103" s="15">
        <v>237.72799699999999</v>
      </c>
      <c r="H103" s="15">
        <v>233.49499499999999</v>
      </c>
      <c r="I103" s="15">
        <v>236.15299999999999</v>
      </c>
      <c r="J103" s="18">
        <f t="shared" si="10"/>
        <v>-0.3820039999999949</v>
      </c>
      <c r="K103" s="17">
        <f t="shared" si="11"/>
        <v>-1.6149998669964085E-3</v>
      </c>
      <c r="L103" s="16">
        <v>236.15299999999999</v>
      </c>
      <c r="M103" s="15">
        <v>12387900</v>
      </c>
    </row>
    <row r="104" spans="1:13" x14ac:dyDescent="0.25">
      <c r="A104" s="27">
        <f t="shared" si="6"/>
        <v>-11.362990999999994</v>
      </c>
      <c r="B104" s="10">
        <v>42107</v>
      </c>
      <c r="C104" s="5">
        <f t="shared" si="7"/>
        <v>42095</v>
      </c>
      <c r="D104" s="20">
        <f t="shared" si="8"/>
        <v>2015</v>
      </c>
      <c r="E104" s="20" t="str">
        <f t="shared" si="9"/>
        <v>abr</v>
      </c>
      <c r="F104" s="15">
        <v>235.949997</v>
      </c>
      <c r="G104" s="15">
        <v>236.93499800000001</v>
      </c>
      <c r="H104" s="15">
        <v>221.996002</v>
      </c>
      <c r="I104" s="15">
        <v>224.587006</v>
      </c>
      <c r="J104" s="18">
        <f t="shared" si="10"/>
        <v>-11.362990999999994</v>
      </c>
      <c r="K104" s="17">
        <f t="shared" si="11"/>
        <v>-4.8158470627147301E-2</v>
      </c>
      <c r="L104" s="16">
        <v>224.587006</v>
      </c>
      <c r="M104" s="15">
        <v>31181800</v>
      </c>
    </row>
    <row r="105" spans="1:13" x14ac:dyDescent="0.25">
      <c r="A105" s="27">
        <f t="shared" si="6"/>
        <v>-5.6000060000000076</v>
      </c>
      <c r="B105" s="10">
        <v>42108</v>
      </c>
      <c r="C105" s="5">
        <f t="shared" si="7"/>
        <v>42095</v>
      </c>
      <c r="D105" s="20">
        <f t="shared" si="8"/>
        <v>2015</v>
      </c>
      <c r="E105" s="20" t="str">
        <f t="shared" si="9"/>
        <v>abr</v>
      </c>
      <c r="F105" s="15">
        <v>224.75900300000001</v>
      </c>
      <c r="G105" s="15">
        <v>224.975998</v>
      </c>
      <c r="H105" s="15">
        <v>216.32299800000001</v>
      </c>
      <c r="I105" s="15">
        <v>219.158997</v>
      </c>
      <c r="J105" s="18">
        <f t="shared" si="10"/>
        <v>-5.6000060000000076</v>
      </c>
      <c r="K105" s="17">
        <f t="shared" si="11"/>
        <v>-2.4915602602134729E-2</v>
      </c>
      <c r="L105" s="16">
        <v>219.158997</v>
      </c>
      <c r="M105" s="15">
        <v>31719000</v>
      </c>
    </row>
    <row r="106" spans="1:13" x14ac:dyDescent="0.25">
      <c r="A106" s="27">
        <f t="shared" si="6"/>
        <v>4.7599949999999751</v>
      </c>
      <c r="B106" s="10">
        <v>42109</v>
      </c>
      <c r="C106" s="5">
        <f t="shared" si="7"/>
        <v>42095</v>
      </c>
      <c r="D106" s="20">
        <f t="shared" si="8"/>
        <v>2015</v>
      </c>
      <c r="E106" s="20" t="str">
        <f t="shared" si="9"/>
        <v>abr</v>
      </c>
      <c r="F106" s="15">
        <v>219.07299800000001</v>
      </c>
      <c r="G106" s="15">
        <v>223.83299299999999</v>
      </c>
      <c r="H106" s="15">
        <v>218.649002</v>
      </c>
      <c r="I106" s="15">
        <v>223.83299299999999</v>
      </c>
      <c r="J106" s="18">
        <f t="shared" si="10"/>
        <v>4.7599949999999751</v>
      </c>
      <c r="K106" s="17">
        <f t="shared" si="11"/>
        <v>2.172789455321178E-2</v>
      </c>
      <c r="L106" s="16">
        <v>223.83299299999999</v>
      </c>
      <c r="M106" s="15">
        <v>22562000</v>
      </c>
    </row>
    <row r="107" spans="1:13" x14ac:dyDescent="0.25">
      <c r="A107" s="27">
        <f t="shared" si="6"/>
        <v>4.6559910000000002</v>
      </c>
      <c r="B107" s="10">
        <v>42110</v>
      </c>
      <c r="C107" s="5">
        <f t="shared" si="7"/>
        <v>42095</v>
      </c>
      <c r="D107" s="20">
        <f t="shared" si="8"/>
        <v>2015</v>
      </c>
      <c r="E107" s="20" t="str">
        <f t="shared" si="9"/>
        <v>abr</v>
      </c>
      <c r="F107" s="15">
        <v>223.91700700000001</v>
      </c>
      <c r="G107" s="15">
        <v>229.671997</v>
      </c>
      <c r="H107" s="15">
        <v>223.91700700000001</v>
      </c>
      <c r="I107" s="15">
        <v>228.57299800000001</v>
      </c>
      <c r="J107" s="18">
        <f t="shared" si="10"/>
        <v>4.6559910000000002</v>
      </c>
      <c r="K107" s="17">
        <f t="shared" si="11"/>
        <v>2.0793378146573744E-2</v>
      </c>
      <c r="L107" s="16">
        <v>228.57299800000001</v>
      </c>
      <c r="M107" s="15">
        <v>24805400</v>
      </c>
    </row>
    <row r="108" spans="1:13" x14ac:dyDescent="0.25">
      <c r="A108" s="27">
        <f t="shared" si="6"/>
        <v>-5.6929930000000013</v>
      </c>
      <c r="B108" s="10">
        <v>42111</v>
      </c>
      <c r="C108" s="5">
        <f t="shared" si="7"/>
        <v>42095</v>
      </c>
      <c r="D108" s="20">
        <f t="shared" si="8"/>
        <v>2015</v>
      </c>
      <c r="E108" s="20" t="str">
        <f t="shared" si="9"/>
        <v>abr</v>
      </c>
      <c r="F108" s="15">
        <v>228.574997</v>
      </c>
      <c r="G108" s="15">
        <v>228.90600599999999</v>
      </c>
      <c r="H108" s="15">
        <v>221.942001</v>
      </c>
      <c r="I108" s="15">
        <v>222.88200399999999</v>
      </c>
      <c r="J108" s="18">
        <f t="shared" si="10"/>
        <v>-5.6929930000000013</v>
      </c>
      <c r="K108" s="17">
        <f t="shared" si="11"/>
        <v>-2.4906455538529444E-2</v>
      </c>
      <c r="L108" s="16">
        <v>222.88200399999999</v>
      </c>
      <c r="M108" s="15">
        <v>20429800</v>
      </c>
    </row>
    <row r="109" spans="1:13" x14ac:dyDescent="0.25">
      <c r="A109" s="27">
        <f t="shared" si="6"/>
        <v>0.50300599999999918</v>
      </c>
      <c r="B109" s="10">
        <v>42112</v>
      </c>
      <c r="C109" s="5">
        <f t="shared" si="7"/>
        <v>42095</v>
      </c>
      <c r="D109" s="20">
        <f t="shared" si="8"/>
        <v>2015</v>
      </c>
      <c r="E109" s="20" t="str">
        <f t="shared" si="9"/>
        <v>abr</v>
      </c>
      <c r="F109" s="15">
        <v>222.85299699999999</v>
      </c>
      <c r="G109" s="15">
        <v>224.31599399999999</v>
      </c>
      <c r="H109" s="15">
        <v>220.87600699999999</v>
      </c>
      <c r="I109" s="15">
        <v>223.35600299999999</v>
      </c>
      <c r="J109" s="18">
        <f t="shared" si="10"/>
        <v>0.50300599999999918</v>
      </c>
      <c r="K109" s="17">
        <f t="shared" si="11"/>
        <v>2.2571201947981846E-3</v>
      </c>
      <c r="L109" s="16">
        <v>223.35600299999999</v>
      </c>
      <c r="M109" s="15">
        <v>12939000</v>
      </c>
    </row>
    <row r="110" spans="1:13" x14ac:dyDescent="0.25">
      <c r="A110" s="27">
        <f t="shared" si="6"/>
        <v>-0.85598799999999642</v>
      </c>
      <c r="B110" s="10">
        <v>42113</v>
      </c>
      <c r="C110" s="5">
        <f t="shared" si="7"/>
        <v>42095</v>
      </c>
      <c r="D110" s="20">
        <f t="shared" si="8"/>
        <v>2015</v>
      </c>
      <c r="E110" s="20" t="str">
        <f t="shared" si="9"/>
        <v>abr</v>
      </c>
      <c r="F110" s="15">
        <v>223.455994</v>
      </c>
      <c r="G110" s="15">
        <v>226.35299699999999</v>
      </c>
      <c r="H110" s="15">
        <v>222.37300099999999</v>
      </c>
      <c r="I110" s="15">
        <v>222.60000600000001</v>
      </c>
      <c r="J110" s="18">
        <f t="shared" si="10"/>
        <v>-0.85598799999999642</v>
      </c>
      <c r="K110" s="17">
        <f t="shared" si="11"/>
        <v>-3.8306781781830223E-3</v>
      </c>
      <c r="L110" s="16">
        <v>222.60000600000001</v>
      </c>
      <c r="M110" s="15">
        <v>15021500</v>
      </c>
    </row>
    <row r="111" spans="1:13" x14ac:dyDescent="0.25">
      <c r="A111" s="27">
        <f t="shared" si="6"/>
        <v>2.0140069999999923</v>
      </c>
      <c r="B111" s="10">
        <v>42114</v>
      </c>
      <c r="C111" s="5">
        <f t="shared" si="7"/>
        <v>42095</v>
      </c>
      <c r="D111" s="20">
        <f t="shared" si="8"/>
        <v>2015</v>
      </c>
      <c r="E111" s="20" t="str">
        <f t="shared" si="9"/>
        <v>abr</v>
      </c>
      <c r="F111" s="15">
        <v>222.61199999999999</v>
      </c>
      <c r="G111" s="15">
        <v>226.350998</v>
      </c>
      <c r="H111" s="15">
        <v>221.97700499999999</v>
      </c>
      <c r="I111" s="15">
        <v>224.62600699999999</v>
      </c>
      <c r="J111" s="18">
        <f t="shared" si="10"/>
        <v>2.0140069999999923</v>
      </c>
      <c r="K111" s="17">
        <f t="shared" si="11"/>
        <v>9.0471627764900017E-3</v>
      </c>
      <c r="L111" s="16">
        <v>224.62600699999999</v>
      </c>
      <c r="M111" s="15">
        <v>18364700</v>
      </c>
    </row>
    <row r="112" spans="1:13" x14ac:dyDescent="0.25">
      <c r="A112" s="27">
        <f t="shared" si="6"/>
        <v>10.649002000000024</v>
      </c>
      <c r="B112" s="10">
        <v>42115</v>
      </c>
      <c r="C112" s="5">
        <f t="shared" si="7"/>
        <v>42095</v>
      </c>
      <c r="D112" s="20">
        <f t="shared" si="8"/>
        <v>2015</v>
      </c>
      <c r="E112" s="20" t="str">
        <f t="shared" si="9"/>
        <v>abr</v>
      </c>
      <c r="F112" s="15">
        <v>224.61999499999999</v>
      </c>
      <c r="G112" s="15">
        <v>235.26899700000001</v>
      </c>
      <c r="H112" s="15">
        <v>224.300995</v>
      </c>
      <c r="I112" s="15">
        <v>235.26899700000001</v>
      </c>
      <c r="J112" s="18">
        <f t="shared" si="10"/>
        <v>10.649002000000024</v>
      </c>
      <c r="K112" s="17">
        <f t="shared" si="11"/>
        <v>4.7408967309433094E-2</v>
      </c>
      <c r="L112" s="16">
        <v>235.26899700000001</v>
      </c>
      <c r="M112" s="15">
        <v>24978000</v>
      </c>
    </row>
    <row r="113" spans="1:13" x14ac:dyDescent="0.25">
      <c r="A113" s="27">
        <f t="shared" si="6"/>
        <v>-1.4260099999999909</v>
      </c>
      <c r="B113" s="10">
        <v>42116</v>
      </c>
      <c r="C113" s="5">
        <f t="shared" si="7"/>
        <v>42095</v>
      </c>
      <c r="D113" s="20">
        <f t="shared" si="8"/>
        <v>2015</v>
      </c>
      <c r="E113" s="20" t="str">
        <f t="shared" si="9"/>
        <v>abr</v>
      </c>
      <c r="F113" s="15">
        <v>235.60200499999999</v>
      </c>
      <c r="G113" s="15">
        <v>237.908997</v>
      </c>
      <c r="H113" s="15">
        <v>233.475998</v>
      </c>
      <c r="I113" s="15">
        <v>234.175995</v>
      </c>
      <c r="J113" s="18">
        <f t="shared" si="10"/>
        <v>-1.4260099999999909</v>
      </c>
      <c r="K113" s="17">
        <f t="shared" si="11"/>
        <v>-6.05262251482109E-3</v>
      </c>
      <c r="L113" s="16">
        <v>234.175995</v>
      </c>
      <c r="M113" s="15">
        <v>23847900</v>
      </c>
    </row>
    <row r="114" spans="1:13" x14ac:dyDescent="0.25">
      <c r="A114" s="27">
        <f t="shared" si="6"/>
        <v>2.4090119999999899</v>
      </c>
      <c r="B114" s="10">
        <v>42117</v>
      </c>
      <c r="C114" s="5">
        <f t="shared" si="7"/>
        <v>42095</v>
      </c>
      <c r="D114" s="20">
        <f t="shared" si="8"/>
        <v>2015</v>
      </c>
      <c r="E114" s="20" t="str">
        <f t="shared" si="9"/>
        <v>abr</v>
      </c>
      <c r="F114" s="15">
        <v>234.05299400000001</v>
      </c>
      <c r="G114" s="15">
        <v>236.47500600000001</v>
      </c>
      <c r="H114" s="15">
        <v>233.199005</v>
      </c>
      <c r="I114" s="15">
        <v>236.462006</v>
      </c>
      <c r="J114" s="18">
        <f t="shared" si="10"/>
        <v>2.4090119999999899</v>
      </c>
      <c r="K114" s="17">
        <f t="shared" si="11"/>
        <v>1.029259211270756E-2</v>
      </c>
      <c r="L114" s="16">
        <v>236.462006</v>
      </c>
      <c r="M114" s="15">
        <v>17036000</v>
      </c>
    </row>
    <row r="115" spans="1:13" x14ac:dyDescent="0.25">
      <c r="A115" s="27">
        <f t="shared" si="6"/>
        <v>-4.7019960000000083</v>
      </c>
      <c r="B115" s="10">
        <v>42118</v>
      </c>
      <c r="C115" s="5">
        <f t="shared" si="7"/>
        <v>42095</v>
      </c>
      <c r="D115" s="20">
        <f t="shared" si="8"/>
        <v>2015</v>
      </c>
      <c r="E115" s="20" t="str">
        <f t="shared" si="9"/>
        <v>abr</v>
      </c>
      <c r="F115" s="15">
        <v>235.970001</v>
      </c>
      <c r="G115" s="15">
        <v>236.304993</v>
      </c>
      <c r="H115" s="15">
        <v>229.932999</v>
      </c>
      <c r="I115" s="15">
        <v>231.26800499999999</v>
      </c>
      <c r="J115" s="18">
        <f t="shared" si="10"/>
        <v>-4.7019960000000083</v>
      </c>
      <c r="K115" s="17">
        <f t="shared" si="11"/>
        <v>-1.9926244777191016E-2</v>
      </c>
      <c r="L115" s="16">
        <v>231.26800499999999</v>
      </c>
      <c r="M115" s="15">
        <v>21448700</v>
      </c>
    </row>
    <row r="116" spans="1:13" x14ac:dyDescent="0.25">
      <c r="A116" s="27">
        <f t="shared" si="6"/>
        <v>-4.8450020000000222</v>
      </c>
      <c r="B116" s="10">
        <v>42119</v>
      </c>
      <c r="C116" s="5">
        <f t="shared" si="7"/>
        <v>42095</v>
      </c>
      <c r="D116" s="20">
        <f t="shared" si="8"/>
        <v>2015</v>
      </c>
      <c r="E116" s="20" t="str">
        <f t="shared" si="9"/>
        <v>abr</v>
      </c>
      <c r="F116" s="15">
        <v>231.23500100000001</v>
      </c>
      <c r="G116" s="15">
        <v>232.56100499999999</v>
      </c>
      <c r="H116" s="15">
        <v>226.337006</v>
      </c>
      <c r="I116" s="15">
        <v>226.38999899999999</v>
      </c>
      <c r="J116" s="18">
        <f t="shared" si="10"/>
        <v>-4.8450020000000222</v>
      </c>
      <c r="K116" s="17">
        <f t="shared" si="11"/>
        <v>-2.0952719004680532E-2</v>
      </c>
      <c r="L116" s="16">
        <v>226.38999899999999</v>
      </c>
      <c r="M116" s="15">
        <v>13957200</v>
      </c>
    </row>
    <row r="117" spans="1:13" x14ac:dyDescent="0.25">
      <c r="A117" s="27">
        <f t="shared" si="6"/>
        <v>-6.9800109999999904</v>
      </c>
      <c r="B117" s="10">
        <v>42120</v>
      </c>
      <c r="C117" s="5">
        <f t="shared" si="7"/>
        <v>42095</v>
      </c>
      <c r="D117" s="20">
        <f t="shared" si="8"/>
        <v>2015</v>
      </c>
      <c r="E117" s="20" t="str">
        <f t="shared" si="9"/>
        <v>abr</v>
      </c>
      <c r="F117" s="15">
        <v>226.41000399999999</v>
      </c>
      <c r="G117" s="15">
        <v>226.94399999999999</v>
      </c>
      <c r="H117" s="15">
        <v>214.87399300000001</v>
      </c>
      <c r="I117" s="15">
        <v>219.429993</v>
      </c>
      <c r="J117" s="18">
        <f t="shared" si="10"/>
        <v>-6.9800109999999904</v>
      </c>
      <c r="K117" s="17">
        <f t="shared" si="11"/>
        <v>-3.0829075026207724E-2</v>
      </c>
      <c r="L117" s="16">
        <v>219.429993</v>
      </c>
      <c r="M117" s="15">
        <v>28943700</v>
      </c>
    </row>
    <row r="118" spans="1:13" x14ac:dyDescent="0.25">
      <c r="A118" s="27">
        <f t="shared" si="6"/>
        <v>9.8569940000000145</v>
      </c>
      <c r="B118" s="10">
        <v>42121</v>
      </c>
      <c r="C118" s="5">
        <f t="shared" si="7"/>
        <v>42095</v>
      </c>
      <c r="D118" s="20">
        <f t="shared" si="8"/>
        <v>2015</v>
      </c>
      <c r="E118" s="20" t="str">
        <f t="shared" si="9"/>
        <v>abr</v>
      </c>
      <c r="F118" s="15">
        <v>219.429001</v>
      </c>
      <c r="G118" s="15">
        <v>233.304993</v>
      </c>
      <c r="H118" s="15">
        <v>218.02299500000001</v>
      </c>
      <c r="I118" s="15">
        <v>229.28599500000001</v>
      </c>
      <c r="J118" s="18">
        <f t="shared" si="10"/>
        <v>9.8569940000000145</v>
      </c>
      <c r="K118" s="17">
        <f t="shared" si="11"/>
        <v>4.4921108673324425E-2</v>
      </c>
      <c r="L118" s="16">
        <v>229.28599500000001</v>
      </c>
      <c r="M118" s="15">
        <v>38574000</v>
      </c>
    </row>
    <row r="119" spans="1:13" x14ac:dyDescent="0.25">
      <c r="A119" s="27">
        <f t="shared" si="6"/>
        <v>-3.1139980000000094</v>
      </c>
      <c r="B119" s="10">
        <v>42122</v>
      </c>
      <c r="C119" s="5">
        <f t="shared" si="7"/>
        <v>42095</v>
      </c>
      <c r="D119" s="20">
        <f t="shared" si="8"/>
        <v>2015</v>
      </c>
      <c r="E119" s="20" t="str">
        <f t="shared" si="9"/>
        <v>abr</v>
      </c>
      <c r="F119" s="15">
        <v>228.96899400000001</v>
      </c>
      <c r="G119" s="15">
        <v>229.49499499999999</v>
      </c>
      <c r="H119" s="15">
        <v>223.06899999999999</v>
      </c>
      <c r="I119" s="15">
        <v>225.854996</v>
      </c>
      <c r="J119" s="18">
        <f t="shared" si="10"/>
        <v>-3.1139980000000094</v>
      </c>
      <c r="K119" s="17">
        <f t="shared" si="11"/>
        <v>-1.3600085957489988E-2</v>
      </c>
      <c r="L119" s="16">
        <v>225.854996</v>
      </c>
      <c r="M119" s="15">
        <v>21469200</v>
      </c>
    </row>
    <row r="120" spans="1:13" x14ac:dyDescent="0.25">
      <c r="A120" s="27">
        <f t="shared" si="6"/>
        <v>0.21699599999999464</v>
      </c>
      <c r="B120" s="10">
        <v>42123</v>
      </c>
      <c r="C120" s="5">
        <f t="shared" si="7"/>
        <v>42095</v>
      </c>
      <c r="D120" s="20">
        <f t="shared" si="8"/>
        <v>2015</v>
      </c>
      <c r="E120" s="20" t="str">
        <f t="shared" si="9"/>
        <v>abr</v>
      </c>
      <c r="F120" s="15">
        <v>225.591003</v>
      </c>
      <c r="G120" s="15">
        <v>227.03999300000001</v>
      </c>
      <c r="H120" s="15">
        <v>223.429993</v>
      </c>
      <c r="I120" s="15">
        <v>225.807999</v>
      </c>
      <c r="J120" s="18">
        <f t="shared" si="10"/>
        <v>0.21699599999999464</v>
      </c>
      <c r="K120" s="17">
        <f t="shared" si="11"/>
        <v>9.6190006300913796E-4</v>
      </c>
      <c r="L120" s="16">
        <v>225.807999</v>
      </c>
      <c r="M120" s="15">
        <v>18936500</v>
      </c>
    </row>
    <row r="121" spans="1:13" x14ac:dyDescent="0.25">
      <c r="A121" s="27">
        <f t="shared" si="6"/>
        <v>10.452010999999999</v>
      </c>
      <c r="B121" s="10">
        <v>42124</v>
      </c>
      <c r="C121" s="5">
        <f t="shared" si="7"/>
        <v>42095</v>
      </c>
      <c r="D121" s="20">
        <f t="shared" si="8"/>
        <v>2015</v>
      </c>
      <c r="E121" s="20" t="str">
        <f t="shared" si="9"/>
        <v>abr</v>
      </c>
      <c r="F121" s="15">
        <v>225.692993</v>
      </c>
      <c r="G121" s="15">
        <v>239.56300400000001</v>
      </c>
      <c r="H121" s="15">
        <v>224.99299600000001</v>
      </c>
      <c r="I121" s="15">
        <v>236.145004</v>
      </c>
      <c r="J121" s="18">
        <f t="shared" si="10"/>
        <v>10.452010999999999</v>
      </c>
      <c r="K121" s="17">
        <f t="shared" si="11"/>
        <v>4.6310746563585158E-2</v>
      </c>
      <c r="L121" s="16">
        <v>236.145004</v>
      </c>
      <c r="M121" s="15">
        <v>33818600</v>
      </c>
    </row>
    <row r="122" spans="1:13" x14ac:dyDescent="0.25">
      <c r="A122" s="27">
        <f t="shared" si="6"/>
        <v>-3.8600000000000136</v>
      </c>
      <c r="B122" s="10">
        <v>42125</v>
      </c>
      <c r="C122" s="5">
        <f t="shared" si="7"/>
        <v>42125</v>
      </c>
      <c r="D122" s="20">
        <f t="shared" si="8"/>
        <v>2015</v>
      </c>
      <c r="E122" s="20" t="str">
        <f t="shared" si="9"/>
        <v>mai</v>
      </c>
      <c r="F122" s="15">
        <v>235.93899500000001</v>
      </c>
      <c r="G122" s="15">
        <v>238.966003</v>
      </c>
      <c r="H122" s="15">
        <v>232.07899499999999</v>
      </c>
      <c r="I122" s="15">
        <v>232.07899499999999</v>
      </c>
      <c r="J122" s="18">
        <f t="shared" si="10"/>
        <v>-3.8600000000000136</v>
      </c>
      <c r="K122" s="17">
        <f t="shared" si="11"/>
        <v>-1.6360161235746611E-2</v>
      </c>
      <c r="L122" s="16">
        <v>232.07899499999999</v>
      </c>
      <c r="M122" s="15">
        <v>18815300</v>
      </c>
    </row>
    <row r="123" spans="1:13" x14ac:dyDescent="0.25">
      <c r="A123" s="27">
        <f t="shared" si="6"/>
        <v>2.5889899999999955</v>
      </c>
      <c r="B123" s="10">
        <v>42126</v>
      </c>
      <c r="C123" s="5">
        <f t="shared" si="7"/>
        <v>42125</v>
      </c>
      <c r="D123" s="20">
        <f t="shared" si="8"/>
        <v>2015</v>
      </c>
      <c r="E123" s="20" t="str">
        <f t="shared" si="9"/>
        <v>mai</v>
      </c>
      <c r="F123" s="15">
        <v>232.341003</v>
      </c>
      <c r="G123" s="15">
        <v>235.72700499999999</v>
      </c>
      <c r="H123" s="15">
        <v>232.341003</v>
      </c>
      <c r="I123" s="15">
        <v>234.929993</v>
      </c>
      <c r="J123" s="18">
        <f t="shared" si="10"/>
        <v>2.5889899999999955</v>
      </c>
      <c r="K123" s="17">
        <f t="shared" si="11"/>
        <v>1.1143061132433846E-2</v>
      </c>
      <c r="L123" s="16">
        <v>234.929993</v>
      </c>
      <c r="M123" s="15">
        <v>12535500</v>
      </c>
    </row>
    <row r="124" spans="1:13" x14ac:dyDescent="0.25">
      <c r="A124" s="27">
        <f t="shared" si="6"/>
        <v>5.4779969999999878</v>
      </c>
      <c r="B124" s="10">
        <v>42127</v>
      </c>
      <c r="C124" s="5">
        <f t="shared" si="7"/>
        <v>42125</v>
      </c>
      <c r="D124" s="20">
        <f t="shared" si="8"/>
        <v>2015</v>
      </c>
      <c r="E124" s="20" t="str">
        <f t="shared" si="9"/>
        <v>mai</v>
      </c>
      <c r="F124" s="15">
        <v>234.88000500000001</v>
      </c>
      <c r="G124" s="15">
        <v>243.240005</v>
      </c>
      <c r="H124" s="15">
        <v>234.08299299999999</v>
      </c>
      <c r="I124" s="15">
        <v>240.358002</v>
      </c>
      <c r="J124" s="18">
        <f t="shared" si="10"/>
        <v>5.4779969999999878</v>
      </c>
      <c r="K124" s="17">
        <f t="shared" si="11"/>
        <v>2.3322534414966432E-2</v>
      </c>
      <c r="L124" s="16">
        <v>240.358002</v>
      </c>
      <c r="M124" s="15">
        <v>18494100</v>
      </c>
    </row>
    <row r="125" spans="1:13" x14ac:dyDescent="0.25">
      <c r="A125" s="27">
        <f t="shared" si="6"/>
        <v>-1.3379979999999989</v>
      </c>
      <c r="B125" s="10">
        <v>42128</v>
      </c>
      <c r="C125" s="5">
        <f t="shared" si="7"/>
        <v>42125</v>
      </c>
      <c r="D125" s="20">
        <f t="shared" si="8"/>
        <v>2015</v>
      </c>
      <c r="E125" s="20" t="str">
        <f t="shared" si="9"/>
        <v>mai</v>
      </c>
      <c r="F125" s="15">
        <v>240.35600299999999</v>
      </c>
      <c r="G125" s="15">
        <v>242.63800000000001</v>
      </c>
      <c r="H125" s="15">
        <v>237.80999800000001</v>
      </c>
      <c r="I125" s="15">
        <v>239.01800499999999</v>
      </c>
      <c r="J125" s="18">
        <f t="shared" si="10"/>
        <v>-1.3379979999999989</v>
      </c>
      <c r="K125" s="17">
        <f t="shared" si="11"/>
        <v>-5.566734274575197E-3</v>
      </c>
      <c r="L125" s="16">
        <v>239.01800499999999</v>
      </c>
      <c r="M125" s="15">
        <v>21223400</v>
      </c>
    </row>
    <row r="126" spans="1:13" x14ac:dyDescent="0.25">
      <c r="A126" s="27">
        <f t="shared" si="6"/>
        <v>-2.731002999999987</v>
      </c>
      <c r="B126" s="10">
        <v>42129</v>
      </c>
      <c r="C126" s="5">
        <f t="shared" si="7"/>
        <v>42125</v>
      </c>
      <c r="D126" s="20">
        <f t="shared" si="8"/>
        <v>2015</v>
      </c>
      <c r="E126" s="20" t="str">
        <f t="shared" si="9"/>
        <v>mai</v>
      </c>
      <c r="F126" s="15">
        <v>238.85200499999999</v>
      </c>
      <c r="G126" s="15">
        <v>239.20399499999999</v>
      </c>
      <c r="H126" s="15">
        <v>232.054001</v>
      </c>
      <c r="I126" s="15">
        <v>236.121002</v>
      </c>
      <c r="J126" s="18">
        <f t="shared" si="10"/>
        <v>-2.731002999999987</v>
      </c>
      <c r="K126" s="17">
        <f t="shared" si="11"/>
        <v>-1.1433870944478725E-2</v>
      </c>
      <c r="L126" s="16">
        <v>236.121002</v>
      </c>
      <c r="M126" s="15">
        <v>23929100</v>
      </c>
    </row>
    <row r="127" spans="1:13" x14ac:dyDescent="0.25">
      <c r="A127" s="27">
        <f t="shared" si="6"/>
        <v>-6.4669950000000256</v>
      </c>
      <c r="B127" s="10">
        <v>42130</v>
      </c>
      <c r="C127" s="5">
        <f t="shared" si="7"/>
        <v>42125</v>
      </c>
      <c r="D127" s="20">
        <f t="shared" si="8"/>
        <v>2015</v>
      </c>
      <c r="E127" s="20" t="str">
        <f t="shared" si="9"/>
        <v>mai</v>
      </c>
      <c r="F127" s="15">
        <v>236.24899300000001</v>
      </c>
      <c r="G127" s="15">
        <v>236.45399499999999</v>
      </c>
      <c r="H127" s="15">
        <v>229.23100299999999</v>
      </c>
      <c r="I127" s="15">
        <v>229.78199799999999</v>
      </c>
      <c r="J127" s="18">
        <f t="shared" si="10"/>
        <v>-6.4669950000000256</v>
      </c>
      <c r="K127" s="17">
        <f t="shared" si="11"/>
        <v>-2.7373640487856069E-2</v>
      </c>
      <c r="L127" s="16">
        <v>229.78199799999999</v>
      </c>
      <c r="M127" s="15">
        <v>29587200</v>
      </c>
    </row>
    <row r="128" spans="1:13" x14ac:dyDescent="0.25">
      <c r="A128" s="27">
        <f t="shared" si="6"/>
        <v>7.6719970000000046</v>
      </c>
      <c r="B128" s="10">
        <v>42131</v>
      </c>
      <c r="C128" s="5">
        <f t="shared" si="7"/>
        <v>42125</v>
      </c>
      <c r="D128" s="20">
        <f t="shared" si="8"/>
        <v>2015</v>
      </c>
      <c r="E128" s="20" t="str">
        <f t="shared" si="9"/>
        <v>mai</v>
      </c>
      <c r="F128" s="15">
        <v>229.662003</v>
      </c>
      <c r="G128" s="15">
        <v>239.104996</v>
      </c>
      <c r="H128" s="15">
        <v>228.57299800000001</v>
      </c>
      <c r="I128" s="15">
        <v>237.334</v>
      </c>
      <c r="J128" s="18">
        <f t="shared" si="10"/>
        <v>7.6719970000000046</v>
      </c>
      <c r="K128" s="17">
        <f t="shared" si="11"/>
        <v>3.3405599967705604E-2</v>
      </c>
      <c r="L128" s="16">
        <v>237.334</v>
      </c>
      <c r="M128" s="15">
        <v>29064400</v>
      </c>
    </row>
    <row r="129" spans="1:13" x14ac:dyDescent="0.25">
      <c r="A129" s="27">
        <f t="shared" si="6"/>
        <v>6.6590120000000184</v>
      </c>
      <c r="B129" s="10">
        <v>42132</v>
      </c>
      <c r="C129" s="5">
        <f t="shared" si="7"/>
        <v>42125</v>
      </c>
      <c r="D129" s="20">
        <f t="shared" si="8"/>
        <v>2015</v>
      </c>
      <c r="E129" s="20" t="str">
        <f t="shared" si="9"/>
        <v>mai</v>
      </c>
      <c r="F129" s="15">
        <v>237.20399499999999</v>
      </c>
      <c r="G129" s="15">
        <v>246.27499399999999</v>
      </c>
      <c r="H129" s="15">
        <v>236.274002</v>
      </c>
      <c r="I129" s="15">
        <v>243.86300700000001</v>
      </c>
      <c r="J129" s="18">
        <f t="shared" si="10"/>
        <v>6.6590120000000184</v>
      </c>
      <c r="K129" s="17">
        <f t="shared" si="11"/>
        <v>2.8072933594562852E-2</v>
      </c>
      <c r="L129" s="16">
        <v>243.86300700000001</v>
      </c>
      <c r="M129" s="15">
        <v>27445500</v>
      </c>
    </row>
    <row r="130" spans="1:13" x14ac:dyDescent="0.25">
      <c r="A130" s="27">
        <f t="shared" si="6"/>
        <v>-1.9369960000000219</v>
      </c>
      <c r="B130" s="10">
        <v>42133</v>
      </c>
      <c r="C130" s="5">
        <f t="shared" si="7"/>
        <v>42125</v>
      </c>
      <c r="D130" s="20">
        <f t="shared" si="8"/>
        <v>2015</v>
      </c>
      <c r="E130" s="20" t="str">
        <f t="shared" si="9"/>
        <v>mai</v>
      </c>
      <c r="F130" s="15">
        <v>243.76899700000001</v>
      </c>
      <c r="G130" s="15">
        <v>247.804001</v>
      </c>
      <c r="H130" s="15">
        <v>239.63900799999999</v>
      </c>
      <c r="I130" s="15">
        <v>241.83200099999999</v>
      </c>
      <c r="J130" s="18">
        <f t="shared" si="10"/>
        <v>-1.9369960000000219</v>
      </c>
      <c r="K130" s="17">
        <f t="shared" si="11"/>
        <v>-7.9460309712806581E-3</v>
      </c>
      <c r="L130" s="16">
        <v>241.83200099999999</v>
      </c>
      <c r="M130" s="15">
        <v>19790500</v>
      </c>
    </row>
    <row r="131" spans="1:13" x14ac:dyDescent="0.25">
      <c r="A131" s="27">
        <f t="shared" ref="A131:A194" si="12">J131</f>
        <v>-1.4329989999999952</v>
      </c>
      <c r="B131" s="10">
        <v>42134</v>
      </c>
      <c r="C131" s="5">
        <f t="shared" ref="C131:C194" si="13">DATE(YEAR(B131),MONTH(B131),1)</f>
        <v>42125</v>
      </c>
      <c r="D131" s="20">
        <f t="shared" ref="D131:D194" si="14">YEAR(B131)</f>
        <v>2015</v>
      </c>
      <c r="E131" s="20" t="str">
        <f t="shared" ref="E131:E194" si="15">TEXT(B131,"mmm")</f>
        <v>mai</v>
      </c>
      <c r="F131" s="15">
        <v>241.729004</v>
      </c>
      <c r="G131" s="15">
        <v>244.067993</v>
      </c>
      <c r="H131" s="15">
        <v>238.84899899999999</v>
      </c>
      <c r="I131" s="15">
        <v>240.29600500000001</v>
      </c>
      <c r="J131" s="18">
        <f t="shared" ref="J131:J194" si="16">I131-F131</f>
        <v>-1.4329989999999952</v>
      </c>
      <c r="K131" s="17">
        <f t="shared" ref="K131:K194" si="17">J131/F131</f>
        <v>-5.9281218897505377E-3</v>
      </c>
      <c r="L131" s="16">
        <v>240.29600500000001</v>
      </c>
      <c r="M131" s="15">
        <v>15019100</v>
      </c>
    </row>
    <row r="132" spans="1:13" x14ac:dyDescent="0.25">
      <c r="A132" s="27">
        <f t="shared" si="12"/>
        <v>1.8590090000000146</v>
      </c>
      <c r="B132" s="10">
        <v>42135</v>
      </c>
      <c r="C132" s="5">
        <f t="shared" si="13"/>
        <v>42125</v>
      </c>
      <c r="D132" s="20">
        <f t="shared" si="14"/>
        <v>2015</v>
      </c>
      <c r="E132" s="20" t="str">
        <f t="shared" si="15"/>
        <v>mai</v>
      </c>
      <c r="F132" s="15">
        <v>240.29899599999999</v>
      </c>
      <c r="G132" s="15">
        <v>244.270004</v>
      </c>
      <c r="H132" s="15">
        <v>239.37600699999999</v>
      </c>
      <c r="I132" s="15">
        <v>242.158005</v>
      </c>
      <c r="J132" s="18">
        <f t="shared" si="16"/>
        <v>1.8590090000000146</v>
      </c>
      <c r="K132" s="17">
        <f t="shared" si="17"/>
        <v>7.7362329054425786E-3</v>
      </c>
      <c r="L132" s="16">
        <v>242.158005</v>
      </c>
      <c r="M132" s="15">
        <v>20892300</v>
      </c>
    </row>
    <row r="133" spans="1:13" x14ac:dyDescent="0.25">
      <c r="A133" s="27">
        <f t="shared" si="12"/>
        <v>-1.0330040000000054</v>
      </c>
      <c r="B133" s="10">
        <v>42136</v>
      </c>
      <c r="C133" s="5">
        <f t="shared" si="13"/>
        <v>42125</v>
      </c>
      <c r="D133" s="20">
        <f t="shared" si="14"/>
        <v>2015</v>
      </c>
      <c r="E133" s="20" t="str">
        <f t="shared" si="15"/>
        <v>mai</v>
      </c>
      <c r="F133" s="15">
        <v>242.145004</v>
      </c>
      <c r="G133" s="15">
        <v>242.88099700000001</v>
      </c>
      <c r="H133" s="15">
        <v>240.09899899999999</v>
      </c>
      <c r="I133" s="15">
        <v>241.11199999999999</v>
      </c>
      <c r="J133" s="18">
        <f t="shared" si="16"/>
        <v>-1.0330040000000054</v>
      </c>
      <c r="K133" s="17">
        <f t="shared" si="17"/>
        <v>-4.266055392164958E-3</v>
      </c>
      <c r="L133" s="16">
        <v>241.11199999999999</v>
      </c>
      <c r="M133" s="15">
        <v>19282600</v>
      </c>
    </row>
    <row r="134" spans="1:13" x14ac:dyDescent="0.25">
      <c r="A134" s="27">
        <f t="shared" si="12"/>
        <v>-5.0209959999999967</v>
      </c>
      <c r="B134" s="10">
        <v>42137</v>
      </c>
      <c r="C134" s="5">
        <f t="shared" si="13"/>
        <v>42125</v>
      </c>
      <c r="D134" s="20">
        <f t="shared" si="14"/>
        <v>2015</v>
      </c>
      <c r="E134" s="20" t="str">
        <f t="shared" si="15"/>
        <v>mai</v>
      </c>
      <c r="F134" s="15">
        <v>241.39799500000001</v>
      </c>
      <c r="G134" s="15">
        <v>243.70399499999999</v>
      </c>
      <c r="H134" s="15">
        <v>235.04499799999999</v>
      </c>
      <c r="I134" s="15">
        <v>236.37699900000001</v>
      </c>
      <c r="J134" s="18">
        <f t="shared" si="16"/>
        <v>-5.0209959999999967</v>
      </c>
      <c r="K134" s="17">
        <f t="shared" si="17"/>
        <v>-2.0799659085817993E-2</v>
      </c>
      <c r="L134" s="16">
        <v>236.37699900000001</v>
      </c>
      <c r="M134" s="15">
        <v>27180100</v>
      </c>
    </row>
    <row r="135" spans="1:13" x14ac:dyDescent="0.25">
      <c r="A135" s="27">
        <f t="shared" si="12"/>
        <v>0.71499600000001351</v>
      </c>
      <c r="B135" s="10">
        <v>42138</v>
      </c>
      <c r="C135" s="5">
        <f t="shared" si="13"/>
        <v>42125</v>
      </c>
      <c r="D135" s="20">
        <f t="shared" si="14"/>
        <v>2015</v>
      </c>
      <c r="E135" s="20" t="str">
        <f t="shared" si="15"/>
        <v>mai</v>
      </c>
      <c r="F135" s="15">
        <v>236.21400499999999</v>
      </c>
      <c r="G135" s="15">
        <v>237.79899599999999</v>
      </c>
      <c r="H135" s="15">
        <v>234.057007</v>
      </c>
      <c r="I135" s="15">
        <v>236.929001</v>
      </c>
      <c r="J135" s="18">
        <f t="shared" si="16"/>
        <v>0.71499600000001351</v>
      </c>
      <c r="K135" s="17">
        <f t="shared" si="17"/>
        <v>3.0268992729707688E-3</v>
      </c>
      <c r="L135" s="16">
        <v>236.929001</v>
      </c>
      <c r="M135" s="15">
        <v>24413700</v>
      </c>
    </row>
    <row r="136" spans="1:13" x14ac:dyDescent="0.25">
      <c r="A136" s="27">
        <f t="shared" si="12"/>
        <v>0.64999399999999241</v>
      </c>
      <c r="B136" s="10">
        <v>42139</v>
      </c>
      <c r="C136" s="5">
        <f t="shared" si="13"/>
        <v>42125</v>
      </c>
      <c r="D136" s="20">
        <f t="shared" si="14"/>
        <v>2015</v>
      </c>
      <c r="E136" s="20" t="str">
        <f t="shared" si="15"/>
        <v>mai</v>
      </c>
      <c r="F136" s="15">
        <v>236.95500200000001</v>
      </c>
      <c r="G136" s="15">
        <v>238.753006</v>
      </c>
      <c r="H136" s="15">
        <v>236.79499799999999</v>
      </c>
      <c r="I136" s="15">
        <v>237.604996</v>
      </c>
      <c r="J136" s="18">
        <f t="shared" si="16"/>
        <v>0.64999399999999241</v>
      </c>
      <c r="K136" s="17">
        <f t="shared" si="17"/>
        <v>2.7431115381138585E-3</v>
      </c>
      <c r="L136" s="16">
        <v>237.604996</v>
      </c>
      <c r="M136" s="15">
        <v>16329400</v>
      </c>
    </row>
    <row r="137" spans="1:13" x14ac:dyDescent="0.25">
      <c r="A137" s="27">
        <f t="shared" si="12"/>
        <v>-1.4909970000000214</v>
      </c>
      <c r="B137" s="10">
        <v>42140</v>
      </c>
      <c r="C137" s="5">
        <f t="shared" si="13"/>
        <v>42125</v>
      </c>
      <c r="D137" s="20">
        <f t="shared" si="14"/>
        <v>2015</v>
      </c>
      <c r="E137" s="20" t="str">
        <f t="shared" si="15"/>
        <v>mai</v>
      </c>
      <c r="F137" s="15">
        <v>237.64399700000001</v>
      </c>
      <c r="G137" s="15">
        <v>237.69700599999999</v>
      </c>
      <c r="H137" s="15">
        <v>235.29499799999999</v>
      </c>
      <c r="I137" s="15">
        <v>236.15299999999999</v>
      </c>
      <c r="J137" s="18">
        <f t="shared" si="16"/>
        <v>-1.4909970000000214</v>
      </c>
      <c r="K137" s="17">
        <f t="shared" si="17"/>
        <v>-6.2740781118911298E-3</v>
      </c>
      <c r="L137" s="16">
        <v>236.15299999999999</v>
      </c>
      <c r="M137" s="15">
        <v>11089700</v>
      </c>
    </row>
    <row r="138" spans="1:13" x14ac:dyDescent="0.25">
      <c r="A138" s="27">
        <f t="shared" si="12"/>
        <v>0.79200699999998392</v>
      </c>
      <c r="B138" s="10">
        <v>42141</v>
      </c>
      <c r="C138" s="5">
        <f t="shared" si="13"/>
        <v>42125</v>
      </c>
      <c r="D138" s="20">
        <f t="shared" si="14"/>
        <v>2015</v>
      </c>
      <c r="E138" s="20" t="str">
        <f t="shared" si="15"/>
        <v>mai</v>
      </c>
      <c r="F138" s="15">
        <v>236.009995</v>
      </c>
      <c r="G138" s="15">
        <v>238.02499399999999</v>
      </c>
      <c r="H138" s="15">
        <v>236.009995</v>
      </c>
      <c r="I138" s="15">
        <v>236.80200199999999</v>
      </c>
      <c r="J138" s="18">
        <f t="shared" si="16"/>
        <v>0.79200699999998392</v>
      </c>
      <c r="K138" s="17">
        <f t="shared" si="17"/>
        <v>3.3558197397529029E-3</v>
      </c>
      <c r="L138" s="16">
        <v>236.80200199999999</v>
      </c>
      <c r="M138" s="15">
        <v>11134300</v>
      </c>
    </row>
    <row r="139" spans="1:13" x14ac:dyDescent="0.25">
      <c r="A139" s="27">
        <f t="shared" si="12"/>
        <v>-3.7589869999999905</v>
      </c>
      <c r="B139" s="10">
        <v>42142</v>
      </c>
      <c r="C139" s="5">
        <f t="shared" si="13"/>
        <v>42125</v>
      </c>
      <c r="D139" s="20">
        <f t="shared" si="14"/>
        <v>2015</v>
      </c>
      <c r="E139" s="20" t="str">
        <f t="shared" si="15"/>
        <v>mai</v>
      </c>
      <c r="F139" s="15">
        <v>236.88699299999999</v>
      </c>
      <c r="G139" s="15">
        <v>237.21000699999999</v>
      </c>
      <c r="H139" s="15">
        <v>232.46000699999999</v>
      </c>
      <c r="I139" s="15">
        <v>233.128006</v>
      </c>
      <c r="J139" s="18">
        <f t="shared" si="16"/>
        <v>-3.7589869999999905</v>
      </c>
      <c r="K139" s="17">
        <f t="shared" si="17"/>
        <v>-1.5868270994515897E-2</v>
      </c>
      <c r="L139" s="16">
        <v>233.128006</v>
      </c>
      <c r="M139" s="15">
        <v>16780300</v>
      </c>
    </row>
    <row r="140" spans="1:13" x14ac:dyDescent="0.25">
      <c r="A140" s="27">
        <f t="shared" si="12"/>
        <v>-1.089997000000011</v>
      </c>
      <c r="B140" s="10">
        <v>42143</v>
      </c>
      <c r="C140" s="5">
        <f t="shared" si="13"/>
        <v>42125</v>
      </c>
      <c r="D140" s="20">
        <f t="shared" si="14"/>
        <v>2015</v>
      </c>
      <c r="E140" s="20" t="str">
        <f t="shared" si="15"/>
        <v>mai</v>
      </c>
      <c r="F140" s="15">
        <v>233.037003</v>
      </c>
      <c r="G140" s="15">
        <v>234.15100100000001</v>
      </c>
      <c r="H140" s="15">
        <v>231.817001</v>
      </c>
      <c r="I140" s="15">
        <v>231.94700599999999</v>
      </c>
      <c r="J140" s="18">
        <f t="shared" si="16"/>
        <v>-1.089997000000011</v>
      </c>
      <c r="K140" s="17">
        <f t="shared" si="17"/>
        <v>-4.6773558961364214E-3</v>
      </c>
      <c r="L140" s="16">
        <v>231.94700599999999</v>
      </c>
      <c r="M140" s="15">
        <v>14241900</v>
      </c>
    </row>
    <row r="141" spans="1:13" x14ac:dyDescent="0.25">
      <c r="A141" s="27">
        <f t="shared" si="12"/>
        <v>2.1280059999999992</v>
      </c>
      <c r="B141" s="10">
        <v>42144</v>
      </c>
      <c r="C141" s="5">
        <f t="shared" si="13"/>
        <v>42125</v>
      </c>
      <c r="D141" s="20">
        <f t="shared" si="14"/>
        <v>2015</v>
      </c>
      <c r="E141" s="20" t="str">
        <f t="shared" si="15"/>
        <v>mai</v>
      </c>
      <c r="F141" s="15">
        <v>231.88999899999999</v>
      </c>
      <c r="G141" s="15">
        <v>234.682999</v>
      </c>
      <c r="H141" s="15">
        <v>231.841995</v>
      </c>
      <c r="I141" s="15">
        <v>234.01800499999999</v>
      </c>
      <c r="J141" s="18">
        <f t="shared" si="16"/>
        <v>2.1280059999999992</v>
      </c>
      <c r="K141" s="17">
        <f t="shared" si="17"/>
        <v>9.1767907593116992E-3</v>
      </c>
      <c r="L141" s="16">
        <v>234.01800499999999</v>
      </c>
      <c r="M141" s="15">
        <v>15499400</v>
      </c>
    </row>
    <row r="142" spans="1:13" x14ac:dyDescent="0.25">
      <c r="A142" s="27">
        <f t="shared" si="12"/>
        <v>1.3279880000000048</v>
      </c>
      <c r="B142" s="10">
        <v>42145</v>
      </c>
      <c r="C142" s="5">
        <f t="shared" si="13"/>
        <v>42125</v>
      </c>
      <c r="D142" s="20">
        <f t="shared" si="14"/>
        <v>2015</v>
      </c>
      <c r="E142" s="20" t="str">
        <f t="shared" si="15"/>
        <v>mai</v>
      </c>
      <c r="F142" s="15">
        <v>234.016006</v>
      </c>
      <c r="G142" s="15">
        <v>236.24200400000001</v>
      </c>
      <c r="H142" s="15">
        <v>233.83500699999999</v>
      </c>
      <c r="I142" s="15">
        <v>235.34399400000001</v>
      </c>
      <c r="J142" s="18">
        <f t="shared" si="16"/>
        <v>1.3279880000000048</v>
      </c>
      <c r="K142" s="17">
        <f t="shared" si="17"/>
        <v>5.6747742289046882E-3</v>
      </c>
      <c r="L142" s="16">
        <v>235.34399400000001</v>
      </c>
      <c r="M142" s="15">
        <v>15108900</v>
      </c>
    </row>
    <row r="143" spans="1:13" x14ac:dyDescent="0.25">
      <c r="A143" s="27">
        <f t="shared" si="12"/>
        <v>5.027007999999995</v>
      </c>
      <c r="B143" s="10">
        <v>42146</v>
      </c>
      <c r="C143" s="5">
        <f t="shared" si="13"/>
        <v>42125</v>
      </c>
      <c r="D143" s="20">
        <f t="shared" si="14"/>
        <v>2015</v>
      </c>
      <c r="E143" s="20" t="str">
        <f t="shared" si="15"/>
        <v>mai</v>
      </c>
      <c r="F143" s="15">
        <v>235.320999</v>
      </c>
      <c r="G143" s="15">
        <v>240.96899400000001</v>
      </c>
      <c r="H143" s="15">
        <v>235.05999800000001</v>
      </c>
      <c r="I143" s="15">
        <v>240.348007</v>
      </c>
      <c r="J143" s="18">
        <f t="shared" si="16"/>
        <v>5.027007999999995</v>
      </c>
      <c r="K143" s="17">
        <f t="shared" si="17"/>
        <v>2.136234344305157E-2</v>
      </c>
      <c r="L143" s="16">
        <v>240.348007</v>
      </c>
      <c r="M143" s="15">
        <v>27003000</v>
      </c>
    </row>
    <row r="144" spans="1:13" x14ac:dyDescent="0.25">
      <c r="A144" s="27">
        <f t="shared" si="12"/>
        <v>-1.4140010000000132</v>
      </c>
      <c r="B144" s="10">
        <v>42147</v>
      </c>
      <c r="C144" s="5">
        <f t="shared" si="13"/>
        <v>42125</v>
      </c>
      <c r="D144" s="20">
        <f t="shared" si="14"/>
        <v>2015</v>
      </c>
      <c r="E144" s="20" t="str">
        <f t="shared" si="15"/>
        <v>mai</v>
      </c>
      <c r="F144" s="15">
        <v>240.28599500000001</v>
      </c>
      <c r="G144" s="15">
        <v>241.02499399999999</v>
      </c>
      <c r="H144" s="15">
        <v>238.69099399999999</v>
      </c>
      <c r="I144" s="15">
        <v>238.871994</v>
      </c>
      <c r="J144" s="18">
        <f t="shared" si="16"/>
        <v>-1.4140010000000132</v>
      </c>
      <c r="K144" s="17">
        <f t="shared" si="17"/>
        <v>-5.8846584046648789E-3</v>
      </c>
      <c r="L144" s="16">
        <v>238.871994</v>
      </c>
      <c r="M144" s="15">
        <v>14605000</v>
      </c>
    </row>
    <row r="145" spans="1:13" x14ac:dyDescent="0.25">
      <c r="A145" s="27">
        <f t="shared" si="12"/>
        <v>1.9770049999999912</v>
      </c>
      <c r="B145" s="10">
        <v>42148</v>
      </c>
      <c r="C145" s="5">
        <f t="shared" si="13"/>
        <v>42125</v>
      </c>
      <c r="D145" s="20">
        <f t="shared" si="14"/>
        <v>2015</v>
      </c>
      <c r="E145" s="20" t="str">
        <f t="shared" si="15"/>
        <v>mai</v>
      </c>
      <c r="F145" s="15">
        <v>238.975998</v>
      </c>
      <c r="G145" s="15">
        <v>241.97799699999999</v>
      </c>
      <c r="H145" s="15">
        <v>238.81100499999999</v>
      </c>
      <c r="I145" s="15">
        <v>240.953003</v>
      </c>
      <c r="J145" s="18">
        <f t="shared" si="16"/>
        <v>1.9770049999999912</v>
      </c>
      <c r="K145" s="17">
        <f t="shared" si="17"/>
        <v>8.2728182601835652E-3</v>
      </c>
      <c r="L145" s="16">
        <v>240.953003</v>
      </c>
      <c r="M145" s="15">
        <v>11508000</v>
      </c>
    </row>
    <row r="146" spans="1:13" x14ac:dyDescent="0.25">
      <c r="A146" s="27">
        <f t="shared" si="12"/>
        <v>-3.8170009999999763</v>
      </c>
      <c r="B146" s="10">
        <v>42149</v>
      </c>
      <c r="C146" s="5">
        <f t="shared" si="13"/>
        <v>42125</v>
      </c>
      <c r="D146" s="20">
        <f t="shared" si="14"/>
        <v>2015</v>
      </c>
      <c r="E146" s="20" t="str">
        <f t="shared" si="15"/>
        <v>mai</v>
      </c>
      <c r="F146" s="15">
        <v>240.92700199999999</v>
      </c>
      <c r="G146" s="15">
        <v>241.020996</v>
      </c>
      <c r="H146" s="15">
        <v>236.63699299999999</v>
      </c>
      <c r="I146" s="15">
        <v>237.11000100000001</v>
      </c>
      <c r="J146" s="18">
        <f t="shared" si="16"/>
        <v>-3.8170009999999763</v>
      </c>
      <c r="K146" s="17">
        <f t="shared" si="17"/>
        <v>-1.5842977201866216E-2</v>
      </c>
      <c r="L146" s="16">
        <v>237.11000100000001</v>
      </c>
      <c r="M146" s="15">
        <v>14423900</v>
      </c>
    </row>
    <row r="147" spans="1:13" x14ac:dyDescent="0.25">
      <c r="A147" s="27">
        <f t="shared" si="12"/>
        <v>1.1992999999989706E-2</v>
      </c>
      <c r="B147" s="10">
        <v>42150</v>
      </c>
      <c r="C147" s="5">
        <f t="shared" si="13"/>
        <v>42125</v>
      </c>
      <c r="D147" s="20">
        <f t="shared" si="14"/>
        <v>2015</v>
      </c>
      <c r="E147" s="20" t="str">
        <f t="shared" si="15"/>
        <v>mai</v>
      </c>
      <c r="F147" s="15">
        <v>237.104004</v>
      </c>
      <c r="G147" s="15">
        <v>238.24200400000001</v>
      </c>
      <c r="H147" s="15">
        <v>235.692001</v>
      </c>
      <c r="I147" s="15">
        <v>237.11599699999999</v>
      </c>
      <c r="J147" s="18">
        <f t="shared" si="16"/>
        <v>1.1992999999989706E-2</v>
      </c>
      <c r="K147" s="17">
        <f t="shared" si="17"/>
        <v>5.0581178713412642E-5</v>
      </c>
      <c r="L147" s="16">
        <v>237.11599699999999</v>
      </c>
      <c r="M147" s="15">
        <v>16425000</v>
      </c>
    </row>
    <row r="148" spans="1:13" x14ac:dyDescent="0.25">
      <c r="A148" s="27">
        <f t="shared" si="12"/>
        <v>0.21800300000001016</v>
      </c>
      <c r="B148" s="10">
        <v>42151</v>
      </c>
      <c r="C148" s="5">
        <f t="shared" si="13"/>
        <v>42125</v>
      </c>
      <c r="D148" s="20">
        <f t="shared" si="14"/>
        <v>2015</v>
      </c>
      <c r="E148" s="20" t="str">
        <f t="shared" si="15"/>
        <v>mai</v>
      </c>
      <c r="F148" s="15">
        <v>237.06500199999999</v>
      </c>
      <c r="G148" s="15">
        <v>238.63600199999999</v>
      </c>
      <c r="H148" s="15">
        <v>236.695007</v>
      </c>
      <c r="I148" s="15">
        <v>237.283005</v>
      </c>
      <c r="J148" s="18">
        <f t="shared" si="16"/>
        <v>0.21800300000001016</v>
      </c>
      <c r="K148" s="17">
        <f t="shared" si="17"/>
        <v>9.1959166541170922E-4</v>
      </c>
      <c r="L148" s="16">
        <v>237.283005</v>
      </c>
      <c r="M148" s="15">
        <v>18837000</v>
      </c>
    </row>
    <row r="149" spans="1:13" x14ac:dyDescent="0.25">
      <c r="A149" s="27">
        <f t="shared" si="12"/>
        <v>0.15100100000000793</v>
      </c>
      <c r="B149" s="10">
        <v>42152</v>
      </c>
      <c r="C149" s="5">
        <f t="shared" si="13"/>
        <v>42125</v>
      </c>
      <c r="D149" s="20">
        <f t="shared" si="14"/>
        <v>2015</v>
      </c>
      <c r="E149" s="20" t="str">
        <f t="shared" si="15"/>
        <v>mai</v>
      </c>
      <c r="F149" s="15">
        <v>237.25700399999999</v>
      </c>
      <c r="G149" s="15">
        <v>237.824005</v>
      </c>
      <c r="H149" s="15">
        <v>236.651993</v>
      </c>
      <c r="I149" s="15">
        <v>237.408005</v>
      </c>
      <c r="J149" s="18">
        <f t="shared" si="16"/>
        <v>0.15100100000000793</v>
      </c>
      <c r="K149" s="17">
        <f t="shared" si="17"/>
        <v>6.3644485707156585E-4</v>
      </c>
      <c r="L149" s="16">
        <v>237.408005</v>
      </c>
      <c r="M149" s="15">
        <v>13829600</v>
      </c>
    </row>
    <row r="150" spans="1:13" x14ac:dyDescent="0.25">
      <c r="A150" s="27">
        <f t="shared" si="12"/>
        <v>-0.28100600000001918</v>
      </c>
      <c r="B150" s="10">
        <v>42153</v>
      </c>
      <c r="C150" s="5">
        <f t="shared" si="13"/>
        <v>42125</v>
      </c>
      <c r="D150" s="20">
        <f t="shared" si="14"/>
        <v>2015</v>
      </c>
      <c r="E150" s="20" t="str">
        <f t="shared" si="15"/>
        <v>mai</v>
      </c>
      <c r="F150" s="15">
        <v>237.37699900000001</v>
      </c>
      <c r="G150" s="15">
        <v>237.52200300000001</v>
      </c>
      <c r="H150" s="15">
        <v>235.73100299999999</v>
      </c>
      <c r="I150" s="15">
        <v>237.09599299999999</v>
      </c>
      <c r="J150" s="18">
        <f t="shared" si="16"/>
        <v>-0.28100600000001918</v>
      </c>
      <c r="K150" s="17">
        <f t="shared" si="17"/>
        <v>-1.1837962447238588E-3</v>
      </c>
      <c r="L150" s="16">
        <v>237.09599299999999</v>
      </c>
      <c r="M150" s="15">
        <v>14805000</v>
      </c>
    </row>
    <row r="151" spans="1:13" x14ac:dyDescent="0.25">
      <c r="A151" s="27">
        <f t="shared" si="12"/>
        <v>-3.7469940000000008</v>
      </c>
      <c r="B151" s="10">
        <v>42154</v>
      </c>
      <c r="C151" s="5">
        <f t="shared" si="13"/>
        <v>42125</v>
      </c>
      <c r="D151" s="20">
        <f t="shared" si="14"/>
        <v>2015</v>
      </c>
      <c r="E151" s="20" t="str">
        <f t="shared" si="15"/>
        <v>mai</v>
      </c>
      <c r="F151" s="15">
        <v>237.091995</v>
      </c>
      <c r="G151" s="15">
        <v>237.09300200000001</v>
      </c>
      <c r="H151" s="15">
        <v>232.04600500000001</v>
      </c>
      <c r="I151" s="15">
        <v>233.345001</v>
      </c>
      <c r="J151" s="18">
        <f t="shared" si="16"/>
        <v>-3.7469940000000008</v>
      </c>
      <c r="K151" s="17">
        <f t="shared" si="17"/>
        <v>-1.5803966726080317E-2</v>
      </c>
      <c r="L151" s="16">
        <v>233.345001</v>
      </c>
      <c r="M151" s="15">
        <v>14098600</v>
      </c>
    </row>
    <row r="152" spans="1:13" x14ac:dyDescent="0.25">
      <c r="A152" s="27">
        <f t="shared" si="12"/>
        <v>-2.9449930000000109</v>
      </c>
      <c r="B152" s="10">
        <v>42155</v>
      </c>
      <c r="C152" s="5">
        <f t="shared" si="13"/>
        <v>42125</v>
      </c>
      <c r="D152" s="20">
        <f t="shared" si="14"/>
        <v>2015</v>
      </c>
      <c r="E152" s="20" t="str">
        <f t="shared" si="15"/>
        <v>mai</v>
      </c>
      <c r="F152" s="15">
        <v>233.134995</v>
      </c>
      <c r="G152" s="15">
        <v>233.25199900000001</v>
      </c>
      <c r="H152" s="15">
        <v>229.54200700000001</v>
      </c>
      <c r="I152" s="15">
        <v>230.19000199999999</v>
      </c>
      <c r="J152" s="18">
        <f t="shared" si="16"/>
        <v>-2.9449930000000109</v>
      </c>
      <c r="K152" s="17">
        <f t="shared" si="17"/>
        <v>-1.2632136157851423E-2</v>
      </c>
      <c r="L152" s="16">
        <v>230.19000199999999</v>
      </c>
      <c r="M152" s="15">
        <v>14730800</v>
      </c>
    </row>
    <row r="153" spans="1:13" x14ac:dyDescent="0.25">
      <c r="A153" s="27">
        <f t="shared" si="12"/>
        <v>-7.3070069999999987</v>
      </c>
      <c r="B153" s="10">
        <v>42156</v>
      </c>
      <c r="C153" s="5">
        <f t="shared" si="13"/>
        <v>42156</v>
      </c>
      <c r="D153" s="20">
        <f t="shared" si="14"/>
        <v>2015</v>
      </c>
      <c r="E153" s="20" t="str">
        <f t="shared" si="15"/>
        <v>jun</v>
      </c>
      <c r="F153" s="15">
        <v>230.233002</v>
      </c>
      <c r="G153" s="15">
        <v>231.712997</v>
      </c>
      <c r="H153" s="15">
        <v>221.29600500000001</v>
      </c>
      <c r="I153" s="15">
        <v>222.925995</v>
      </c>
      <c r="J153" s="18">
        <f t="shared" si="16"/>
        <v>-7.3070069999999987</v>
      </c>
      <c r="K153" s="17">
        <f t="shared" si="17"/>
        <v>-3.1737443965570142E-2</v>
      </c>
      <c r="L153" s="16">
        <v>222.925995</v>
      </c>
      <c r="M153" s="15">
        <v>26090500</v>
      </c>
    </row>
    <row r="154" spans="1:13" x14ac:dyDescent="0.25">
      <c r="A154" s="27">
        <f t="shared" si="12"/>
        <v>2.9089969999999994</v>
      </c>
      <c r="B154" s="10">
        <v>42157</v>
      </c>
      <c r="C154" s="5">
        <f t="shared" si="13"/>
        <v>42156</v>
      </c>
      <c r="D154" s="20">
        <f t="shared" si="14"/>
        <v>2015</v>
      </c>
      <c r="E154" s="20" t="str">
        <f t="shared" si="15"/>
        <v>jun</v>
      </c>
      <c r="F154" s="15">
        <v>222.89399700000001</v>
      </c>
      <c r="G154" s="15">
        <v>226.416</v>
      </c>
      <c r="H154" s="15">
        <v>222.419006</v>
      </c>
      <c r="I154" s="15">
        <v>225.80299400000001</v>
      </c>
      <c r="J154" s="18">
        <f t="shared" si="16"/>
        <v>2.9089969999999994</v>
      </c>
      <c r="K154" s="17">
        <f t="shared" si="17"/>
        <v>1.3051033402214054E-2</v>
      </c>
      <c r="L154" s="16">
        <v>225.80299400000001</v>
      </c>
      <c r="M154" s="15">
        <v>20459000</v>
      </c>
    </row>
    <row r="155" spans="1:13" x14ac:dyDescent="0.25">
      <c r="A155" s="27">
        <f t="shared" si="12"/>
        <v>0.1380010000000027</v>
      </c>
      <c r="B155" s="10">
        <v>42158</v>
      </c>
      <c r="C155" s="5">
        <f t="shared" si="13"/>
        <v>42156</v>
      </c>
      <c r="D155" s="20">
        <f t="shared" si="14"/>
        <v>2015</v>
      </c>
      <c r="E155" s="20" t="str">
        <f t="shared" si="15"/>
        <v>jun</v>
      </c>
      <c r="F155" s="15">
        <v>225.73599200000001</v>
      </c>
      <c r="G155" s="15">
        <v>227.40400700000001</v>
      </c>
      <c r="H155" s="15">
        <v>223.929993</v>
      </c>
      <c r="I155" s="15">
        <v>225.87399300000001</v>
      </c>
      <c r="J155" s="18">
        <f t="shared" si="16"/>
        <v>0.1380010000000027</v>
      </c>
      <c r="K155" s="17">
        <f t="shared" si="17"/>
        <v>6.1133804484312228E-4</v>
      </c>
      <c r="L155" s="16">
        <v>225.87399300000001</v>
      </c>
      <c r="M155" s="15">
        <v>17752400</v>
      </c>
    </row>
    <row r="156" spans="1:13" x14ac:dyDescent="0.25">
      <c r="A156" s="27">
        <f t="shared" si="12"/>
        <v>-1.4479980000000126</v>
      </c>
      <c r="B156" s="10">
        <v>42159</v>
      </c>
      <c r="C156" s="5">
        <f t="shared" si="13"/>
        <v>42156</v>
      </c>
      <c r="D156" s="20">
        <f t="shared" si="14"/>
        <v>2015</v>
      </c>
      <c r="E156" s="20" t="str">
        <f t="shared" si="15"/>
        <v>jun</v>
      </c>
      <c r="F156" s="15">
        <v>225.77200300000001</v>
      </c>
      <c r="G156" s="15">
        <v>226.580994</v>
      </c>
      <c r="H156" s="15">
        <v>224.054001</v>
      </c>
      <c r="I156" s="15">
        <v>224.324005</v>
      </c>
      <c r="J156" s="18">
        <f t="shared" si="16"/>
        <v>-1.4479980000000126</v>
      </c>
      <c r="K156" s="17">
        <f t="shared" si="17"/>
        <v>-6.4135410093341489E-3</v>
      </c>
      <c r="L156" s="16">
        <v>224.324005</v>
      </c>
      <c r="M156" s="15">
        <v>14728100</v>
      </c>
    </row>
    <row r="157" spans="1:13" x14ac:dyDescent="0.25">
      <c r="A157" s="27">
        <f t="shared" si="12"/>
        <v>0.79798900000000117</v>
      </c>
      <c r="B157" s="10">
        <v>42160</v>
      </c>
      <c r="C157" s="5">
        <f t="shared" si="13"/>
        <v>42156</v>
      </c>
      <c r="D157" s="20">
        <f t="shared" si="14"/>
        <v>2015</v>
      </c>
      <c r="E157" s="20" t="str">
        <f t="shared" si="15"/>
        <v>jun</v>
      </c>
      <c r="F157" s="15">
        <v>224.15400700000001</v>
      </c>
      <c r="G157" s="15">
        <v>225.96800200000001</v>
      </c>
      <c r="H157" s="15">
        <v>223.179001</v>
      </c>
      <c r="I157" s="15">
        <v>224.95199600000001</v>
      </c>
      <c r="J157" s="18">
        <f t="shared" si="16"/>
        <v>0.79798900000000117</v>
      </c>
      <c r="K157" s="17">
        <f t="shared" si="17"/>
        <v>3.5600032793524907E-3</v>
      </c>
      <c r="L157" s="16">
        <v>224.95199600000001</v>
      </c>
      <c r="M157" s="15">
        <v>18056500</v>
      </c>
    </row>
    <row r="158" spans="1:13" x14ac:dyDescent="0.25">
      <c r="A158" s="27">
        <f t="shared" si="12"/>
        <v>0.61399799999998095</v>
      </c>
      <c r="B158" s="10">
        <v>42161</v>
      </c>
      <c r="C158" s="5">
        <f t="shared" si="13"/>
        <v>42156</v>
      </c>
      <c r="D158" s="20">
        <f t="shared" si="14"/>
        <v>2015</v>
      </c>
      <c r="E158" s="20" t="str">
        <f t="shared" si="15"/>
        <v>jun</v>
      </c>
      <c r="F158" s="15">
        <v>225.00500500000001</v>
      </c>
      <c r="G158" s="15">
        <v>225.71899400000001</v>
      </c>
      <c r="H158" s="15">
        <v>224.378998</v>
      </c>
      <c r="I158" s="15">
        <v>225.61900299999999</v>
      </c>
      <c r="J158" s="18">
        <f t="shared" si="16"/>
        <v>0.61399799999998095</v>
      </c>
      <c r="K158" s="17">
        <f t="shared" si="17"/>
        <v>2.7288192989306211E-3</v>
      </c>
      <c r="L158" s="16">
        <v>225.61900299999999</v>
      </c>
      <c r="M158" s="15">
        <v>11131500</v>
      </c>
    </row>
    <row r="159" spans="1:13" x14ac:dyDescent="0.25">
      <c r="A159" s="27">
        <f t="shared" si="12"/>
        <v>-2.7149959999999851</v>
      </c>
      <c r="B159" s="10">
        <v>42162</v>
      </c>
      <c r="C159" s="5">
        <f t="shared" si="13"/>
        <v>42156</v>
      </c>
      <c r="D159" s="20">
        <f t="shared" si="14"/>
        <v>2015</v>
      </c>
      <c r="E159" s="20" t="str">
        <f t="shared" si="15"/>
        <v>jun</v>
      </c>
      <c r="F159" s="15">
        <v>225.59599299999999</v>
      </c>
      <c r="G159" s="15">
        <v>226.19399999999999</v>
      </c>
      <c r="H159" s="15">
        <v>222.651993</v>
      </c>
      <c r="I159" s="15">
        <v>222.88099700000001</v>
      </c>
      <c r="J159" s="18">
        <f t="shared" si="16"/>
        <v>-2.7149959999999851</v>
      </c>
      <c r="K159" s="17">
        <f t="shared" si="17"/>
        <v>-1.2034770493463442E-2</v>
      </c>
      <c r="L159" s="16">
        <v>222.88099700000001</v>
      </c>
      <c r="M159" s="15">
        <v>13318400</v>
      </c>
    </row>
    <row r="160" spans="1:13" x14ac:dyDescent="0.25">
      <c r="A160" s="27">
        <f t="shared" si="12"/>
        <v>5.6100000000000136</v>
      </c>
      <c r="B160" s="10">
        <v>42163</v>
      </c>
      <c r="C160" s="5">
        <f t="shared" si="13"/>
        <v>42156</v>
      </c>
      <c r="D160" s="20">
        <f t="shared" si="14"/>
        <v>2015</v>
      </c>
      <c r="E160" s="20" t="str">
        <f t="shared" si="15"/>
        <v>jun</v>
      </c>
      <c r="F160" s="15">
        <v>222.878998</v>
      </c>
      <c r="G160" s="15">
        <v>229.46400499999999</v>
      </c>
      <c r="H160" s="15">
        <v>222.83900499999999</v>
      </c>
      <c r="I160" s="15">
        <v>228.48899800000001</v>
      </c>
      <c r="J160" s="18">
        <f t="shared" si="16"/>
        <v>5.6100000000000136</v>
      </c>
      <c r="K160" s="17">
        <f t="shared" si="17"/>
        <v>2.5170608493134079E-2</v>
      </c>
      <c r="L160" s="16">
        <v>228.48899800000001</v>
      </c>
      <c r="M160" s="15">
        <v>23378400</v>
      </c>
    </row>
    <row r="161" spans="1:13" x14ac:dyDescent="0.25">
      <c r="A161" s="27">
        <f t="shared" si="12"/>
        <v>0.51000999999999408</v>
      </c>
      <c r="B161" s="10">
        <v>42164</v>
      </c>
      <c r="C161" s="5">
        <f t="shared" si="13"/>
        <v>42156</v>
      </c>
      <c r="D161" s="20">
        <f t="shared" si="14"/>
        <v>2015</v>
      </c>
      <c r="E161" s="20" t="str">
        <f t="shared" si="15"/>
        <v>jun</v>
      </c>
      <c r="F161" s="15">
        <v>228.537994</v>
      </c>
      <c r="G161" s="15">
        <v>230.95399499999999</v>
      </c>
      <c r="H161" s="15">
        <v>227.929001</v>
      </c>
      <c r="I161" s="15">
        <v>229.04800399999999</v>
      </c>
      <c r="J161" s="18">
        <f t="shared" si="16"/>
        <v>0.51000999999999408</v>
      </c>
      <c r="K161" s="17">
        <f t="shared" si="17"/>
        <v>2.2316201830317722E-3</v>
      </c>
      <c r="L161" s="16">
        <v>229.04800399999999</v>
      </c>
      <c r="M161" s="15">
        <v>28353100</v>
      </c>
    </row>
    <row r="162" spans="1:13" x14ac:dyDescent="0.25">
      <c r="A162" s="27">
        <f t="shared" si="12"/>
        <v>-0.19200099999997633</v>
      </c>
      <c r="B162" s="10">
        <v>42165</v>
      </c>
      <c r="C162" s="5">
        <f t="shared" si="13"/>
        <v>42156</v>
      </c>
      <c r="D162" s="20">
        <f t="shared" si="14"/>
        <v>2015</v>
      </c>
      <c r="E162" s="20" t="str">
        <f t="shared" si="15"/>
        <v>jun</v>
      </c>
      <c r="F162" s="15">
        <v>228.99499499999999</v>
      </c>
      <c r="G162" s="15">
        <v>229.78199799999999</v>
      </c>
      <c r="H162" s="15">
        <v>228.009995</v>
      </c>
      <c r="I162" s="15">
        <v>228.80299400000001</v>
      </c>
      <c r="J162" s="18">
        <f t="shared" si="16"/>
        <v>-0.19200099999997633</v>
      </c>
      <c r="K162" s="17">
        <f t="shared" si="17"/>
        <v>-8.3845063949968142E-4</v>
      </c>
      <c r="L162" s="16">
        <v>228.80299400000001</v>
      </c>
      <c r="M162" s="15">
        <v>15904800</v>
      </c>
    </row>
    <row r="163" spans="1:13" x14ac:dyDescent="0.25">
      <c r="A163" s="27">
        <f t="shared" si="12"/>
        <v>0.85000600000000759</v>
      </c>
      <c r="B163" s="10">
        <v>42166</v>
      </c>
      <c r="C163" s="5">
        <f t="shared" si="13"/>
        <v>42156</v>
      </c>
      <c r="D163" s="20">
        <f t="shared" si="14"/>
        <v>2015</v>
      </c>
      <c r="E163" s="20" t="str">
        <f t="shared" si="15"/>
        <v>jun</v>
      </c>
      <c r="F163" s="15">
        <v>228.854996</v>
      </c>
      <c r="G163" s="15">
        <v>230.287003</v>
      </c>
      <c r="H163" s="15">
        <v>228.766998</v>
      </c>
      <c r="I163" s="15">
        <v>229.70500200000001</v>
      </c>
      <c r="J163" s="18">
        <f t="shared" si="16"/>
        <v>0.85000600000000759</v>
      </c>
      <c r="K163" s="17">
        <f t="shared" si="17"/>
        <v>3.7141684247959683E-3</v>
      </c>
      <c r="L163" s="16">
        <v>229.70500200000001</v>
      </c>
      <c r="M163" s="15">
        <v>14416000</v>
      </c>
    </row>
    <row r="164" spans="1:13" x14ac:dyDescent="0.25">
      <c r="A164" s="27">
        <f t="shared" si="12"/>
        <v>0.27699300000000449</v>
      </c>
      <c r="B164" s="10">
        <v>42167</v>
      </c>
      <c r="C164" s="5">
        <f t="shared" si="13"/>
        <v>42156</v>
      </c>
      <c r="D164" s="20">
        <f t="shared" si="14"/>
        <v>2015</v>
      </c>
      <c r="E164" s="20" t="str">
        <f t="shared" si="15"/>
        <v>jun</v>
      </c>
      <c r="F164" s="15">
        <v>229.70500200000001</v>
      </c>
      <c r="G164" s="15">
        <v>231.057007</v>
      </c>
      <c r="H164" s="15">
        <v>229.31300400000001</v>
      </c>
      <c r="I164" s="15">
        <v>229.98199500000001</v>
      </c>
      <c r="J164" s="18">
        <f t="shared" si="16"/>
        <v>0.27699300000000449</v>
      </c>
      <c r="K164" s="17">
        <f t="shared" si="17"/>
        <v>1.2058640325124678E-3</v>
      </c>
      <c r="L164" s="16">
        <v>229.98199500000001</v>
      </c>
      <c r="M164" s="15">
        <v>14017700</v>
      </c>
    </row>
    <row r="165" spans="1:13" x14ac:dyDescent="0.25">
      <c r="A165" s="27">
        <f t="shared" si="12"/>
        <v>2.4819950000000119</v>
      </c>
      <c r="B165" s="10">
        <v>42168</v>
      </c>
      <c r="C165" s="5">
        <f t="shared" si="13"/>
        <v>42156</v>
      </c>
      <c r="D165" s="20">
        <f t="shared" si="14"/>
        <v>2015</v>
      </c>
      <c r="E165" s="20" t="str">
        <f t="shared" si="15"/>
        <v>jun</v>
      </c>
      <c r="F165" s="15">
        <v>229.91999799999999</v>
      </c>
      <c r="G165" s="15">
        <v>232.651993</v>
      </c>
      <c r="H165" s="15">
        <v>229.21000699999999</v>
      </c>
      <c r="I165" s="15">
        <v>232.401993</v>
      </c>
      <c r="J165" s="18">
        <f t="shared" si="16"/>
        <v>2.4819950000000119</v>
      </c>
      <c r="K165" s="17">
        <f t="shared" si="17"/>
        <v>1.079503749821715E-2</v>
      </c>
      <c r="L165" s="16">
        <v>232.401993</v>
      </c>
      <c r="M165" s="15">
        <v>13305300</v>
      </c>
    </row>
    <row r="166" spans="1:13" x14ac:dyDescent="0.25">
      <c r="A166" s="27">
        <f t="shared" si="12"/>
        <v>1.1009980000000041</v>
      </c>
      <c r="B166" s="10">
        <v>42169</v>
      </c>
      <c r="C166" s="5">
        <f t="shared" si="13"/>
        <v>42156</v>
      </c>
      <c r="D166" s="20">
        <f t="shared" si="14"/>
        <v>2015</v>
      </c>
      <c r="E166" s="20" t="str">
        <f t="shared" si="15"/>
        <v>jun</v>
      </c>
      <c r="F166" s="15">
        <v>232.442001</v>
      </c>
      <c r="G166" s="15">
        <v>234.858002</v>
      </c>
      <c r="H166" s="15">
        <v>232.003998</v>
      </c>
      <c r="I166" s="15">
        <v>233.54299900000001</v>
      </c>
      <c r="J166" s="18">
        <f t="shared" si="16"/>
        <v>1.1009980000000041</v>
      </c>
      <c r="K166" s="17">
        <f t="shared" si="17"/>
        <v>4.736656866071309E-3</v>
      </c>
      <c r="L166" s="16">
        <v>233.54299900000001</v>
      </c>
      <c r="M166" s="15">
        <v>12165900</v>
      </c>
    </row>
    <row r="167" spans="1:13" x14ac:dyDescent="0.25">
      <c r="A167" s="27">
        <f t="shared" si="12"/>
        <v>3.4010010000000079</v>
      </c>
      <c r="B167" s="10">
        <v>42170</v>
      </c>
      <c r="C167" s="5">
        <f t="shared" si="13"/>
        <v>42156</v>
      </c>
      <c r="D167" s="20">
        <f t="shared" si="14"/>
        <v>2015</v>
      </c>
      <c r="E167" s="20" t="str">
        <f t="shared" si="15"/>
        <v>jun</v>
      </c>
      <c r="F167" s="15">
        <v>233.421997</v>
      </c>
      <c r="G167" s="15">
        <v>237.83599899999999</v>
      </c>
      <c r="H167" s="15">
        <v>233.421997</v>
      </c>
      <c r="I167" s="15">
        <v>236.82299800000001</v>
      </c>
      <c r="J167" s="18">
        <f t="shared" si="16"/>
        <v>3.4010010000000079</v>
      </c>
      <c r="K167" s="17">
        <f t="shared" si="17"/>
        <v>1.4570182089565483E-2</v>
      </c>
      <c r="L167" s="16">
        <v>236.82299800000001</v>
      </c>
      <c r="M167" s="15">
        <v>19912100</v>
      </c>
    </row>
    <row r="168" spans="1:13" x14ac:dyDescent="0.25">
      <c r="A168" s="27">
        <f t="shared" si="12"/>
        <v>14.130005000000011</v>
      </c>
      <c r="B168" s="10">
        <v>42171</v>
      </c>
      <c r="C168" s="5">
        <f t="shared" si="13"/>
        <v>42156</v>
      </c>
      <c r="D168" s="20">
        <f t="shared" si="14"/>
        <v>2015</v>
      </c>
      <c r="E168" s="20" t="str">
        <f t="shared" si="15"/>
        <v>jun</v>
      </c>
      <c r="F168" s="15">
        <v>236.76499899999999</v>
      </c>
      <c r="G168" s="15">
        <v>251.74200400000001</v>
      </c>
      <c r="H168" s="15">
        <v>236.121994</v>
      </c>
      <c r="I168" s="15">
        <v>250.895004</v>
      </c>
      <c r="J168" s="18">
        <f t="shared" si="16"/>
        <v>14.130005000000011</v>
      </c>
      <c r="K168" s="17">
        <f t="shared" si="17"/>
        <v>5.9679450339701658E-2</v>
      </c>
      <c r="L168" s="16">
        <v>250.895004</v>
      </c>
      <c r="M168" s="15">
        <v>41612000</v>
      </c>
    </row>
    <row r="169" spans="1:13" x14ac:dyDescent="0.25">
      <c r="A169" s="27">
        <f t="shared" si="12"/>
        <v>-1.5390010000000132</v>
      </c>
      <c r="B169" s="10">
        <v>42172</v>
      </c>
      <c r="C169" s="5">
        <f t="shared" si="13"/>
        <v>42156</v>
      </c>
      <c r="D169" s="20">
        <f t="shared" si="14"/>
        <v>2015</v>
      </c>
      <c r="E169" s="20" t="str">
        <f t="shared" si="15"/>
        <v>jun</v>
      </c>
      <c r="F169" s="15">
        <v>250.82299800000001</v>
      </c>
      <c r="G169" s="15">
        <v>256.85299700000002</v>
      </c>
      <c r="H169" s="15">
        <v>246.475998</v>
      </c>
      <c r="I169" s="15">
        <v>249.283997</v>
      </c>
      <c r="J169" s="18">
        <f t="shared" si="16"/>
        <v>-1.5390010000000132</v>
      </c>
      <c r="K169" s="17">
        <f t="shared" si="17"/>
        <v>-6.1358049790953108E-3</v>
      </c>
      <c r="L169" s="16">
        <v>249.283997</v>
      </c>
      <c r="M169" s="15">
        <v>43858400</v>
      </c>
    </row>
    <row r="170" spans="1:13" x14ac:dyDescent="0.25">
      <c r="A170" s="27">
        <f t="shared" si="12"/>
        <v>-0.42099000000001752</v>
      </c>
      <c r="B170" s="10">
        <v>42173</v>
      </c>
      <c r="C170" s="5">
        <f t="shared" si="13"/>
        <v>42156</v>
      </c>
      <c r="D170" s="20">
        <f t="shared" si="14"/>
        <v>2015</v>
      </c>
      <c r="E170" s="20" t="str">
        <f t="shared" si="15"/>
        <v>jun</v>
      </c>
      <c r="F170" s="15">
        <v>249.42799400000001</v>
      </c>
      <c r="G170" s="15">
        <v>252.108002</v>
      </c>
      <c r="H170" s="15">
        <v>244.12699900000001</v>
      </c>
      <c r="I170" s="15">
        <v>249.00700399999999</v>
      </c>
      <c r="J170" s="18">
        <f t="shared" si="16"/>
        <v>-0.42099000000001752</v>
      </c>
      <c r="K170" s="17">
        <f t="shared" si="17"/>
        <v>-1.6878217767329576E-3</v>
      </c>
      <c r="L170" s="16">
        <v>249.00700399999999</v>
      </c>
      <c r="M170" s="15">
        <v>30980200</v>
      </c>
    </row>
    <row r="171" spans="1:13" x14ac:dyDescent="0.25">
      <c r="A171" s="27">
        <f t="shared" si="12"/>
        <v>-4.4369960000000219</v>
      </c>
      <c r="B171" s="10">
        <v>42174</v>
      </c>
      <c r="C171" s="5">
        <f t="shared" si="13"/>
        <v>42156</v>
      </c>
      <c r="D171" s="20">
        <f t="shared" si="14"/>
        <v>2015</v>
      </c>
      <c r="E171" s="20" t="str">
        <f t="shared" si="15"/>
        <v>jun</v>
      </c>
      <c r="F171" s="15">
        <v>249.04299900000001</v>
      </c>
      <c r="G171" s="15">
        <v>250.97700499999999</v>
      </c>
      <c r="H171" s="15">
        <v>243.787003</v>
      </c>
      <c r="I171" s="15">
        <v>244.60600299999999</v>
      </c>
      <c r="J171" s="18">
        <f t="shared" si="16"/>
        <v>-4.4369960000000219</v>
      </c>
      <c r="K171" s="17">
        <f t="shared" si="17"/>
        <v>-1.7816184425244661E-2</v>
      </c>
      <c r="L171" s="16">
        <v>244.60600299999999</v>
      </c>
      <c r="M171" s="15">
        <v>23965300</v>
      </c>
    </row>
    <row r="172" spans="1:13" x14ac:dyDescent="0.25">
      <c r="A172" s="27">
        <f t="shared" si="12"/>
        <v>0.6820069999999987</v>
      </c>
      <c r="B172" s="10">
        <v>42175</v>
      </c>
      <c r="C172" s="5">
        <f t="shared" si="13"/>
        <v>42156</v>
      </c>
      <c r="D172" s="20">
        <f t="shared" si="14"/>
        <v>2015</v>
      </c>
      <c r="E172" s="20" t="str">
        <f t="shared" si="15"/>
        <v>jun</v>
      </c>
      <c r="F172" s="15">
        <v>244.529999</v>
      </c>
      <c r="G172" s="15">
        <v>245.828003</v>
      </c>
      <c r="H172" s="15">
        <v>240.62699900000001</v>
      </c>
      <c r="I172" s="15">
        <v>245.212006</v>
      </c>
      <c r="J172" s="18">
        <f t="shared" si="16"/>
        <v>0.6820069999999987</v>
      </c>
      <c r="K172" s="17">
        <f t="shared" si="17"/>
        <v>2.7890524794055992E-3</v>
      </c>
      <c r="L172" s="16">
        <v>245.212006</v>
      </c>
      <c r="M172" s="15">
        <v>20608100</v>
      </c>
    </row>
    <row r="173" spans="1:13" x14ac:dyDescent="0.25">
      <c r="A173" s="27">
        <f t="shared" si="12"/>
        <v>-1.1560060000000192</v>
      </c>
      <c r="B173" s="10">
        <v>42176</v>
      </c>
      <c r="C173" s="5">
        <f t="shared" si="13"/>
        <v>42156</v>
      </c>
      <c r="D173" s="20">
        <f t="shared" si="14"/>
        <v>2015</v>
      </c>
      <c r="E173" s="20" t="str">
        <f t="shared" si="15"/>
        <v>jun</v>
      </c>
      <c r="F173" s="15">
        <v>245.10000600000001</v>
      </c>
      <c r="G173" s="15">
        <v>245.22399899999999</v>
      </c>
      <c r="H173" s="15">
        <v>241.88200399999999</v>
      </c>
      <c r="I173" s="15">
        <v>243.94399999999999</v>
      </c>
      <c r="J173" s="18">
        <f t="shared" si="16"/>
        <v>-1.1560060000000192</v>
      </c>
      <c r="K173" s="17">
        <f t="shared" si="17"/>
        <v>-4.7164666328079127E-3</v>
      </c>
      <c r="L173" s="16">
        <v>243.94399999999999</v>
      </c>
      <c r="M173" s="15">
        <v>10600900</v>
      </c>
    </row>
    <row r="174" spans="1:13" x14ac:dyDescent="0.25">
      <c r="A174" s="27">
        <f t="shared" si="12"/>
        <v>3.0210109999999872</v>
      </c>
      <c r="B174" s="10">
        <v>42177</v>
      </c>
      <c r="C174" s="5">
        <f t="shared" si="13"/>
        <v>42156</v>
      </c>
      <c r="D174" s="20">
        <f t="shared" si="14"/>
        <v>2015</v>
      </c>
      <c r="E174" s="20" t="str">
        <f t="shared" si="15"/>
        <v>jun</v>
      </c>
      <c r="F174" s="15">
        <v>243.96899400000001</v>
      </c>
      <c r="G174" s="15">
        <v>247.91700700000001</v>
      </c>
      <c r="H174" s="15">
        <v>243.77900700000001</v>
      </c>
      <c r="I174" s="15">
        <v>246.990005</v>
      </c>
      <c r="J174" s="18">
        <f t="shared" si="16"/>
        <v>3.0210109999999872</v>
      </c>
      <c r="K174" s="17">
        <f t="shared" si="17"/>
        <v>1.2382766147734278E-2</v>
      </c>
      <c r="L174" s="16">
        <v>246.990005</v>
      </c>
      <c r="M174" s="15">
        <v>17692500</v>
      </c>
    </row>
    <row r="175" spans="1:13" x14ac:dyDescent="0.25">
      <c r="A175" s="27">
        <f t="shared" si="12"/>
        <v>-2.6309969999999794</v>
      </c>
      <c r="B175" s="10">
        <v>42178</v>
      </c>
      <c r="C175" s="5">
        <f t="shared" si="13"/>
        <v>42156</v>
      </c>
      <c r="D175" s="20">
        <f t="shared" si="14"/>
        <v>2015</v>
      </c>
      <c r="E175" s="20" t="str">
        <f t="shared" si="15"/>
        <v>jun</v>
      </c>
      <c r="F175" s="15">
        <v>246.92700199999999</v>
      </c>
      <c r="G175" s="15">
        <v>247.304001</v>
      </c>
      <c r="H175" s="15">
        <v>243.13299599999999</v>
      </c>
      <c r="I175" s="15">
        <v>244.29600500000001</v>
      </c>
      <c r="J175" s="18">
        <f t="shared" si="16"/>
        <v>-2.6309969999999794</v>
      </c>
      <c r="K175" s="17">
        <f t="shared" si="17"/>
        <v>-1.0654958666691217E-2</v>
      </c>
      <c r="L175" s="16">
        <v>244.29600500000001</v>
      </c>
      <c r="M175" s="15">
        <v>15108700</v>
      </c>
    </row>
    <row r="176" spans="1:13" x14ac:dyDescent="0.25">
      <c r="A176" s="27">
        <f t="shared" si="12"/>
        <v>-3.7669989999999984</v>
      </c>
      <c r="B176" s="10">
        <v>42179</v>
      </c>
      <c r="C176" s="5">
        <f t="shared" si="13"/>
        <v>42156</v>
      </c>
      <c r="D176" s="20">
        <f t="shared" si="14"/>
        <v>2015</v>
      </c>
      <c r="E176" s="20" t="str">
        <f t="shared" si="15"/>
        <v>jun</v>
      </c>
      <c r="F176" s="15">
        <v>244.28199799999999</v>
      </c>
      <c r="G176" s="15">
        <v>244.341003</v>
      </c>
      <c r="H176" s="15">
        <v>240.51499899999999</v>
      </c>
      <c r="I176" s="15">
        <v>240.51499899999999</v>
      </c>
      <c r="J176" s="18">
        <f t="shared" si="16"/>
        <v>-3.7669989999999984</v>
      </c>
      <c r="K176" s="17">
        <f t="shared" si="17"/>
        <v>-1.5420698335699704E-2</v>
      </c>
      <c r="L176" s="16">
        <v>240.51499899999999</v>
      </c>
      <c r="M176" s="15">
        <v>17344900</v>
      </c>
    </row>
    <row r="177" spans="1:13" x14ac:dyDescent="0.25">
      <c r="A177" s="27">
        <f t="shared" si="12"/>
        <v>2.4339909999999918</v>
      </c>
      <c r="B177" s="10">
        <v>42180</v>
      </c>
      <c r="C177" s="5">
        <f t="shared" si="13"/>
        <v>42156</v>
      </c>
      <c r="D177" s="20">
        <f t="shared" si="14"/>
        <v>2015</v>
      </c>
      <c r="E177" s="20" t="str">
        <f t="shared" si="15"/>
        <v>jun</v>
      </c>
      <c r="F177" s="15">
        <v>240.365005</v>
      </c>
      <c r="G177" s="15">
        <v>243.33200099999999</v>
      </c>
      <c r="H177" s="15">
        <v>240.365005</v>
      </c>
      <c r="I177" s="15">
        <v>242.79899599999999</v>
      </c>
      <c r="J177" s="18">
        <f t="shared" si="16"/>
        <v>2.4339909999999918</v>
      </c>
      <c r="K177" s="17">
        <f t="shared" si="17"/>
        <v>1.0126228649632221E-2</v>
      </c>
      <c r="L177" s="16">
        <v>242.79899599999999</v>
      </c>
      <c r="M177" s="15">
        <v>16133100</v>
      </c>
    </row>
    <row r="178" spans="1:13" x14ac:dyDescent="0.25">
      <c r="A178" s="27">
        <f t="shared" si="12"/>
        <v>0.98999000000000592</v>
      </c>
      <c r="B178" s="10">
        <v>42181</v>
      </c>
      <c r="C178" s="5">
        <f t="shared" si="13"/>
        <v>42156</v>
      </c>
      <c r="D178" s="20">
        <f t="shared" si="14"/>
        <v>2015</v>
      </c>
      <c r="E178" s="20" t="str">
        <f t="shared" si="15"/>
        <v>jun</v>
      </c>
      <c r="F178" s="15">
        <v>242.604004</v>
      </c>
      <c r="G178" s="15">
        <v>243.74899300000001</v>
      </c>
      <c r="H178" s="15">
        <v>241.55299400000001</v>
      </c>
      <c r="I178" s="15">
        <v>243.59399400000001</v>
      </c>
      <c r="J178" s="18">
        <f t="shared" si="16"/>
        <v>0.98999000000000592</v>
      </c>
      <c r="K178" s="17">
        <f t="shared" si="17"/>
        <v>4.0806828563307879E-3</v>
      </c>
      <c r="L178" s="16">
        <v>243.59399400000001</v>
      </c>
      <c r="M178" s="15">
        <v>13983500</v>
      </c>
    </row>
    <row r="179" spans="1:13" x14ac:dyDescent="0.25">
      <c r="A179" s="27">
        <f t="shared" si="12"/>
        <v>7.4410090000000082</v>
      </c>
      <c r="B179" s="10">
        <v>42182</v>
      </c>
      <c r="C179" s="5">
        <f t="shared" si="13"/>
        <v>42156</v>
      </c>
      <c r="D179" s="20">
        <f t="shared" si="14"/>
        <v>2015</v>
      </c>
      <c r="E179" s="20" t="str">
        <f t="shared" si="15"/>
        <v>jun</v>
      </c>
      <c r="F179" s="15">
        <v>243.54899599999999</v>
      </c>
      <c r="G179" s="15">
        <v>251.33900499999999</v>
      </c>
      <c r="H179" s="15">
        <v>243.11700400000001</v>
      </c>
      <c r="I179" s="15">
        <v>250.990005</v>
      </c>
      <c r="J179" s="18">
        <f t="shared" si="16"/>
        <v>7.4410090000000082</v>
      </c>
      <c r="K179" s="17">
        <f t="shared" si="17"/>
        <v>3.0552410899694321E-2</v>
      </c>
      <c r="L179" s="16">
        <v>250.990005</v>
      </c>
      <c r="M179" s="15">
        <v>20488600</v>
      </c>
    </row>
    <row r="180" spans="1:13" x14ac:dyDescent="0.25">
      <c r="A180" s="27">
        <f t="shared" si="12"/>
        <v>-1.9440000000000168</v>
      </c>
      <c r="B180" s="10">
        <v>42183</v>
      </c>
      <c r="C180" s="5">
        <f t="shared" si="13"/>
        <v>42156</v>
      </c>
      <c r="D180" s="20">
        <f t="shared" si="14"/>
        <v>2015</v>
      </c>
      <c r="E180" s="20" t="str">
        <f t="shared" si="15"/>
        <v>jun</v>
      </c>
      <c r="F180" s="15">
        <v>250.95500200000001</v>
      </c>
      <c r="G180" s="15">
        <v>251.171997</v>
      </c>
      <c r="H180" s="15">
        <v>247.43400600000001</v>
      </c>
      <c r="I180" s="15">
        <v>249.01100199999999</v>
      </c>
      <c r="J180" s="18">
        <f t="shared" si="16"/>
        <v>-1.9440000000000168</v>
      </c>
      <c r="K180" s="17">
        <f t="shared" si="17"/>
        <v>-7.7464086569592134E-3</v>
      </c>
      <c r="L180" s="16">
        <v>249.01100199999999</v>
      </c>
      <c r="M180" s="15">
        <v>15137600</v>
      </c>
    </row>
    <row r="181" spans="1:13" x14ac:dyDescent="0.25">
      <c r="A181" s="27">
        <f t="shared" si="12"/>
        <v>8.3430019999999843</v>
      </c>
      <c r="B181" s="10">
        <v>42184</v>
      </c>
      <c r="C181" s="5">
        <f t="shared" si="13"/>
        <v>42156</v>
      </c>
      <c r="D181" s="20">
        <f t="shared" si="14"/>
        <v>2015</v>
      </c>
      <c r="E181" s="20" t="str">
        <f t="shared" si="15"/>
        <v>jun</v>
      </c>
      <c r="F181" s="15">
        <v>248.72099299999999</v>
      </c>
      <c r="G181" s="15">
        <v>257.17300399999999</v>
      </c>
      <c r="H181" s="15">
        <v>248.580994</v>
      </c>
      <c r="I181" s="15">
        <v>257.06399499999998</v>
      </c>
      <c r="J181" s="18">
        <f t="shared" si="16"/>
        <v>8.3430019999999843</v>
      </c>
      <c r="K181" s="17">
        <f t="shared" si="17"/>
        <v>3.3543618089366442E-2</v>
      </c>
      <c r="L181" s="16">
        <v>257.06399499999998</v>
      </c>
      <c r="M181" s="15">
        <v>34742900</v>
      </c>
    </row>
    <row r="182" spans="1:13" x14ac:dyDescent="0.25">
      <c r="A182" s="27">
        <f t="shared" si="12"/>
        <v>6.0359800000000519</v>
      </c>
      <c r="B182" s="10">
        <v>42185</v>
      </c>
      <c r="C182" s="5">
        <f t="shared" si="13"/>
        <v>42156</v>
      </c>
      <c r="D182" s="20">
        <f t="shared" si="14"/>
        <v>2015</v>
      </c>
      <c r="E182" s="20" t="str">
        <f t="shared" si="15"/>
        <v>jun</v>
      </c>
      <c r="F182" s="15">
        <v>257.03601099999997</v>
      </c>
      <c r="G182" s="15">
        <v>267.86700400000001</v>
      </c>
      <c r="H182" s="15">
        <v>255.945999</v>
      </c>
      <c r="I182" s="15">
        <v>263.07199100000003</v>
      </c>
      <c r="J182" s="18">
        <f t="shared" si="16"/>
        <v>6.0359800000000519</v>
      </c>
      <c r="K182" s="17">
        <f t="shared" si="17"/>
        <v>2.3483013047537735E-2</v>
      </c>
      <c r="L182" s="16">
        <v>263.07199100000003</v>
      </c>
      <c r="M182" s="15">
        <v>44533800</v>
      </c>
    </row>
    <row r="183" spans="1:13" x14ac:dyDescent="0.25">
      <c r="A183" s="27">
        <f t="shared" si="12"/>
        <v>-4.7239990000000489</v>
      </c>
      <c r="B183" s="10">
        <v>42186</v>
      </c>
      <c r="C183" s="5">
        <f t="shared" si="13"/>
        <v>42186</v>
      </c>
      <c r="D183" s="20">
        <f t="shared" si="14"/>
        <v>2015</v>
      </c>
      <c r="E183" s="20" t="str">
        <f t="shared" si="15"/>
        <v>jul</v>
      </c>
      <c r="F183" s="15">
        <v>263.34500100000002</v>
      </c>
      <c r="G183" s="15">
        <v>265.17199699999998</v>
      </c>
      <c r="H183" s="15">
        <v>255.774002</v>
      </c>
      <c r="I183" s="15">
        <v>258.62100199999998</v>
      </c>
      <c r="J183" s="18">
        <f t="shared" si="16"/>
        <v>-4.7239990000000489</v>
      </c>
      <c r="K183" s="17">
        <f t="shared" si="17"/>
        <v>-1.793844189964346E-2</v>
      </c>
      <c r="L183" s="16">
        <v>258.62100199999998</v>
      </c>
      <c r="M183" s="15">
        <v>27029800</v>
      </c>
    </row>
    <row r="184" spans="1:13" x14ac:dyDescent="0.25">
      <c r="A184" s="27">
        <f t="shared" si="12"/>
        <v>-3.1399990000000173</v>
      </c>
      <c r="B184" s="10">
        <v>42187</v>
      </c>
      <c r="C184" s="5">
        <f t="shared" si="13"/>
        <v>42186</v>
      </c>
      <c r="D184" s="20">
        <f t="shared" si="14"/>
        <v>2015</v>
      </c>
      <c r="E184" s="20" t="str">
        <f t="shared" si="15"/>
        <v>jul</v>
      </c>
      <c r="F184" s="15">
        <v>258.55200200000002</v>
      </c>
      <c r="G184" s="15">
        <v>261.631012</v>
      </c>
      <c r="H184" s="15">
        <v>254.11599699999999</v>
      </c>
      <c r="I184" s="15">
        <v>255.412003</v>
      </c>
      <c r="J184" s="18">
        <f t="shared" si="16"/>
        <v>-3.1399990000000173</v>
      </c>
      <c r="K184" s="17">
        <f t="shared" si="17"/>
        <v>-1.2144554966547956E-2</v>
      </c>
      <c r="L184" s="16">
        <v>255.412003</v>
      </c>
      <c r="M184" s="15">
        <v>21551900</v>
      </c>
    </row>
    <row r="185" spans="1:13" x14ac:dyDescent="0.25">
      <c r="A185" s="27">
        <f t="shared" si="12"/>
        <v>0.87699900000001207</v>
      </c>
      <c r="B185" s="10">
        <v>42188</v>
      </c>
      <c r="C185" s="5">
        <f t="shared" si="13"/>
        <v>42186</v>
      </c>
      <c r="D185" s="20">
        <f t="shared" si="14"/>
        <v>2015</v>
      </c>
      <c r="E185" s="20" t="str">
        <f t="shared" si="15"/>
        <v>jul</v>
      </c>
      <c r="F185" s="15">
        <v>255.459</v>
      </c>
      <c r="G185" s="15">
        <v>257.07699600000001</v>
      </c>
      <c r="H185" s="15">
        <v>253.50500500000001</v>
      </c>
      <c r="I185" s="15">
        <v>256.33599900000002</v>
      </c>
      <c r="J185" s="18">
        <f t="shared" si="16"/>
        <v>0.87699900000001207</v>
      </c>
      <c r="K185" s="17">
        <f t="shared" si="17"/>
        <v>3.4330323065541323E-3</v>
      </c>
      <c r="L185" s="16">
        <v>256.33599900000002</v>
      </c>
      <c r="M185" s="15">
        <v>19033800</v>
      </c>
    </row>
    <row r="186" spans="1:13" x14ac:dyDescent="0.25">
      <c r="A186" s="27">
        <f t="shared" si="12"/>
        <v>4.3949890000000096</v>
      </c>
      <c r="B186" s="10">
        <v>42189</v>
      </c>
      <c r="C186" s="5">
        <f t="shared" si="13"/>
        <v>42186</v>
      </c>
      <c r="D186" s="20">
        <f t="shared" si="14"/>
        <v>2015</v>
      </c>
      <c r="E186" s="20" t="str">
        <f t="shared" si="15"/>
        <v>jul</v>
      </c>
      <c r="F186" s="15">
        <v>256.49099699999999</v>
      </c>
      <c r="G186" s="15">
        <v>261.45700099999999</v>
      </c>
      <c r="H186" s="15">
        <v>254.199997</v>
      </c>
      <c r="I186" s="15">
        <v>260.885986</v>
      </c>
      <c r="J186" s="18">
        <f t="shared" si="16"/>
        <v>4.3949890000000096</v>
      </c>
      <c r="K186" s="17">
        <f t="shared" si="17"/>
        <v>1.7135061469623472E-2</v>
      </c>
      <c r="L186" s="16">
        <v>260.885986</v>
      </c>
      <c r="M186" s="15">
        <v>15620400</v>
      </c>
    </row>
    <row r="187" spans="1:13" x14ac:dyDescent="0.25">
      <c r="A187" s="27">
        <f t="shared" si="12"/>
        <v>11.108001000000002</v>
      </c>
      <c r="B187" s="10">
        <v>42190</v>
      </c>
      <c r="C187" s="5">
        <f t="shared" si="13"/>
        <v>42186</v>
      </c>
      <c r="D187" s="20">
        <f t="shared" si="14"/>
        <v>2015</v>
      </c>
      <c r="E187" s="20" t="str">
        <f t="shared" si="15"/>
        <v>jul</v>
      </c>
      <c r="F187" s="15">
        <v>260.80499300000002</v>
      </c>
      <c r="G187" s="15">
        <v>274.506012</v>
      </c>
      <c r="H187" s="15">
        <v>258.70098899999999</v>
      </c>
      <c r="I187" s="15">
        <v>271.91299400000003</v>
      </c>
      <c r="J187" s="18">
        <f t="shared" si="16"/>
        <v>11.108001000000002</v>
      </c>
      <c r="K187" s="17">
        <f t="shared" si="17"/>
        <v>4.2591212968073812E-2</v>
      </c>
      <c r="L187" s="16">
        <v>271.91299400000003</v>
      </c>
      <c r="M187" s="15">
        <v>44156100</v>
      </c>
    </row>
    <row r="188" spans="1:13" x14ac:dyDescent="0.25">
      <c r="A188" s="27">
        <f t="shared" si="12"/>
        <v>-2.0780030000000238</v>
      </c>
      <c r="B188" s="10">
        <v>42191</v>
      </c>
      <c r="C188" s="5">
        <f t="shared" si="13"/>
        <v>42186</v>
      </c>
      <c r="D188" s="20">
        <f t="shared" si="14"/>
        <v>2015</v>
      </c>
      <c r="E188" s="20" t="str">
        <f t="shared" si="15"/>
        <v>jul</v>
      </c>
      <c r="F188" s="15">
        <v>271.108002</v>
      </c>
      <c r="G188" s="15">
        <v>277.42199699999998</v>
      </c>
      <c r="H188" s="15">
        <v>267.60000600000001</v>
      </c>
      <c r="I188" s="15">
        <v>269.02999899999998</v>
      </c>
      <c r="J188" s="18">
        <f t="shared" si="16"/>
        <v>-2.0780030000000238</v>
      </c>
      <c r="K188" s="17">
        <f t="shared" si="17"/>
        <v>-7.6648530647207671E-3</v>
      </c>
      <c r="L188" s="16">
        <v>269.02999899999998</v>
      </c>
      <c r="M188" s="15">
        <v>49154800</v>
      </c>
    </row>
    <row r="189" spans="1:13" x14ac:dyDescent="0.25">
      <c r="A189" s="27">
        <f t="shared" si="12"/>
        <v>-3.7560119999999984</v>
      </c>
      <c r="B189" s="10">
        <v>42192</v>
      </c>
      <c r="C189" s="5">
        <f t="shared" si="13"/>
        <v>42186</v>
      </c>
      <c r="D189" s="20">
        <f t="shared" si="14"/>
        <v>2015</v>
      </c>
      <c r="E189" s="20" t="str">
        <f t="shared" si="15"/>
        <v>jul</v>
      </c>
      <c r="F189" s="15">
        <v>269.96301299999999</v>
      </c>
      <c r="G189" s="15">
        <v>271.341003</v>
      </c>
      <c r="H189" s="15">
        <v>264.83200099999999</v>
      </c>
      <c r="I189" s="15">
        <v>266.20700099999999</v>
      </c>
      <c r="J189" s="18">
        <f t="shared" si="16"/>
        <v>-3.7560119999999984</v>
      </c>
      <c r="K189" s="17">
        <f t="shared" si="17"/>
        <v>-1.3913061490390162E-2</v>
      </c>
      <c r="L189" s="16">
        <v>266.20700099999999</v>
      </c>
      <c r="M189" s="15">
        <v>28857600</v>
      </c>
    </row>
    <row r="190" spans="1:13" x14ac:dyDescent="0.25">
      <c r="A190" s="27">
        <f t="shared" si="12"/>
        <v>4.8030090000000314</v>
      </c>
      <c r="B190" s="10">
        <v>42193</v>
      </c>
      <c r="C190" s="5">
        <f t="shared" si="13"/>
        <v>42186</v>
      </c>
      <c r="D190" s="20">
        <f t="shared" si="14"/>
        <v>2015</v>
      </c>
      <c r="E190" s="20" t="str">
        <f t="shared" si="15"/>
        <v>jul</v>
      </c>
      <c r="F190" s="15">
        <v>265.98199499999998</v>
      </c>
      <c r="G190" s="15">
        <v>272.97100799999998</v>
      </c>
      <c r="H190" s="15">
        <v>264.385986</v>
      </c>
      <c r="I190" s="15">
        <v>270.78500400000001</v>
      </c>
      <c r="J190" s="18">
        <f t="shared" si="16"/>
        <v>4.8030090000000314</v>
      </c>
      <c r="K190" s="17">
        <f t="shared" si="17"/>
        <v>1.8057647097503841E-2</v>
      </c>
      <c r="L190" s="16">
        <v>270.78500400000001</v>
      </c>
      <c r="M190" s="15">
        <v>36980200</v>
      </c>
    </row>
    <row r="191" spans="1:13" x14ac:dyDescent="0.25">
      <c r="A191" s="27">
        <f t="shared" si="12"/>
        <v>-1.5989989999999921</v>
      </c>
      <c r="B191" s="10">
        <v>42194</v>
      </c>
      <c r="C191" s="5">
        <f t="shared" si="13"/>
        <v>42186</v>
      </c>
      <c r="D191" s="20">
        <f t="shared" si="14"/>
        <v>2015</v>
      </c>
      <c r="E191" s="20" t="str">
        <f t="shared" si="15"/>
        <v>jul</v>
      </c>
      <c r="F191" s="15">
        <v>270.82699600000001</v>
      </c>
      <c r="G191" s="15">
        <v>272.334991</v>
      </c>
      <c r="H191" s="15">
        <v>267.08599900000002</v>
      </c>
      <c r="I191" s="15">
        <v>269.22799700000002</v>
      </c>
      <c r="J191" s="18">
        <f t="shared" si="16"/>
        <v>-1.5989989999999921</v>
      </c>
      <c r="K191" s="17">
        <f t="shared" si="17"/>
        <v>-5.9041344608053471E-3</v>
      </c>
      <c r="L191" s="16">
        <v>269.22799700000002</v>
      </c>
      <c r="M191" s="15">
        <v>40301200</v>
      </c>
    </row>
    <row r="192" spans="1:13" x14ac:dyDescent="0.25">
      <c r="A192" s="27">
        <f t="shared" si="12"/>
        <v>15.738005999999984</v>
      </c>
      <c r="B192" s="10">
        <v>42195</v>
      </c>
      <c r="C192" s="5">
        <f t="shared" si="13"/>
        <v>42186</v>
      </c>
      <c r="D192" s="20">
        <f t="shared" si="14"/>
        <v>2015</v>
      </c>
      <c r="E192" s="20" t="str">
        <f t="shared" si="15"/>
        <v>jul</v>
      </c>
      <c r="F192" s="15">
        <v>269.15600599999999</v>
      </c>
      <c r="G192" s="15">
        <v>294.591003</v>
      </c>
      <c r="H192" s="15">
        <v>268.80200200000002</v>
      </c>
      <c r="I192" s="15">
        <v>284.89401199999998</v>
      </c>
      <c r="J192" s="18">
        <f t="shared" si="16"/>
        <v>15.738005999999984</v>
      </c>
      <c r="K192" s="17">
        <f t="shared" si="17"/>
        <v>5.8471687977120546E-2</v>
      </c>
      <c r="L192" s="16">
        <v>284.89401199999998</v>
      </c>
      <c r="M192" s="15">
        <v>100390000</v>
      </c>
    </row>
    <row r="193" spans="1:13" x14ac:dyDescent="0.25">
      <c r="A193" s="27">
        <f t="shared" si="12"/>
        <v>8.2349849999999947</v>
      </c>
      <c r="B193" s="10">
        <v>42196</v>
      </c>
      <c r="C193" s="5">
        <f t="shared" si="13"/>
        <v>42186</v>
      </c>
      <c r="D193" s="20">
        <f t="shared" si="14"/>
        <v>2015</v>
      </c>
      <c r="E193" s="20" t="str">
        <f t="shared" si="15"/>
        <v>jul</v>
      </c>
      <c r="F193" s="15">
        <v>284.88000499999998</v>
      </c>
      <c r="G193" s="15">
        <v>298.506012</v>
      </c>
      <c r="H193" s="15">
        <v>283.52999899999998</v>
      </c>
      <c r="I193" s="15">
        <v>293.11498999999998</v>
      </c>
      <c r="J193" s="18">
        <f t="shared" si="16"/>
        <v>8.2349849999999947</v>
      </c>
      <c r="K193" s="17">
        <f t="shared" si="17"/>
        <v>2.8906855010761442E-2</v>
      </c>
      <c r="L193" s="16">
        <v>293.11498999999998</v>
      </c>
      <c r="M193" s="15">
        <v>41109900</v>
      </c>
    </row>
    <row r="194" spans="1:13" x14ac:dyDescent="0.25">
      <c r="A194" s="27">
        <f t="shared" si="12"/>
        <v>17.726989000000003</v>
      </c>
      <c r="B194" s="10">
        <v>42197</v>
      </c>
      <c r="C194" s="5">
        <f t="shared" si="13"/>
        <v>42186</v>
      </c>
      <c r="D194" s="20">
        <f t="shared" si="14"/>
        <v>2015</v>
      </c>
      <c r="E194" s="20" t="str">
        <f t="shared" si="15"/>
        <v>jul</v>
      </c>
      <c r="F194" s="15">
        <v>293.14001500000001</v>
      </c>
      <c r="G194" s="15">
        <v>314.39401199999998</v>
      </c>
      <c r="H194" s="15">
        <v>292.50500499999998</v>
      </c>
      <c r="I194" s="15">
        <v>310.86700400000001</v>
      </c>
      <c r="J194" s="18">
        <f t="shared" si="16"/>
        <v>17.726989000000003</v>
      </c>
      <c r="K194" s="17">
        <f t="shared" si="17"/>
        <v>6.0472771006715012E-2</v>
      </c>
      <c r="L194" s="16">
        <v>310.86700400000001</v>
      </c>
      <c r="M194" s="15">
        <v>56405000</v>
      </c>
    </row>
    <row r="195" spans="1:13" x14ac:dyDescent="0.25">
      <c r="A195" s="27">
        <f t="shared" ref="A195:A258" si="18">J195</f>
        <v>-18.773009999999999</v>
      </c>
      <c r="B195" s="10">
        <v>42198</v>
      </c>
      <c r="C195" s="5">
        <f t="shared" ref="C195:C258" si="19">DATE(YEAR(B195),MONTH(B195),1)</f>
        <v>42186</v>
      </c>
      <c r="D195" s="20">
        <f t="shared" ref="D195:D258" si="20">YEAR(B195)</f>
        <v>2015</v>
      </c>
      <c r="E195" s="20" t="str">
        <f t="shared" ref="E195:E258" si="21">TEXT(B195,"mmm")</f>
        <v>jul</v>
      </c>
      <c r="F195" s="15">
        <v>310.82699600000001</v>
      </c>
      <c r="G195" s="15">
        <v>310.94799799999998</v>
      </c>
      <c r="H195" s="15">
        <v>281.010986</v>
      </c>
      <c r="I195" s="15">
        <v>292.05398600000001</v>
      </c>
      <c r="J195" s="18">
        <f t="shared" ref="J195:J258" si="22">I195-F195</f>
        <v>-18.773009999999999</v>
      </c>
      <c r="K195" s="17">
        <f t="shared" ref="K195:K258" si="23">J195/F195</f>
        <v>-6.0396974013158106E-2</v>
      </c>
      <c r="L195" s="16">
        <v>292.05398600000001</v>
      </c>
      <c r="M195" s="15">
        <v>62053900</v>
      </c>
    </row>
    <row r="196" spans="1:13" x14ac:dyDescent="0.25">
      <c r="A196" s="27">
        <f t="shared" si="18"/>
        <v>-4.570007999999973</v>
      </c>
      <c r="B196" s="10">
        <v>42199</v>
      </c>
      <c r="C196" s="5">
        <f t="shared" si="19"/>
        <v>42186</v>
      </c>
      <c r="D196" s="20">
        <f t="shared" si="20"/>
        <v>2015</v>
      </c>
      <c r="E196" s="20" t="str">
        <f t="shared" si="21"/>
        <v>jul</v>
      </c>
      <c r="F196" s="15">
        <v>292.033997</v>
      </c>
      <c r="G196" s="15">
        <v>296.14700299999998</v>
      </c>
      <c r="H196" s="15">
        <v>286.63799999999998</v>
      </c>
      <c r="I196" s="15">
        <v>287.46398900000003</v>
      </c>
      <c r="J196" s="18">
        <f t="shared" si="22"/>
        <v>-4.570007999999973</v>
      </c>
      <c r="K196" s="17">
        <f t="shared" si="23"/>
        <v>-1.5648890358474166E-2</v>
      </c>
      <c r="L196" s="16">
        <v>287.46398900000003</v>
      </c>
      <c r="M196" s="15">
        <v>28727200</v>
      </c>
    </row>
    <row r="197" spans="1:13" x14ac:dyDescent="0.25">
      <c r="A197" s="27">
        <f t="shared" si="18"/>
        <v>-2.2160030000000006</v>
      </c>
      <c r="B197" s="10">
        <v>42200</v>
      </c>
      <c r="C197" s="5">
        <f t="shared" si="19"/>
        <v>42186</v>
      </c>
      <c r="D197" s="20">
        <f t="shared" si="20"/>
        <v>2015</v>
      </c>
      <c r="E197" s="20" t="str">
        <f t="shared" si="21"/>
        <v>jul</v>
      </c>
      <c r="F197" s="15">
        <v>288.04501299999998</v>
      </c>
      <c r="G197" s="15">
        <v>293.24798600000003</v>
      </c>
      <c r="H197" s="15">
        <v>285.36700400000001</v>
      </c>
      <c r="I197" s="15">
        <v>285.82900999999998</v>
      </c>
      <c r="J197" s="18">
        <f t="shared" si="22"/>
        <v>-2.2160030000000006</v>
      </c>
      <c r="K197" s="17">
        <f t="shared" si="23"/>
        <v>-7.6932524431520041E-3</v>
      </c>
      <c r="L197" s="16">
        <v>285.82900999999998</v>
      </c>
      <c r="M197" s="15">
        <v>27486600</v>
      </c>
    </row>
    <row r="198" spans="1:13" x14ac:dyDescent="0.25">
      <c r="A198" s="27">
        <f t="shared" si="18"/>
        <v>-7.953002999999967</v>
      </c>
      <c r="B198" s="10">
        <v>42201</v>
      </c>
      <c r="C198" s="5">
        <f t="shared" si="19"/>
        <v>42186</v>
      </c>
      <c r="D198" s="20">
        <f t="shared" si="20"/>
        <v>2015</v>
      </c>
      <c r="E198" s="20" t="str">
        <f t="shared" si="21"/>
        <v>jul</v>
      </c>
      <c r="F198" s="15">
        <v>286.04199199999999</v>
      </c>
      <c r="G198" s="15">
        <v>291.18301400000001</v>
      </c>
      <c r="H198" s="15">
        <v>275.23998999999998</v>
      </c>
      <c r="I198" s="15">
        <v>278.08898900000003</v>
      </c>
      <c r="J198" s="18">
        <f t="shared" si="22"/>
        <v>-7.953002999999967</v>
      </c>
      <c r="K198" s="17">
        <f t="shared" si="23"/>
        <v>-2.7803620525758216E-2</v>
      </c>
      <c r="L198" s="16">
        <v>278.08898900000003</v>
      </c>
      <c r="M198" s="15">
        <v>49482600</v>
      </c>
    </row>
    <row r="199" spans="1:13" x14ac:dyDescent="0.25">
      <c r="A199" s="27">
        <f t="shared" si="18"/>
        <v>1.3809820000000173</v>
      </c>
      <c r="B199" s="10">
        <v>42202</v>
      </c>
      <c r="C199" s="5">
        <f t="shared" si="19"/>
        <v>42186</v>
      </c>
      <c r="D199" s="20">
        <f t="shared" si="20"/>
        <v>2015</v>
      </c>
      <c r="E199" s="20" t="str">
        <f t="shared" si="21"/>
        <v>jul</v>
      </c>
      <c r="F199" s="15">
        <v>278.091003</v>
      </c>
      <c r="G199" s="15">
        <v>280.27999899999998</v>
      </c>
      <c r="H199" s="15">
        <v>272.04299900000001</v>
      </c>
      <c r="I199" s="15">
        <v>279.47198500000002</v>
      </c>
      <c r="J199" s="18">
        <f t="shared" si="22"/>
        <v>1.3809820000000173</v>
      </c>
      <c r="K199" s="17">
        <f t="shared" si="23"/>
        <v>4.9659355574333958E-3</v>
      </c>
      <c r="L199" s="16">
        <v>279.47198500000002</v>
      </c>
      <c r="M199" s="15">
        <v>27591400</v>
      </c>
    </row>
    <row r="200" spans="1:13" x14ac:dyDescent="0.25">
      <c r="A200" s="27">
        <f t="shared" si="18"/>
        <v>-4.4299929999999677</v>
      </c>
      <c r="B200" s="10">
        <v>42203</v>
      </c>
      <c r="C200" s="5">
        <f t="shared" si="19"/>
        <v>42186</v>
      </c>
      <c r="D200" s="20">
        <f t="shared" si="20"/>
        <v>2015</v>
      </c>
      <c r="E200" s="20" t="str">
        <f t="shared" si="21"/>
        <v>jul</v>
      </c>
      <c r="F200" s="15">
        <v>279.33099399999998</v>
      </c>
      <c r="G200" s="15">
        <v>282.52700800000002</v>
      </c>
      <c r="H200" s="15">
        <v>274.07501200000002</v>
      </c>
      <c r="I200" s="15">
        <v>274.90100100000001</v>
      </c>
      <c r="J200" s="18">
        <f t="shared" si="22"/>
        <v>-4.4299929999999677</v>
      </c>
      <c r="K200" s="17">
        <f t="shared" si="23"/>
        <v>-1.5859296301361989E-2</v>
      </c>
      <c r="L200" s="16">
        <v>274.90100100000001</v>
      </c>
      <c r="M200" s="15">
        <v>25187100</v>
      </c>
    </row>
    <row r="201" spans="1:13" x14ac:dyDescent="0.25">
      <c r="A201" s="27">
        <f t="shared" si="18"/>
        <v>-1.1529840000000036</v>
      </c>
      <c r="B201" s="10">
        <v>42204</v>
      </c>
      <c r="C201" s="5">
        <f t="shared" si="19"/>
        <v>42186</v>
      </c>
      <c r="D201" s="20">
        <f t="shared" si="20"/>
        <v>2015</v>
      </c>
      <c r="E201" s="20" t="str">
        <f t="shared" si="21"/>
        <v>jul</v>
      </c>
      <c r="F201" s="15">
        <v>274.766998</v>
      </c>
      <c r="G201" s="15">
        <v>275.67001299999998</v>
      </c>
      <c r="H201" s="15">
        <v>272.51299999999998</v>
      </c>
      <c r="I201" s="15">
        <v>273.614014</v>
      </c>
      <c r="J201" s="18">
        <f t="shared" si="22"/>
        <v>-1.1529840000000036</v>
      </c>
      <c r="K201" s="17">
        <f t="shared" si="23"/>
        <v>-4.1962244679763306E-3</v>
      </c>
      <c r="L201" s="16">
        <v>273.614014</v>
      </c>
      <c r="M201" s="15">
        <v>15332500</v>
      </c>
    </row>
    <row r="202" spans="1:13" x14ac:dyDescent="0.25">
      <c r="A202" s="27">
        <f t="shared" si="18"/>
        <v>5.4819950000000404</v>
      </c>
      <c r="B202" s="10">
        <v>42205</v>
      </c>
      <c r="C202" s="5">
        <f t="shared" si="19"/>
        <v>42186</v>
      </c>
      <c r="D202" s="20">
        <f t="shared" si="20"/>
        <v>2015</v>
      </c>
      <c r="E202" s="20" t="str">
        <f t="shared" si="21"/>
        <v>jul</v>
      </c>
      <c r="F202" s="15">
        <v>273.49899299999998</v>
      </c>
      <c r="G202" s="15">
        <v>278.98098800000002</v>
      </c>
      <c r="H202" s="15">
        <v>272.959991</v>
      </c>
      <c r="I202" s="15">
        <v>278.98098800000002</v>
      </c>
      <c r="J202" s="18">
        <f t="shared" si="22"/>
        <v>5.4819950000000404</v>
      </c>
      <c r="K202" s="17">
        <f t="shared" si="23"/>
        <v>2.0043931203798035E-2</v>
      </c>
      <c r="L202" s="16">
        <v>278.98098800000002</v>
      </c>
      <c r="M202" s="15">
        <v>22711400</v>
      </c>
    </row>
    <row r="203" spans="1:13" x14ac:dyDescent="0.25">
      <c r="A203" s="27">
        <f t="shared" si="18"/>
        <v>-3.0489809999999693</v>
      </c>
      <c r="B203" s="10">
        <v>42206</v>
      </c>
      <c r="C203" s="5">
        <f t="shared" si="19"/>
        <v>42186</v>
      </c>
      <c r="D203" s="20">
        <f t="shared" si="20"/>
        <v>2015</v>
      </c>
      <c r="E203" s="20" t="str">
        <f t="shared" si="21"/>
        <v>jul</v>
      </c>
      <c r="F203" s="15">
        <v>278.88198899999998</v>
      </c>
      <c r="G203" s="15">
        <v>280.54699699999998</v>
      </c>
      <c r="H203" s="15">
        <v>275.41900600000002</v>
      </c>
      <c r="I203" s="15">
        <v>275.83300800000001</v>
      </c>
      <c r="J203" s="18">
        <f t="shared" si="22"/>
        <v>-3.0489809999999693</v>
      </c>
      <c r="K203" s="17">
        <f t="shared" si="23"/>
        <v>-1.0932871681433575E-2</v>
      </c>
      <c r="L203" s="16">
        <v>275.83300800000001</v>
      </c>
      <c r="M203" s="15">
        <v>22930700</v>
      </c>
    </row>
    <row r="204" spans="1:13" x14ac:dyDescent="0.25">
      <c r="A204" s="27">
        <f t="shared" si="18"/>
        <v>1.5649720000000116</v>
      </c>
      <c r="B204" s="10">
        <v>42207</v>
      </c>
      <c r="C204" s="5">
        <f t="shared" si="19"/>
        <v>42186</v>
      </c>
      <c r="D204" s="20">
        <f t="shared" si="20"/>
        <v>2015</v>
      </c>
      <c r="E204" s="20" t="str">
        <f t="shared" si="21"/>
        <v>jul</v>
      </c>
      <c r="F204" s="15">
        <v>275.65701300000001</v>
      </c>
      <c r="G204" s="15">
        <v>277.66598499999998</v>
      </c>
      <c r="H204" s="15">
        <v>274.381012</v>
      </c>
      <c r="I204" s="15">
        <v>277.22198500000002</v>
      </c>
      <c r="J204" s="18">
        <f t="shared" si="22"/>
        <v>1.5649720000000116</v>
      </c>
      <c r="K204" s="17">
        <f t="shared" si="23"/>
        <v>5.6772435533864385E-3</v>
      </c>
      <c r="L204" s="16">
        <v>277.22198500000002</v>
      </c>
      <c r="M204" s="15">
        <v>19389800</v>
      </c>
    </row>
    <row r="205" spans="1:13" x14ac:dyDescent="0.25">
      <c r="A205" s="27">
        <f t="shared" si="18"/>
        <v>-1.2919919999999934</v>
      </c>
      <c r="B205" s="10">
        <v>42208</v>
      </c>
      <c r="C205" s="5">
        <f t="shared" si="19"/>
        <v>42186</v>
      </c>
      <c r="D205" s="20">
        <f t="shared" si="20"/>
        <v>2015</v>
      </c>
      <c r="E205" s="20" t="str">
        <f t="shared" si="21"/>
        <v>jul</v>
      </c>
      <c r="F205" s="15">
        <v>277.341003</v>
      </c>
      <c r="G205" s="15">
        <v>278.11099200000001</v>
      </c>
      <c r="H205" s="15">
        <v>275.716003</v>
      </c>
      <c r="I205" s="15">
        <v>276.04901100000001</v>
      </c>
      <c r="J205" s="18">
        <f t="shared" si="22"/>
        <v>-1.2919919999999934</v>
      </c>
      <c r="K205" s="17">
        <f t="shared" si="23"/>
        <v>-4.6584961690644541E-3</v>
      </c>
      <c r="L205" s="16">
        <v>276.04901100000001</v>
      </c>
      <c r="M205" s="15">
        <v>18531300</v>
      </c>
    </row>
    <row r="206" spans="1:13" x14ac:dyDescent="0.25">
      <c r="A206" s="27">
        <f t="shared" si="18"/>
        <v>12.273009999999999</v>
      </c>
      <c r="B206" s="10">
        <v>42209</v>
      </c>
      <c r="C206" s="5">
        <f t="shared" si="19"/>
        <v>42186</v>
      </c>
      <c r="D206" s="20">
        <f t="shared" si="20"/>
        <v>2015</v>
      </c>
      <c r="E206" s="20" t="str">
        <f t="shared" si="21"/>
        <v>jul</v>
      </c>
      <c r="F206" s="15">
        <v>276.00500499999998</v>
      </c>
      <c r="G206" s="15">
        <v>289.25299100000001</v>
      </c>
      <c r="H206" s="15">
        <v>275.25399800000002</v>
      </c>
      <c r="I206" s="15">
        <v>288.27801499999998</v>
      </c>
      <c r="J206" s="18">
        <f t="shared" si="22"/>
        <v>12.273009999999999</v>
      </c>
      <c r="K206" s="17">
        <f t="shared" si="23"/>
        <v>4.4466621175945707E-2</v>
      </c>
      <c r="L206" s="16">
        <v>288.27801499999998</v>
      </c>
      <c r="M206" s="15">
        <v>37199400</v>
      </c>
    </row>
    <row r="207" spans="1:13" x14ac:dyDescent="0.25">
      <c r="A207" s="27">
        <f t="shared" si="18"/>
        <v>0.53299000000004071</v>
      </c>
      <c r="B207" s="10">
        <v>42210</v>
      </c>
      <c r="C207" s="5">
        <f t="shared" si="19"/>
        <v>42186</v>
      </c>
      <c r="D207" s="20">
        <f t="shared" si="20"/>
        <v>2015</v>
      </c>
      <c r="E207" s="20" t="str">
        <f t="shared" si="21"/>
        <v>jul</v>
      </c>
      <c r="F207" s="15">
        <v>288.16400099999998</v>
      </c>
      <c r="G207" s="15">
        <v>290.733002</v>
      </c>
      <c r="H207" s="15">
        <v>286.00201399999997</v>
      </c>
      <c r="I207" s="15">
        <v>288.69699100000003</v>
      </c>
      <c r="J207" s="18">
        <f t="shared" si="22"/>
        <v>0.53299000000004071</v>
      </c>
      <c r="K207" s="17">
        <f t="shared" si="23"/>
        <v>1.8496064676726944E-3</v>
      </c>
      <c r="L207" s="16">
        <v>288.69699100000003</v>
      </c>
      <c r="M207" s="15">
        <v>20662200</v>
      </c>
    </row>
    <row r="208" spans="1:13" x14ac:dyDescent="0.25">
      <c r="A208" s="27">
        <f t="shared" si="18"/>
        <v>4.0459900000000175</v>
      </c>
      <c r="B208" s="10">
        <v>42211</v>
      </c>
      <c r="C208" s="5">
        <f t="shared" si="19"/>
        <v>42186</v>
      </c>
      <c r="D208" s="20">
        <f t="shared" si="20"/>
        <v>2015</v>
      </c>
      <c r="E208" s="20" t="str">
        <f t="shared" si="21"/>
        <v>jul</v>
      </c>
      <c r="F208" s="15">
        <v>288.64001500000001</v>
      </c>
      <c r="G208" s="15">
        <v>293.05200200000002</v>
      </c>
      <c r="H208" s="15">
        <v>287.70599399999998</v>
      </c>
      <c r="I208" s="15">
        <v>292.68600500000002</v>
      </c>
      <c r="J208" s="18">
        <f t="shared" si="22"/>
        <v>4.0459900000000175</v>
      </c>
      <c r="K208" s="17">
        <f t="shared" si="23"/>
        <v>1.4017425823651019E-2</v>
      </c>
      <c r="L208" s="16">
        <v>292.68600500000002</v>
      </c>
      <c r="M208" s="15">
        <v>16032300</v>
      </c>
    </row>
    <row r="209" spans="1:13" x14ac:dyDescent="0.25">
      <c r="A209" s="27">
        <f t="shared" si="18"/>
        <v>0.98498499999999467</v>
      </c>
      <c r="B209" s="10">
        <v>42212</v>
      </c>
      <c r="C209" s="5">
        <f t="shared" si="19"/>
        <v>42186</v>
      </c>
      <c r="D209" s="20">
        <f t="shared" si="20"/>
        <v>2015</v>
      </c>
      <c r="E209" s="20" t="str">
        <f t="shared" si="21"/>
        <v>jul</v>
      </c>
      <c r="F209" s="15">
        <v>292.63900799999999</v>
      </c>
      <c r="G209" s="15">
        <v>297.77398699999998</v>
      </c>
      <c r="H209" s="15">
        <v>287.45001200000002</v>
      </c>
      <c r="I209" s="15">
        <v>293.62399299999998</v>
      </c>
      <c r="J209" s="18">
        <f t="shared" si="22"/>
        <v>0.98498499999999467</v>
      </c>
      <c r="K209" s="17">
        <f t="shared" si="23"/>
        <v>3.3658704857282549E-3</v>
      </c>
      <c r="L209" s="16">
        <v>293.62399299999998</v>
      </c>
      <c r="M209" s="15">
        <v>30592000</v>
      </c>
    </row>
    <row r="210" spans="1:13" x14ac:dyDescent="0.25">
      <c r="A210" s="27">
        <f t="shared" si="18"/>
        <v>0.79400600000002441</v>
      </c>
      <c r="B210" s="10">
        <v>42213</v>
      </c>
      <c r="C210" s="5">
        <f t="shared" si="19"/>
        <v>42186</v>
      </c>
      <c r="D210" s="20">
        <f t="shared" si="20"/>
        <v>2015</v>
      </c>
      <c r="E210" s="20" t="str">
        <f t="shared" si="21"/>
        <v>jul</v>
      </c>
      <c r="F210" s="15">
        <v>293.63299599999999</v>
      </c>
      <c r="G210" s="15">
        <v>296.64898699999998</v>
      </c>
      <c r="H210" s="15">
        <v>293.42300399999999</v>
      </c>
      <c r="I210" s="15">
        <v>294.42700200000002</v>
      </c>
      <c r="J210" s="18">
        <f t="shared" si="22"/>
        <v>0.79400600000002441</v>
      </c>
      <c r="K210" s="17">
        <f t="shared" si="23"/>
        <v>2.7040762135602243E-3</v>
      </c>
      <c r="L210" s="16">
        <v>294.42700200000002</v>
      </c>
      <c r="M210" s="15">
        <v>25453600</v>
      </c>
    </row>
    <row r="211" spans="1:13" x14ac:dyDescent="0.25">
      <c r="A211" s="27">
        <f t="shared" si="18"/>
        <v>-4.8940130000000295</v>
      </c>
      <c r="B211" s="10">
        <v>42214</v>
      </c>
      <c r="C211" s="5">
        <f t="shared" si="19"/>
        <v>42186</v>
      </c>
      <c r="D211" s="20">
        <f t="shared" si="20"/>
        <v>2015</v>
      </c>
      <c r="E211" s="20" t="str">
        <f t="shared" si="21"/>
        <v>jul</v>
      </c>
      <c r="F211" s="15">
        <v>294.48400900000001</v>
      </c>
      <c r="G211" s="15">
        <v>294.53601099999997</v>
      </c>
      <c r="H211" s="15">
        <v>288.77700800000002</v>
      </c>
      <c r="I211" s="15">
        <v>289.58999599999999</v>
      </c>
      <c r="J211" s="18">
        <f t="shared" si="22"/>
        <v>-4.8940130000000295</v>
      </c>
      <c r="K211" s="17">
        <f t="shared" si="23"/>
        <v>-1.6618943135890376E-2</v>
      </c>
      <c r="L211" s="16">
        <v>289.58999599999999</v>
      </c>
      <c r="M211" s="15">
        <v>24672600</v>
      </c>
    </row>
    <row r="212" spans="1:13" x14ac:dyDescent="0.25">
      <c r="A212" s="27">
        <f t="shared" si="18"/>
        <v>-1.3810119999999984</v>
      </c>
      <c r="B212" s="10">
        <v>42215</v>
      </c>
      <c r="C212" s="5">
        <f t="shared" si="19"/>
        <v>42186</v>
      </c>
      <c r="D212" s="20">
        <f t="shared" si="20"/>
        <v>2015</v>
      </c>
      <c r="E212" s="20" t="str">
        <f t="shared" si="21"/>
        <v>jul</v>
      </c>
      <c r="F212" s="15">
        <v>289.10299700000002</v>
      </c>
      <c r="G212" s="15">
        <v>290.12600700000002</v>
      </c>
      <c r="H212" s="15">
        <v>286.567993</v>
      </c>
      <c r="I212" s="15">
        <v>287.72198500000002</v>
      </c>
      <c r="J212" s="18">
        <f t="shared" si="22"/>
        <v>-1.3810119999999984</v>
      </c>
      <c r="K212" s="17">
        <f t="shared" si="23"/>
        <v>-4.7768857961717993E-3</v>
      </c>
      <c r="L212" s="16">
        <v>287.72198500000002</v>
      </c>
      <c r="M212" s="15">
        <v>21635800</v>
      </c>
    </row>
    <row r="213" spans="1:13" x14ac:dyDescent="0.25">
      <c r="A213" s="27">
        <f t="shared" si="18"/>
        <v>-3.0460199999999986</v>
      </c>
      <c r="B213" s="10">
        <v>42216</v>
      </c>
      <c r="C213" s="5">
        <f t="shared" si="19"/>
        <v>42186</v>
      </c>
      <c r="D213" s="20">
        <f t="shared" si="20"/>
        <v>2015</v>
      </c>
      <c r="E213" s="20" t="str">
        <f t="shared" si="21"/>
        <v>jul</v>
      </c>
      <c r="F213" s="15">
        <v>287.69601399999999</v>
      </c>
      <c r="G213" s="15">
        <v>288.95901500000002</v>
      </c>
      <c r="H213" s="15">
        <v>282.34399400000001</v>
      </c>
      <c r="I213" s="15">
        <v>284.64999399999999</v>
      </c>
      <c r="J213" s="18">
        <f t="shared" si="22"/>
        <v>-3.0460199999999986</v>
      </c>
      <c r="K213" s="17">
        <f t="shared" si="23"/>
        <v>-1.0587633654180551E-2</v>
      </c>
      <c r="L213" s="16">
        <v>284.64999399999999</v>
      </c>
      <c r="M213" s="15">
        <v>23629100</v>
      </c>
    </row>
    <row r="214" spans="1:13" x14ac:dyDescent="0.25">
      <c r="A214" s="27">
        <f t="shared" si="18"/>
        <v>-3.0849919999999997</v>
      </c>
      <c r="B214" s="10">
        <v>42217</v>
      </c>
      <c r="C214" s="5">
        <f t="shared" si="19"/>
        <v>42217</v>
      </c>
      <c r="D214" s="20">
        <f t="shared" si="20"/>
        <v>2015</v>
      </c>
      <c r="E214" s="20" t="str">
        <f t="shared" si="21"/>
        <v>ago</v>
      </c>
      <c r="F214" s="15">
        <v>284.68600500000002</v>
      </c>
      <c r="G214" s="15">
        <v>284.932007</v>
      </c>
      <c r="H214" s="15">
        <v>278.11200000000002</v>
      </c>
      <c r="I214" s="15">
        <v>281.60101300000002</v>
      </c>
      <c r="J214" s="18">
        <f t="shared" si="22"/>
        <v>-3.0849919999999997</v>
      </c>
      <c r="K214" s="17">
        <f t="shared" si="23"/>
        <v>-1.0836472274076133E-2</v>
      </c>
      <c r="L214" s="16">
        <v>281.60101300000002</v>
      </c>
      <c r="M214" s="15">
        <v>18995000</v>
      </c>
    </row>
    <row r="215" spans="1:13" x14ac:dyDescent="0.25">
      <c r="A215" s="27">
        <f t="shared" si="18"/>
        <v>2.1650089999999977</v>
      </c>
      <c r="B215" s="10">
        <v>42218</v>
      </c>
      <c r="C215" s="5">
        <f t="shared" si="19"/>
        <v>42217</v>
      </c>
      <c r="D215" s="20">
        <f t="shared" si="20"/>
        <v>2015</v>
      </c>
      <c r="E215" s="20" t="str">
        <f t="shared" si="21"/>
        <v>ago</v>
      </c>
      <c r="F215" s="15">
        <v>280.449005</v>
      </c>
      <c r="G215" s="15">
        <v>283.03201300000001</v>
      </c>
      <c r="H215" s="15">
        <v>277.52899200000002</v>
      </c>
      <c r="I215" s="15">
        <v>282.614014</v>
      </c>
      <c r="J215" s="18">
        <f t="shared" si="22"/>
        <v>2.1650089999999977</v>
      </c>
      <c r="K215" s="17">
        <f t="shared" si="23"/>
        <v>7.7197956184583277E-3</v>
      </c>
      <c r="L215" s="16">
        <v>282.614014</v>
      </c>
      <c r="M215" s="15">
        <v>17722200</v>
      </c>
    </row>
    <row r="216" spans="1:13" x14ac:dyDescent="0.25">
      <c r="A216" s="27">
        <f t="shared" si="18"/>
        <v>-1.5790099999999825</v>
      </c>
      <c r="B216" s="10">
        <v>42219</v>
      </c>
      <c r="C216" s="5">
        <f t="shared" si="19"/>
        <v>42217</v>
      </c>
      <c r="D216" s="20">
        <f t="shared" si="20"/>
        <v>2015</v>
      </c>
      <c r="E216" s="20" t="str">
        <f t="shared" si="21"/>
        <v>ago</v>
      </c>
      <c r="F216" s="15">
        <v>282.80599999999998</v>
      </c>
      <c r="G216" s="15">
        <v>285.47100799999998</v>
      </c>
      <c r="H216" s="15">
        <v>280.233002</v>
      </c>
      <c r="I216" s="15">
        <v>281.22699</v>
      </c>
      <c r="J216" s="18">
        <f t="shared" si="22"/>
        <v>-1.5790099999999825</v>
      </c>
      <c r="K216" s="17">
        <f t="shared" si="23"/>
        <v>-5.5833681039298404E-3</v>
      </c>
      <c r="L216" s="16">
        <v>281.22699</v>
      </c>
      <c r="M216" s="15">
        <v>21474100</v>
      </c>
    </row>
    <row r="217" spans="1:13" x14ac:dyDescent="0.25">
      <c r="A217" s="27">
        <f t="shared" si="18"/>
        <v>3.9929809999999861</v>
      </c>
      <c r="B217" s="10">
        <v>42220</v>
      </c>
      <c r="C217" s="5">
        <f t="shared" si="19"/>
        <v>42217</v>
      </c>
      <c r="D217" s="20">
        <f t="shared" si="20"/>
        <v>2015</v>
      </c>
      <c r="E217" s="20" t="str">
        <f t="shared" si="21"/>
        <v>ago</v>
      </c>
      <c r="F217" s="15">
        <v>281.22500600000001</v>
      </c>
      <c r="G217" s="15">
        <v>285.71499599999999</v>
      </c>
      <c r="H217" s="15">
        <v>281.22500600000001</v>
      </c>
      <c r="I217" s="15">
        <v>285.21798699999999</v>
      </c>
      <c r="J217" s="18">
        <f t="shared" si="22"/>
        <v>3.9929809999999861</v>
      </c>
      <c r="K217" s="17">
        <f t="shared" si="23"/>
        <v>1.4198527566215025E-2</v>
      </c>
      <c r="L217" s="16">
        <v>285.21798699999999</v>
      </c>
      <c r="M217" s="15">
        <v>21908700</v>
      </c>
    </row>
    <row r="218" spans="1:13" x14ac:dyDescent="0.25">
      <c r="A218" s="27">
        <f t="shared" si="18"/>
        <v>-2.9649960000000419</v>
      </c>
      <c r="B218" s="10">
        <v>42221</v>
      </c>
      <c r="C218" s="5">
        <f t="shared" si="19"/>
        <v>42217</v>
      </c>
      <c r="D218" s="20">
        <f t="shared" si="20"/>
        <v>2015</v>
      </c>
      <c r="E218" s="20" t="str">
        <f t="shared" si="21"/>
        <v>ago</v>
      </c>
      <c r="F218" s="15">
        <v>284.84698500000002</v>
      </c>
      <c r="G218" s="15">
        <v>285.50100700000002</v>
      </c>
      <c r="H218" s="15">
        <v>281.48800699999998</v>
      </c>
      <c r="I218" s="15">
        <v>281.88198899999998</v>
      </c>
      <c r="J218" s="18">
        <f t="shared" si="22"/>
        <v>-2.9649960000000419</v>
      </c>
      <c r="K218" s="17">
        <f t="shared" si="23"/>
        <v>-1.0409083318891515E-2</v>
      </c>
      <c r="L218" s="16">
        <v>281.88198899999998</v>
      </c>
      <c r="M218" s="15">
        <v>20128000</v>
      </c>
    </row>
    <row r="219" spans="1:13" x14ac:dyDescent="0.25">
      <c r="A219" s="27">
        <f t="shared" si="18"/>
        <v>-3.3290099999999825</v>
      </c>
      <c r="B219" s="10">
        <v>42222</v>
      </c>
      <c r="C219" s="5">
        <f t="shared" si="19"/>
        <v>42217</v>
      </c>
      <c r="D219" s="20">
        <f t="shared" si="20"/>
        <v>2015</v>
      </c>
      <c r="E219" s="20" t="str">
        <f t="shared" si="21"/>
        <v>ago</v>
      </c>
      <c r="F219" s="15">
        <v>281.90600599999999</v>
      </c>
      <c r="G219" s="15">
        <v>281.90600599999999</v>
      </c>
      <c r="H219" s="15">
        <v>278.40301499999998</v>
      </c>
      <c r="I219" s="15">
        <v>278.57699600000001</v>
      </c>
      <c r="J219" s="18">
        <f t="shared" si="22"/>
        <v>-3.3290099999999825</v>
      </c>
      <c r="K219" s="17">
        <f t="shared" si="23"/>
        <v>-1.1808936060766235E-2</v>
      </c>
      <c r="L219" s="16">
        <v>278.57699600000001</v>
      </c>
      <c r="M219" s="15">
        <v>18792100</v>
      </c>
    </row>
    <row r="220" spans="1:13" x14ac:dyDescent="0.25">
      <c r="A220" s="27">
        <f t="shared" si="18"/>
        <v>0.84399400000000924</v>
      </c>
      <c r="B220" s="10">
        <v>42223</v>
      </c>
      <c r="C220" s="5">
        <f t="shared" si="19"/>
        <v>42217</v>
      </c>
      <c r="D220" s="20">
        <f t="shared" si="20"/>
        <v>2015</v>
      </c>
      <c r="E220" s="20" t="str">
        <f t="shared" si="21"/>
        <v>ago</v>
      </c>
      <c r="F220" s="15">
        <v>278.74099699999999</v>
      </c>
      <c r="G220" s="15">
        <v>280.391998</v>
      </c>
      <c r="H220" s="15">
        <v>276.36599699999999</v>
      </c>
      <c r="I220" s="15">
        <v>279.584991</v>
      </c>
      <c r="J220" s="18">
        <f t="shared" si="22"/>
        <v>0.84399400000000924</v>
      </c>
      <c r="K220" s="17">
        <f t="shared" si="23"/>
        <v>3.0278789596207452E-3</v>
      </c>
      <c r="L220" s="16">
        <v>279.584991</v>
      </c>
      <c r="M220" s="15">
        <v>42484800</v>
      </c>
    </row>
    <row r="221" spans="1:13" x14ac:dyDescent="0.25">
      <c r="A221" s="27">
        <f t="shared" si="18"/>
        <v>-18.744995000000017</v>
      </c>
      <c r="B221" s="10">
        <v>42224</v>
      </c>
      <c r="C221" s="5">
        <f t="shared" si="19"/>
        <v>42217</v>
      </c>
      <c r="D221" s="20">
        <f t="shared" si="20"/>
        <v>2015</v>
      </c>
      <c r="E221" s="20" t="str">
        <f t="shared" si="21"/>
        <v>ago</v>
      </c>
      <c r="F221" s="15">
        <v>279.74200400000001</v>
      </c>
      <c r="G221" s="15">
        <v>279.92800899999997</v>
      </c>
      <c r="H221" s="15">
        <v>260.709991</v>
      </c>
      <c r="I221" s="15">
        <v>260.99700899999999</v>
      </c>
      <c r="J221" s="18">
        <f t="shared" si="22"/>
        <v>-18.744995000000017</v>
      </c>
      <c r="K221" s="17">
        <f t="shared" si="23"/>
        <v>-6.7008152983704286E-2</v>
      </c>
      <c r="L221" s="16">
        <v>260.99700899999999</v>
      </c>
      <c r="M221" s="15">
        <v>58533000</v>
      </c>
    </row>
    <row r="222" spans="1:13" x14ac:dyDescent="0.25">
      <c r="A222" s="27">
        <f t="shared" si="18"/>
        <v>3.9670110000000136</v>
      </c>
      <c r="B222" s="10">
        <v>42225</v>
      </c>
      <c r="C222" s="5">
        <f t="shared" si="19"/>
        <v>42217</v>
      </c>
      <c r="D222" s="20">
        <f t="shared" si="20"/>
        <v>2015</v>
      </c>
      <c r="E222" s="20" t="str">
        <f t="shared" si="21"/>
        <v>ago</v>
      </c>
      <c r="F222" s="15">
        <v>261.11599699999999</v>
      </c>
      <c r="G222" s="15">
        <v>267.00299100000001</v>
      </c>
      <c r="H222" s="15">
        <v>260.46798699999999</v>
      </c>
      <c r="I222" s="15">
        <v>265.08300800000001</v>
      </c>
      <c r="J222" s="18">
        <f t="shared" si="22"/>
        <v>3.9670110000000136</v>
      </c>
      <c r="K222" s="17">
        <f t="shared" si="23"/>
        <v>1.5192523803893998E-2</v>
      </c>
      <c r="L222" s="16">
        <v>265.08300800000001</v>
      </c>
      <c r="M222" s="15">
        <v>23789600</v>
      </c>
    </row>
    <row r="223" spans="1:13" x14ac:dyDescent="0.25">
      <c r="A223" s="27">
        <f t="shared" si="18"/>
        <v>-1.0079959999999915</v>
      </c>
      <c r="B223" s="10">
        <v>42226</v>
      </c>
      <c r="C223" s="5">
        <f t="shared" si="19"/>
        <v>42217</v>
      </c>
      <c r="D223" s="20">
        <f t="shared" si="20"/>
        <v>2015</v>
      </c>
      <c r="E223" s="20" t="str">
        <f t="shared" si="21"/>
        <v>ago</v>
      </c>
      <c r="F223" s="15">
        <v>265.47799700000002</v>
      </c>
      <c r="G223" s="15">
        <v>267.03201300000001</v>
      </c>
      <c r="H223" s="15">
        <v>262.59600799999998</v>
      </c>
      <c r="I223" s="15">
        <v>264.47000100000002</v>
      </c>
      <c r="J223" s="18">
        <f t="shared" si="22"/>
        <v>-1.0079959999999915</v>
      </c>
      <c r="K223" s="17">
        <f t="shared" si="23"/>
        <v>-3.7969097680060899E-3</v>
      </c>
      <c r="L223" s="16">
        <v>264.47000100000002</v>
      </c>
      <c r="M223" s="15">
        <v>20979400</v>
      </c>
    </row>
    <row r="224" spans="1:13" x14ac:dyDescent="0.25">
      <c r="A224" s="27">
        <f t="shared" si="18"/>
        <v>6.0439759999999865</v>
      </c>
      <c r="B224" s="10">
        <v>42227</v>
      </c>
      <c r="C224" s="5">
        <f t="shared" si="19"/>
        <v>42217</v>
      </c>
      <c r="D224" s="20">
        <f t="shared" si="20"/>
        <v>2015</v>
      </c>
      <c r="E224" s="20" t="str">
        <f t="shared" si="21"/>
        <v>ago</v>
      </c>
      <c r="F224" s="15">
        <v>264.34201000000002</v>
      </c>
      <c r="G224" s="15">
        <v>270.385986</v>
      </c>
      <c r="H224" s="15">
        <v>264.09399400000001</v>
      </c>
      <c r="I224" s="15">
        <v>270.385986</v>
      </c>
      <c r="J224" s="18">
        <f t="shared" si="22"/>
        <v>6.0439759999999865</v>
      </c>
      <c r="K224" s="17">
        <f t="shared" si="23"/>
        <v>2.2864228050622701E-2</v>
      </c>
      <c r="L224" s="16">
        <v>270.385986</v>
      </c>
      <c r="M224" s="15">
        <v>25433900</v>
      </c>
    </row>
    <row r="225" spans="1:13" x14ac:dyDescent="0.25">
      <c r="A225" s="27">
        <f t="shared" si="18"/>
        <v>-4.221984999999961</v>
      </c>
      <c r="B225" s="10">
        <v>42228</v>
      </c>
      <c r="C225" s="5">
        <f t="shared" si="19"/>
        <v>42217</v>
      </c>
      <c r="D225" s="20">
        <f t="shared" si="20"/>
        <v>2015</v>
      </c>
      <c r="E225" s="20" t="str">
        <f t="shared" si="21"/>
        <v>ago</v>
      </c>
      <c r="F225" s="15">
        <v>270.59799199999998</v>
      </c>
      <c r="G225" s="15">
        <v>270.67300399999999</v>
      </c>
      <c r="H225" s="15">
        <v>265.46899400000001</v>
      </c>
      <c r="I225" s="15">
        <v>266.37600700000002</v>
      </c>
      <c r="J225" s="18">
        <f t="shared" si="22"/>
        <v>-4.221984999999961</v>
      </c>
      <c r="K225" s="17">
        <f t="shared" si="23"/>
        <v>-1.5602425460717984E-2</v>
      </c>
      <c r="L225" s="16">
        <v>266.37600700000002</v>
      </c>
      <c r="M225" s="15">
        <v>26815400</v>
      </c>
    </row>
    <row r="226" spans="1:13" x14ac:dyDescent="0.25">
      <c r="A226" s="27">
        <f t="shared" si="18"/>
        <v>-2.1030269999999973</v>
      </c>
      <c r="B226" s="10">
        <v>42229</v>
      </c>
      <c r="C226" s="5">
        <f t="shared" si="19"/>
        <v>42217</v>
      </c>
      <c r="D226" s="20">
        <f t="shared" si="20"/>
        <v>2015</v>
      </c>
      <c r="E226" s="20" t="str">
        <f t="shared" si="21"/>
        <v>ago</v>
      </c>
      <c r="F226" s="15">
        <v>266.18301400000001</v>
      </c>
      <c r="G226" s="15">
        <v>266.23199499999998</v>
      </c>
      <c r="H226" s="15">
        <v>262.841003</v>
      </c>
      <c r="I226" s="15">
        <v>264.07998700000002</v>
      </c>
      <c r="J226" s="18">
        <f t="shared" si="22"/>
        <v>-2.1030269999999973</v>
      </c>
      <c r="K226" s="17">
        <f t="shared" si="23"/>
        <v>-7.9006806948244915E-3</v>
      </c>
      <c r="L226" s="16">
        <v>264.07998700000002</v>
      </c>
      <c r="M226" s="15">
        <v>27685500</v>
      </c>
    </row>
    <row r="227" spans="1:13" x14ac:dyDescent="0.25">
      <c r="A227" s="27">
        <f t="shared" si="18"/>
        <v>1.5480040000000486</v>
      </c>
      <c r="B227" s="10">
        <v>42230</v>
      </c>
      <c r="C227" s="5">
        <f t="shared" si="19"/>
        <v>42217</v>
      </c>
      <c r="D227" s="20">
        <f t="shared" si="20"/>
        <v>2015</v>
      </c>
      <c r="E227" s="20" t="str">
        <f t="shared" si="21"/>
        <v>ago</v>
      </c>
      <c r="F227" s="15">
        <v>264.13198899999998</v>
      </c>
      <c r="G227" s="15">
        <v>267.466003</v>
      </c>
      <c r="H227" s="15">
        <v>261.47799700000002</v>
      </c>
      <c r="I227" s="15">
        <v>265.67999300000002</v>
      </c>
      <c r="J227" s="18">
        <f t="shared" si="22"/>
        <v>1.5480040000000486</v>
      </c>
      <c r="K227" s="17">
        <f t="shared" si="23"/>
        <v>5.8607213986491E-3</v>
      </c>
      <c r="L227" s="16">
        <v>265.67999300000002</v>
      </c>
      <c r="M227" s="15">
        <v>27091200</v>
      </c>
    </row>
    <row r="228" spans="1:13" x14ac:dyDescent="0.25">
      <c r="A228" s="27">
        <f t="shared" si="18"/>
        <v>-3.9779970000000162</v>
      </c>
      <c r="B228" s="10">
        <v>42231</v>
      </c>
      <c r="C228" s="5">
        <f t="shared" si="19"/>
        <v>42217</v>
      </c>
      <c r="D228" s="20">
        <f t="shared" si="20"/>
        <v>2015</v>
      </c>
      <c r="E228" s="20" t="str">
        <f t="shared" si="21"/>
        <v>ago</v>
      </c>
      <c r="F228" s="15">
        <v>265.52899200000002</v>
      </c>
      <c r="G228" s="15">
        <v>266.66699199999999</v>
      </c>
      <c r="H228" s="15">
        <v>261.29599000000002</v>
      </c>
      <c r="I228" s="15">
        <v>261.550995</v>
      </c>
      <c r="J228" s="18">
        <f t="shared" si="22"/>
        <v>-3.9779970000000162</v>
      </c>
      <c r="K228" s="17">
        <f t="shared" si="23"/>
        <v>-1.4981403612604442E-2</v>
      </c>
      <c r="L228" s="16">
        <v>261.550995</v>
      </c>
      <c r="M228" s="15">
        <v>19321100</v>
      </c>
    </row>
    <row r="229" spans="1:13" x14ac:dyDescent="0.25">
      <c r="A229" s="27">
        <f t="shared" si="18"/>
        <v>-3.3590080000000171</v>
      </c>
      <c r="B229" s="10">
        <v>42232</v>
      </c>
      <c r="C229" s="5">
        <f t="shared" si="19"/>
        <v>42217</v>
      </c>
      <c r="D229" s="20">
        <f t="shared" si="20"/>
        <v>2015</v>
      </c>
      <c r="E229" s="20" t="str">
        <f t="shared" si="21"/>
        <v>ago</v>
      </c>
      <c r="F229" s="15">
        <v>261.86599699999999</v>
      </c>
      <c r="G229" s="15">
        <v>262.44000199999999</v>
      </c>
      <c r="H229" s="15">
        <v>257.04098499999998</v>
      </c>
      <c r="I229" s="15">
        <v>258.50698899999998</v>
      </c>
      <c r="J229" s="18">
        <f t="shared" si="22"/>
        <v>-3.3590080000000171</v>
      </c>
      <c r="K229" s="17">
        <f t="shared" si="23"/>
        <v>-1.2827201845530243E-2</v>
      </c>
      <c r="L229" s="16">
        <v>258.50698899999998</v>
      </c>
      <c r="M229" s="15">
        <v>29717000</v>
      </c>
    </row>
    <row r="230" spans="1:13" x14ac:dyDescent="0.25">
      <c r="A230" s="27">
        <f t="shared" si="18"/>
        <v>-0.51397699999995439</v>
      </c>
      <c r="B230" s="10">
        <v>42233</v>
      </c>
      <c r="C230" s="5">
        <f t="shared" si="19"/>
        <v>42217</v>
      </c>
      <c r="D230" s="20">
        <f t="shared" si="20"/>
        <v>2015</v>
      </c>
      <c r="E230" s="20" t="str">
        <f t="shared" si="21"/>
        <v>ago</v>
      </c>
      <c r="F230" s="15">
        <v>258.48998999999998</v>
      </c>
      <c r="G230" s="15">
        <v>260.50500499999998</v>
      </c>
      <c r="H230" s="15">
        <v>257.11700400000001</v>
      </c>
      <c r="I230" s="15">
        <v>257.97601300000002</v>
      </c>
      <c r="J230" s="18">
        <f t="shared" si="22"/>
        <v>-0.51397699999995439</v>
      </c>
      <c r="K230" s="17">
        <f t="shared" si="23"/>
        <v>-1.9883826062276318E-3</v>
      </c>
      <c r="L230" s="16">
        <v>257.97601300000002</v>
      </c>
      <c r="M230" s="15">
        <v>21617900</v>
      </c>
    </row>
    <row r="231" spans="1:13" x14ac:dyDescent="0.25">
      <c r="A231" s="27">
        <f t="shared" si="18"/>
        <v>-46.847000000000008</v>
      </c>
      <c r="B231" s="10">
        <v>42234</v>
      </c>
      <c r="C231" s="5">
        <f t="shared" si="19"/>
        <v>42217</v>
      </c>
      <c r="D231" s="20">
        <f t="shared" si="20"/>
        <v>2015</v>
      </c>
      <c r="E231" s="20" t="str">
        <f t="shared" si="21"/>
        <v>ago</v>
      </c>
      <c r="F231" s="15">
        <v>257.925995</v>
      </c>
      <c r="G231" s="15">
        <v>257.99301100000002</v>
      </c>
      <c r="H231" s="15">
        <v>211.07899499999999</v>
      </c>
      <c r="I231" s="15">
        <v>211.07899499999999</v>
      </c>
      <c r="J231" s="18">
        <f t="shared" si="22"/>
        <v>-46.847000000000008</v>
      </c>
      <c r="K231" s="17">
        <f t="shared" si="23"/>
        <v>-0.18162961821665166</v>
      </c>
      <c r="L231" s="16">
        <v>211.07899499999999</v>
      </c>
      <c r="M231" s="15">
        <v>42147200</v>
      </c>
    </row>
    <row r="232" spans="1:13" x14ac:dyDescent="0.25">
      <c r="A232" s="27">
        <f t="shared" si="18"/>
        <v>1.0130010000000027</v>
      </c>
      <c r="B232" s="10">
        <v>42235</v>
      </c>
      <c r="C232" s="5">
        <f t="shared" si="19"/>
        <v>42217</v>
      </c>
      <c r="D232" s="20">
        <f t="shared" si="20"/>
        <v>2015</v>
      </c>
      <c r="E232" s="20" t="str">
        <f t="shared" si="21"/>
        <v>ago</v>
      </c>
      <c r="F232" s="15">
        <v>225.67100500000001</v>
      </c>
      <c r="G232" s="15">
        <v>237.408997</v>
      </c>
      <c r="H232" s="15">
        <v>222.766006</v>
      </c>
      <c r="I232" s="15">
        <v>226.68400600000001</v>
      </c>
      <c r="J232" s="18">
        <f t="shared" si="22"/>
        <v>1.0130010000000027</v>
      </c>
      <c r="K232" s="17">
        <f t="shared" si="23"/>
        <v>4.4888398489651019E-3</v>
      </c>
      <c r="L232" s="16">
        <v>226.68400600000001</v>
      </c>
      <c r="M232" s="15">
        <v>60869200</v>
      </c>
    </row>
    <row r="233" spans="1:13" x14ac:dyDescent="0.25">
      <c r="A233" s="27">
        <f t="shared" si="18"/>
        <v>8.4510040000000117</v>
      </c>
      <c r="B233" s="10">
        <v>42236</v>
      </c>
      <c r="C233" s="5">
        <f t="shared" si="19"/>
        <v>42217</v>
      </c>
      <c r="D233" s="20">
        <f t="shared" si="20"/>
        <v>2015</v>
      </c>
      <c r="E233" s="20" t="str">
        <f t="shared" si="21"/>
        <v>ago</v>
      </c>
      <c r="F233" s="15">
        <v>226.899002</v>
      </c>
      <c r="G233" s="15">
        <v>237.365005</v>
      </c>
      <c r="H233" s="15">
        <v>226.899002</v>
      </c>
      <c r="I233" s="15">
        <v>235.35000600000001</v>
      </c>
      <c r="J233" s="18">
        <f t="shared" si="22"/>
        <v>8.4510040000000117</v>
      </c>
      <c r="K233" s="17">
        <f t="shared" si="23"/>
        <v>3.7245664042189187E-2</v>
      </c>
      <c r="L233" s="16">
        <v>235.35000600000001</v>
      </c>
      <c r="M233" s="15">
        <v>32275000</v>
      </c>
    </row>
    <row r="234" spans="1:13" x14ac:dyDescent="0.25">
      <c r="A234" s="27">
        <f t="shared" si="18"/>
        <v>-2.7859960000000115</v>
      </c>
      <c r="B234" s="10">
        <v>42237</v>
      </c>
      <c r="C234" s="5">
        <f t="shared" si="19"/>
        <v>42217</v>
      </c>
      <c r="D234" s="20">
        <f t="shared" si="20"/>
        <v>2015</v>
      </c>
      <c r="E234" s="20" t="str">
        <f t="shared" si="21"/>
        <v>ago</v>
      </c>
      <c r="F234" s="15">
        <v>235.354996</v>
      </c>
      <c r="G234" s="15">
        <v>236.432007</v>
      </c>
      <c r="H234" s="15">
        <v>231.72399899999999</v>
      </c>
      <c r="I234" s="15">
        <v>232.56899999999999</v>
      </c>
      <c r="J234" s="18">
        <f t="shared" si="22"/>
        <v>-2.7859960000000115</v>
      </c>
      <c r="K234" s="17">
        <f t="shared" si="23"/>
        <v>-1.1837420268741657E-2</v>
      </c>
      <c r="L234" s="16">
        <v>232.56899999999999</v>
      </c>
      <c r="M234" s="15">
        <v>23173800</v>
      </c>
    </row>
    <row r="235" spans="1:13" x14ac:dyDescent="0.25">
      <c r="A235" s="27">
        <f t="shared" si="18"/>
        <v>-2.2720040000000097</v>
      </c>
      <c r="B235" s="10">
        <v>42238</v>
      </c>
      <c r="C235" s="5">
        <f t="shared" si="19"/>
        <v>42217</v>
      </c>
      <c r="D235" s="20">
        <f t="shared" si="20"/>
        <v>2015</v>
      </c>
      <c r="E235" s="20" t="str">
        <f t="shared" si="21"/>
        <v>ago</v>
      </c>
      <c r="F235" s="15">
        <v>232.662003</v>
      </c>
      <c r="G235" s="15">
        <v>234.95700099999999</v>
      </c>
      <c r="H235" s="15">
        <v>222.70399499999999</v>
      </c>
      <c r="I235" s="15">
        <v>230.38999899999999</v>
      </c>
      <c r="J235" s="18">
        <f t="shared" si="22"/>
        <v>-2.2720040000000097</v>
      </c>
      <c r="K235" s="17">
        <f t="shared" si="23"/>
        <v>-9.7652559107385042E-3</v>
      </c>
      <c r="L235" s="16">
        <v>230.38999899999999</v>
      </c>
      <c r="M235" s="15">
        <v>23205900</v>
      </c>
    </row>
    <row r="236" spans="1:13" x14ac:dyDescent="0.25">
      <c r="A236" s="27">
        <f t="shared" si="18"/>
        <v>-2.2070009999999911</v>
      </c>
      <c r="B236" s="10">
        <v>42239</v>
      </c>
      <c r="C236" s="5">
        <f t="shared" si="19"/>
        <v>42217</v>
      </c>
      <c r="D236" s="20">
        <f t="shared" si="20"/>
        <v>2015</v>
      </c>
      <c r="E236" s="20" t="str">
        <f t="shared" si="21"/>
        <v>ago</v>
      </c>
      <c r="F236" s="15">
        <v>230.37600699999999</v>
      </c>
      <c r="G236" s="15">
        <v>232.70500200000001</v>
      </c>
      <c r="H236" s="15">
        <v>225.58000200000001</v>
      </c>
      <c r="I236" s="15">
        <v>228.169006</v>
      </c>
      <c r="J236" s="18">
        <f t="shared" si="22"/>
        <v>-2.2070009999999911</v>
      </c>
      <c r="K236" s="17">
        <f t="shared" si="23"/>
        <v>-9.5799950209224313E-3</v>
      </c>
      <c r="L236" s="16">
        <v>228.169006</v>
      </c>
      <c r="M236" s="15">
        <v>18406600</v>
      </c>
    </row>
    <row r="237" spans="1:13" x14ac:dyDescent="0.25">
      <c r="A237" s="27">
        <f t="shared" si="18"/>
        <v>-17.617005000000006</v>
      </c>
      <c r="B237" s="10">
        <v>42240</v>
      </c>
      <c r="C237" s="5">
        <f t="shared" si="19"/>
        <v>42217</v>
      </c>
      <c r="D237" s="20">
        <f t="shared" si="20"/>
        <v>2015</v>
      </c>
      <c r="E237" s="20" t="str">
        <f t="shared" si="21"/>
        <v>ago</v>
      </c>
      <c r="F237" s="15">
        <v>228.11199999999999</v>
      </c>
      <c r="G237" s="15">
        <v>228.13900799999999</v>
      </c>
      <c r="H237" s="15">
        <v>210.442993</v>
      </c>
      <c r="I237" s="15">
        <v>210.49499499999999</v>
      </c>
      <c r="J237" s="18">
        <f t="shared" si="22"/>
        <v>-17.617005000000006</v>
      </c>
      <c r="K237" s="17">
        <f t="shared" si="23"/>
        <v>-7.7229628428140587E-2</v>
      </c>
      <c r="L237" s="16">
        <v>210.49499499999999</v>
      </c>
      <c r="M237" s="15">
        <v>59220700</v>
      </c>
    </row>
    <row r="238" spans="1:13" x14ac:dyDescent="0.25">
      <c r="A238" s="27">
        <f t="shared" si="18"/>
        <v>11.541000999999994</v>
      </c>
      <c r="B238" s="10">
        <v>42241</v>
      </c>
      <c r="C238" s="5">
        <f t="shared" si="19"/>
        <v>42217</v>
      </c>
      <c r="D238" s="20">
        <f t="shared" si="20"/>
        <v>2015</v>
      </c>
      <c r="E238" s="20" t="str">
        <f t="shared" si="21"/>
        <v>ago</v>
      </c>
      <c r="F238" s="15">
        <v>210.067993</v>
      </c>
      <c r="G238" s="15">
        <v>226.320999</v>
      </c>
      <c r="H238" s="15">
        <v>199.567001</v>
      </c>
      <c r="I238" s="15">
        <v>221.608994</v>
      </c>
      <c r="J238" s="18">
        <f t="shared" si="22"/>
        <v>11.541000999999994</v>
      </c>
      <c r="K238" s="17">
        <f t="shared" si="23"/>
        <v>5.493935956250124E-2</v>
      </c>
      <c r="L238" s="16">
        <v>221.608994</v>
      </c>
      <c r="M238" s="15">
        <v>61089200</v>
      </c>
    </row>
    <row r="239" spans="1:13" x14ac:dyDescent="0.25">
      <c r="A239" s="27">
        <f t="shared" si="18"/>
        <v>3.7549899999999923</v>
      </c>
      <c r="B239" s="10">
        <v>42242</v>
      </c>
      <c r="C239" s="5">
        <f t="shared" si="19"/>
        <v>42217</v>
      </c>
      <c r="D239" s="20">
        <f t="shared" si="20"/>
        <v>2015</v>
      </c>
      <c r="E239" s="20" t="str">
        <f t="shared" si="21"/>
        <v>ago</v>
      </c>
      <c r="F239" s="15">
        <v>222.07600400000001</v>
      </c>
      <c r="G239" s="15">
        <v>231.182999</v>
      </c>
      <c r="H239" s="15">
        <v>220.20399499999999</v>
      </c>
      <c r="I239" s="15">
        <v>225.830994</v>
      </c>
      <c r="J239" s="18">
        <f t="shared" si="22"/>
        <v>3.7549899999999923</v>
      </c>
      <c r="K239" s="17">
        <f t="shared" si="23"/>
        <v>1.6908580541641915E-2</v>
      </c>
      <c r="L239" s="16">
        <v>225.830994</v>
      </c>
      <c r="M239" s="15">
        <v>31808000</v>
      </c>
    </row>
    <row r="240" spans="1:13" x14ac:dyDescent="0.25">
      <c r="A240" s="27">
        <f t="shared" si="18"/>
        <v>-1.2810059999999908</v>
      </c>
      <c r="B240" s="10">
        <v>42243</v>
      </c>
      <c r="C240" s="5">
        <f t="shared" si="19"/>
        <v>42217</v>
      </c>
      <c r="D240" s="20">
        <f t="shared" si="20"/>
        <v>2015</v>
      </c>
      <c r="E240" s="20" t="str">
        <f t="shared" si="21"/>
        <v>ago</v>
      </c>
      <c r="F240" s="15">
        <v>226.050003</v>
      </c>
      <c r="G240" s="15">
        <v>228.64300499999999</v>
      </c>
      <c r="H240" s="15">
        <v>223.68400600000001</v>
      </c>
      <c r="I240" s="15">
        <v>224.76899700000001</v>
      </c>
      <c r="J240" s="18">
        <f t="shared" si="22"/>
        <v>-1.2810059999999908</v>
      </c>
      <c r="K240" s="17">
        <f t="shared" si="23"/>
        <v>-5.6669143242612154E-3</v>
      </c>
      <c r="L240" s="16">
        <v>224.76899700000001</v>
      </c>
      <c r="M240" s="15">
        <v>21905400</v>
      </c>
    </row>
    <row r="241" spans="1:13" x14ac:dyDescent="0.25">
      <c r="A241" s="27">
        <f t="shared" si="18"/>
        <v>6.694991999999985</v>
      </c>
      <c r="B241" s="10">
        <v>42244</v>
      </c>
      <c r="C241" s="5">
        <f t="shared" si="19"/>
        <v>42217</v>
      </c>
      <c r="D241" s="20">
        <f t="shared" si="20"/>
        <v>2015</v>
      </c>
      <c r="E241" s="20" t="str">
        <f t="shared" si="21"/>
        <v>ago</v>
      </c>
      <c r="F241" s="15">
        <v>224.70100400000001</v>
      </c>
      <c r="G241" s="15">
        <v>235.21899400000001</v>
      </c>
      <c r="H241" s="15">
        <v>220.925995</v>
      </c>
      <c r="I241" s="15">
        <v>231.395996</v>
      </c>
      <c r="J241" s="18">
        <f t="shared" si="22"/>
        <v>6.694991999999985</v>
      </c>
      <c r="K241" s="17">
        <f t="shared" si="23"/>
        <v>2.9795113866068815E-2</v>
      </c>
      <c r="L241" s="16">
        <v>231.395996</v>
      </c>
      <c r="M241" s="15">
        <v>31336600</v>
      </c>
    </row>
    <row r="242" spans="1:13" x14ac:dyDescent="0.25">
      <c r="A242" s="27">
        <f t="shared" si="18"/>
        <v>-1.7689969999999846</v>
      </c>
      <c r="B242" s="10">
        <v>42245</v>
      </c>
      <c r="C242" s="5">
        <f t="shared" si="19"/>
        <v>42217</v>
      </c>
      <c r="D242" s="20">
        <f t="shared" si="20"/>
        <v>2015</v>
      </c>
      <c r="E242" s="20" t="str">
        <f t="shared" si="21"/>
        <v>ago</v>
      </c>
      <c r="F242" s="15">
        <v>231.54899599999999</v>
      </c>
      <c r="G242" s="15">
        <v>233.22200000000001</v>
      </c>
      <c r="H242" s="15">
        <v>227.33000200000001</v>
      </c>
      <c r="I242" s="15">
        <v>229.779999</v>
      </c>
      <c r="J242" s="18">
        <f t="shared" si="22"/>
        <v>-1.7689969999999846</v>
      </c>
      <c r="K242" s="17">
        <f t="shared" si="23"/>
        <v>-7.6398387838398779E-3</v>
      </c>
      <c r="L242" s="16">
        <v>229.779999</v>
      </c>
      <c r="M242" s="15">
        <v>17142500</v>
      </c>
    </row>
    <row r="243" spans="1:13" x14ac:dyDescent="0.25">
      <c r="A243" s="27">
        <f t="shared" si="18"/>
        <v>-1.1340020000000095</v>
      </c>
      <c r="B243" s="10">
        <v>42246</v>
      </c>
      <c r="C243" s="5">
        <f t="shared" si="19"/>
        <v>42217</v>
      </c>
      <c r="D243" s="20">
        <f t="shared" si="20"/>
        <v>2015</v>
      </c>
      <c r="E243" s="20" t="str">
        <f t="shared" si="21"/>
        <v>ago</v>
      </c>
      <c r="F243" s="15">
        <v>229.895004</v>
      </c>
      <c r="G243" s="15">
        <v>232.067993</v>
      </c>
      <c r="H243" s="15">
        <v>226.246994</v>
      </c>
      <c r="I243" s="15">
        <v>228.76100199999999</v>
      </c>
      <c r="J243" s="18">
        <f t="shared" si="22"/>
        <v>-1.1340020000000095</v>
      </c>
      <c r="K243" s="17">
        <f t="shared" si="23"/>
        <v>-4.9326952751004953E-3</v>
      </c>
      <c r="L243" s="16">
        <v>228.76100199999999</v>
      </c>
      <c r="M243" s="15">
        <v>19412600</v>
      </c>
    </row>
    <row r="244" spans="1:13" x14ac:dyDescent="0.25">
      <c r="A244" s="27">
        <f t="shared" si="18"/>
        <v>0.94200200000000223</v>
      </c>
      <c r="B244" s="10">
        <v>42247</v>
      </c>
      <c r="C244" s="5">
        <f t="shared" si="19"/>
        <v>42217</v>
      </c>
      <c r="D244" s="20">
        <f t="shared" si="20"/>
        <v>2015</v>
      </c>
      <c r="E244" s="20" t="str">
        <f t="shared" si="21"/>
        <v>ago</v>
      </c>
      <c r="F244" s="15">
        <v>229.11399800000001</v>
      </c>
      <c r="G244" s="15">
        <v>231.955994</v>
      </c>
      <c r="H244" s="15">
        <v>225.91499300000001</v>
      </c>
      <c r="I244" s="15">
        <v>230.05600000000001</v>
      </c>
      <c r="J244" s="18">
        <f t="shared" si="22"/>
        <v>0.94200200000000223</v>
      </c>
      <c r="K244" s="17">
        <f t="shared" si="23"/>
        <v>4.1114991149515103E-3</v>
      </c>
      <c r="L244" s="16">
        <v>230.05600000000001</v>
      </c>
      <c r="M244" s="15">
        <v>20710700</v>
      </c>
    </row>
    <row r="245" spans="1:13" x14ac:dyDescent="0.25">
      <c r="A245" s="27">
        <f t="shared" si="18"/>
        <v>-2.1349950000000035</v>
      </c>
      <c r="B245" s="10">
        <v>42248</v>
      </c>
      <c r="C245" s="5">
        <f t="shared" si="19"/>
        <v>42248</v>
      </c>
      <c r="D245" s="20">
        <f t="shared" si="20"/>
        <v>2015</v>
      </c>
      <c r="E245" s="20" t="str">
        <f t="shared" si="21"/>
        <v>set</v>
      </c>
      <c r="F245" s="15">
        <v>230.25599700000001</v>
      </c>
      <c r="G245" s="15">
        <v>231.216003</v>
      </c>
      <c r="H245" s="15">
        <v>226.86000100000001</v>
      </c>
      <c r="I245" s="15">
        <v>228.121002</v>
      </c>
      <c r="J245" s="18">
        <f t="shared" si="22"/>
        <v>-2.1349950000000035</v>
      </c>
      <c r="K245" s="17">
        <f t="shared" si="23"/>
        <v>-9.2722666415502898E-3</v>
      </c>
      <c r="L245" s="16">
        <v>228.121002</v>
      </c>
      <c r="M245" s="15">
        <v>20575200</v>
      </c>
    </row>
    <row r="246" spans="1:13" x14ac:dyDescent="0.25">
      <c r="A246" s="27">
        <f t="shared" si="18"/>
        <v>1.2570039999999949</v>
      </c>
      <c r="B246" s="10">
        <v>42249</v>
      </c>
      <c r="C246" s="5">
        <f t="shared" si="19"/>
        <v>42248</v>
      </c>
      <c r="D246" s="20">
        <f t="shared" si="20"/>
        <v>2015</v>
      </c>
      <c r="E246" s="20" t="str">
        <f t="shared" si="21"/>
        <v>set</v>
      </c>
      <c r="F246" s="15">
        <v>228.026993</v>
      </c>
      <c r="G246" s="15">
        <v>230.57699600000001</v>
      </c>
      <c r="H246" s="15">
        <v>226.47500600000001</v>
      </c>
      <c r="I246" s="15">
        <v>229.283997</v>
      </c>
      <c r="J246" s="18">
        <f t="shared" si="22"/>
        <v>1.2570039999999949</v>
      </c>
      <c r="K246" s="17">
        <f t="shared" si="23"/>
        <v>5.5125228090868823E-3</v>
      </c>
      <c r="L246" s="16">
        <v>229.283997</v>
      </c>
      <c r="M246" s="15">
        <v>18760400</v>
      </c>
    </row>
    <row r="247" spans="1:13" x14ac:dyDescent="0.25">
      <c r="A247" s="27">
        <f t="shared" si="18"/>
        <v>-2.1410060000000044</v>
      </c>
      <c r="B247" s="10">
        <v>42250</v>
      </c>
      <c r="C247" s="5">
        <f t="shared" si="19"/>
        <v>42248</v>
      </c>
      <c r="D247" s="20">
        <f t="shared" si="20"/>
        <v>2015</v>
      </c>
      <c r="E247" s="20" t="str">
        <f t="shared" si="21"/>
        <v>set</v>
      </c>
      <c r="F247" s="15">
        <v>229.324005</v>
      </c>
      <c r="G247" s="15">
        <v>229.604996</v>
      </c>
      <c r="H247" s="15">
        <v>226.66700700000001</v>
      </c>
      <c r="I247" s="15">
        <v>227.182999</v>
      </c>
      <c r="J247" s="18">
        <f t="shared" si="22"/>
        <v>-2.1410060000000044</v>
      </c>
      <c r="K247" s="17">
        <f t="shared" si="23"/>
        <v>-9.3361617332647067E-3</v>
      </c>
      <c r="L247" s="16">
        <v>227.182999</v>
      </c>
      <c r="M247" s="15">
        <v>17482000</v>
      </c>
    </row>
    <row r="248" spans="1:13" x14ac:dyDescent="0.25">
      <c r="A248" s="27">
        <f t="shared" si="18"/>
        <v>3.0830079999999782</v>
      </c>
      <c r="B248" s="10">
        <v>42251</v>
      </c>
      <c r="C248" s="5">
        <f t="shared" si="19"/>
        <v>42248</v>
      </c>
      <c r="D248" s="20">
        <f t="shared" si="20"/>
        <v>2015</v>
      </c>
      <c r="E248" s="20" t="str">
        <f t="shared" si="21"/>
        <v>set</v>
      </c>
      <c r="F248" s="15">
        <v>227.21499600000001</v>
      </c>
      <c r="G248" s="15">
        <v>230.89999399999999</v>
      </c>
      <c r="H248" s="15">
        <v>227.050995</v>
      </c>
      <c r="I248" s="15">
        <v>230.29800399999999</v>
      </c>
      <c r="J248" s="18">
        <f t="shared" si="22"/>
        <v>3.0830079999999782</v>
      </c>
      <c r="K248" s="17">
        <f t="shared" si="23"/>
        <v>1.3568681884007242E-2</v>
      </c>
      <c r="L248" s="16">
        <v>230.29800399999999</v>
      </c>
      <c r="M248" s="15">
        <v>20962400</v>
      </c>
    </row>
    <row r="249" spans="1:13" x14ac:dyDescent="0.25">
      <c r="A249" s="27">
        <f t="shared" si="18"/>
        <v>4.8199920000000134</v>
      </c>
      <c r="B249" s="10">
        <v>42252</v>
      </c>
      <c r="C249" s="5">
        <f t="shared" si="19"/>
        <v>42248</v>
      </c>
      <c r="D249" s="20">
        <f t="shared" si="20"/>
        <v>2015</v>
      </c>
      <c r="E249" s="20" t="str">
        <f t="shared" si="21"/>
        <v>set</v>
      </c>
      <c r="F249" s="15">
        <v>230.199005</v>
      </c>
      <c r="G249" s="15">
        <v>236.14300499999999</v>
      </c>
      <c r="H249" s="15">
        <v>229.442993</v>
      </c>
      <c r="I249" s="15">
        <v>235.01899700000001</v>
      </c>
      <c r="J249" s="18">
        <f t="shared" si="22"/>
        <v>4.8199920000000134</v>
      </c>
      <c r="K249" s="17">
        <f t="shared" si="23"/>
        <v>2.0938370259245966E-2</v>
      </c>
      <c r="L249" s="16">
        <v>235.01899700000001</v>
      </c>
      <c r="M249" s="15">
        <v>20671400</v>
      </c>
    </row>
    <row r="250" spans="1:13" x14ac:dyDescent="0.25">
      <c r="A250" s="27">
        <f t="shared" si="18"/>
        <v>4.9700010000000248</v>
      </c>
      <c r="B250" s="10">
        <v>42253</v>
      </c>
      <c r="C250" s="5">
        <f t="shared" si="19"/>
        <v>42248</v>
      </c>
      <c r="D250" s="20">
        <f t="shared" si="20"/>
        <v>2015</v>
      </c>
      <c r="E250" s="20" t="str">
        <f t="shared" si="21"/>
        <v>set</v>
      </c>
      <c r="F250" s="15">
        <v>234.86999499999999</v>
      </c>
      <c r="G250" s="15">
        <v>242.912003</v>
      </c>
      <c r="H250" s="15">
        <v>234.68100000000001</v>
      </c>
      <c r="I250" s="15">
        <v>239.83999600000001</v>
      </c>
      <c r="J250" s="18">
        <f t="shared" si="22"/>
        <v>4.9700010000000248</v>
      </c>
      <c r="K250" s="17">
        <f t="shared" si="23"/>
        <v>2.1160646765458591E-2</v>
      </c>
      <c r="L250" s="16">
        <v>239.83999600000001</v>
      </c>
      <c r="M250" s="15">
        <v>25473700</v>
      </c>
    </row>
    <row r="251" spans="1:13" x14ac:dyDescent="0.25">
      <c r="A251" s="27">
        <f t="shared" si="18"/>
        <v>-8.7006000000002359E-2</v>
      </c>
      <c r="B251" s="10">
        <v>42254</v>
      </c>
      <c r="C251" s="5">
        <f t="shared" si="19"/>
        <v>42248</v>
      </c>
      <c r="D251" s="20">
        <f t="shared" si="20"/>
        <v>2015</v>
      </c>
      <c r="E251" s="20" t="str">
        <f t="shared" si="21"/>
        <v>set</v>
      </c>
      <c r="F251" s="15">
        <v>239.93400600000001</v>
      </c>
      <c r="G251" s="15">
        <v>242.10600299999999</v>
      </c>
      <c r="H251" s="15">
        <v>238.72200000000001</v>
      </c>
      <c r="I251" s="15">
        <v>239.84700000000001</v>
      </c>
      <c r="J251" s="18">
        <f t="shared" si="22"/>
        <v>-8.7006000000002359E-2</v>
      </c>
      <c r="K251" s="17">
        <f t="shared" si="23"/>
        <v>-3.6262471273039286E-4</v>
      </c>
      <c r="L251" s="16">
        <v>239.84700000000001</v>
      </c>
      <c r="M251" s="15">
        <v>21192200</v>
      </c>
    </row>
    <row r="252" spans="1:13" x14ac:dyDescent="0.25">
      <c r="A252" s="27">
        <f t="shared" si="18"/>
        <v>3.7610020000000191</v>
      </c>
      <c r="B252" s="10">
        <v>42255</v>
      </c>
      <c r="C252" s="5">
        <f t="shared" si="19"/>
        <v>42248</v>
      </c>
      <c r="D252" s="20">
        <f t="shared" si="20"/>
        <v>2015</v>
      </c>
      <c r="E252" s="20" t="str">
        <f t="shared" si="21"/>
        <v>set</v>
      </c>
      <c r="F252" s="15">
        <v>239.84599299999999</v>
      </c>
      <c r="G252" s="15">
        <v>245.78100599999999</v>
      </c>
      <c r="H252" s="15">
        <v>239.67799400000001</v>
      </c>
      <c r="I252" s="15">
        <v>243.60699500000001</v>
      </c>
      <c r="J252" s="18">
        <f t="shared" si="22"/>
        <v>3.7610020000000191</v>
      </c>
      <c r="K252" s="17">
        <f t="shared" si="23"/>
        <v>1.5680904037450479E-2</v>
      </c>
      <c r="L252" s="16">
        <v>243.60699500000001</v>
      </c>
      <c r="M252" s="15">
        <v>26879200</v>
      </c>
    </row>
    <row r="253" spans="1:13" x14ac:dyDescent="0.25">
      <c r="A253" s="27">
        <f t="shared" si="18"/>
        <v>-5.2469940000000008</v>
      </c>
      <c r="B253" s="10">
        <v>42256</v>
      </c>
      <c r="C253" s="5">
        <f t="shared" si="19"/>
        <v>42248</v>
      </c>
      <c r="D253" s="20">
        <f t="shared" si="20"/>
        <v>2015</v>
      </c>
      <c r="E253" s="20" t="str">
        <f t="shared" si="21"/>
        <v>set</v>
      </c>
      <c r="F253" s="15">
        <v>243.41499300000001</v>
      </c>
      <c r="G253" s="15">
        <v>244.416</v>
      </c>
      <c r="H253" s="15">
        <v>237.820999</v>
      </c>
      <c r="I253" s="15">
        <v>238.16799900000001</v>
      </c>
      <c r="J253" s="18">
        <f t="shared" si="22"/>
        <v>-5.2469940000000008</v>
      </c>
      <c r="K253" s="17">
        <f t="shared" si="23"/>
        <v>-2.1555755195408199E-2</v>
      </c>
      <c r="L253" s="16">
        <v>238.16799900000001</v>
      </c>
      <c r="M253" s="15">
        <v>23635700</v>
      </c>
    </row>
    <row r="254" spans="1:13" x14ac:dyDescent="0.25">
      <c r="A254" s="27">
        <f t="shared" si="18"/>
        <v>0.14100600000000441</v>
      </c>
      <c r="B254" s="10">
        <v>42257</v>
      </c>
      <c r="C254" s="5">
        <f t="shared" si="19"/>
        <v>42248</v>
      </c>
      <c r="D254" s="20">
        <f t="shared" si="20"/>
        <v>2015</v>
      </c>
      <c r="E254" s="20" t="str">
        <f t="shared" si="21"/>
        <v>set</v>
      </c>
      <c r="F254" s="15">
        <v>238.33599899999999</v>
      </c>
      <c r="G254" s="15">
        <v>241.29299900000001</v>
      </c>
      <c r="H254" s="15">
        <v>235.791</v>
      </c>
      <c r="I254" s="15">
        <v>238.47700499999999</v>
      </c>
      <c r="J254" s="18">
        <f t="shared" si="22"/>
        <v>0.14100600000000441</v>
      </c>
      <c r="K254" s="17">
        <f t="shared" si="23"/>
        <v>5.9162694931370571E-4</v>
      </c>
      <c r="L254" s="16">
        <v>238.47700499999999</v>
      </c>
      <c r="M254" s="15">
        <v>21215500</v>
      </c>
    </row>
    <row r="255" spans="1:13" x14ac:dyDescent="0.25">
      <c r="A255" s="27">
        <f t="shared" si="18"/>
        <v>1.77800000000002</v>
      </c>
      <c r="B255" s="10">
        <v>42258</v>
      </c>
      <c r="C255" s="5">
        <f t="shared" si="19"/>
        <v>42248</v>
      </c>
      <c r="D255" s="20">
        <f t="shared" si="20"/>
        <v>2015</v>
      </c>
      <c r="E255" s="20" t="str">
        <f t="shared" si="21"/>
        <v>set</v>
      </c>
      <c r="F255" s="15">
        <v>238.32899499999999</v>
      </c>
      <c r="G255" s="15">
        <v>241.169006</v>
      </c>
      <c r="H255" s="15">
        <v>238.32899499999999</v>
      </c>
      <c r="I255" s="15">
        <v>240.10699500000001</v>
      </c>
      <c r="J255" s="18">
        <f t="shared" si="22"/>
        <v>1.77800000000002</v>
      </c>
      <c r="K255" s="17">
        <f t="shared" si="23"/>
        <v>7.4602756580248245E-3</v>
      </c>
      <c r="L255" s="16">
        <v>240.10699500000001</v>
      </c>
      <c r="M255" s="15">
        <v>19224700</v>
      </c>
    </row>
    <row r="256" spans="1:13" x14ac:dyDescent="0.25">
      <c r="A256" s="27">
        <f t="shared" si="18"/>
        <v>-4.6259919999999966</v>
      </c>
      <c r="B256" s="10">
        <v>42259</v>
      </c>
      <c r="C256" s="5">
        <f t="shared" si="19"/>
        <v>42248</v>
      </c>
      <c r="D256" s="20">
        <f t="shared" si="20"/>
        <v>2015</v>
      </c>
      <c r="E256" s="20" t="str">
        <f t="shared" si="21"/>
        <v>set</v>
      </c>
      <c r="F256" s="15">
        <v>239.854996</v>
      </c>
      <c r="G256" s="15">
        <v>240.12399300000001</v>
      </c>
      <c r="H256" s="15">
        <v>234.753998</v>
      </c>
      <c r="I256" s="15">
        <v>235.229004</v>
      </c>
      <c r="J256" s="18">
        <f t="shared" si="22"/>
        <v>-4.6259919999999966</v>
      </c>
      <c r="K256" s="17">
        <f t="shared" si="23"/>
        <v>-1.9286619320616514E-2</v>
      </c>
      <c r="L256" s="16">
        <v>235.229004</v>
      </c>
      <c r="M256" s="15">
        <v>17962600</v>
      </c>
    </row>
    <row r="257" spans="1:13" x14ac:dyDescent="0.25">
      <c r="A257" s="27">
        <f t="shared" si="18"/>
        <v>-4.7300110000000188</v>
      </c>
      <c r="B257" s="10">
        <v>42260</v>
      </c>
      <c r="C257" s="5">
        <f t="shared" si="19"/>
        <v>42248</v>
      </c>
      <c r="D257" s="20">
        <f t="shared" si="20"/>
        <v>2015</v>
      </c>
      <c r="E257" s="20" t="str">
        <f t="shared" si="21"/>
        <v>set</v>
      </c>
      <c r="F257" s="15">
        <v>235.24200400000001</v>
      </c>
      <c r="G257" s="15">
        <v>235.93499800000001</v>
      </c>
      <c r="H257" s="15">
        <v>229.33200099999999</v>
      </c>
      <c r="I257" s="15">
        <v>230.51199299999999</v>
      </c>
      <c r="J257" s="18">
        <f t="shared" si="22"/>
        <v>-4.7300110000000188</v>
      </c>
      <c r="K257" s="17">
        <f t="shared" si="23"/>
        <v>-2.0107000108705156E-2</v>
      </c>
      <c r="L257" s="16">
        <v>230.51199299999999</v>
      </c>
      <c r="M257" s="15">
        <v>18478800</v>
      </c>
    </row>
    <row r="258" spans="1:13" x14ac:dyDescent="0.25">
      <c r="A258" s="27">
        <f t="shared" si="18"/>
        <v>3.5003000000017437E-2</v>
      </c>
      <c r="B258" s="10">
        <v>42261</v>
      </c>
      <c r="C258" s="5">
        <f t="shared" si="19"/>
        <v>42248</v>
      </c>
      <c r="D258" s="20">
        <f t="shared" si="20"/>
        <v>2015</v>
      </c>
      <c r="E258" s="20" t="str">
        <f t="shared" si="21"/>
        <v>set</v>
      </c>
      <c r="F258" s="15">
        <v>230.608994</v>
      </c>
      <c r="G258" s="15">
        <v>232.44000199999999</v>
      </c>
      <c r="H258" s="15">
        <v>227.96099899999999</v>
      </c>
      <c r="I258" s="15">
        <v>230.64399700000001</v>
      </c>
      <c r="J258" s="18">
        <f t="shared" si="22"/>
        <v>3.5003000000017437E-2</v>
      </c>
      <c r="K258" s="17">
        <f t="shared" si="23"/>
        <v>1.5178506003984146E-4</v>
      </c>
      <c r="L258" s="16">
        <v>230.64399700000001</v>
      </c>
      <c r="M258" s="15">
        <v>20997800</v>
      </c>
    </row>
    <row r="259" spans="1:13" x14ac:dyDescent="0.25">
      <c r="A259" s="27">
        <f t="shared" ref="A259:A322" si="24">J259</f>
        <v>-0.18800300000000902</v>
      </c>
      <c r="B259" s="10">
        <v>42262</v>
      </c>
      <c r="C259" s="5">
        <f t="shared" ref="C259:C322" si="25">DATE(YEAR(B259),MONTH(B259),1)</f>
        <v>42248</v>
      </c>
      <c r="D259" s="20">
        <f t="shared" ref="D259:D322" si="26">YEAR(B259)</f>
        <v>2015</v>
      </c>
      <c r="E259" s="20" t="str">
        <f t="shared" ref="E259:E322" si="27">TEXT(B259,"mmm")</f>
        <v>set</v>
      </c>
      <c r="F259" s="15">
        <v>230.49200400000001</v>
      </c>
      <c r="G259" s="15">
        <v>259.182007</v>
      </c>
      <c r="H259" s="15">
        <v>229.82200599999999</v>
      </c>
      <c r="I259" s="15">
        <v>230.304001</v>
      </c>
      <c r="J259" s="18">
        <f t="shared" ref="J259:J322" si="28">I259-F259</f>
        <v>-0.18800300000000902</v>
      </c>
      <c r="K259" s="17">
        <f t="shared" ref="K259:K322" si="29">J259/F259</f>
        <v>-8.1565953151246419E-4</v>
      </c>
      <c r="L259" s="16">
        <v>230.304001</v>
      </c>
      <c r="M259" s="15">
        <v>19177800</v>
      </c>
    </row>
    <row r="260" spans="1:13" x14ac:dyDescent="0.25">
      <c r="A260" s="27">
        <f t="shared" si="24"/>
        <v>-1.1589969999999994</v>
      </c>
      <c r="B260" s="10">
        <v>42263</v>
      </c>
      <c r="C260" s="5">
        <f t="shared" si="25"/>
        <v>42248</v>
      </c>
      <c r="D260" s="20">
        <f t="shared" si="26"/>
        <v>2015</v>
      </c>
      <c r="E260" s="20" t="str">
        <f t="shared" si="27"/>
        <v>set</v>
      </c>
      <c r="F260" s="15">
        <v>230.25</v>
      </c>
      <c r="G260" s="15">
        <v>231.21499600000001</v>
      </c>
      <c r="H260" s="15">
        <v>227.401993</v>
      </c>
      <c r="I260" s="15">
        <v>229.091003</v>
      </c>
      <c r="J260" s="18">
        <f t="shared" si="28"/>
        <v>-1.1589969999999994</v>
      </c>
      <c r="K260" s="17">
        <f t="shared" si="29"/>
        <v>-5.0336460369163928E-3</v>
      </c>
      <c r="L260" s="16">
        <v>229.091003</v>
      </c>
      <c r="M260" s="15">
        <v>20144200</v>
      </c>
    </row>
    <row r="261" spans="1:13" x14ac:dyDescent="0.25">
      <c r="A261" s="27">
        <f t="shared" si="24"/>
        <v>0.73399399999999559</v>
      </c>
      <c r="B261" s="10">
        <v>42264</v>
      </c>
      <c r="C261" s="5">
        <f t="shared" si="25"/>
        <v>42248</v>
      </c>
      <c r="D261" s="20">
        <f t="shared" si="26"/>
        <v>2015</v>
      </c>
      <c r="E261" s="20" t="str">
        <f t="shared" si="27"/>
        <v>set</v>
      </c>
      <c r="F261" s="15">
        <v>229.07600400000001</v>
      </c>
      <c r="G261" s="15">
        <v>230.28500399999999</v>
      </c>
      <c r="H261" s="15">
        <v>228.925995</v>
      </c>
      <c r="I261" s="15">
        <v>229.80999800000001</v>
      </c>
      <c r="J261" s="18">
        <f t="shared" si="28"/>
        <v>0.73399399999999559</v>
      </c>
      <c r="K261" s="17">
        <f t="shared" si="29"/>
        <v>3.204150531628776E-3</v>
      </c>
      <c r="L261" s="16">
        <v>229.80999800000001</v>
      </c>
      <c r="M261" s="15">
        <v>18935400</v>
      </c>
    </row>
    <row r="262" spans="1:13" x14ac:dyDescent="0.25">
      <c r="A262" s="27">
        <f t="shared" si="24"/>
        <v>-0.5459899999999891</v>
      </c>
      <c r="B262" s="10">
        <v>42265</v>
      </c>
      <c r="C262" s="5">
        <f t="shared" si="25"/>
        <v>42248</v>
      </c>
      <c r="D262" s="20">
        <f t="shared" si="26"/>
        <v>2015</v>
      </c>
      <c r="E262" s="20" t="str">
        <f t="shared" si="27"/>
        <v>set</v>
      </c>
      <c r="F262" s="15">
        <v>233.520996</v>
      </c>
      <c r="G262" s="15">
        <v>234.35299699999999</v>
      </c>
      <c r="H262" s="15">
        <v>232.18499800000001</v>
      </c>
      <c r="I262" s="15">
        <v>232.97500600000001</v>
      </c>
      <c r="J262" s="18">
        <f t="shared" si="28"/>
        <v>-0.5459899999999891</v>
      </c>
      <c r="K262" s="17">
        <f t="shared" si="29"/>
        <v>-2.3380767012486925E-3</v>
      </c>
      <c r="L262" s="16">
        <v>232.97500600000001</v>
      </c>
      <c r="M262" s="15">
        <v>20242200</v>
      </c>
    </row>
    <row r="263" spans="1:13" x14ac:dyDescent="0.25">
      <c r="A263" s="27">
        <f t="shared" si="24"/>
        <v>-1.3650059999999939</v>
      </c>
      <c r="B263" s="10">
        <v>42266</v>
      </c>
      <c r="C263" s="5">
        <f t="shared" si="25"/>
        <v>42248</v>
      </c>
      <c r="D263" s="20">
        <f t="shared" si="26"/>
        <v>2015</v>
      </c>
      <c r="E263" s="20" t="str">
        <f t="shared" si="27"/>
        <v>set</v>
      </c>
      <c r="F263" s="15">
        <v>232.858002</v>
      </c>
      <c r="G263" s="15">
        <v>233.20500200000001</v>
      </c>
      <c r="H263" s="15">
        <v>231.08900499999999</v>
      </c>
      <c r="I263" s="15">
        <v>231.49299600000001</v>
      </c>
      <c r="J263" s="18">
        <f t="shared" si="28"/>
        <v>-1.3650059999999939</v>
      </c>
      <c r="K263" s="17">
        <f t="shared" si="29"/>
        <v>-5.8619673289131546E-3</v>
      </c>
      <c r="L263" s="16">
        <v>231.49299600000001</v>
      </c>
      <c r="M263" s="15">
        <v>12712600</v>
      </c>
    </row>
    <row r="264" spans="1:13" x14ac:dyDescent="0.25">
      <c r="A264" s="27">
        <f t="shared" si="24"/>
        <v>-0.1869959999999935</v>
      </c>
      <c r="B264" s="10">
        <v>42267</v>
      </c>
      <c r="C264" s="5">
        <f t="shared" si="25"/>
        <v>42248</v>
      </c>
      <c r="D264" s="20">
        <f t="shared" si="26"/>
        <v>2015</v>
      </c>
      <c r="E264" s="20" t="str">
        <f t="shared" si="27"/>
        <v>set</v>
      </c>
      <c r="F264" s="15">
        <v>231.399002</v>
      </c>
      <c r="G264" s="15">
        <v>232.365005</v>
      </c>
      <c r="H264" s="15">
        <v>230.91000399999999</v>
      </c>
      <c r="I264" s="15">
        <v>231.212006</v>
      </c>
      <c r="J264" s="18">
        <f t="shared" si="28"/>
        <v>-0.1869959999999935</v>
      </c>
      <c r="K264" s="17">
        <f t="shared" si="29"/>
        <v>-8.0811065900791357E-4</v>
      </c>
      <c r="L264" s="16">
        <v>231.212006</v>
      </c>
      <c r="M264" s="15">
        <v>14444700</v>
      </c>
    </row>
    <row r="265" spans="1:13" x14ac:dyDescent="0.25">
      <c r="A265" s="27">
        <f t="shared" si="24"/>
        <v>-4.1319880000000069</v>
      </c>
      <c r="B265" s="10">
        <v>42268</v>
      </c>
      <c r="C265" s="5">
        <f t="shared" si="25"/>
        <v>42248</v>
      </c>
      <c r="D265" s="20">
        <f t="shared" si="26"/>
        <v>2015</v>
      </c>
      <c r="E265" s="20" t="str">
        <f t="shared" si="27"/>
        <v>set</v>
      </c>
      <c r="F265" s="15">
        <v>231.216995</v>
      </c>
      <c r="G265" s="15">
        <v>231.216995</v>
      </c>
      <c r="H265" s="15">
        <v>226.520996</v>
      </c>
      <c r="I265" s="15">
        <v>227.08500699999999</v>
      </c>
      <c r="J265" s="18">
        <f t="shared" si="28"/>
        <v>-4.1319880000000069</v>
      </c>
      <c r="K265" s="17">
        <f t="shared" si="29"/>
        <v>-1.7870606786495113E-2</v>
      </c>
      <c r="L265" s="16">
        <v>227.08500699999999</v>
      </c>
      <c r="M265" s="15">
        <v>19678800</v>
      </c>
    </row>
    <row r="266" spans="1:13" x14ac:dyDescent="0.25">
      <c r="A266" s="27">
        <f t="shared" si="24"/>
        <v>3.6490019999999959</v>
      </c>
      <c r="B266" s="10">
        <v>42269</v>
      </c>
      <c r="C266" s="5">
        <f t="shared" si="25"/>
        <v>42248</v>
      </c>
      <c r="D266" s="20">
        <f t="shared" si="26"/>
        <v>2015</v>
      </c>
      <c r="E266" s="20" t="str">
        <f t="shared" si="27"/>
        <v>set</v>
      </c>
      <c r="F266" s="15">
        <v>226.96899400000001</v>
      </c>
      <c r="G266" s="15">
        <v>232.38600199999999</v>
      </c>
      <c r="H266" s="15">
        <v>225.11700400000001</v>
      </c>
      <c r="I266" s="15">
        <v>230.61799600000001</v>
      </c>
      <c r="J266" s="18">
        <f t="shared" si="28"/>
        <v>3.6490019999999959</v>
      </c>
      <c r="K266" s="17">
        <f t="shared" si="29"/>
        <v>1.6077094653730525E-2</v>
      </c>
      <c r="L266" s="16">
        <v>230.61799600000001</v>
      </c>
      <c r="M266" s="15">
        <v>25009300</v>
      </c>
    </row>
    <row r="267" spans="1:13" x14ac:dyDescent="0.25">
      <c r="A267" s="27">
        <f t="shared" si="24"/>
        <v>-0.65299999999999159</v>
      </c>
      <c r="B267" s="10">
        <v>42270</v>
      </c>
      <c r="C267" s="5">
        <f t="shared" si="25"/>
        <v>42248</v>
      </c>
      <c r="D267" s="20">
        <f t="shared" si="26"/>
        <v>2015</v>
      </c>
      <c r="E267" s="20" t="str">
        <f t="shared" si="27"/>
        <v>set</v>
      </c>
      <c r="F267" s="15">
        <v>230.93600499999999</v>
      </c>
      <c r="G267" s="15">
        <v>231.83500699999999</v>
      </c>
      <c r="H267" s="15">
        <v>229.591003</v>
      </c>
      <c r="I267" s="15">
        <v>230.283005</v>
      </c>
      <c r="J267" s="18">
        <f t="shared" si="28"/>
        <v>-0.65299999999999159</v>
      </c>
      <c r="K267" s="17">
        <f t="shared" si="29"/>
        <v>-2.8276231763859931E-3</v>
      </c>
      <c r="L267" s="16">
        <v>230.283005</v>
      </c>
      <c r="M267" s="15">
        <v>17254100</v>
      </c>
    </row>
    <row r="268" spans="1:13" x14ac:dyDescent="0.25">
      <c r="A268" s="27">
        <f t="shared" si="24"/>
        <v>4.1710050000000081</v>
      </c>
      <c r="B268" s="10">
        <v>42271</v>
      </c>
      <c r="C268" s="5">
        <f t="shared" si="25"/>
        <v>42248</v>
      </c>
      <c r="D268" s="20">
        <f t="shared" si="26"/>
        <v>2015</v>
      </c>
      <c r="E268" s="20" t="str">
        <f t="shared" si="27"/>
        <v>set</v>
      </c>
      <c r="F268" s="15">
        <v>230.358002</v>
      </c>
      <c r="G268" s="15">
        <v>235.649002</v>
      </c>
      <c r="H268" s="15">
        <v>230.29499799999999</v>
      </c>
      <c r="I268" s="15">
        <v>234.52900700000001</v>
      </c>
      <c r="J268" s="18">
        <f t="shared" si="28"/>
        <v>4.1710050000000081</v>
      </c>
      <c r="K268" s="17">
        <f t="shared" si="29"/>
        <v>1.8106620841415389E-2</v>
      </c>
      <c r="L268" s="16">
        <v>234.52900700000001</v>
      </c>
      <c r="M268" s="15">
        <v>25097800</v>
      </c>
    </row>
    <row r="269" spans="1:13" x14ac:dyDescent="0.25">
      <c r="A269" s="27">
        <f t="shared" si="24"/>
        <v>0.78199700000001826</v>
      </c>
      <c r="B269" s="10">
        <v>42272</v>
      </c>
      <c r="C269" s="5">
        <f t="shared" si="25"/>
        <v>42248</v>
      </c>
      <c r="D269" s="20">
        <f t="shared" si="26"/>
        <v>2015</v>
      </c>
      <c r="E269" s="20" t="str">
        <f t="shared" si="27"/>
        <v>set</v>
      </c>
      <c r="F269" s="15">
        <v>234.36199999999999</v>
      </c>
      <c r="G269" s="15">
        <v>237.42700199999999</v>
      </c>
      <c r="H269" s="15">
        <v>233.68400600000001</v>
      </c>
      <c r="I269" s="15">
        <v>235.14399700000001</v>
      </c>
      <c r="J269" s="18">
        <f t="shared" si="28"/>
        <v>0.78199700000001826</v>
      </c>
      <c r="K269" s="17">
        <f t="shared" si="29"/>
        <v>3.3367056092712057E-3</v>
      </c>
      <c r="L269" s="16">
        <v>235.14399700000001</v>
      </c>
      <c r="M269" s="15">
        <v>22363600</v>
      </c>
    </row>
    <row r="270" spans="1:13" x14ac:dyDescent="0.25">
      <c r="A270" s="27">
        <f t="shared" si="24"/>
        <v>-0.73600799999999822</v>
      </c>
      <c r="B270" s="10">
        <v>42273</v>
      </c>
      <c r="C270" s="5">
        <f t="shared" si="25"/>
        <v>42248</v>
      </c>
      <c r="D270" s="20">
        <f t="shared" si="26"/>
        <v>2015</v>
      </c>
      <c r="E270" s="20" t="str">
        <f t="shared" si="27"/>
        <v>set</v>
      </c>
      <c r="F270" s="15">
        <v>235.07600400000001</v>
      </c>
      <c r="G270" s="15">
        <v>235.40299999999999</v>
      </c>
      <c r="H270" s="15">
        <v>233.358002</v>
      </c>
      <c r="I270" s="15">
        <v>234.33999600000001</v>
      </c>
      <c r="J270" s="18">
        <f t="shared" si="28"/>
        <v>-0.73600799999999822</v>
      </c>
      <c r="K270" s="17">
        <f t="shared" si="29"/>
        <v>-3.1309363247471154E-3</v>
      </c>
      <c r="L270" s="16">
        <v>234.33999600000001</v>
      </c>
      <c r="M270" s="15">
        <v>13724100</v>
      </c>
    </row>
    <row r="271" spans="1:13" x14ac:dyDescent="0.25">
      <c r="A271" s="27">
        <f t="shared" si="24"/>
        <v>-1.3820039999999949</v>
      </c>
      <c r="B271" s="10">
        <v>42274</v>
      </c>
      <c r="C271" s="5">
        <f t="shared" si="25"/>
        <v>42248</v>
      </c>
      <c r="D271" s="20">
        <f t="shared" si="26"/>
        <v>2015</v>
      </c>
      <c r="E271" s="20" t="str">
        <f t="shared" si="27"/>
        <v>set</v>
      </c>
      <c r="F271" s="15">
        <v>234.13900799999999</v>
      </c>
      <c r="G271" s="15">
        <v>234.52600100000001</v>
      </c>
      <c r="H271" s="15">
        <v>232.475998</v>
      </c>
      <c r="I271" s="15">
        <v>232.75700399999999</v>
      </c>
      <c r="J271" s="18">
        <f t="shared" si="28"/>
        <v>-1.3820039999999949</v>
      </c>
      <c r="K271" s="17">
        <f t="shared" si="29"/>
        <v>-5.9024936161000347E-3</v>
      </c>
      <c r="L271" s="16">
        <v>232.75700399999999</v>
      </c>
      <c r="M271" s="15">
        <v>14179900</v>
      </c>
    </row>
    <row r="272" spans="1:13" x14ac:dyDescent="0.25">
      <c r="A272" s="27">
        <f t="shared" si="24"/>
        <v>6.3059990000000141</v>
      </c>
      <c r="B272" s="10">
        <v>42275</v>
      </c>
      <c r="C272" s="5">
        <f t="shared" si="25"/>
        <v>42248</v>
      </c>
      <c r="D272" s="20">
        <f t="shared" si="26"/>
        <v>2015</v>
      </c>
      <c r="E272" s="20" t="str">
        <f t="shared" si="27"/>
        <v>set</v>
      </c>
      <c r="F272" s="15">
        <v>232.83599899999999</v>
      </c>
      <c r="G272" s="15">
        <v>239.33900499999999</v>
      </c>
      <c r="H272" s="15">
        <v>232.466995</v>
      </c>
      <c r="I272" s="15">
        <v>239.141998</v>
      </c>
      <c r="J272" s="18">
        <f t="shared" si="28"/>
        <v>6.3059990000000141</v>
      </c>
      <c r="K272" s="17">
        <f t="shared" si="29"/>
        <v>2.708343652649698E-2</v>
      </c>
      <c r="L272" s="16">
        <v>239.141998</v>
      </c>
      <c r="M272" s="15">
        <v>24713000</v>
      </c>
    </row>
    <row r="273" spans="1:13" x14ac:dyDescent="0.25">
      <c r="A273" s="27">
        <f t="shared" si="24"/>
        <v>-2.3290100000000109</v>
      </c>
      <c r="B273" s="10">
        <v>42276</v>
      </c>
      <c r="C273" s="5">
        <f t="shared" si="25"/>
        <v>42248</v>
      </c>
      <c r="D273" s="20">
        <f t="shared" si="26"/>
        <v>2015</v>
      </c>
      <c r="E273" s="20" t="str">
        <f t="shared" si="27"/>
        <v>set</v>
      </c>
      <c r="F273" s="15">
        <v>239.016006</v>
      </c>
      <c r="G273" s="15">
        <v>239.80200199999999</v>
      </c>
      <c r="H273" s="15">
        <v>235.92799400000001</v>
      </c>
      <c r="I273" s="15">
        <v>236.68699599999999</v>
      </c>
      <c r="J273" s="18">
        <f t="shared" si="28"/>
        <v>-2.3290100000000109</v>
      </c>
      <c r="K273" s="17">
        <f t="shared" si="29"/>
        <v>-9.7441591422124715E-3</v>
      </c>
      <c r="L273" s="16">
        <v>236.68699599999999</v>
      </c>
      <c r="M273" s="15">
        <v>22691300</v>
      </c>
    </row>
    <row r="274" spans="1:13" x14ac:dyDescent="0.25">
      <c r="A274" s="27">
        <f t="shared" si="24"/>
        <v>-0.58000099999998156</v>
      </c>
      <c r="B274" s="10">
        <v>42277</v>
      </c>
      <c r="C274" s="5">
        <f t="shared" si="25"/>
        <v>42248</v>
      </c>
      <c r="D274" s="20">
        <f t="shared" si="26"/>
        <v>2015</v>
      </c>
      <c r="E274" s="20" t="str">
        <f t="shared" si="27"/>
        <v>set</v>
      </c>
      <c r="F274" s="15">
        <v>236.63999899999999</v>
      </c>
      <c r="G274" s="15">
        <v>237.733994</v>
      </c>
      <c r="H274" s="15">
        <v>235.628998</v>
      </c>
      <c r="I274" s="15">
        <v>236.05999800000001</v>
      </c>
      <c r="J274" s="18">
        <f t="shared" si="28"/>
        <v>-0.58000099999998156</v>
      </c>
      <c r="K274" s="17">
        <f t="shared" si="29"/>
        <v>-2.4509846283424872E-3</v>
      </c>
      <c r="L274" s="16">
        <v>236.05999800000001</v>
      </c>
      <c r="M274" s="15">
        <v>19743500</v>
      </c>
    </row>
    <row r="275" spans="1:13" x14ac:dyDescent="0.25">
      <c r="A275" s="27">
        <f t="shared" si="24"/>
        <v>1.5449979999999925</v>
      </c>
      <c r="B275" s="10">
        <v>42278</v>
      </c>
      <c r="C275" s="5">
        <f t="shared" si="25"/>
        <v>42278</v>
      </c>
      <c r="D275" s="20">
        <f t="shared" si="26"/>
        <v>2015</v>
      </c>
      <c r="E275" s="20" t="str">
        <f t="shared" si="27"/>
        <v>out</v>
      </c>
      <c r="F275" s="15">
        <v>236.003998</v>
      </c>
      <c r="G275" s="15">
        <v>238.445007</v>
      </c>
      <c r="H275" s="15">
        <v>235.61599699999999</v>
      </c>
      <c r="I275" s="15">
        <v>237.54899599999999</v>
      </c>
      <c r="J275" s="18">
        <f t="shared" si="28"/>
        <v>1.5449979999999925</v>
      </c>
      <c r="K275" s="17">
        <f t="shared" si="29"/>
        <v>6.5464907929228917E-3</v>
      </c>
      <c r="L275" s="16">
        <v>237.54899599999999</v>
      </c>
      <c r="M275" s="15">
        <v>20488800</v>
      </c>
    </row>
    <row r="276" spans="1:13" x14ac:dyDescent="0.25">
      <c r="A276" s="27">
        <f t="shared" si="24"/>
        <v>2.8991000000019085E-2</v>
      </c>
      <c r="B276" s="10">
        <v>42279</v>
      </c>
      <c r="C276" s="5">
        <f t="shared" si="25"/>
        <v>42278</v>
      </c>
      <c r="D276" s="20">
        <f t="shared" si="26"/>
        <v>2015</v>
      </c>
      <c r="E276" s="20" t="str">
        <f t="shared" si="27"/>
        <v>out</v>
      </c>
      <c r="F276" s="15">
        <v>237.26400799999999</v>
      </c>
      <c r="G276" s="15">
        <v>238.541</v>
      </c>
      <c r="H276" s="15">
        <v>236.60299699999999</v>
      </c>
      <c r="I276" s="15">
        <v>237.29299900000001</v>
      </c>
      <c r="J276" s="18">
        <f t="shared" si="28"/>
        <v>2.8991000000019085E-2</v>
      </c>
      <c r="K276" s="17">
        <f t="shared" si="29"/>
        <v>1.2218878136804925E-4</v>
      </c>
      <c r="L276" s="16">
        <v>237.29299900000001</v>
      </c>
      <c r="M276" s="15">
        <v>19677900</v>
      </c>
    </row>
    <row r="277" spans="1:13" x14ac:dyDescent="0.25">
      <c r="A277" s="27">
        <f t="shared" si="24"/>
        <v>1.5279999999999916</v>
      </c>
      <c r="B277" s="10">
        <v>42280</v>
      </c>
      <c r="C277" s="5">
        <f t="shared" si="25"/>
        <v>42278</v>
      </c>
      <c r="D277" s="20">
        <f t="shared" si="26"/>
        <v>2015</v>
      </c>
      <c r="E277" s="20" t="str">
        <f t="shared" si="27"/>
        <v>out</v>
      </c>
      <c r="F277" s="15">
        <v>237.20199600000001</v>
      </c>
      <c r="G277" s="15">
        <v>239.31500199999999</v>
      </c>
      <c r="H277" s="15">
        <v>236.94399999999999</v>
      </c>
      <c r="I277" s="15">
        <v>238.729996</v>
      </c>
      <c r="J277" s="18">
        <f t="shared" si="28"/>
        <v>1.5279999999999916</v>
      </c>
      <c r="K277" s="17">
        <f t="shared" si="29"/>
        <v>6.4417670414543713E-3</v>
      </c>
      <c r="L277" s="16">
        <v>238.729996</v>
      </c>
      <c r="M277" s="15">
        <v>16482700</v>
      </c>
    </row>
    <row r="278" spans="1:13" x14ac:dyDescent="0.25">
      <c r="A278" s="27">
        <f t="shared" si="24"/>
        <v>-0.27200299999998379</v>
      </c>
      <c r="B278" s="10">
        <v>42281</v>
      </c>
      <c r="C278" s="5">
        <f t="shared" si="25"/>
        <v>42278</v>
      </c>
      <c r="D278" s="20">
        <f t="shared" si="26"/>
        <v>2015</v>
      </c>
      <c r="E278" s="20" t="str">
        <f t="shared" si="27"/>
        <v>out</v>
      </c>
      <c r="F278" s="15">
        <v>238.53100599999999</v>
      </c>
      <c r="G278" s="15">
        <v>238.96800200000001</v>
      </c>
      <c r="H278" s="15">
        <v>237.94000199999999</v>
      </c>
      <c r="I278" s="15">
        <v>238.25900300000001</v>
      </c>
      <c r="J278" s="18">
        <f t="shared" si="28"/>
        <v>-0.27200299999998379</v>
      </c>
      <c r="K278" s="17">
        <f t="shared" si="29"/>
        <v>-1.140325547446791E-3</v>
      </c>
      <c r="L278" s="16">
        <v>238.25900300000001</v>
      </c>
      <c r="M278" s="15">
        <v>12999000</v>
      </c>
    </row>
    <row r="279" spans="1:13" x14ac:dyDescent="0.25">
      <c r="A279" s="27">
        <f t="shared" si="24"/>
        <v>2.2359929999999792</v>
      </c>
      <c r="B279" s="10">
        <v>42282</v>
      </c>
      <c r="C279" s="5">
        <f t="shared" si="25"/>
        <v>42278</v>
      </c>
      <c r="D279" s="20">
        <f t="shared" si="26"/>
        <v>2015</v>
      </c>
      <c r="E279" s="20" t="str">
        <f t="shared" si="27"/>
        <v>out</v>
      </c>
      <c r="F279" s="15">
        <v>238.14700300000001</v>
      </c>
      <c r="G279" s="15">
        <v>240.38299599999999</v>
      </c>
      <c r="H279" s="15">
        <v>237.03500399999999</v>
      </c>
      <c r="I279" s="15">
        <v>240.38299599999999</v>
      </c>
      <c r="J279" s="18">
        <f t="shared" si="28"/>
        <v>2.2359929999999792</v>
      </c>
      <c r="K279" s="17">
        <f t="shared" si="29"/>
        <v>9.389129284990326E-3</v>
      </c>
      <c r="L279" s="16">
        <v>240.38299599999999</v>
      </c>
      <c r="M279" s="15">
        <v>23335900</v>
      </c>
    </row>
    <row r="280" spans="1:13" x14ac:dyDescent="0.25">
      <c r="A280" s="27">
        <f t="shared" si="24"/>
        <v>5.6990059999999971</v>
      </c>
      <c r="B280" s="10">
        <v>42283</v>
      </c>
      <c r="C280" s="5">
        <f t="shared" si="25"/>
        <v>42278</v>
      </c>
      <c r="D280" s="20">
        <f t="shared" si="26"/>
        <v>2015</v>
      </c>
      <c r="E280" s="20" t="str">
        <f t="shared" si="27"/>
        <v>out</v>
      </c>
      <c r="F280" s="15">
        <v>240.36399800000001</v>
      </c>
      <c r="G280" s="15">
        <v>246.93499800000001</v>
      </c>
      <c r="H280" s="15">
        <v>240.13600199999999</v>
      </c>
      <c r="I280" s="15">
        <v>246.06300400000001</v>
      </c>
      <c r="J280" s="18">
        <f t="shared" si="28"/>
        <v>5.6990059999999971</v>
      </c>
      <c r="K280" s="17">
        <f t="shared" si="29"/>
        <v>2.3709898518163259E-2</v>
      </c>
      <c r="L280" s="16">
        <v>246.06300400000001</v>
      </c>
      <c r="M280" s="15">
        <v>27535100</v>
      </c>
    </row>
    <row r="281" spans="1:13" x14ac:dyDescent="0.25">
      <c r="A281" s="27">
        <f t="shared" si="24"/>
        <v>-3.2010039999999833</v>
      </c>
      <c r="B281" s="10">
        <v>42284</v>
      </c>
      <c r="C281" s="5">
        <f t="shared" si="25"/>
        <v>42278</v>
      </c>
      <c r="D281" s="20">
        <f t="shared" si="26"/>
        <v>2015</v>
      </c>
      <c r="E281" s="20" t="str">
        <f t="shared" si="27"/>
        <v>out</v>
      </c>
      <c r="F281" s="15">
        <v>246.16999799999999</v>
      </c>
      <c r="G281" s="15">
        <v>246.68100000000001</v>
      </c>
      <c r="H281" s="15">
        <v>242.58500699999999</v>
      </c>
      <c r="I281" s="15">
        <v>242.96899400000001</v>
      </c>
      <c r="J281" s="18">
        <f t="shared" si="28"/>
        <v>-3.2010039999999833</v>
      </c>
      <c r="K281" s="17">
        <f t="shared" si="29"/>
        <v>-1.3003225518976457E-2</v>
      </c>
      <c r="L281" s="16">
        <v>242.96899400000001</v>
      </c>
      <c r="M281" s="15">
        <v>22999200</v>
      </c>
    </row>
    <row r="282" spans="1:13" x14ac:dyDescent="0.25">
      <c r="A282" s="27">
        <f t="shared" si="24"/>
        <v>-0.77099599999999668</v>
      </c>
      <c r="B282" s="10">
        <v>42285</v>
      </c>
      <c r="C282" s="5">
        <f t="shared" si="25"/>
        <v>42278</v>
      </c>
      <c r="D282" s="20">
        <f t="shared" si="26"/>
        <v>2015</v>
      </c>
      <c r="E282" s="20" t="str">
        <f t="shared" si="27"/>
        <v>out</v>
      </c>
      <c r="F282" s="15">
        <v>243.074997</v>
      </c>
      <c r="G282" s="15">
        <v>244.25100699999999</v>
      </c>
      <c r="H282" s="15">
        <v>242.179001</v>
      </c>
      <c r="I282" s="15">
        <v>242.304001</v>
      </c>
      <c r="J282" s="18">
        <f t="shared" si="28"/>
        <v>-0.77099599999999668</v>
      </c>
      <c r="K282" s="17">
        <f t="shared" si="29"/>
        <v>-3.1718441201914185E-3</v>
      </c>
      <c r="L282" s="16">
        <v>242.304001</v>
      </c>
      <c r="M282" s="15">
        <v>18515300</v>
      </c>
    </row>
    <row r="283" spans="1:13" x14ac:dyDescent="0.25">
      <c r="A283" s="27">
        <f t="shared" si="24"/>
        <v>1.4329990000000237</v>
      </c>
      <c r="B283" s="10">
        <v>42286</v>
      </c>
      <c r="C283" s="5">
        <f t="shared" si="25"/>
        <v>42278</v>
      </c>
      <c r="D283" s="20">
        <f t="shared" si="26"/>
        <v>2015</v>
      </c>
      <c r="E283" s="20" t="str">
        <f t="shared" si="27"/>
        <v>out</v>
      </c>
      <c r="F283" s="15">
        <v>242.49800099999999</v>
      </c>
      <c r="G283" s="15">
        <v>244.22799699999999</v>
      </c>
      <c r="H283" s="15">
        <v>242.121994</v>
      </c>
      <c r="I283" s="15">
        <v>243.93100000000001</v>
      </c>
      <c r="J283" s="18">
        <f t="shared" si="28"/>
        <v>1.4329990000000237</v>
      </c>
      <c r="K283" s="17">
        <f t="shared" si="29"/>
        <v>5.9093229391199136E-3</v>
      </c>
      <c r="L283" s="16">
        <v>243.93100000000001</v>
      </c>
      <c r="M283" s="15">
        <v>17353100</v>
      </c>
    </row>
    <row r="284" spans="1:13" x14ac:dyDescent="0.25">
      <c r="A284" s="27">
        <f t="shared" si="24"/>
        <v>1.2009889999999928</v>
      </c>
      <c r="B284" s="10">
        <v>42287</v>
      </c>
      <c r="C284" s="5">
        <f t="shared" si="25"/>
        <v>42278</v>
      </c>
      <c r="D284" s="20">
        <f t="shared" si="26"/>
        <v>2015</v>
      </c>
      <c r="E284" s="20" t="str">
        <f t="shared" si="27"/>
        <v>out</v>
      </c>
      <c r="F284" s="15">
        <v>243.740005</v>
      </c>
      <c r="G284" s="15">
        <v>245.31899999999999</v>
      </c>
      <c r="H284" s="15">
        <v>243.074005</v>
      </c>
      <c r="I284" s="15">
        <v>244.94099399999999</v>
      </c>
      <c r="J284" s="18">
        <f t="shared" si="28"/>
        <v>1.2009889999999928</v>
      </c>
      <c r="K284" s="17">
        <f t="shared" si="29"/>
        <v>4.9273364050353274E-3</v>
      </c>
      <c r="L284" s="16">
        <v>244.94099399999999</v>
      </c>
      <c r="M284" s="15">
        <v>15912700</v>
      </c>
    </row>
    <row r="285" spans="1:13" x14ac:dyDescent="0.25">
      <c r="A285" s="27">
        <f t="shared" si="24"/>
        <v>2.3079989999999952</v>
      </c>
      <c r="B285" s="10">
        <v>42288</v>
      </c>
      <c r="C285" s="5">
        <f t="shared" si="25"/>
        <v>42278</v>
      </c>
      <c r="D285" s="20">
        <f t="shared" si="26"/>
        <v>2015</v>
      </c>
      <c r="E285" s="20" t="str">
        <f t="shared" si="27"/>
        <v>out</v>
      </c>
      <c r="F285" s="15">
        <v>244.74200400000001</v>
      </c>
      <c r="G285" s="15">
        <v>247.24299600000001</v>
      </c>
      <c r="H285" s="15">
        <v>244.151993</v>
      </c>
      <c r="I285" s="15">
        <v>247.050003</v>
      </c>
      <c r="J285" s="18">
        <f t="shared" si="28"/>
        <v>2.3079989999999952</v>
      </c>
      <c r="K285" s="17">
        <f t="shared" si="29"/>
        <v>9.4303346474191464E-3</v>
      </c>
      <c r="L285" s="16">
        <v>247.050003</v>
      </c>
      <c r="M285" s="15">
        <v>16827300</v>
      </c>
    </row>
    <row r="286" spans="1:13" x14ac:dyDescent="0.25">
      <c r="A286" s="27">
        <f t="shared" si="24"/>
        <v>-1.5670010000000048</v>
      </c>
      <c r="B286" s="10">
        <v>42289</v>
      </c>
      <c r="C286" s="5">
        <f t="shared" si="25"/>
        <v>42278</v>
      </c>
      <c r="D286" s="20">
        <f t="shared" si="26"/>
        <v>2015</v>
      </c>
      <c r="E286" s="20" t="str">
        <f t="shared" si="27"/>
        <v>out</v>
      </c>
      <c r="F286" s="15">
        <v>246.875</v>
      </c>
      <c r="G286" s="15">
        <v>247.45399499999999</v>
      </c>
      <c r="H286" s="15">
        <v>245.179001</v>
      </c>
      <c r="I286" s="15">
        <v>245.307999</v>
      </c>
      <c r="J286" s="18">
        <f t="shared" si="28"/>
        <v>-1.5670010000000048</v>
      </c>
      <c r="K286" s="17">
        <f t="shared" si="29"/>
        <v>-6.3473458227848297E-3</v>
      </c>
      <c r="L286" s="16">
        <v>245.307999</v>
      </c>
      <c r="M286" s="15">
        <v>17388300</v>
      </c>
    </row>
    <row r="287" spans="1:13" x14ac:dyDescent="0.25">
      <c r="A287" s="27">
        <f t="shared" si="24"/>
        <v>4.3079989999999952</v>
      </c>
      <c r="B287" s="10">
        <v>42290</v>
      </c>
      <c r="C287" s="5">
        <f t="shared" si="25"/>
        <v>42278</v>
      </c>
      <c r="D287" s="20">
        <f t="shared" si="26"/>
        <v>2015</v>
      </c>
      <c r="E287" s="20" t="str">
        <f t="shared" si="27"/>
        <v>out</v>
      </c>
      <c r="F287" s="15">
        <v>245.199997</v>
      </c>
      <c r="G287" s="15">
        <v>250.23599200000001</v>
      </c>
      <c r="H287" s="15">
        <v>243.75700399999999</v>
      </c>
      <c r="I287" s="15">
        <v>249.50799599999999</v>
      </c>
      <c r="J287" s="18">
        <f t="shared" si="28"/>
        <v>4.3079989999999952</v>
      </c>
      <c r="K287" s="17">
        <f t="shared" si="29"/>
        <v>1.7569327294893872E-2</v>
      </c>
      <c r="L287" s="16">
        <v>249.50799599999999</v>
      </c>
      <c r="M287" s="15">
        <v>28198500</v>
      </c>
    </row>
    <row r="288" spans="1:13" x14ac:dyDescent="0.25">
      <c r="A288" s="27">
        <f t="shared" si="24"/>
        <v>2.4960020000000043</v>
      </c>
      <c r="B288" s="10">
        <v>42291</v>
      </c>
      <c r="C288" s="5">
        <f t="shared" si="25"/>
        <v>42278</v>
      </c>
      <c r="D288" s="20">
        <f t="shared" si="26"/>
        <v>2015</v>
      </c>
      <c r="E288" s="20" t="str">
        <f t="shared" si="27"/>
        <v>out</v>
      </c>
      <c r="F288" s="15">
        <v>249.49299600000001</v>
      </c>
      <c r="G288" s="15">
        <v>254.27499399999999</v>
      </c>
      <c r="H288" s="15">
        <v>248.90299999999999</v>
      </c>
      <c r="I288" s="15">
        <v>251.98899800000001</v>
      </c>
      <c r="J288" s="18">
        <f t="shared" si="28"/>
        <v>2.4960020000000043</v>
      </c>
      <c r="K288" s="17">
        <f t="shared" si="29"/>
        <v>1.0004296874129501E-2</v>
      </c>
      <c r="L288" s="16">
        <v>251.98899800000001</v>
      </c>
      <c r="M288" s="15">
        <v>27462600</v>
      </c>
    </row>
    <row r="289" spans="1:13" x14ac:dyDescent="0.25">
      <c r="A289" s="27">
        <f t="shared" si="24"/>
        <v>2.213011999999992</v>
      </c>
      <c r="B289" s="10">
        <v>42292</v>
      </c>
      <c r="C289" s="5">
        <f t="shared" si="25"/>
        <v>42278</v>
      </c>
      <c r="D289" s="20">
        <f t="shared" si="26"/>
        <v>2015</v>
      </c>
      <c r="E289" s="20" t="str">
        <f t="shared" si="27"/>
        <v>out</v>
      </c>
      <c r="F289" s="15">
        <v>252.10699500000001</v>
      </c>
      <c r="G289" s="15">
        <v>255.962006</v>
      </c>
      <c r="H289" s="15">
        <v>252.04600500000001</v>
      </c>
      <c r="I289" s="15">
        <v>254.320007</v>
      </c>
      <c r="J289" s="18">
        <f t="shared" si="28"/>
        <v>2.213011999999992</v>
      </c>
      <c r="K289" s="17">
        <f t="shared" si="29"/>
        <v>8.7780666300036302E-3</v>
      </c>
      <c r="L289" s="16">
        <v>254.320007</v>
      </c>
      <c r="M289" s="15">
        <v>25223500</v>
      </c>
    </row>
    <row r="290" spans="1:13" x14ac:dyDescent="0.25">
      <c r="A290" s="27">
        <f t="shared" si="24"/>
        <v>8.5729829999999936</v>
      </c>
      <c r="B290" s="10">
        <v>42293</v>
      </c>
      <c r="C290" s="5">
        <f t="shared" si="25"/>
        <v>42278</v>
      </c>
      <c r="D290" s="20">
        <f t="shared" si="26"/>
        <v>2015</v>
      </c>
      <c r="E290" s="20" t="str">
        <f t="shared" si="27"/>
        <v>out</v>
      </c>
      <c r="F290" s="15">
        <v>254.29600500000001</v>
      </c>
      <c r="G290" s="15">
        <v>266.13501000000002</v>
      </c>
      <c r="H290" s="15">
        <v>253.925995</v>
      </c>
      <c r="I290" s="15">
        <v>262.868988</v>
      </c>
      <c r="J290" s="18">
        <f t="shared" si="28"/>
        <v>8.5729829999999936</v>
      </c>
      <c r="K290" s="17">
        <f t="shared" si="29"/>
        <v>3.3712613770711788E-2</v>
      </c>
      <c r="L290" s="16">
        <v>262.868988</v>
      </c>
      <c r="M290" s="15">
        <v>35901500</v>
      </c>
    </row>
    <row r="291" spans="1:13" x14ac:dyDescent="0.25">
      <c r="A291" s="27">
        <f t="shared" si="24"/>
        <v>7.893006000000014</v>
      </c>
      <c r="B291" s="10">
        <v>42294</v>
      </c>
      <c r="C291" s="5">
        <f t="shared" si="25"/>
        <v>42278</v>
      </c>
      <c r="D291" s="20">
        <f t="shared" si="26"/>
        <v>2015</v>
      </c>
      <c r="E291" s="20" t="str">
        <f t="shared" si="27"/>
        <v>out</v>
      </c>
      <c r="F291" s="15">
        <v>262.74700899999999</v>
      </c>
      <c r="G291" s="15">
        <v>273.57800300000002</v>
      </c>
      <c r="H291" s="15">
        <v>262.36700400000001</v>
      </c>
      <c r="I291" s="15">
        <v>270.64001500000001</v>
      </c>
      <c r="J291" s="18">
        <f t="shared" si="28"/>
        <v>7.893006000000014</v>
      </c>
      <c r="K291" s="17">
        <f t="shared" si="29"/>
        <v>3.0040326738790826E-2</v>
      </c>
      <c r="L291" s="16">
        <v>270.64001500000001</v>
      </c>
      <c r="M291" s="15">
        <v>43199600</v>
      </c>
    </row>
    <row r="292" spans="1:13" x14ac:dyDescent="0.25">
      <c r="A292" s="27">
        <f t="shared" si="24"/>
        <v>-9.2640079999999898</v>
      </c>
      <c r="B292" s="10">
        <v>42295</v>
      </c>
      <c r="C292" s="5">
        <f t="shared" si="25"/>
        <v>42278</v>
      </c>
      <c r="D292" s="20">
        <f t="shared" si="26"/>
        <v>2015</v>
      </c>
      <c r="E292" s="20" t="str">
        <f t="shared" si="27"/>
        <v>out</v>
      </c>
      <c r="F292" s="15">
        <v>270.90701300000001</v>
      </c>
      <c r="G292" s="15">
        <v>271.66799900000001</v>
      </c>
      <c r="H292" s="15">
        <v>260.77700800000002</v>
      </c>
      <c r="I292" s="15">
        <v>261.64300500000002</v>
      </c>
      <c r="J292" s="18">
        <f t="shared" si="28"/>
        <v>-9.2640079999999898</v>
      </c>
      <c r="K292" s="17">
        <f t="shared" si="29"/>
        <v>-3.4196264974506174E-2</v>
      </c>
      <c r="L292" s="16">
        <v>261.64300500000002</v>
      </c>
      <c r="M292" s="15">
        <v>22434300</v>
      </c>
    </row>
    <row r="293" spans="1:13" x14ac:dyDescent="0.25">
      <c r="A293" s="27">
        <f t="shared" si="24"/>
        <v>1.5760199999999713</v>
      </c>
      <c r="B293" s="10">
        <v>42296</v>
      </c>
      <c r="C293" s="5">
        <f t="shared" si="25"/>
        <v>42278</v>
      </c>
      <c r="D293" s="20">
        <f t="shared" si="26"/>
        <v>2015</v>
      </c>
      <c r="E293" s="20" t="str">
        <f t="shared" si="27"/>
        <v>out</v>
      </c>
      <c r="F293" s="15">
        <v>261.86099200000001</v>
      </c>
      <c r="G293" s="15">
        <v>264.82000699999998</v>
      </c>
      <c r="H293" s="15">
        <v>260.95098899999999</v>
      </c>
      <c r="I293" s="15">
        <v>263.43701199999998</v>
      </c>
      <c r="J293" s="18">
        <f t="shared" si="28"/>
        <v>1.5760199999999713</v>
      </c>
      <c r="K293" s="17">
        <f t="shared" si="29"/>
        <v>6.0185367357043053E-3</v>
      </c>
      <c r="L293" s="16">
        <v>263.43701199999998</v>
      </c>
      <c r="M293" s="15">
        <v>25258800</v>
      </c>
    </row>
    <row r="294" spans="1:13" x14ac:dyDescent="0.25">
      <c r="A294" s="27">
        <f t="shared" si="24"/>
        <v>5.891021999999964</v>
      </c>
      <c r="B294" s="10">
        <v>42297</v>
      </c>
      <c r="C294" s="5">
        <f t="shared" si="25"/>
        <v>42278</v>
      </c>
      <c r="D294" s="20">
        <f t="shared" si="26"/>
        <v>2015</v>
      </c>
      <c r="E294" s="20" t="str">
        <f t="shared" si="27"/>
        <v>out</v>
      </c>
      <c r="F294" s="15">
        <v>263.57199100000003</v>
      </c>
      <c r="G294" s="15">
        <v>270.834991</v>
      </c>
      <c r="H294" s="15">
        <v>263.22699</v>
      </c>
      <c r="I294" s="15">
        <v>269.46301299999999</v>
      </c>
      <c r="J294" s="18">
        <f t="shared" si="28"/>
        <v>5.891021999999964</v>
      </c>
      <c r="K294" s="17">
        <f t="shared" si="29"/>
        <v>2.2350713281973741E-2</v>
      </c>
      <c r="L294" s="16">
        <v>269.46301299999999</v>
      </c>
      <c r="M294" s="15">
        <v>30889800</v>
      </c>
    </row>
    <row r="295" spans="1:13" x14ac:dyDescent="0.25">
      <c r="A295" s="27">
        <f t="shared" si="24"/>
        <v>-3.0339969999999994</v>
      </c>
      <c r="B295" s="10">
        <v>42298</v>
      </c>
      <c r="C295" s="5">
        <f t="shared" si="25"/>
        <v>42278</v>
      </c>
      <c r="D295" s="20">
        <f t="shared" si="26"/>
        <v>2015</v>
      </c>
      <c r="E295" s="20" t="str">
        <f t="shared" si="27"/>
        <v>out</v>
      </c>
      <c r="F295" s="15">
        <v>269.30599999999998</v>
      </c>
      <c r="G295" s="15">
        <v>270.76998900000001</v>
      </c>
      <c r="H295" s="15">
        <v>263.83898900000003</v>
      </c>
      <c r="I295" s="15">
        <v>266.27200299999998</v>
      </c>
      <c r="J295" s="18">
        <f t="shared" si="28"/>
        <v>-3.0339969999999994</v>
      </c>
      <c r="K295" s="17">
        <f t="shared" si="29"/>
        <v>-1.1265983676561234E-2</v>
      </c>
      <c r="L295" s="16">
        <v>266.27200299999998</v>
      </c>
      <c r="M295" s="15">
        <v>25637300</v>
      </c>
    </row>
    <row r="296" spans="1:13" x14ac:dyDescent="0.25">
      <c r="A296" s="27">
        <f t="shared" si="24"/>
        <v>7.5270080000000235</v>
      </c>
      <c r="B296" s="10">
        <v>42299</v>
      </c>
      <c r="C296" s="5">
        <f t="shared" si="25"/>
        <v>42278</v>
      </c>
      <c r="D296" s="20">
        <f t="shared" si="26"/>
        <v>2015</v>
      </c>
      <c r="E296" s="20" t="str">
        <f t="shared" si="27"/>
        <v>out</v>
      </c>
      <c r="F296" s="15">
        <v>266.49600199999998</v>
      </c>
      <c r="G296" s="15">
        <v>276.51001000000002</v>
      </c>
      <c r="H296" s="15">
        <v>266.13501000000002</v>
      </c>
      <c r="I296" s="15">
        <v>274.02301</v>
      </c>
      <c r="J296" s="18">
        <f t="shared" si="28"/>
        <v>7.5270080000000235</v>
      </c>
      <c r="K296" s="17">
        <f t="shared" si="29"/>
        <v>2.8244356176120138E-2</v>
      </c>
      <c r="L296" s="16">
        <v>274.02301</v>
      </c>
      <c r="M296" s="15">
        <v>37808600</v>
      </c>
    </row>
    <row r="297" spans="1:13" x14ac:dyDescent="0.25">
      <c r="A297" s="27">
        <f t="shared" si="24"/>
        <v>2.847014999999999</v>
      </c>
      <c r="B297" s="10">
        <v>42300</v>
      </c>
      <c r="C297" s="5">
        <f t="shared" si="25"/>
        <v>42278</v>
      </c>
      <c r="D297" s="20">
        <f t="shared" si="26"/>
        <v>2015</v>
      </c>
      <c r="E297" s="20" t="str">
        <f t="shared" si="27"/>
        <v>out</v>
      </c>
      <c r="F297" s="15">
        <v>273.64898699999998</v>
      </c>
      <c r="G297" s="15">
        <v>278.68398999999999</v>
      </c>
      <c r="H297" s="15">
        <v>273.54299900000001</v>
      </c>
      <c r="I297" s="15">
        <v>276.49600199999998</v>
      </c>
      <c r="J297" s="18">
        <f t="shared" si="28"/>
        <v>2.847014999999999</v>
      </c>
      <c r="K297" s="17">
        <f t="shared" si="29"/>
        <v>1.040389380282997E-2</v>
      </c>
      <c r="L297" s="16">
        <v>276.49600199999998</v>
      </c>
      <c r="M297" s="15">
        <v>29442500</v>
      </c>
    </row>
    <row r="298" spans="1:13" x14ac:dyDescent="0.25">
      <c r="A298" s="27">
        <f t="shared" si="24"/>
        <v>5.1499939999999924</v>
      </c>
      <c r="B298" s="10">
        <v>42301</v>
      </c>
      <c r="C298" s="5">
        <f t="shared" si="25"/>
        <v>42278</v>
      </c>
      <c r="D298" s="20">
        <f t="shared" si="26"/>
        <v>2015</v>
      </c>
      <c r="E298" s="20" t="str">
        <f t="shared" si="27"/>
        <v>out</v>
      </c>
      <c r="F298" s="15">
        <v>276.50399800000002</v>
      </c>
      <c r="G298" s="15">
        <v>281.70599399999998</v>
      </c>
      <c r="H298" s="15">
        <v>276.50399800000002</v>
      </c>
      <c r="I298" s="15">
        <v>281.65399200000002</v>
      </c>
      <c r="J298" s="18">
        <f t="shared" si="28"/>
        <v>5.1499939999999924</v>
      </c>
      <c r="K298" s="17">
        <f t="shared" si="29"/>
        <v>1.8625387109230847E-2</v>
      </c>
      <c r="L298" s="16">
        <v>281.65399200000002</v>
      </c>
      <c r="M298" s="15">
        <v>25942400</v>
      </c>
    </row>
    <row r="299" spans="1:13" x14ac:dyDescent="0.25">
      <c r="A299" s="27">
        <f t="shared" si="24"/>
        <v>2.234986000000049</v>
      </c>
      <c r="B299" s="10">
        <v>42302</v>
      </c>
      <c r="C299" s="5">
        <f t="shared" si="25"/>
        <v>42278</v>
      </c>
      <c r="D299" s="20">
        <f t="shared" si="26"/>
        <v>2015</v>
      </c>
      <c r="E299" s="20" t="str">
        <f t="shared" si="27"/>
        <v>out</v>
      </c>
      <c r="F299" s="15">
        <v>281.44500699999998</v>
      </c>
      <c r="G299" s="15">
        <v>294.05898999999999</v>
      </c>
      <c r="H299" s="15">
        <v>281.44500699999998</v>
      </c>
      <c r="I299" s="15">
        <v>283.67999300000002</v>
      </c>
      <c r="J299" s="18">
        <f t="shared" si="28"/>
        <v>2.234986000000049</v>
      </c>
      <c r="K299" s="17">
        <f t="shared" si="29"/>
        <v>7.9411108543845973E-3</v>
      </c>
      <c r="L299" s="16">
        <v>283.67999300000002</v>
      </c>
      <c r="M299" s="15">
        <v>45717100</v>
      </c>
    </row>
    <row r="300" spans="1:13" x14ac:dyDescent="0.25">
      <c r="A300" s="27">
        <f t="shared" si="24"/>
        <v>1.6719969999999762</v>
      </c>
      <c r="B300" s="10">
        <v>42303</v>
      </c>
      <c r="C300" s="5">
        <f t="shared" si="25"/>
        <v>42278</v>
      </c>
      <c r="D300" s="20">
        <f t="shared" si="26"/>
        <v>2015</v>
      </c>
      <c r="E300" s="20" t="str">
        <f t="shared" si="27"/>
        <v>out</v>
      </c>
      <c r="F300" s="15">
        <v>283.62799100000001</v>
      </c>
      <c r="G300" s="15">
        <v>285.29998799999998</v>
      </c>
      <c r="H300" s="15">
        <v>280.51001000000002</v>
      </c>
      <c r="I300" s="15">
        <v>285.29998799999998</v>
      </c>
      <c r="J300" s="18">
        <f t="shared" si="28"/>
        <v>1.6719969999999762</v>
      </c>
      <c r="K300" s="17">
        <f t="shared" si="29"/>
        <v>5.8950352329646344E-3</v>
      </c>
      <c r="L300" s="16">
        <v>285.29998799999998</v>
      </c>
      <c r="M300" s="15">
        <v>32108800</v>
      </c>
    </row>
    <row r="301" spans="1:13" x14ac:dyDescent="0.25">
      <c r="A301" s="27">
        <f t="shared" si="24"/>
        <v>8.6069940000000429</v>
      </c>
      <c r="B301" s="10">
        <v>42304</v>
      </c>
      <c r="C301" s="5">
        <f t="shared" si="25"/>
        <v>42278</v>
      </c>
      <c r="D301" s="20">
        <f t="shared" si="26"/>
        <v>2015</v>
      </c>
      <c r="E301" s="20" t="str">
        <f t="shared" si="27"/>
        <v>out</v>
      </c>
      <c r="F301" s="15">
        <v>285.18099999999998</v>
      </c>
      <c r="G301" s="15">
        <v>296.21200599999997</v>
      </c>
      <c r="H301" s="15">
        <v>285.00799599999999</v>
      </c>
      <c r="I301" s="15">
        <v>293.78799400000003</v>
      </c>
      <c r="J301" s="18">
        <f t="shared" si="28"/>
        <v>8.6069940000000429</v>
      </c>
      <c r="K301" s="17">
        <f t="shared" si="29"/>
        <v>3.0180811484636225E-2</v>
      </c>
      <c r="L301" s="16">
        <v>293.78799400000003</v>
      </c>
      <c r="M301" s="15">
        <v>46331800</v>
      </c>
    </row>
    <row r="302" spans="1:13" x14ac:dyDescent="0.25">
      <c r="A302" s="27">
        <f t="shared" si="24"/>
        <v>10.915008</v>
      </c>
      <c r="B302" s="10">
        <v>42305</v>
      </c>
      <c r="C302" s="5">
        <f t="shared" si="25"/>
        <v>42278</v>
      </c>
      <c r="D302" s="20">
        <f t="shared" si="26"/>
        <v>2015</v>
      </c>
      <c r="E302" s="20" t="str">
        <f t="shared" si="27"/>
        <v>out</v>
      </c>
      <c r="F302" s="15">
        <v>293.70300300000002</v>
      </c>
      <c r="G302" s="15">
        <v>306.33099399999998</v>
      </c>
      <c r="H302" s="15">
        <v>293.70300300000002</v>
      </c>
      <c r="I302" s="15">
        <v>304.61801100000002</v>
      </c>
      <c r="J302" s="18">
        <f t="shared" si="28"/>
        <v>10.915008</v>
      </c>
      <c r="K302" s="17">
        <f t="shared" si="29"/>
        <v>3.7163419810181508E-2</v>
      </c>
      <c r="L302" s="16">
        <v>304.61801100000002</v>
      </c>
      <c r="M302" s="15">
        <v>50808100</v>
      </c>
    </row>
    <row r="303" spans="1:13" x14ac:dyDescent="0.25">
      <c r="A303" s="27">
        <f t="shared" si="24"/>
        <v>9.5310059999999908</v>
      </c>
      <c r="B303" s="10">
        <v>42306</v>
      </c>
      <c r="C303" s="5">
        <f t="shared" si="25"/>
        <v>42278</v>
      </c>
      <c r="D303" s="20">
        <f t="shared" si="26"/>
        <v>2015</v>
      </c>
      <c r="E303" s="20" t="str">
        <f t="shared" si="27"/>
        <v>out</v>
      </c>
      <c r="F303" s="15">
        <v>304.324005</v>
      </c>
      <c r="G303" s="15">
        <v>318.17001299999998</v>
      </c>
      <c r="H303" s="15">
        <v>301.82299799999998</v>
      </c>
      <c r="I303" s="15">
        <v>313.85501099999999</v>
      </c>
      <c r="J303" s="18">
        <f t="shared" si="28"/>
        <v>9.5310059999999908</v>
      </c>
      <c r="K303" s="17">
        <f t="shared" si="29"/>
        <v>3.1318613856964689E-2</v>
      </c>
      <c r="L303" s="16">
        <v>313.85501099999999</v>
      </c>
      <c r="M303" s="15">
        <v>64495900</v>
      </c>
    </row>
    <row r="304" spans="1:13" x14ac:dyDescent="0.25">
      <c r="A304" s="27">
        <f t="shared" si="24"/>
        <v>14.072022000000004</v>
      </c>
      <c r="B304" s="10">
        <v>42307</v>
      </c>
      <c r="C304" s="5">
        <f t="shared" si="25"/>
        <v>42278</v>
      </c>
      <c r="D304" s="20">
        <f t="shared" si="26"/>
        <v>2015</v>
      </c>
      <c r="E304" s="20" t="str">
        <f t="shared" si="27"/>
        <v>out</v>
      </c>
      <c r="F304" s="15">
        <v>313.942993</v>
      </c>
      <c r="G304" s="15">
        <v>334.16900600000002</v>
      </c>
      <c r="H304" s="15">
        <v>313.94000199999999</v>
      </c>
      <c r="I304" s="15">
        <v>328.01501500000001</v>
      </c>
      <c r="J304" s="18">
        <f t="shared" si="28"/>
        <v>14.072022000000004</v>
      </c>
      <c r="K304" s="17">
        <f t="shared" si="29"/>
        <v>4.4823494436137978E-2</v>
      </c>
      <c r="L304" s="16">
        <v>328.01501500000001</v>
      </c>
      <c r="M304" s="15">
        <v>78305000</v>
      </c>
    </row>
    <row r="305" spans="1:13" x14ac:dyDescent="0.25">
      <c r="A305" s="27">
        <f t="shared" si="24"/>
        <v>-14.34600800000004</v>
      </c>
      <c r="B305" s="10">
        <v>42308</v>
      </c>
      <c r="C305" s="5">
        <f t="shared" si="25"/>
        <v>42278</v>
      </c>
      <c r="D305" s="20">
        <f t="shared" si="26"/>
        <v>2015</v>
      </c>
      <c r="E305" s="20" t="str">
        <f t="shared" si="27"/>
        <v>out</v>
      </c>
      <c r="F305" s="15">
        <v>328.51199300000002</v>
      </c>
      <c r="G305" s="15">
        <v>332.77700800000002</v>
      </c>
      <c r="H305" s="15">
        <v>309.25100700000002</v>
      </c>
      <c r="I305" s="15">
        <v>314.16598499999998</v>
      </c>
      <c r="J305" s="18">
        <f t="shared" si="28"/>
        <v>-14.34600800000004</v>
      </c>
      <c r="K305" s="17">
        <f t="shared" si="29"/>
        <v>-4.3669662921560493E-2</v>
      </c>
      <c r="L305" s="16">
        <v>314.16598499999998</v>
      </c>
      <c r="M305" s="15">
        <v>48598100</v>
      </c>
    </row>
    <row r="306" spans="1:13" x14ac:dyDescent="0.25">
      <c r="A306" s="27">
        <f t="shared" si="24"/>
        <v>10.425995</v>
      </c>
      <c r="B306" s="10">
        <v>42309</v>
      </c>
      <c r="C306" s="5">
        <f t="shared" si="25"/>
        <v>42309</v>
      </c>
      <c r="D306" s="20">
        <f t="shared" si="26"/>
        <v>2015</v>
      </c>
      <c r="E306" s="20" t="str">
        <f t="shared" si="27"/>
        <v>nov</v>
      </c>
      <c r="F306" s="15">
        <v>315.00500499999998</v>
      </c>
      <c r="G306" s="15">
        <v>327.47198500000002</v>
      </c>
      <c r="H306" s="15">
        <v>311.881012</v>
      </c>
      <c r="I306" s="15">
        <v>325.43099999999998</v>
      </c>
      <c r="J306" s="18">
        <f t="shared" si="28"/>
        <v>10.425995</v>
      </c>
      <c r="K306" s="17">
        <f t="shared" si="29"/>
        <v>3.3097870937003053E-2</v>
      </c>
      <c r="L306" s="16">
        <v>325.43099999999998</v>
      </c>
      <c r="M306" s="15">
        <v>37001100</v>
      </c>
    </row>
    <row r="307" spans="1:13" x14ac:dyDescent="0.25">
      <c r="A307" s="27">
        <f t="shared" si="24"/>
        <v>35.247008999999991</v>
      </c>
      <c r="B307" s="10">
        <v>42310</v>
      </c>
      <c r="C307" s="5">
        <f t="shared" si="25"/>
        <v>42309</v>
      </c>
      <c r="D307" s="20">
        <f t="shared" si="26"/>
        <v>2015</v>
      </c>
      <c r="E307" s="20" t="str">
        <f t="shared" si="27"/>
        <v>nov</v>
      </c>
      <c r="F307" s="15">
        <v>325.94198599999999</v>
      </c>
      <c r="G307" s="15">
        <v>365.35998499999999</v>
      </c>
      <c r="H307" s="15">
        <v>323.20901500000002</v>
      </c>
      <c r="I307" s="15">
        <v>361.18899499999998</v>
      </c>
      <c r="J307" s="18">
        <f t="shared" si="28"/>
        <v>35.247008999999991</v>
      </c>
      <c r="K307" s="17">
        <f t="shared" si="29"/>
        <v>0.10813890359003947</v>
      </c>
      <c r="L307" s="16">
        <v>361.18899499999998</v>
      </c>
      <c r="M307" s="15">
        <v>101918000</v>
      </c>
    </row>
    <row r="308" spans="1:13" x14ac:dyDescent="0.25">
      <c r="A308" s="27">
        <f t="shared" si="24"/>
        <v>41.544005999999968</v>
      </c>
      <c r="B308" s="10">
        <v>42311</v>
      </c>
      <c r="C308" s="5">
        <f t="shared" si="25"/>
        <v>42309</v>
      </c>
      <c r="D308" s="20">
        <f t="shared" si="26"/>
        <v>2015</v>
      </c>
      <c r="E308" s="20" t="str">
        <f t="shared" si="27"/>
        <v>nov</v>
      </c>
      <c r="F308" s="15">
        <v>361.87298600000003</v>
      </c>
      <c r="G308" s="15">
        <v>417.89999399999999</v>
      </c>
      <c r="H308" s="15">
        <v>357.64700299999998</v>
      </c>
      <c r="I308" s="15">
        <v>403.41699199999999</v>
      </c>
      <c r="J308" s="18">
        <f t="shared" si="28"/>
        <v>41.544005999999968</v>
      </c>
      <c r="K308" s="17">
        <f t="shared" si="29"/>
        <v>0.11480272804889605</v>
      </c>
      <c r="L308" s="16">
        <v>403.41699199999999</v>
      </c>
      <c r="M308" s="15">
        <v>206162000</v>
      </c>
    </row>
    <row r="309" spans="1:13" x14ac:dyDescent="0.25">
      <c r="A309" s="27">
        <f t="shared" si="24"/>
        <v>7.8989870000000337</v>
      </c>
      <c r="B309" s="10">
        <v>42312</v>
      </c>
      <c r="C309" s="5">
        <f t="shared" si="25"/>
        <v>42309</v>
      </c>
      <c r="D309" s="20">
        <f t="shared" si="26"/>
        <v>2015</v>
      </c>
      <c r="E309" s="20" t="str">
        <f t="shared" si="27"/>
        <v>nov</v>
      </c>
      <c r="F309" s="15">
        <v>403.66400099999998</v>
      </c>
      <c r="G309" s="15">
        <v>495.56201199999998</v>
      </c>
      <c r="H309" s="15">
        <v>380.54800399999999</v>
      </c>
      <c r="I309" s="15">
        <v>411.56298800000002</v>
      </c>
      <c r="J309" s="18">
        <f t="shared" si="28"/>
        <v>7.8989870000000337</v>
      </c>
      <c r="K309" s="17">
        <f t="shared" si="29"/>
        <v>1.9568222532680177E-2</v>
      </c>
      <c r="L309" s="16">
        <v>411.56298800000002</v>
      </c>
      <c r="M309" s="15">
        <v>263900000</v>
      </c>
    </row>
    <row r="310" spans="1:13" x14ac:dyDescent="0.25">
      <c r="A310" s="27">
        <f t="shared" si="24"/>
        <v>-21.722992000000033</v>
      </c>
      <c r="B310" s="10">
        <v>42313</v>
      </c>
      <c r="C310" s="5">
        <f t="shared" si="25"/>
        <v>42309</v>
      </c>
      <c r="D310" s="20">
        <f t="shared" si="26"/>
        <v>2015</v>
      </c>
      <c r="E310" s="20" t="str">
        <f t="shared" si="27"/>
        <v>nov</v>
      </c>
      <c r="F310" s="15">
        <v>408.07699600000001</v>
      </c>
      <c r="G310" s="15">
        <v>447.56100500000002</v>
      </c>
      <c r="H310" s="15">
        <v>374.58099399999998</v>
      </c>
      <c r="I310" s="15">
        <v>386.35400399999997</v>
      </c>
      <c r="J310" s="18">
        <f t="shared" si="28"/>
        <v>-21.722992000000033</v>
      </c>
      <c r="K310" s="17">
        <f t="shared" si="29"/>
        <v>-5.3232581627806419E-2</v>
      </c>
      <c r="L310" s="16">
        <v>386.35400399999997</v>
      </c>
      <c r="M310" s="15">
        <v>151824992</v>
      </c>
    </row>
    <row r="311" spans="1:13" x14ac:dyDescent="0.25">
      <c r="A311" s="27">
        <f t="shared" si="24"/>
        <v>-13.576995999999951</v>
      </c>
      <c r="B311" s="10">
        <v>42314</v>
      </c>
      <c r="C311" s="5">
        <f t="shared" si="25"/>
        <v>42309</v>
      </c>
      <c r="D311" s="20">
        <f t="shared" si="26"/>
        <v>2015</v>
      </c>
      <c r="E311" s="20" t="str">
        <f t="shared" si="27"/>
        <v>nov</v>
      </c>
      <c r="F311" s="15">
        <v>388.04699699999998</v>
      </c>
      <c r="G311" s="15">
        <v>395.83599900000002</v>
      </c>
      <c r="H311" s="15">
        <v>354.02499399999999</v>
      </c>
      <c r="I311" s="15">
        <v>374.47000100000002</v>
      </c>
      <c r="J311" s="18">
        <f t="shared" si="28"/>
        <v>-13.576995999999951</v>
      </c>
      <c r="K311" s="17">
        <f t="shared" si="29"/>
        <v>-3.4988019762977197E-2</v>
      </c>
      <c r="L311" s="16">
        <v>374.47000100000002</v>
      </c>
      <c r="M311" s="15">
        <v>122687000</v>
      </c>
    </row>
    <row r="312" spans="1:13" x14ac:dyDescent="0.25">
      <c r="A312" s="27">
        <f t="shared" si="24"/>
        <v>12.212983000000008</v>
      </c>
      <c r="B312" s="10">
        <v>42315</v>
      </c>
      <c r="C312" s="5">
        <f t="shared" si="25"/>
        <v>42309</v>
      </c>
      <c r="D312" s="20">
        <f t="shared" si="26"/>
        <v>2015</v>
      </c>
      <c r="E312" s="20" t="str">
        <f t="shared" si="27"/>
        <v>nov</v>
      </c>
      <c r="F312" s="15">
        <v>374.26901199999998</v>
      </c>
      <c r="G312" s="15">
        <v>390.58599900000002</v>
      </c>
      <c r="H312" s="15">
        <v>372.43301400000001</v>
      </c>
      <c r="I312" s="15">
        <v>386.48199499999998</v>
      </c>
      <c r="J312" s="18">
        <f t="shared" si="28"/>
        <v>12.212983000000008</v>
      </c>
      <c r="K312" s="17">
        <f t="shared" si="29"/>
        <v>3.2631563416743697E-2</v>
      </c>
      <c r="L312" s="16">
        <v>386.48199499999998</v>
      </c>
      <c r="M312" s="15">
        <v>56625100</v>
      </c>
    </row>
    <row r="313" spans="1:13" x14ac:dyDescent="0.25">
      <c r="A313" s="27">
        <f t="shared" si="24"/>
        <v>-10.910003999999958</v>
      </c>
      <c r="B313" s="10">
        <v>42316</v>
      </c>
      <c r="C313" s="5">
        <f t="shared" si="25"/>
        <v>42309</v>
      </c>
      <c r="D313" s="20">
        <f t="shared" si="26"/>
        <v>2015</v>
      </c>
      <c r="E313" s="20" t="str">
        <f t="shared" si="27"/>
        <v>nov</v>
      </c>
      <c r="F313" s="15">
        <v>384.27801499999998</v>
      </c>
      <c r="G313" s="15">
        <v>389.89498900000001</v>
      </c>
      <c r="H313" s="15">
        <v>368.70001200000002</v>
      </c>
      <c r="I313" s="15">
        <v>373.36801100000002</v>
      </c>
      <c r="J313" s="18">
        <f t="shared" si="28"/>
        <v>-10.910003999999958</v>
      </c>
      <c r="K313" s="17">
        <f t="shared" si="29"/>
        <v>-2.8390913802341669E-2</v>
      </c>
      <c r="L313" s="16">
        <v>373.36801100000002</v>
      </c>
      <c r="M313" s="15">
        <v>51817600</v>
      </c>
    </row>
    <row r="314" spans="1:13" x14ac:dyDescent="0.25">
      <c r="A314" s="27">
        <f t="shared" si="24"/>
        <v>5.9329839999999763</v>
      </c>
      <c r="B314" s="10">
        <v>42317</v>
      </c>
      <c r="C314" s="5">
        <f t="shared" si="25"/>
        <v>42309</v>
      </c>
      <c r="D314" s="20">
        <f t="shared" si="26"/>
        <v>2015</v>
      </c>
      <c r="E314" s="20" t="str">
        <f t="shared" si="27"/>
        <v>nov</v>
      </c>
      <c r="F314" s="15">
        <v>374.324005</v>
      </c>
      <c r="G314" s="15">
        <v>385.27801499999998</v>
      </c>
      <c r="H314" s="15">
        <v>362.89498900000001</v>
      </c>
      <c r="I314" s="15">
        <v>380.25698899999998</v>
      </c>
      <c r="J314" s="18">
        <f t="shared" si="28"/>
        <v>5.9329839999999763</v>
      </c>
      <c r="K314" s="17">
        <f t="shared" si="29"/>
        <v>1.5849862474088393E-2</v>
      </c>
      <c r="L314" s="16">
        <v>380.25698899999998</v>
      </c>
      <c r="M314" s="15">
        <v>68224400</v>
      </c>
    </row>
    <row r="315" spans="1:13" x14ac:dyDescent="0.25">
      <c r="A315" s="27">
        <f t="shared" si="24"/>
        <v>-43.165008999999998</v>
      </c>
      <c r="B315" s="10">
        <v>42318</v>
      </c>
      <c r="C315" s="5">
        <f t="shared" si="25"/>
        <v>42309</v>
      </c>
      <c r="D315" s="20">
        <f t="shared" si="26"/>
        <v>2015</v>
      </c>
      <c r="E315" s="20" t="str">
        <f t="shared" si="27"/>
        <v>nov</v>
      </c>
      <c r="F315" s="15">
        <v>379.98400900000001</v>
      </c>
      <c r="G315" s="15">
        <v>381.38699300000002</v>
      </c>
      <c r="H315" s="15">
        <v>329.108002</v>
      </c>
      <c r="I315" s="15">
        <v>336.81900000000002</v>
      </c>
      <c r="J315" s="18">
        <f t="shared" si="28"/>
        <v>-43.165008999999998</v>
      </c>
      <c r="K315" s="17">
        <f t="shared" si="29"/>
        <v>-0.11359690928467465</v>
      </c>
      <c r="L315" s="16">
        <v>336.81900000000002</v>
      </c>
      <c r="M315" s="15">
        <v>95797904</v>
      </c>
    </row>
    <row r="316" spans="1:13" x14ac:dyDescent="0.25">
      <c r="A316" s="27">
        <f t="shared" si="24"/>
        <v>-28.735991999999953</v>
      </c>
      <c r="B316" s="10">
        <v>42319</v>
      </c>
      <c r="C316" s="5">
        <f t="shared" si="25"/>
        <v>42309</v>
      </c>
      <c r="D316" s="20">
        <f t="shared" si="26"/>
        <v>2015</v>
      </c>
      <c r="E316" s="20" t="str">
        <f t="shared" si="27"/>
        <v>nov</v>
      </c>
      <c r="F316" s="15">
        <v>339.82000699999998</v>
      </c>
      <c r="G316" s="15">
        <v>340.584991</v>
      </c>
      <c r="H316" s="15">
        <v>300.99700899999999</v>
      </c>
      <c r="I316" s="15">
        <v>311.08401500000002</v>
      </c>
      <c r="J316" s="18">
        <f t="shared" si="28"/>
        <v>-28.735991999999953</v>
      </c>
      <c r="K316" s="17">
        <f t="shared" si="29"/>
        <v>-8.4562390112598501E-2</v>
      </c>
      <c r="L316" s="16">
        <v>311.08401500000002</v>
      </c>
      <c r="M316" s="15">
        <v>107070000</v>
      </c>
    </row>
    <row r="317" spans="1:13" x14ac:dyDescent="0.25">
      <c r="A317" s="27">
        <f t="shared" si="24"/>
        <v>24.072998000000041</v>
      </c>
      <c r="B317" s="10">
        <v>42320</v>
      </c>
      <c r="C317" s="5">
        <f t="shared" si="25"/>
        <v>42309</v>
      </c>
      <c r="D317" s="20">
        <f t="shared" si="26"/>
        <v>2015</v>
      </c>
      <c r="E317" s="20" t="str">
        <f t="shared" si="27"/>
        <v>nov</v>
      </c>
      <c r="F317" s="15">
        <v>314.07900999999998</v>
      </c>
      <c r="G317" s="15">
        <v>345.08099399999998</v>
      </c>
      <c r="H317" s="15">
        <v>313.35598800000002</v>
      </c>
      <c r="I317" s="15">
        <v>338.15200800000002</v>
      </c>
      <c r="J317" s="18">
        <f t="shared" si="28"/>
        <v>24.072998000000041</v>
      </c>
      <c r="K317" s="17">
        <f t="shared" si="29"/>
        <v>7.6646312658716173E-2</v>
      </c>
      <c r="L317" s="16">
        <v>338.15200800000002</v>
      </c>
      <c r="M317" s="15">
        <v>78477800</v>
      </c>
    </row>
    <row r="318" spans="1:13" x14ac:dyDescent="0.25">
      <c r="A318" s="27">
        <f t="shared" si="24"/>
        <v>-1.7449950000000172</v>
      </c>
      <c r="B318" s="10">
        <v>42321</v>
      </c>
      <c r="C318" s="5">
        <f t="shared" si="25"/>
        <v>42309</v>
      </c>
      <c r="D318" s="20">
        <f t="shared" si="26"/>
        <v>2015</v>
      </c>
      <c r="E318" s="20" t="str">
        <f t="shared" si="27"/>
        <v>nov</v>
      </c>
      <c r="F318" s="15">
        <v>338.49798600000003</v>
      </c>
      <c r="G318" s="15">
        <v>340.91400099999998</v>
      </c>
      <c r="H318" s="15">
        <v>326.07501200000002</v>
      </c>
      <c r="I318" s="15">
        <v>336.75299100000001</v>
      </c>
      <c r="J318" s="18">
        <f t="shared" si="28"/>
        <v>-1.7449950000000172</v>
      </c>
      <c r="K318" s="17">
        <f t="shared" si="29"/>
        <v>-5.1551119125418281E-3</v>
      </c>
      <c r="L318" s="16">
        <v>336.75299100000001</v>
      </c>
      <c r="M318" s="15">
        <v>52003000</v>
      </c>
    </row>
    <row r="319" spans="1:13" x14ac:dyDescent="0.25">
      <c r="A319" s="27">
        <f t="shared" si="24"/>
        <v>-3.7179869999999937</v>
      </c>
      <c r="B319" s="10">
        <v>42322</v>
      </c>
      <c r="C319" s="5">
        <f t="shared" si="25"/>
        <v>42309</v>
      </c>
      <c r="D319" s="20">
        <f t="shared" si="26"/>
        <v>2015</v>
      </c>
      <c r="E319" s="20" t="str">
        <f t="shared" si="27"/>
        <v>nov</v>
      </c>
      <c r="F319" s="15">
        <v>336.62399299999998</v>
      </c>
      <c r="G319" s="15">
        <v>338.18099999999998</v>
      </c>
      <c r="H319" s="15">
        <v>329.97000100000002</v>
      </c>
      <c r="I319" s="15">
        <v>332.90600599999999</v>
      </c>
      <c r="J319" s="18">
        <f t="shared" si="28"/>
        <v>-3.7179869999999937</v>
      </c>
      <c r="K319" s="17">
        <f t="shared" si="29"/>
        <v>-1.1044925725184401E-2</v>
      </c>
      <c r="L319" s="16">
        <v>332.90600599999999</v>
      </c>
      <c r="M319" s="15">
        <v>38612000</v>
      </c>
    </row>
    <row r="320" spans="1:13" x14ac:dyDescent="0.25">
      <c r="A320" s="27">
        <f t="shared" si="24"/>
        <v>-12.885010000000023</v>
      </c>
      <c r="B320" s="10">
        <v>42323</v>
      </c>
      <c r="C320" s="5">
        <f t="shared" si="25"/>
        <v>42309</v>
      </c>
      <c r="D320" s="20">
        <f t="shared" si="26"/>
        <v>2015</v>
      </c>
      <c r="E320" s="20" t="str">
        <f t="shared" si="27"/>
        <v>nov</v>
      </c>
      <c r="F320" s="15">
        <v>333.050995</v>
      </c>
      <c r="G320" s="15">
        <v>334.66198700000001</v>
      </c>
      <c r="H320" s="15">
        <v>317.48998999999998</v>
      </c>
      <c r="I320" s="15">
        <v>320.16598499999998</v>
      </c>
      <c r="J320" s="18">
        <f t="shared" si="28"/>
        <v>-12.885010000000023</v>
      </c>
      <c r="K320" s="17">
        <f t="shared" si="29"/>
        <v>-3.8687799146193878E-2</v>
      </c>
      <c r="L320" s="16">
        <v>320.16598499999998</v>
      </c>
      <c r="M320" s="15">
        <v>44213100</v>
      </c>
    </row>
    <row r="321" spans="1:13" x14ac:dyDescent="0.25">
      <c r="A321" s="27">
        <f t="shared" si="24"/>
        <v>11.016022000000021</v>
      </c>
      <c r="B321" s="10">
        <v>42324</v>
      </c>
      <c r="C321" s="5">
        <f t="shared" si="25"/>
        <v>42309</v>
      </c>
      <c r="D321" s="20">
        <f t="shared" si="26"/>
        <v>2015</v>
      </c>
      <c r="E321" s="20" t="str">
        <f t="shared" si="27"/>
        <v>nov</v>
      </c>
      <c r="F321" s="15">
        <v>319.73498499999999</v>
      </c>
      <c r="G321" s="15">
        <v>331.62600700000002</v>
      </c>
      <c r="H321" s="15">
        <v>315.90499899999998</v>
      </c>
      <c r="I321" s="15">
        <v>330.75100700000002</v>
      </c>
      <c r="J321" s="18">
        <f t="shared" si="28"/>
        <v>11.016022000000021</v>
      </c>
      <c r="K321" s="17">
        <f t="shared" si="29"/>
        <v>3.445360225437958E-2</v>
      </c>
      <c r="L321" s="16">
        <v>330.75100700000002</v>
      </c>
      <c r="M321" s="15">
        <v>47980100</v>
      </c>
    </row>
    <row r="322" spans="1:13" x14ac:dyDescent="0.25">
      <c r="A322" s="27">
        <f t="shared" si="24"/>
        <v>4.731993999999986</v>
      </c>
      <c r="B322" s="10">
        <v>42325</v>
      </c>
      <c r="C322" s="5">
        <f t="shared" si="25"/>
        <v>42309</v>
      </c>
      <c r="D322" s="20">
        <f t="shared" si="26"/>
        <v>2015</v>
      </c>
      <c r="E322" s="20" t="str">
        <f t="shared" si="27"/>
        <v>nov</v>
      </c>
      <c r="F322" s="15">
        <v>330.36200000000002</v>
      </c>
      <c r="G322" s="15">
        <v>338.35000600000001</v>
      </c>
      <c r="H322" s="15">
        <v>329.614014</v>
      </c>
      <c r="I322" s="15">
        <v>335.09399400000001</v>
      </c>
      <c r="J322" s="18">
        <f t="shared" si="28"/>
        <v>4.731993999999986</v>
      </c>
      <c r="K322" s="17">
        <f t="shared" si="29"/>
        <v>1.4323663133169027E-2</v>
      </c>
      <c r="L322" s="16">
        <v>335.09399400000001</v>
      </c>
      <c r="M322" s="15">
        <v>51001600</v>
      </c>
    </row>
    <row r="323" spans="1:13" x14ac:dyDescent="0.25">
      <c r="A323" s="27">
        <f t="shared" ref="A323:A386" si="30">J323</f>
        <v>-2.9910000000086256E-3</v>
      </c>
      <c r="B323" s="10">
        <v>42326</v>
      </c>
      <c r="C323" s="5">
        <f t="shared" ref="C323:C386" si="31">DATE(YEAR(B323),MONTH(B323),1)</f>
        <v>42309</v>
      </c>
      <c r="D323" s="20">
        <f t="shared" ref="D323:D386" si="32">YEAR(B323)</f>
        <v>2015</v>
      </c>
      <c r="E323" s="20" t="str">
        <f t="shared" ref="E323:E386" si="33">TEXT(B323,"mmm")</f>
        <v>nov</v>
      </c>
      <c r="F323" s="15">
        <v>334.59298699999999</v>
      </c>
      <c r="G323" s="15">
        <v>336.53100599999999</v>
      </c>
      <c r="H323" s="15">
        <v>330.64001500000001</v>
      </c>
      <c r="I323" s="15">
        <v>334.58999599999999</v>
      </c>
      <c r="J323" s="18">
        <f t="shared" ref="J323:J386" si="34">I323-F323</f>
        <v>-2.9910000000086256E-3</v>
      </c>
      <c r="K323" s="17">
        <f t="shared" ref="K323:K386" si="35">J323/F323</f>
        <v>-8.9392190399036233E-6</v>
      </c>
      <c r="L323" s="16">
        <v>334.58999599999999</v>
      </c>
      <c r="M323" s="15">
        <v>43783800</v>
      </c>
    </row>
    <row r="324" spans="1:13" x14ac:dyDescent="0.25">
      <c r="A324" s="27">
        <f t="shared" si="30"/>
        <v>-8.5299990000000321</v>
      </c>
      <c r="B324" s="10">
        <v>42327</v>
      </c>
      <c r="C324" s="5">
        <f t="shared" si="31"/>
        <v>42309</v>
      </c>
      <c r="D324" s="20">
        <f t="shared" si="32"/>
        <v>2015</v>
      </c>
      <c r="E324" s="20" t="str">
        <f t="shared" si="33"/>
        <v>nov</v>
      </c>
      <c r="F324" s="15">
        <v>334.67898600000001</v>
      </c>
      <c r="G324" s="15">
        <v>335.33401500000002</v>
      </c>
      <c r="H324" s="15">
        <v>325.27301</v>
      </c>
      <c r="I324" s="15">
        <v>326.14898699999998</v>
      </c>
      <c r="J324" s="18">
        <f t="shared" si="34"/>
        <v>-8.5299990000000321</v>
      </c>
      <c r="K324" s="17">
        <f t="shared" si="35"/>
        <v>-2.5487106621029477E-2</v>
      </c>
      <c r="L324" s="16">
        <v>326.14898699999998</v>
      </c>
      <c r="M324" s="15">
        <v>45011100</v>
      </c>
    </row>
    <row r="325" spans="1:13" x14ac:dyDescent="0.25">
      <c r="A325" s="27">
        <f t="shared" si="30"/>
        <v>-4.3890079999999898</v>
      </c>
      <c r="B325" s="10">
        <v>42328</v>
      </c>
      <c r="C325" s="5">
        <f t="shared" si="31"/>
        <v>42309</v>
      </c>
      <c r="D325" s="20">
        <f t="shared" si="32"/>
        <v>2015</v>
      </c>
      <c r="E325" s="20" t="str">
        <f t="shared" si="33"/>
        <v>nov</v>
      </c>
      <c r="F325" s="15">
        <v>326.41101099999997</v>
      </c>
      <c r="G325" s="15">
        <v>326.47299199999998</v>
      </c>
      <c r="H325" s="15">
        <v>312.21701000000002</v>
      </c>
      <c r="I325" s="15">
        <v>322.02200299999998</v>
      </c>
      <c r="J325" s="18">
        <f t="shared" si="34"/>
        <v>-4.3890079999999898</v>
      </c>
      <c r="K325" s="17">
        <f t="shared" si="35"/>
        <v>-1.3446262080907528E-2</v>
      </c>
      <c r="L325" s="16">
        <v>322.02200299999998</v>
      </c>
      <c r="M325" s="15">
        <v>53152900</v>
      </c>
    </row>
    <row r="326" spans="1:13" x14ac:dyDescent="0.25">
      <c r="A326" s="27">
        <f t="shared" si="30"/>
        <v>4.8349919999999997</v>
      </c>
      <c r="B326" s="10">
        <v>42329</v>
      </c>
      <c r="C326" s="5">
        <f t="shared" si="31"/>
        <v>42309</v>
      </c>
      <c r="D326" s="20">
        <f t="shared" si="32"/>
        <v>2015</v>
      </c>
      <c r="E326" s="20" t="str">
        <f t="shared" si="33"/>
        <v>nov</v>
      </c>
      <c r="F326" s="15">
        <v>322.09201000000002</v>
      </c>
      <c r="G326" s="15">
        <v>328.158997</v>
      </c>
      <c r="H326" s="15">
        <v>319.59500100000002</v>
      </c>
      <c r="I326" s="15">
        <v>326.92700200000002</v>
      </c>
      <c r="J326" s="18">
        <f t="shared" si="34"/>
        <v>4.8349919999999997</v>
      </c>
      <c r="K326" s="17">
        <f t="shared" si="35"/>
        <v>1.5011213721197243E-2</v>
      </c>
      <c r="L326" s="16">
        <v>326.92700200000002</v>
      </c>
      <c r="M326" s="15">
        <v>28200500</v>
      </c>
    </row>
    <row r="327" spans="1:13" x14ac:dyDescent="0.25">
      <c r="A327" s="27">
        <f t="shared" si="30"/>
        <v>-2.438995000000034</v>
      </c>
      <c r="B327" s="10">
        <v>42330</v>
      </c>
      <c r="C327" s="5">
        <f t="shared" si="31"/>
        <v>42309</v>
      </c>
      <c r="D327" s="20">
        <f t="shared" si="32"/>
        <v>2015</v>
      </c>
      <c r="E327" s="20" t="str">
        <f t="shared" si="33"/>
        <v>nov</v>
      </c>
      <c r="F327" s="15">
        <v>326.97500600000001</v>
      </c>
      <c r="G327" s="15">
        <v>327.01001000000002</v>
      </c>
      <c r="H327" s="15">
        <v>321.25900300000001</v>
      </c>
      <c r="I327" s="15">
        <v>324.53601099999997</v>
      </c>
      <c r="J327" s="18">
        <f t="shared" si="34"/>
        <v>-2.438995000000034</v>
      </c>
      <c r="K327" s="17">
        <f t="shared" si="35"/>
        <v>-7.4592704495585636E-3</v>
      </c>
      <c r="L327" s="16">
        <v>324.53601099999997</v>
      </c>
      <c r="M327" s="15">
        <v>23439400</v>
      </c>
    </row>
    <row r="328" spans="1:13" x14ac:dyDescent="0.25">
      <c r="A328" s="27">
        <f t="shared" si="30"/>
        <v>-1.3040159999999901</v>
      </c>
      <c r="B328" s="10">
        <v>42331</v>
      </c>
      <c r="C328" s="5">
        <f t="shared" si="31"/>
        <v>42309</v>
      </c>
      <c r="D328" s="20">
        <f t="shared" si="32"/>
        <v>2015</v>
      </c>
      <c r="E328" s="20" t="str">
        <f t="shared" si="33"/>
        <v>nov</v>
      </c>
      <c r="F328" s="15">
        <v>324.35000600000001</v>
      </c>
      <c r="G328" s="15">
        <v>325.11801100000002</v>
      </c>
      <c r="H328" s="15">
        <v>321.290009</v>
      </c>
      <c r="I328" s="15">
        <v>323.04599000000002</v>
      </c>
      <c r="J328" s="18">
        <f t="shared" si="34"/>
        <v>-1.3040159999999901</v>
      </c>
      <c r="K328" s="17">
        <f t="shared" si="35"/>
        <v>-4.0203976441424514E-3</v>
      </c>
      <c r="L328" s="16">
        <v>323.04599000000002</v>
      </c>
      <c r="M328" s="15">
        <v>27478900</v>
      </c>
    </row>
    <row r="329" spans="1:13" x14ac:dyDescent="0.25">
      <c r="A329" s="27">
        <f t="shared" si="30"/>
        <v>-2.9680179999999723</v>
      </c>
      <c r="B329" s="10">
        <v>42332</v>
      </c>
      <c r="C329" s="5">
        <f t="shared" si="31"/>
        <v>42309</v>
      </c>
      <c r="D329" s="20">
        <f t="shared" si="32"/>
        <v>2015</v>
      </c>
      <c r="E329" s="20" t="str">
        <f t="shared" si="33"/>
        <v>nov</v>
      </c>
      <c r="F329" s="15">
        <v>323.01400799999999</v>
      </c>
      <c r="G329" s="15">
        <v>323.05801400000001</v>
      </c>
      <c r="H329" s="15">
        <v>318.11801100000002</v>
      </c>
      <c r="I329" s="15">
        <v>320.04599000000002</v>
      </c>
      <c r="J329" s="18">
        <f t="shared" si="34"/>
        <v>-2.9680179999999723</v>
      </c>
      <c r="K329" s="17">
        <f t="shared" si="35"/>
        <v>-9.1885117254728241E-3</v>
      </c>
      <c r="L329" s="16">
        <v>320.04599000000002</v>
      </c>
      <c r="M329" s="15">
        <v>29362600</v>
      </c>
    </row>
    <row r="330" spans="1:13" x14ac:dyDescent="0.25">
      <c r="A330" s="27">
        <f t="shared" si="30"/>
        <v>8.1609809999999925</v>
      </c>
      <c r="B330" s="10">
        <v>42333</v>
      </c>
      <c r="C330" s="5">
        <f t="shared" si="31"/>
        <v>42309</v>
      </c>
      <c r="D330" s="20">
        <f t="shared" si="32"/>
        <v>2015</v>
      </c>
      <c r="E330" s="20" t="str">
        <f t="shared" si="33"/>
        <v>nov</v>
      </c>
      <c r="F330" s="15">
        <v>320.04501299999998</v>
      </c>
      <c r="G330" s="15">
        <v>329.13400300000001</v>
      </c>
      <c r="H330" s="15">
        <v>316.76998900000001</v>
      </c>
      <c r="I330" s="15">
        <v>328.20599399999998</v>
      </c>
      <c r="J330" s="18">
        <f t="shared" si="34"/>
        <v>8.1609809999999925</v>
      </c>
      <c r="K330" s="17">
        <f t="shared" si="35"/>
        <v>2.5499478724887968E-2</v>
      </c>
      <c r="L330" s="16">
        <v>328.20599399999998</v>
      </c>
      <c r="M330" s="15">
        <v>41666900</v>
      </c>
    </row>
    <row r="331" spans="1:13" x14ac:dyDescent="0.25">
      <c r="A331" s="27">
        <f t="shared" si="30"/>
        <v>24.38098100000002</v>
      </c>
      <c r="B331" s="10">
        <v>42334</v>
      </c>
      <c r="C331" s="5">
        <f t="shared" si="31"/>
        <v>42309</v>
      </c>
      <c r="D331" s="20">
        <f t="shared" si="32"/>
        <v>2015</v>
      </c>
      <c r="E331" s="20" t="str">
        <f t="shared" si="33"/>
        <v>nov</v>
      </c>
      <c r="F331" s="15">
        <v>328.30300899999997</v>
      </c>
      <c r="G331" s="15">
        <v>366.75698899999998</v>
      </c>
      <c r="H331" s="15">
        <v>328.22900399999997</v>
      </c>
      <c r="I331" s="15">
        <v>352.68398999999999</v>
      </c>
      <c r="J331" s="18">
        <f t="shared" si="34"/>
        <v>24.38098100000002</v>
      </c>
      <c r="K331" s="17">
        <f t="shared" si="35"/>
        <v>7.4263653794291062E-2</v>
      </c>
      <c r="L331" s="16">
        <v>352.68398999999999</v>
      </c>
      <c r="M331" s="15">
        <v>106105000</v>
      </c>
    </row>
    <row r="332" spans="1:13" x14ac:dyDescent="0.25">
      <c r="A332" s="27">
        <f t="shared" si="30"/>
        <v>6.1809999999999832</v>
      </c>
      <c r="B332" s="10">
        <v>42335</v>
      </c>
      <c r="C332" s="5">
        <f t="shared" si="31"/>
        <v>42309</v>
      </c>
      <c r="D332" s="20">
        <f t="shared" si="32"/>
        <v>2015</v>
      </c>
      <c r="E332" s="20" t="str">
        <f t="shared" si="33"/>
        <v>nov</v>
      </c>
      <c r="F332" s="15">
        <v>351.86099200000001</v>
      </c>
      <c r="G332" s="15">
        <v>363.58898900000003</v>
      </c>
      <c r="H332" s="15">
        <v>347.86999500000002</v>
      </c>
      <c r="I332" s="15">
        <v>358.04199199999999</v>
      </c>
      <c r="J332" s="18">
        <f t="shared" si="34"/>
        <v>6.1809999999999832</v>
      </c>
      <c r="K332" s="17">
        <f t="shared" si="35"/>
        <v>1.7566596299484039E-2</v>
      </c>
      <c r="L332" s="16">
        <v>358.04199199999999</v>
      </c>
      <c r="M332" s="15">
        <v>55179100</v>
      </c>
    </row>
    <row r="333" spans="1:13" x14ac:dyDescent="0.25">
      <c r="A333" s="27">
        <f t="shared" si="30"/>
        <v>0.24002100000001292</v>
      </c>
      <c r="B333" s="10">
        <v>42336</v>
      </c>
      <c r="C333" s="5">
        <f t="shared" si="31"/>
        <v>42309</v>
      </c>
      <c r="D333" s="20">
        <f t="shared" si="32"/>
        <v>2015</v>
      </c>
      <c r="E333" s="20" t="str">
        <f t="shared" si="33"/>
        <v>nov</v>
      </c>
      <c r="F333" s="15">
        <v>357.14099099999999</v>
      </c>
      <c r="G333" s="15">
        <v>359.53601099999997</v>
      </c>
      <c r="H333" s="15">
        <v>352.17199699999998</v>
      </c>
      <c r="I333" s="15">
        <v>357.381012</v>
      </c>
      <c r="J333" s="18">
        <f t="shared" si="34"/>
        <v>0.24002100000001292</v>
      </c>
      <c r="K333" s="17">
        <f t="shared" si="35"/>
        <v>6.7206231166002707E-4</v>
      </c>
      <c r="L333" s="16">
        <v>357.381012</v>
      </c>
      <c r="M333" s="15">
        <v>36816600</v>
      </c>
    </row>
    <row r="334" spans="1:13" x14ac:dyDescent="0.25">
      <c r="A334" s="27">
        <f t="shared" si="30"/>
        <v>13.822021000000007</v>
      </c>
      <c r="B334" s="10">
        <v>42337</v>
      </c>
      <c r="C334" s="5">
        <f t="shared" si="31"/>
        <v>42309</v>
      </c>
      <c r="D334" s="20">
        <f t="shared" si="32"/>
        <v>2015</v>
      </c>
      <c r="E334" s="20" t="str">
        <f t="shared" si="33"/>
        <v>nov</v>
      </c>
      <c r="F334" s="15">
        <v>357.47198500000002</v>
      </c>
      <c r="G334" s="15">
        <v>371.93899499999998</v>
      </c>
      <c r="H334" s="15">
        <v>355.66598499999998</v>
      </c>
      <c r="I334" s="15">
        <v>371.29400600000002</v>
      </c>
      <c r="J334" s="18">
        <f t="shared" si="34"/>
        <v>13.822021000000007</v>
      </c>
      <c r="K334" s="17">
        <f t="shared" si="35"/>
        <v>3.866602581458238E-2</v>
      </c>
      <c r="L334" s="16">
        <v>371.29400600000002</v>
      </c>
      <c r="M334" s="15">
        <v>40409300</v>
      </c>
    </row>
    <row r="335" spans="1:13" x14ac:dyDescent="0.25">
      <c r="A335" s="27">
        <f t="shared" si="30"/>
        <v>5.8840020000000095</v>
      </c>
      <c r="B335" s="10">
        <v>42338</v>
      </c>
      <c r="C335" s="5">
        <f t="shared" si="31"/>
        <v>42309</v>
      </c>
      <c r="D335" s="20">
        <f t="shared" si="32"/>
        <v>2015</v>
      </c>
      <c r="E335" s="20" t="str">
        <f t="shared" si="33"/>
        <v>nov</v>
      </c>
      <c r="F335" s="15">
        <v>371.43701199999998</v>
      </c>
      <c r="G335" s="15">
        <v>382.36300699999998</v>
      </c>
      <c r="H335" s="15">
        <v>370.38299599999999</v>
      </c>
      <c r="I335" s="15">
        <v>377.32101399999999</v>
      </c>
      <c r="J335" s="18">
        <f t="shared" si="34"/>
        <v>5.8840020000000095</v>
      </c>
      <c r="K335" s="17">
        <f t="shared" si="35"/>
        <v>1.5841183861343387E-2</v>
      </c>
      <c r="L335" s="16">
        <v>377.32101399999999</v>
      </c>
      <c r="M335" s="15">
        <v>71701600</v>
      </c>
    </row>
    <row r="336" spans="1:13" x14ac:dyDescent="0.25">
      <c r="A336" s="27">
        <f t="shared" si="30"/>
        <v>-14.925994000000003</v>
      </c>
      <c r="B336" s="10">
        <v>42339</v>
      </c>
      <c r="C336" s="5">
        <f t="shared" si="31"/>
        <v>42339</v>
      </c>
      <c r="D336" s="20">
        <f t="shared" si="32"/>
        <v>2015</v>
      </c>
      <c r="E336" s="20" t="str">
        <f t="shared" si="33"/>
        <v>dez</v>
      </c>
      <c r="F336" s="15">
        <v>377.41400099999998</v>
      </c>
      <c r="G336" s="15">
        <v>378.93099999999998</v>
      </c>
      <c r="H336" s="15">
        <v>356.56298800000002</v>
      </c>
      <c r="I336" s="15">
        <v>362.48800699999998</v>
      </c>
      <c r="J336" s="18">
        <f t="shared" si="34"/>
        <v>-14.925994000000003</v>
      </c>
      <c r="K336" s="17">
        <f t="shared" si="35"/>
        <v>-3.9548066474619219E-2</v>
      </c>
      <c r="L336" s="16">
        <v>362.48800699999998</v>
      </c>
      <c r="M336" s="15">
        <v>60452200</v>
      </c>
    </row>
    <row r="337" spans="1:13" x14ac:dyDescent="0.25">
      <c r="A337" s="27">
        <f t="shared" si="30"/>
        <v>-2.6579890000000432</v>
      </c>
      <c r="B337" s="10">
        <v>42340</v>
      </c>
      <c r="C337" s="5">
        <f t="shared" si="31"/>
        <v>42339</v>
      </c>
      <c r="D337" s="20">
        <f t="shared" si="32"/>
        <v>2015</v>
      </c>
      <c r="E337" s="20" t="str">
        <f t="shared" si="33"/>
        <v>dez</v>
      </c>
      <c r="F337" s="15">
        <v>361.84500100000002</v>
      </c>
      <c r="G337" s="15">
        <v>362.23199499999998</v>
      </c>
      <c r="H337" s="15">
        <v>349.46499599999999</v>
      </c>
      <c r="I337" s="15">
        <v>359.18701199999998</v>
      </c>
      <c r="J337" s="18">
        <f t="shared" si="34"/>
        <v>-2.6579890000000432</v>
      </c>
      <c r="K337" s="17">
        <f t="shared" si="35"/>
        <v>-7.3456562689946988E-3</v>
      </c>
      <c r="L337" s="16">
        <v>359.18701199999998</v>
      </c>
      <c r="M337" s="15">
        <v>54160500</v>
      </c>
    </row>
    <row r="338" spans="1:13" x14ac:dyDescent="0.25">
      <c r="A338" s="27">
        <f t="shared" si="30"/>
        <v>1.7149960000000419</v>
      </c>
      <c r="B338" s="10">
        <v>42341</v>
      </c>
      <c r="C338" s="5">
        <f t="shared" si="31"/>
        <v>42339</v>
      </c>
      <c r="D338" s="20">
        <f t="shared" si="32"/>
        <v>2015</v>
      </c>
      <c r="E338" s="20" t="str">
        <f t="shared" si="33"/>
        <v>dez</v>
      </c>
      <c r="F338" s="15">
        <v>359.33099399999998</v>
      </c>
      <c r="G338" s="15">
        <v>370.27499399999999</v>
      </c>
      <c r="H338" s="15">
        <v>357.41198700000001</v>
      </c>
      <c r="I338" s="15">
        <v>361.04599000000002</v>
      </c>
      <c r="J338" s="18">
        <f t="shared" si="34"/>
        <v>1.7149960000000419</v>
      </c>
      <c r="K338" s="17">
        <f t="shared" si="35"/>
        <v>4.7727472125603564E-3</v>
      </c>
      <c r="L338" s="16">
        <v>361.04599000000002</v>
      </c>
      <c r="M338" s="15">
        <v>50714900</v>
      </c>
    </row>
    <row r="339" spans="1:13" x14ac:dyDescent="0.25">
      <c r="A339" s="27">
        <f t="shared" si="30"/>
        <v>1.9210209999999961</v>
      </c>
      <c r="B339" s="10">
        <v>42342</v>
      </c>
      <c r="C339" s="5">
        <f t="shared" si="31"/>
        <v>42339</v>
      </c>
      <c r="D339" s="20">
        <f t="shared" si="32"/>
        <v>2015</v>
      </c>
      <c r="E339" s="20" t="str">
        <f t="shared" si="33"/>
        <v>dez</v>
      </c>
      <c r="F339" s="15">
        <v>361.26199300000002</v>
      </c>
      <c r="G339" s="15">
        <v>363.51599099999999</v>
      </c>
      <c r="H339" s="15">
        <v>355.75698899999998</v>
      </c>
      <c r="I339" s="15">
        <v>363.18301400000001</v>
      </c>
      <c r="J339" s="18">
        <f t="shared" si="34"/>
        <v>1.9210209999999961</v>
      </c>
      <c r="K339" s="17">
        <f t="shared" si="35"/>
        <v>5.3175286557199386E-3</v>
      </c>
      <c r="L339" s="16">
        <v>363.18301400000001</v>
      </c>
      <c r="M339" s="15">
        <v>35784100</v>
      </c>
    </row>
    <row r="340" spans="1:13" x14ac:dyDescent="0.25">
      <c r="A340" s="27">
        <f t="shared" si="30"/>
        <v>25.227997000000016</v>
      </c>
      <c r="B340" s="10">
        <v>42343</v>
      </c>
      <c r="C340" s="5">
        <f t="shared" si="31"/>
        <v>42339</v>
      </c>
      <c r="D340" s="20">
        <f t="shared" si="32"/>
        <v>2015</v>
      </c>
      <c r="E340" s="20" t="str">
        <f t="shared" si="33"/>
        <v>dez</v>
      </c>
      <c r="F340" s="15">
        <v>363.72100799999998</v>
      </c>
      <c r="G340" s="15">
        <v>389.78500400000001</v>
      </c>
      <c r="H340" s="15">
        <v>363.22900399999997</v>
      </c>
      <c r="I340" s="15">
        <v>388.949005</v>
      </c>
      <c r="J340" s="18">
        <f t="shared" si="34"/>
        <v>25.227997000000016</v>
      </c>
      <c r="K340" s="17">
        <f t="shared" si="35"/>
        <v>6.9360846487041564E-2</v>
      </c>
      <c r="L340" s="16">
        <v>388.949005</v>
      </c>
      <c r="M340" s="15">
        <v>66282200</v>
      </c>
    </row>
    <row r="341" spans="1:13" x14ac:dyDescent="0.25">
      <c r="A341" s="27">
        <f t="shared" si="30"/>
        <v>-0.77200300000004063</v>
      </c>
      <c r="B341" s="10">
        <v>42344</v>
      </c>
      <c r="C341" s="5">
        <f t="shared" si="31"/>
        <v>42339</v>
      </c>
      <c r="D341" s="20">
        <f t="shared" si="32"/>
        <v>2015</v>
      </c>
      <c r="E341" s="20" t="str">
        <f t="shared" si="33"/>
        <v>dez</v>
      </c>
      <c r="F341" s="15">
        <v>389.55499300000002</v>
      </c>
      <c r="G341" s="15">
        <v>402.80898999999999</v>
      </c>
      <c r="H341" s="15">
        <v>387.08898900000003</v>
      </c>
      <c r="I341" s="15">
        <v>388.78298999999998</v>
      </c>
      <c r="J341" s="18">
        <f t="shared" si="34"/>
        <v>-0.77200300000004063</v>
      </c>
      <c r="K341" s="17">
        <f t="shared" si="35"/>
        <v>-1.9817561419371681E-3</v>
      </c>
      <c r="L341" s="16">
        <v>388.78298999999998</v>
      </c>
      <c r="M341" s="15">
        <v>77762000</v>
      </c>
    </row>
    <row r="342" spans="1:13" x14ac:dyDescent="0.25">
      <c r="A342" s="27">
        <f t="shared" si="30"/>
        <v>5.5580139999999574</v>
      </c>
      <c r="B342" s="10">
        <v>42345</v>
      </c>
      <c r="C342" s="5">
        <f t="shared" si="31"/>
        <v>42339</v>
      </c>
      <c r="D342" s="20">
        <f t="shared" si="32"/>
        <v>2015</v>
      </c>
      <c r="E342" s="20" t="str">
        <f t="shared" si="33"/>
        <v>dez</v>
      </c>
      <c r="F342" s="15">
        <v>389.97799700000002</v>
      </c>
      <c r="G342" s="15">
        <v>399.96899400000001</v>
      </c>
      <c r="H342" s="15">
        <v>385.41101099999997</v>
      </c>
      <c r="I342" s="15">
        <v>395.53601099999997</v>
      </c>
      <c r="J342" s="18">
        <f t="shared" si="34"/>
        <v>5.5580139999999574</v>
      </c>
      <c r="K342" s="17">
        <f t="shared" si="35"/>
        <v>1.4252122024207323E-2</v>
      </c>
      <c r="L342" s="16">
        <v>395.53601099999997</v>
      </c>
      <c r="M342" s="15">
        <v>63455800</v>
      </c>
    </row>
    <row r="343" spans="1:13" x14ac:dyDescent="0.25">
      <c r="A343" s="27">
        <f t="shared" si="30"/>
        <v>19.808989999999994</v>
      </c>
      <c r="B343" s="10">
        <v>42346</v>
      </c>
      <c r="C343" s="5">
        <f t="shared" si="31"/>
        <v>42339</v>
      </c>
      <c r="D343" s="20">
        <f t="shared" si="32"/>
        <v>2015</v>
      </c>
      <c r="E343" s="20" t="str">
        <f t="shared" si="33"/>
        <v>dez</v>
      </c>
      <c r="F343" s="15">
        <v>395.75399800000002</v>
      </c>
      <c r="G343" s="15">
        <v>415.56298800000002</v>
      </c>
      <c r="H343" s="15">
        <v>389.95001200000002</v>
      </c>
      <c r="I343" s="15">
        <v>415.56298800000002</v>
      </c>
      <c r="J343" s="18">
        <f t="shared" si="34"/>
        <v>19.808989999999994</v>
      </c>
      <c r="K343" s="17">
        <f t="shared" si="35"/>
        <v>5.0053796297971936E-2</v>
      </c>
      <c r="L343" s="16">
        <v>415.56298800000002</v>
      </c>
      <c r="M343" s="15">
        <v>57801400</v>
      </c>
    </row>
    <row r="344" spans="1:13" x14ac:dyDescent="0.25">
      <c r="A344" s="27">
        <f t="shared" si="30"/>
        <v>3.1219780000000128</v>
      </c>
      <c r="B344" s="10">
        <v>42347</v>
      </c>
      <c r="C344" s="5">
        <f t="shared" si="31"/>
        <v>42339</v>
      </c>
      <c r="D344" s="20">
        <f t="shared" si="32"/>
        <v>2015</v>
      </c>
      <c r="E344" s="20" t="str">
        <f t="shared" si="33"/>
        <v>dez</v>
      </c>
      <c r="F344" s="15">
        <v>414.44101000000001</v>
      </c>
      <c r="G344" s="15">
        <v>423.11999500000002</v>
      </c>
      <c r="H344" s="15">
        <v>406.29098499999998</v>
      </c>
      <c r="I344" s="15">
        <v>417.56298800000002</v>
      </c>
      <c r="J344" s="18">
        <f t="shared" si="34"/>
        <v>3.1219780000000128</v>
      </c>
      <c r="K344" s="17">
        <f t="shared" si="35"/>
        <v>7.5329852130222655E-3</v>
      </c>
      <c r="L344" s="16">
        <v>417.56298800000002</v>
      </c>
      <c r="M344" s="15">
        <v>90917200</v>
      </c>
    </row>
    <row r="345" spans="1:13" x14ac:dyDescent="0.25">
      <c r="A345" s="27">
        <f t="shared" si="30"/>
        <v>-2.509003000000007</v>
      </c>
      <c r="B345" s="10">
        <v>42348</v>
      </c>
      <c r="C345" s="5">
        <f t="shared" si="31"/>
        <v>42339</v>
      </c>
      <c r="D345" s="20">
        <f t="shared" si="32"/>
        <v>2015</v>
      </c>
      <c r="E345" s="20" t="str">
        <f t="shared" si="33"/>
        <v>dez</v>
      </c>
      <c r="F345" s="15">
        <v>417.98800699999998</v>
      </c>
      <c r="G345" s="15">
        <v>419.50900300000001</v>
      </c>
      <c r="H345" s="15">
        <v>411.54800399999999</v>
      </c>
      <c r="I345" s="15">
        <v>415.47900399999997</v>
      </c>
      <c r="J345" s="18">
        <f t="shared" si="34"/>
        <v>-2.509003000000007</v>
      </c>
      <c r="K345" s="17">
        <f t="shared" si="35"/>
        <v>-6.0025717436433699E-3</v>
      </c>
      <c r="L345" s="16">
        <v>415.47900399999997</v>
      </c>
      <c r="M345" s="15">
        <v>52138900</v>
      </c>
    </row>
    <row r="346" spans="1:13" x14ac:dyDescent="0.25">
      <c r="A346" s="27">
        <f t="shared" si="30"/>
        <v>36.656982000000028</v>
      </c>
      <c r="B346" s="10">
        <v>42349</v>
      </c>
      <c r="C346" s="5">
        <f t="shared" si="31"/>
        <v>42339</v>
      </c>
      <c r="D346" s="20">
        <f t="shared" si="32"/>
        <v>2015</v>
      </c>
      <c r="E346" s="20" t="str">
        <f t="shared" si="33"/>
        <v>dez</v>
      </c>
      <c r="F346" s="15">
        <v>415.28100599999999</v>
      </c>
      <c r="G346" s="15">
        <v>451.93798800000002</v>
      </c>
      <c r="H346" s="15">
        <v>415.28100599999999</v>
      </c>
      <c r="I346" s="15">
        <v>451.93798800000002</v>
      </c>
      <c r="J346" s="18">
        <f t="shared" si="34"/>
        <v>36.656982000000028</v>
      </c>
      <c r="K346" s="17">
        <f t="shared" si="35"/>
        <v>8.8270307262740613E-2</v>
      </c>
      <c r="L346" s="16">
        <v>451.93798800000002</v>
      </c>
      <c r="M346" s="15">
        <v>110944000</v>
      </c>
    </row>
    <row r="347" spans="1:13" x14ac:dyDescent="0.25">
      <c r="A347" s="27">
        <f t="shared" si="30"/>
        <v>-17.337982000000011</v>
      </c>
      <c r="B347" s="10">
        <v>42350</v>
      </c>
      <c r="C347" s="5">
        <f t="shared" si="31"/>
        <v>42339</v>
      </c>
      <c r="D347" s="20">
        <f t="shared" si="32"/>
        <v>2015</v>
      </c>
      <c r="E347" s="20" t="str">
        <f t="shared" si="33"/>
        <v>dez</v>
      </c>
      <c r="F347" s="15">
        <v>452.334991</v>
      </c>
      <c r="G347" s="15">
        <v>469.10299700000002</v>
      </c>
      <c r="H347" s="15">
        <v>410.74099699999999</v>
      </c>
      <c r="I347" s="15">
        <v>434.99700899999999</v>
      </c>
      <c r="J347" s="18">
        <f t="shared" si="34"/>
        <v>-17.337982000000011</v>
      </c>
      <c r="K347" s="17">
        <f t="shared" si="35"/>
        <v>-3.83299597532131E-2</v>
      </c>
      <c r="L347" s="16">
        <v>434.99700899999999</v>
      </c>
      <c r="M347" s="15">
        <v>131969000</v>
      </c>
    </row>
    <row r="348" spans="1:13" x14ac:dyDescent="0.25">
      <c r="A348" s="27">
        <f t="shared" si="30"/>
        <v>2.0950009999999679</v>
      </c>
      <c r="B348" s="10">
        <v>42351</v>
      </c>
      <c r="C348" s="5">
        <f t="shared" si="31"/>
        <v>42339</v>
      </c>
      <c r="D348" s="20">
        <f t="shared" si="32"/>
        <v>2015</v>
      </c>
      <c r="E348" s="20" t="str">
        <f t="shared" si="33"/>
        <v>dez</v>
      </c>
      <c r="F348" s="15">
        <v>431.66000400000001</v>
      </c>
      <c r="G348" s="15">
        <v>441.67999300000002</v>
      </c>
      <c r="H348" s="15">
        <v>426.26800500000002</v>
      </c>
      <c r="I348" s="15">
        <v>433.75500499999998</v>
      </c>
      <c r="J348" s="18">
        <f t="shared" si="34"/>
        <v>2.0950009999999679</v>
      </c>
      <c r="K348" s="17">
        <f t="shared" si="35"/>
        <v>4.8533590802634745E-3</v>
      </c>
      <c r="L348" s="16">
        <v>433.75500499999998</v>
      </c>
      <c r="M348" s="15">
        <v>55050600</v>
      </c>
    </row>
    <row r="349" spans="1:13" x14ac:dyDescent="0.25">
      <c r="A349" s="27">
        <f t="shared" si="30"/>
        <v>10.910004000000015</v>
      </c>
      <c r="B349" s="10">
        <v>42352</v>
      </c>
      <c r="C349" s="5">
        <f t="shared" si="31"/>
        <v>42339</v>
      </c>
      <c r="D349" s="20">
        <f t="shared" si="32"/>
        <v>2015</v>
      </c>
      <c r="E349" s="20" t="str">
        <f t="shared" si="33"/>
        <v>dez</v>
      </c>
      <c r="F349" s="15">
        <v>433.27200299999998</v>
      </c>
      <c r="G349" s="15">
        <v>447.141998</v>
      </c>
      <c r="H349" s="15">
        <v>430.45599399999998</v>
      </c>
      <c r="I349" s="15">
        <v>444.182007</v>
      </c>
      <c r="J349" s="18">
        <f t="shared" si="34"/>
        <v>10.910004000000015</v>
      </c>
      <c r="K349" s="17">
        <f t="shared" si="35"/>
        <v>2.5180496142050552E-2</v>
      </c>
      <c r="L349" s="16">
        <v>444.182007</v>
      </c>
      <c r="M349" s="15">
        <v>130496000</v>
      </c>
    </row>
    <row r="350" spans="1:13" x14ac:dyDescent="0.25">
      <c r="A350" s="27">
        <f t="shared" si="30"/>
        <v>21.443022999999982</v>
      </c>
      <c r="B350" s="10">
        <v>42353</v>
      </c>
      <c r="C350" s="5">
        <f t="shared" si="31"/>
        <v>42339</v>
      </c>
      <c r="D350" s="20">
        <f t="shared" si="32"/>
        <v>2015</v>
      </c>
      <c r="E350" s="20" t="str">
        <f t="shared" si="33"/>
        <v>dez</v>
      </c>
      <c r="F350" s="15">
        <v>443.87799100000001</v>
      </c>
      <c r="G350" s="15">
        <v>465.32101399999999</v>
      </c>
      <c r="H350" s="15">
        <v>443.87799100000001</v>
      </c>
      <c r="I350" s="15">
        <v>465.32101399999999</v>
      </c>
      <c r="J350" s="18">
        <f t="shared" si="34"/>
        <v>21.443022999999982</v>
      </c>
      <c r="K350" s="17">
        <f t="shared" si="35"/>
        <v>4.8308371748037364E-2</v>
      </c>
      <c r="L350" s="16">
        <v>465.32101399999999</v>
      </c>
      <c r="M350" s="15">
        <v>83121104</v>
      </c>
    </row>
    <row r="351" spans="1:13" x14ac:dyDescent="0.25">
      <c r="A351" s="27">
        <f t="shared" si="30"/>
        <v>-10.274018000000012</v>
      </c>
      <c r="B351" s="10">
        <v>42354</v>
      </c>
      <c r="C351" s="5">
        <f t="shared" si="31"/>
        <v>42339</v>
      </c>
      <c r="D351" s="20">
        <f t="shared" si="32"/>
        <v>2015</v>
      </c>
      <c r="E351" s="20" t="str">
        <f t="shared" si="33"/>
        <v>dez</v>
      </c>
      <c r="F351" s="15">
        <v>465.20800800000001</v>
      </c>
      <c r="G351" s="15">
        <v>465.20800800000001</v>
      </c>
      <c r="H351" s="15">
        <v>443.85101300000002</v>
      </c>
      <c r="I351" s="15">
        <v>454.93398999999999</v>
      </c>
      <c r="J351" s="18">
        <f t="shared" si="34"/>
        <v>-10.274018000000012</v>
      </c>
      <c r="K351" s="17">
        <f t="shared" si="35"/>
        <v>-2.2084783200894537E-2</v>
      </c>
      <c r="L351" s="16">
        <v>454.93398999999999</v>
      </c>
      <c r="M351" s="15">
        <v>107944000</v>
      </c>
    </row>
    <row r="352" spans="1:13" x14ac:dyDescent="0.25">
      <c r="A352" s="27">
        <f t="shared" si="30"/>
        <v>1.3009950000000003</v>
      </c>
      <c r="B352" s="10">
        <v>42355</v>
      </c>
      <c r="C352" s="5">
        <f t="shared" si="31"/>
        <v>42339</v>
      </c>
      <c r="D352" s="20">
        <f t="shared" si="32"/>
        <v>2015</v>
      </c>
      <c r="E352" s="20" t="str">
        <f t="shared" si="33"/>
        <v>dez</v>
      </c>
      <c r="F352" s="15">
        <v>454.77700800000002</v>
      </c>
      <c r="G352" s="15">
        <v>457.85998499999999</v>
      </c>
      <c r="H352" s="15">
        <v>448.858002</v>
      </c>
      <c r="I352" s="15">
        <v>456.07800300000002</v>
      </c>
      <c r="J352" s="18">
        <f t="shared" si="34"/>
        <v>1.3009950000000003</v>
      </c>
      <c r="K352" s="17">
        <f t="shared" si="35"/>
        <v>2.860731692926746E-3</v>
      </c>
      <c r="L352" s="16">
        <v>456.07800300000002</v>
      </c>
      <c r="M352" s="15">
        <v>47978400</v>
      </c>
    </row>
    <row r="353" spans="1:13" x14ac:dyDescent="0.25">
      <c r="A353" s="27">
        <f t="shared" si="30"/>
        <v>7.7690119999999752</v>
      </c>
      <c r="B353" s="10">
        <v>42356</v>
      </c>
      <c r="C353" s="5">
        <f t="shared" si="31"/>
        <v>42339</v>
      </c>
      <c r="D353" s="20">
        <f t="shared" si="32"/>
        <v>2015</v>
      </c>
      <c r="E353" s="20" t="str">
        <f t="shared" si="33"/>
        <v>dez</v>
      </c>
      <c r="F353" s="15">
        <v>455.84698500000002</v>
      </c>
      <c r="G353" s="15">
        <v>465.17700200000002</v>
      </c>
      <c r="H353" s="15">
        <v>454.94000199999999</v>
      </c>
      <c r="I353" s="15">
        <v>463.61599699999999</v>
      </c>
      <c r="J353" s="18">
        <f t="shared" si="34"/>
        <v>7.7690119999999752</v>
      </c>
      <c r="K353" s="17">
        <f t="shared" si="35"/>
        <v>1.7043025961880554E-2</v>
      </c>
      <c r="L353" s="16">
        <v>463.61599699999999</v>
      </c>
      <c r="M353" s="15">
        <v>60220100</v>
      </c>
    </row>
    <row r="354" spans="1:13" x14ac:dyDescent="0.25">
      <c r="A354" s="27">
        <f t="shared" si="30"/>
        <v>-1.2300109999999904</v>
      </c>
      <c r="B354" s="10">
        <v>42357</v>
      </c>
      <c r="C354" s="5">
        <f t="shared" si="31"/>
        <v>42339</v>
      </c>
      <c r="D354" s="20">
        <f t="shared" si="32"/>
        <v>2015</v>
      </c>
      <c r="E354" s="20" t="str">
        <f t="shared" si="33"/>
        <v>dez</v>
      </c>
      <c r="F354" s="15">
        <v>463.55200200000002</v>
      </c>
      <c r="G354" s="15">
        <v>465.58099399999998</v>
      </c>
      <c r="H354" s="15">
        <v>456.76501500000001</v>
      </c>
      <c r="I354" s="15">
        <v>462.32199100000003</v>
      </c>
      <c r="J354" s="18">
        <f t="shared" si="34"/>
        <v>-1.2300109999999904</v>
      </c>
      <c r="K354" s="17">
        <f t="shared" si="35"/>
        <v>-2.6534477139416829E-3</v>
      </c>
      <c r="L354" s="16">
        <v>462.32199100000003</v>
      </c>
      <c r="M354" s="15">
        <v>47892700</v>
      </c>
    </row>
    <row r="355" spans="1:13" x14ac:dyDescent="0.25">
      <c r="A355" s="27">
        <f t="shared" si="30"/>
        <v>-19.549011000000007</v>
      </c>
      <c r="B355" s="10">
        <v>42358</v>
      </c>
      <c r="C355" s="5">
        <f t="shared" si="31"/>
        <v>42339</v>
      </c>
      <c r="D355" s="20">
        <f t="shared" si="32"/>
        <v>2015</v>
      </c>
      <c r="E355" s="20" t="str">
        <f t="shared" si="33"/>
        <v>dez</v>
      </c>
      <c r="F355" s="15">
        <v>462.23400900000001</v>
      </c>
      <c r="G355" s="15">
        <v>462.64498900000001</v>
      </c>
      <c r="H355" s="15">
        <v>434.33801299999999</v>
      </c>
      <c r="I355" s="15">
        <v>442.68499800000001</v>
      </c>
      <c r="J355" s="18">
        <f t="shared" si="34"/>
        <v>-19.549011000000007</v>
      </c>
      <c r="K355" s="17">
        <f t="shared" si="35"/>
        <v>-4.2292454945693982E-2</v>
      </c>
      <c r="L355" s="16">
        <v>442.68499800000001</v>
      </c>
      <c r="M355" s="15">
        <v>75409400</v>
      </c>
    </row>
    <row r="356" spans="1:13" x14ac:dyDescent="0.25">
      <c r="A356" s="27">
        <f t="shared" si="30"/>
        <v>-4.1990049999999997</v>
      </c>
      <c r="B356" s="10">
        <v>42359</v>
      </c>
      <c r="C356" s="5">
        <f t="shared" si="31"/>
        <v>42339</v>
      </c>
      <c r="D356" s="20">
        <f t="shared" si="32"/>
        <v>2015</v>
      </c>
      <c r="E356" s="20" t="str">
        <f t="shared" si="33"/>
        <v>dez</v>
      </c>
      <c r="F356" s="15">
        <v>442.83801299999999</v>
      </c>
      <c r="G356" s="15">
        <v>444.72900399999997</v>
      </c>
      <c r="H356" s="15">
        <v>427.31201199999998</v>
      </c>
      <c r="I356" s="15">
        <v>438.63900799999999</v>
      </c>
      <c r="J356" s="18">
        <f t="shared" si="34"/>
        <v>-4.1990049999999997</v>
      </c>
      <c r="K356" s="17">
        <f t="shared" si="35"/>
        <v>-9.482033783761919E-3</v>
      </c>
      <c r="L356" s="16">
        <v>438.63900799999999</v>
      </c>
      <c r="M356" s="15">
        <v>77639696</v>
      </c>
    </row>
    <row r="357" spans="1:13" x14ac:dyDescent="0.25">
      <c r="A357" s="27">
        <f t="shared" si="30"/>
        <v>-0.8640139999999974</v>
      </c>
      <c r="B357" s="10">
        <v>42360</v>
      </c>
      <c r="C357" s="5">
        <f t="shared" si="31"/>
        <v>42339</v>
      </c>
      <c r="D357" s="20">
        <f t="shared" si="32"/>
        <v>2015</v>
      </c>
      <c r="E357" s="20" t="str">
        <f t="shared" si="33"/>
        <v>dez</v>
      </c>
      <c r="F357" s="15">
        <v>437.43600500000002</v>
      </c>
      <c r="G357" s="15">
        <v>443.68798800000002</v>
      </c>
      <c r="H357" s="15">
        <v>435.51599099999999</v>
      </c>
      <c r="I357" s="15">
        <v>436.57199100000003</v>
      </c>
      <c r="J357" s="18">
        <f t="shared" si="34"/>
        <v>-0.8640139999999974</v>
      </c>
      <c r="K357" s="17">
        <f t="shared" si="35"/>
        <v>-1.9751780606171122E-3</v>
      </c>
      <c r="L357" s="16">
        <v>436.57199100000003</v>
      </c>
      <c r="M357" s="15">
        <v>50840400</v>
      </c>
    </row>
    <row r="358" spans="1:13" x14ac:dyDescent="0.25">
      <c r="A358" s="27">
        <f t="shared" si="30"/>
        <v>5.6809999999999832</v>
      </c>
      <c r="B358" s="10">
        <v>42361</v>
      </c>
      <c r="C358" s="5">
        <f t="shared" si="31"/>
        <v>42339</v>
      </c>
      <c r="D358" s="20">
        <f t="shared" si="32"/>
        <v>2015</v>
      </c>
      <c r="E358" s="20" t="str">
        <f t="shared" si="33"/>
        <v>dez</v>
      </c>
      <c r="F358" s="15">
        <v>436.72000100000002</v>
      </c>
      <c r="G358" s="15">
        <v>444.52899200000002</v>
      </c>
      <c r="H358" s="15">
        <v>436.618988</v>
      </c>
      <c r="I358" s="15">
        <v>442.40100100000001</v>
      </c>
      <c r="J358" s="18">
        <f t="shared" si="34"/>
        <v>5.6809999999999832</v>
      </c>
      <c r="K358" s="17">
        <f t="shared" si="35"/>
        <v>1.3008334830077963E-2</v>
      </c>
      <c r="L358" s="16">
        <v>442.40100100000001</v>
      </c>
      <c r="M358" s="15">
        <v>47161400</v>
      </c>
    </row>
    <row r="359" spans="1:13" x14ac:dyDescent="0.25">
      <c r="A359" s="27">
        <f t="shared" si="30"/>
        <v>11.893981999999994</v>
      </c>
      <c r="B359" s="10">
        <v>42362</v>
      </c>
      <c r="C359" s="5">
        <f t="shared" si="31"/>
        <v>42339</v>
      </c>
      <c r="D359" s="20">
        <f t="shared" si="32"/>
        <v>2015</v>
      </c>
      <c r="E359" s="20" t="str">
        <f t="shared" si="33"/>
        <v>dez</v>
      </c>
      <c r="F359" s="15">
        <v>443.091003</v>
      </c>
      <c r="G359" s="15">
        <v>458.45599399999998</v>
      </c>
      <c r="H359" s="15">
        <v>443.07699600000001</v>
      </c>
      <c r="I359" s="15">
        <v>454.98498499999999</v>
      </c>
      <c r="J359" s="18">
        <f t="shared" si="34"/>
        <v>11.893981999999994</v>
      </c>
      <c r="K359" s="17">
        <f t="shared" si="35"/>
        <v>2.6843203584524133E-2</v>
      </c>
      <c r="L359" s="16">
        <v>454.98498499999999</v>
      </c>
      <c r="M359" s="15">
        <v>57157200</v>
      </c>
    </row>
    <row r="360" spans="1:13" x14ac:dyDescent="0.25">
      <c r="A360" s="27">
        <f t="shared" si="30"/>
        <v>0.79800399999999172</v>
      </c>
      <c r="B360" s="10">
        <v>42363</v>
      </c>
      <c r="C360" s="5">
        <f t="shared" si="31"/>
        <v>42339</v>
      </c>
      <c r="D360" s="20">
        <f t="shared" si="32"/>
        <v>2015</v>
      </c>
      <c r="E360" s="20" t="str">
        <f t="shared" si="33"/>
        <v>dez</v>
      </c>
      <c r="F360" s="15">
        <v>454.85501099999999</v>
      </c>
      <c r="G360" s="15">
        <v>458.30499300000002</v>
      </c>
      <c r="H360" s="15">
        <v>452.07501200000002</v>
      </c>
      <c r="I360" s="15">
        <v>455.65301499999998</v>
      </c>
      <c r="J360" s="18">
        <f t="shared" si="34"/>
        <v>0.79800399999999172</v>
      </c>
      <c r="K360" s="17">
        <f t="shared" si="35"/>
        <v>1.754414001608068E-3</v>
      </c>
      <c r="L360" s="16">
        <v>455.65301499999998</v>
      </c>
      <c r="M360" s="15">
        <v>39078500</v>
      </c>
    </row>
    <row r="361" spans="1:13" x14ac:dyDescent="0.25">
      <c r="A361" s="27">
        <f t="shared" si="30"/>
        <v>-38.482025000000021</v>
      </c>
      <c r="B361" s="10">
        <v>42364</v>
      </c>
      <c r="C361" s="5">
        <f t="shared" si="31"/>
        <v>42339</v>
      </c>
      <c r="D361" s="20">
        <f t="shared" si="32"/>
        <v>2015</v>
      </c>
      <c r="E361" s="20" t="str">
        <f t="shared" si="33"/>
        <v>dez</v>
      </c>
      <c r="F361" s="15">
        <v>455.756012</v>
      </c>
      <c r="G361" s="15">
        <v>457.489014</v>
      </c>
      <c r="H361" s="15">
        <v>405.76001000000002</v>
      </c>
      <c r="I361" s="15">
        <v>417.27398699999998</v>
      </c>
      <c r="J361" s="18">
        <f t="shared" si="34"/>
        <v>-38.482025000000021</v>
      </c>
      <c r="K361" s="17">
        <f t="shared" si="35"/>
        <v>-8.4435583923794785E-2</v>
      </c>
      <c r="L361" s="16">
        <v>417.27398699999998</v>
      </c>
      <c r="M361" s="15">
        <v>116166000</v>
      </c>
    </row>
    <row r="362" spans="1:13" x14ac:dyDescent="0.25">
      <c r="A362" s="27">
        <f t="shared" si="30"/>
        <v>6.3089899999999943</v>
      </c>
      <c r="B362" s="10">
        <v>42365</v>
      </c>
      <c r="C362" s="5">
        <f t="shared" si="31"/>
        <v>42339</v>
      </c>
      <c r="D362" s="20">
        <f t="shared" si="32"/>
        <v>2015</v>
      </c>
      <c r="E362" s="20" t="str">
        <f t="shared" si="33"/>
        <v>dez</v>
      </c>
      <c r="F362" s="15">
        <v>416.51400799999999</v>
      </c>
      <c r="G362" s="15">
        <v>424.00698899999998</v>
      </c>
      <c r="H362" s="15">
        <v>408.88299599999999</v>
      </c>
      <c r="I362" s="15">
        <v>422.82299799999998</v>
      </c>
      <c r="J362" s="18">
        <f t="shared" si="34"/>
        <v>6.3089899999999943</v>
      </c>
      <c r="K362" s="17">
        <f t="shared" si="35"/>
        <v>1.5147125616000878E-2</v>
      </c>
      <c r="L362" s="16">
        <v>422.82299799999998</v>
      </c>
      <c r="M362" s="15">
        <v>53591200</v>
      </c>
    </row>
    <row r="363" spans="1:13" x14ac:dyDescent="0.25">
      <c r="A363" s="27">
        <f t="shared" si="30"/>
        <v>-1.0639949999999772</v>
      </c>
      <c r="B363" s="10">
        <v>42366</v>
      </c>
      <c r="C363" s="5">
        <f t="shared" si="31"/>
        <v>42339</v>
      </c>
      <c r="D363" s="20">
        <f t="shared" si="32"/>
        <v>2015</v>
      </c>
      <c r="E363" s="20" t="str">
        <f t="shared" si="33"/>
        <v>dez</v>
      </c>
      <c r="F363" s="15">
        <v>423.34298699999999</v>
      </c>
      <c r="G363" s="15">
        <v>429.76901199999998</v>
      </c>
      <c r="H363" s="15">
        <v>418.48098800000002</v>
      </c>
      <c r="I363" s="15">
        <v>422.27899200000002</v>
      </c>
      <c r="J363" s="18">
        <f t="shared" si="34"/>
        <v>-1.0639949999999772</v>
      </c>
      <c r="K363" s="17">
        <f t="shared" si="35"/>
        <v>-2.5133167022322192E-3</v>
      </c>
      <c r="L363" s="16">
        <v>422.27899200000002</v>
      </c>
      <c r="M363" s="15">
        <v>49638600</v>
      </c>
    </row>
    <row r="364" spans="1:13" x14ac:dyDescent="0.25">
      <c r="A364" s="27">
        <f t="shared" si="30"/>
        <v>10.885010000000023</v>
      </c>
      <c r="B364" s="10">
        <v>42367</v>
      </c>
      <c r="C364" s="5">
        <f t="shared" si="31"/>
        <v>42339</v>
      </c>
      <c r="D364" s="20">
        <f t="shared" si="32"/>
        <v>2015</v>
      </c>
      <c r="E364" s="20" t="str">
        <f t="shared" si="33"/>
        <v>dez</v>
      </c>
      <c r="F364" s="15">
        <v>422.09799199999998</v>
      </c>
      <c r="G364" s="15">
        <v>432.983002</v>
      </c>
      <c r="H364" s="15">
        <v>420.62701399999997</v>
      </c>
      <c r="I364" s="15">
        <v>432.983002</v>
      </c>
      <c r="J364" s="18">
        <f t="shared" si="34"/>
        <v>10.885010000000023</v>
      </c>
      <c r="K364" s="17">
        <f t="shared" si="35"/>
        <v>2.5787874394815939E-2</v>
      </c>
      <c r="L364" s="16">
        <v>432.983002</v>
      </c>
      <c r="M364" s="15">
        <v>51596500</v>
      </c>
    </row>
    <row r="365" spans="1:13" x14ac:dyDescent="0.25">
      <c r="A365" s="27">
        <f t="shared" si="30"/>
        <v>-6.6799929999999677</v>
      </c>
      <c r="B365" s="10">
        <v>42368</v>
      </c>
      <c r="C365" s="5">
        <f t="shared" si="31"/>
        <v>42339</v>
      </c>
      <c r="D365" s="20">
        <f t="shared" si="32"/>
        <v>2015</v>
      </c>
      <c r="E365" s="20" t="str">
        <f t="shared" si="33"/>
        <v>dez</v>
      </c>
      <c r="F365" s="15">
        <v>433.29998799999998</v>
      </c>
      <c r="G365" s="15">
        <v>434.38699300000002</v>
      </c>
      <c r="H365" s="15">
        <v>422.08401500000002</v>
      </c>
      <c r="I365" s="15">
        <v>426.61999500000002</v>
      </c>
      <c r="J365" s="18">
        <f t="shared" si="34"/>
        <v>-6.6799929999999677</v>
      </c>
      <c r="K365" s="17">
        <f t="shared" si="35"/>
        <v>-1.5416554777287388E-2</v>
      </c>
      <c r="L365" s="16">
        <v>426.61999500000002</v>
      </c>
      <c r="M365" s="15">
        <v>46889400</v>
      </c>
    </row>
    <row r="366" spans="1:13" x14ac:dyDescent="0.25">
      <c r="A366" s="27">
        <f t="shared" si="30"/>
        <v>4.6919859999999858</v>
      </c>
      <c r="B366" s="10">
        <v>42369</v>
      </c>
      <c r="C366" s="5">
        <f t="shared" si="31"/>
        <v>42339</v>
      </c>
      <c r="D366" s="20">
        <f t="shared" si="32"/>
        <v>2015</v>
      </c>
      <c r="E366" s="20" t="str">
        <f t="shared" si="33"/>
        <v>dez</v>
      </c>
      <c r="F366" s="15">
        <v>425.875</v>
      </c>
      <c r="G366" s="15">
        <v>432.92099000000002</v>
      </c>
      <c r="H366" s="15">
        <v>418.73498499999999</v>
      </c>
      <c r="I366" s="15">
        <v>430.56698599999999</v>
      </c>
      <c r="J366" s="18">
        <f t="shared" si="34"/>
        <v>4.6919859999999858</v>
      </c>
      <c r="K366" s="17">
        <f t="shared" si="35"/>
        <v>1.1017284414440824E-2</v>
      </c>
      <c r="L366" s="16">
        <v>430.56698599999999</v>
      </c>
      <c r="M366" s="15">
        <v>45996600</v>
      </c>
    </row>
    <row r="367" spans="1:13" x14ac:dyDescent="0.25">
      <c r="A367" s="27">
        <f t="shared" si="30"/>
        <v>3.6130070000000387</v>
      </c>
      <c r="B367" s="10">
        <v>42370</v>
      </c>
      <c r="C367" s="5">
        <f t="shared" si="31"/>
        <v>42370</v>
      </c>
      <c r="D367" s="20">
        <f t="shared" si="32"/>
        <v>2016</v>
      </c>
      <c r="E367" s="20" t="str">
        <f t="shared" si="33"/>
        <v>jan</v>
      </c>
      <c r="F367" s="15">
        <v>430.72100799999998</v>
      </c>
      <c r="G367" s="15">
        <v>436.24600199999998</v>
      </c>
      <c r="H367" s="15">
        <v>427.51501500000001</v>
      </c>
      <c r="I367" s="15">
        <v>434.33401500000002</v>
      </c>
      <c r="J367" s="18">
        <f t="shared" si="34"/>
        <v>3.6130070000000387</v>
      </c>
      <c r="K367" s="17">
        <f t="shared" si="35"/>
        <v>8.3882767101994687E-3</v>
      </c>
      <c r="L367" s="16">
        <v>434.33401500000002</v>
      </c>
      <c r="M367" s="15">
        <v>36278900</v>
      </c>
    </row>
    <row r="368" spans="1:13" x14ac:dyDescent="0.25">
      <c r="A368" s="27">
        <f t="shared" si="30"/>
        <v>-1.1840209999999729</v>
      </c>
      <c r="B368" s="10">
        <v>42371</v>
      </c>
      <c r="C368" s="5">
        <f t="shared" si="31"/>
        <v>42370</v>
      </c>
      <c r="D368" s="20">
        <f t="shared" si="32"/>
        <v>2016</v>
      </c>
      <c r="E368" s="20" t="str">
        <f t="shared" si="33"/>
        <v>jan</v>
      </c>
      <c r="F368" s="15">
        <v>434.62200899999999</v>
      </c>
      <c r="G368" s="15">
        <v>436.06201199999998</v>
      </c>
      <c r="H368" s="15">
        <v>431.86999500000002</v>
      </c>
      <c r="I368" s="15">
        <v>433.43798800000002</v>
      </c>
      <c r="J368" s="18">
        <f t="shared" si="34"/>
        <v>-1.1840209999999729</v>
      </c>
      <c r="K368" s="17">
        <f t="shared" si="35"/>
        <v>-2.7242545832509208E-3</v>
      </c>
      <c r="L368" s="16">
        <v>433.43798800000002</v>
      </c>
      <c r="M368" s="15">
        <v>30096600</v>
      </c>
    </row>
    <row r="369" spans="1:13" x14ac:dyDescent="0.25">
      <c r="A369" s="27">
        <f t="shared" si="30"/>
        <v>-3.5670170000000212</v>
      </c>
      <c r="B369" s="10">
        <v>42372</v>
      </c>
      <c r="C369" s="5">
        <f t="shared" si="31"/>
        <v>42370</v>
      </c>
      <c r="D369" s="20">
        <f t="shared" si="32"/>
        <v>2016</v>
      </c>
      <c r="E369" s="20" t="str">
        <f t="shared" si="33"/>
        <v>jan</v>
      </c>
      <c r="F369" s="15">
        <v>433.57800300000002</v>
      </c>
      <c r="G369" s="15">
        <v>433.74301100000002</v>
      </c>
      <c r="H369" s="15">
        <v>424.70599399999998</v>
      </c>
      <c r="I369" s="15">
        <v>430.010986</v>
      </c>
      <c r="J369" s="18">
        <f t="shared" si="34"/>
        <v>-3.5670170000000212</v>
      </c>
      <c r="K369" s="17">
        <f t="shared" si="35"/>
        <v>-8.2269325826476968E-3</v>
      </c>
      <c r="L369" s="16">
        <v>430.010986</v>
      </c>
      <c r="M369" s="15">
        <v>39633800</v>
      </c>
    </row>
    <row r="370" spans="1:13" x14ac:dyDescent="0.25">
      <c r="A370" s="27">
        <f t="shared" si="30"/>
        <v>3.0299979999999778</v>
      </c>
      <c r="B370" s="10">
        <v>42373</v>
      </c>
      <c r="C370" s="5">
        <f t="shared" si="31"/>
        <v>42370</v>
      </c>
      <c r="D370" s="20">
        <f t="shared" si="32"/>
        <v>2016</v>
      </c>
      <c r="E370" s="20" t="str">
        <f t="shared" si="33"/>
        <v>jan</v>
      </c>
      <c r="F370" s="15">
        <v>430.06100500000002</v>
      </c>
      <c r="G370" s="15">
        <v>434.516998</v>
      </c>
      <c r="H370" s="15">
        <v>429.08401500000002</v>
      </c>
      <c r="I370" s="15">
        <v>433.091003</v>
      </c>
      <c r="J370" s="18">
        <f t="shared" si="34"/>
        <v>3.0299979999999778</v>
      </c>
      <c r="K370" s="17">
        <f t="shared" si="35"/>
        <v>7.0455074158606353E-3</v>
      </c>
      <c r="L370" s="16">
        <v>433.091003</v>
      </c>
      <c r="M370" s="15">
        <v>38477500</v>
      </c>
    </row>
    <row r="371" spans="1:13" x14ac:dyDescent="0.25">
      <c r="A371" s="27">
        <f t="shared" si="30"/>
        <v>-1.1090090000000146</v>
      </c>
      <c r="B371" s="10">
        <v>42374</v>
      </c>
      <c r="C371" s="5">
        <f t="shared" si="31"/>
        <v>42370</v>
      </c>
      <c r="D371" s="20">
        <f t="shared" si="32"/>
        <v>2016</v>
      </c>
      <c r="E371" s="20" t="str">
        <f t="shared" si="33"/>
        <v>jan</v>
      </c>
      <c r="F371" s="15">
        <v>433.06900000000002</v>
      </c>
      <c r="G371" s="15">
        <v>434.182007</v>
      </c>
      <c r="H371" s="15">
        <v>429.675995</v>
      </c>
      <c r="I371" s="15">
        <v>431.959991</v>
      </c>
      <c r="J371" s="18">
        <f t="shared" si="34"/>
        <v>-1.1090090000000146</v>
      </c>
      <c r="K371" s="17">
        <f t="shared" si="35"/>
        <v>-2.5608136347787872E-3</v>
      </c>
      <c r="L371" s="16">
        <v>431.959991</v>
      </c>
      <c r="M371" s="15">
        <v>34522600</v>
      </c>
    </row>
    <row r="372" spans="1:13" x14ac:dyDescent="0.25">
      <c r="A372" s="27">
        <f t="shared" si="30"/>
        <v>-2.7509770000000344</v>
      </c>
      <c r="B372" s="10">
        <v>42375</v>
      </c>
      <c r="C372" s="5">
        <f t="shared" si="31"/>
        <v>42370</v>
      </c>
      <c r="D372" s="20">
        <f t="shared" si="32"/>
        <v>2016</v>
      </c>
      <c r="E372" s="20" t="str">
        <f t="shared" si="33"/>
        <v>jan</v>
      </c>
      <c r="F372" s="15">
        <v>431.85598800000002</v>
      </c>
      <c r="G372" s="15">
        <v>431.85598800000002</v>
      </c>
      <c r="H372" s="15">
        <v>426.341003</v>
      </c>
      <c r="I372" s="15">
        <v>429.10501099999999</v>
      </c>
      <c r="J372" s="18">
        <f t="shared" si="34"/>
        <v>-2.7509770000000344</v>
      </c>
      <c r="K372" s="17">
        <f t="shared" si="35"/>
        <v>-6.3701258670518521E-3</v>
      </c>
      <c r="L372" s="16">
        <v>429.10501099999999</v>
      </c>
      <c r="M372" s="15">
        <v>34042500</v>
      </c>
    </row>
    <row r="373" spans="1:13" x14ac:dyDescent="0.25">
      <c r="A373" s="27">
        <f t="shared" si="30"/>
        <v>28.037017999999989</v>
      </c>
      <c r="B373" s="10">
        <v>42376</v>
      </c>
      <c r="C373" s="5">
        <f t="shared" si="31"/>
        <v>42370</v>
      </c>
      <c r="D373" s="20">
        <f t="shared" si="32"/>
        <v>2016</v>
      </c>
      <c r="E373" s="20" t="str">
        <f t="shared" si="33"/>
        <v>jan</v>
      </c>
      <c r="F373" s="15">
        <v>430.010986</v>
      </c>
      <c r="G373" s="15">
        <v>458.76599099999999</v>
      </c>
      <c r="H373" s="15">
        <v>429.07699600000001</v>
      </c>
      <c r="I373" s="15">
        <v>458.04800399999999</v>
      </c>
      <c r="J373" s="18">
        <f t="shared" si="34"/>
        <v>28.037017999999989</v>
      </c>
      <c r="K373" s="17">
        <f t="shared" si="35"/>
        <v>6.520070163974831E-2</v>
      </c>
      <c r="L373" s="16">
        <v>458.04800399999999</v>
      </c>
      <c r="M373" s="15">
        <v>87562200</v>
      </c>
    </row>
    <row r="374" spans="1:13" x14ac:dyDescent="0.25">
      <c r="A374" s="27">
        <f t="shared" si="30"/>
        <v>-4.3079830000000356</v>
      </c>
      <c r="B374" s="10">
        <v>42377</v>
      </c>
      <c r="C374" s="5">
        <f t="shared" si="31"/>
        <v>42370</v>
      </c>
      <c r="D374" s="20">
        <f t="shared" si="32"/>
        <v>2016</v>
      </c>
      <c r="E374" s="20" t="str">
        <f t="shared" si="33"/>
        <v>jan</v>
      </c>
      <c r="F374" s="15">
        <v>457.53799400000003</v>
      </c>
      <c r="G374" s="15">
        <v>462.93398999999999</v>
      </c>
      <c r="H374" s="15">
        <v>447.93798800000002</v>
      </c>
      <c r="I374" s="15">
        <v>453.23001099999999</v>
      </c>
      <c r="J374" s="18">
        <f t="shared" si="34"/>
        <v>-4.3079830000000356</v>
      </c>
      <c r="K374" s="17">
        <f t="shared" si="35"/>
        <v>-9.4155743490015719E-3</v>
      </c>
      <c r="L374" s="16">
        <v>453.23001099999999</v>
      </c>
      <c r="M374" s="15">
        <v>56993000</v>
      </c>
    </row>
    <row r="375" spans="1:13" x14ac:dyDescent="0.25">
      <c r="A375" s="27">
        <f t="shared" si="30"/>
        <v>-5.7720039999999813</v>
      </c>
      <c r="B375" s="10">
        <v>42378</v>
      </c>
      <c r="C375" s="5">
        <f t="shared" si="31"/>
        <v>42370</v>
      </c>
      <c r="D375" s="20">
        <f t="shared" si="32"/>
        <v>2016</v>
      </c>
      <c r="E375" s="20" t="str">
        <f t="shared" si="33"/>
        <v>jan</v>
      </c>
      <c r="F375" s="15">
        <v>453.38299599999999</v>
      </c>
      <c r="G375" s="15">
        <v>454.64001500000001</v>
      </c>
      <c r="H375" s="15">
        <v>446.88900799999999</v>
      </c>
      <c r="I375" s="15">
        <v>447.61099200000001</v>
      </c>
      <c r="J375" s="18">
        <f t="shared" si="34"/>
        <v>-5.7720039999999813</v>
      </c>
      <c r="K375" s="17">
        <f t="shared" si="35"/>
        <v>-1.2730967087261432E-2</v>
      </c>
      <c r="L375" s="16">
        <v>447.61099200000001</v>
      </c>
      <c r="M375" s="15">
        <v>32278000</v>
      </c>
    </row>
    <row r="376" spans="1:13" x14ac:dyDescent="0.25">
      <c r="A376" s="27">
        <f t="shared" si="30"/>
        <v>-0.24700999999998885</v>
      </c>
      <c r="B376" s="10">
        <v>42379</v>
      </c>
      <c r="C376" s="5">
        <f t="shared" si="31"/>
        <v>42370</v>
      </c>
      <c r="D376" s="20">
        <f t="shared" si="32"/>
        <v>2016</v>
      </c>
      <c r="E376" s="20" t="str">
        <f t="shared" si="33"/>
        <v>jan</v>
      </c>
      <c r="F376" s="15">
        <v>448.23800699999998</v>
      </c>
      <c r="G376" s="15">
        <v>448.30898999999999</v>
      </c>
      <c r="H376" s="15">
        <v>440.35101300000002</v>
      </c>
      <c r="I376" s="15">
        <v>447.99099699999999</v>
      </c>
      <c r="J376" s="18">
        <f t="shared" si="34"/>
        <v>-0.24700999999998885</v>
      </c>
      <c r="K376" s="17">
        <f t="shared" si="35"/>
        <v>-5.5106884320942659E-4</v>
      </c>
      <c r="L376" s="16">
        <v>447.99099699999999</v>
      </c>
      <c r="M376" s="15">
        <v>35995900</v>
      </c>
    </row>
    <row r="377" spans="1:13" x14ac:dyDescent="0.25">
      <c r="A377" s="27">
        <f t="shared" si="30"/>
        <v>-0.26998900000000958</v>
      </c>
      <c r="B377" s="10">
        <v>42380</v>
      </c>
      <c r="C377" s="5">
        <f t="shared" si="31"/>
        <v>42370</v>
      </c>
      <c r="D377" s="20">
        <f t="shared" si="32"/>
        <v>2016</v>
      </c>
      <c r="E377" s="20" t="str">
        <f t="shared" si="33"/>
        <v>jan</v>
      </c>
      <c r="F377" s="15">
        <v>448.69799799999998</v>
      </c>
      <c r="G377" s="15">
        <v>450.66198700000001</v>
      </c>
      <c r="H377" s="15">
        <v>443.85501099999999</v>
      </c>
      <c r="I377" s="15">
        <v>448.42800899999997</v>
      </c>
      <c r="J377" s="18">
        <f t="shared" si="34"/>
        <v>-0.26998900000000958</v>
      </c>
      <c r="K377" s="17">
        <f t="shared" si="35"/>
        <v>-6.0171652470802776E-4</v>
      </c>
      <c r="L377" s="16">
        <v>448.42800899999997</v>
      </c>
      <c r="M377" s="15">
        <v>40450000</v>
      </c>
    </row>
    <row r="378" spans="1:13" x14ac:dyDescent="0.25">
      <c r="A378" s="27">
        <f t="shared" si="30"/>
        <v>-12.492005000000006</v>
      </c>
      <c r="B378" s="10">
        <v>42381</v>
      </c>
      <c r="C378" s="5">
        <f t="shared" si="31"/>
        <v>42370</v>
      </c>
      <c r="D378" s="20">
        <f t="shared" si="32"/>
        <v>2016</v>
      </c>
      <c r="E378" s="20" t="str">
        <f t="shared" si="33"/>
        <v>jan</v>
      </c>
      <c r="F378" s="15">
        <v>448.182007</v>
      </c>
      <c r="G378" s="15">
        <v>448.182007</v>
      </c>
      <c r="H378" s="15">
        <v>435.69000199999999</v>
      </c>
      <c r="I378" s="15">
        <v>435.69000199999999</v>
      </c>
      <c r="J378" s="18">
        <f t="shared" si="34"/>
        <v>-12.492005000000006</v>
      </c>
      <c r="K378" s="17">
        <f t="shared" si="35"/>
        <v>-2.7872616046364408E-2</v>
      </c>
      <c r="L378" s="16">
        <v>435.69000199999999</v>
      </c>
      <c r="M378" s="15">
        <v>115607000</v>
      </c>
    </row>
    <row r="379" spans="1:13" x14ac:dyDescent="0.25">
      <c r="A379" s="27">
        <f t="shared" si="30"/>
        <v>-2.2940070000000219</v>
      </c>
      <c r="B379" s="10">
        <v>42382</v>
      </c>
      <c r="C379" s="5">
        <f t="shared" si="31"/>
        <v>42370</v>
      </c>
      <c r="D379" s="20">
        <f t="shared" si="32"/>
        <v>2016</v>
      </c>
      <c r="E379" s="20" t="str">
        <f t="shared" si="33"/>
        <v>jan</v>
      </c>
      <c r="F379" s="15">
        <v>434.665009</v>
      </c>
      <c r="G379" s="15">
        <v>435.18600500000002</v>
      </c>
      <c r="H379" s="15">
        <v>424.442993</v>
      </c>
      <c r="I379" s="15">
        <v>432.37100199999998</v>
      </c>
      <c r="J379" s="18">
        <f t="shared" si="34"/>
        <v>-2.2940070000000219</v>
      </c>
      <c r="K379" s="17">
        <f t="shared" si="35"/>
        <v>-5.2776435933448275E-3</v>
      </c>
      <c r="L379" s="16">
        <v>432.37100199999998</v>
      </c>
      <c r="M379" s="15">
        <v>173888000</v>
      </c>
    </row>
    <row r="380" spans="1:13" x14ac:dyDescent="0.25">
      <c r="A380" s="27">
        <f t="shared" si="30"/>
        <v>-1.9819940000000429</v>
      </c>
      <c r="B380" s="10">
        <v>42383</v>
      </c>
      <c r="C380" s="5">
        <f t="shared" si="31"/>
        <v>42370</v>
      </c>
      <c r="D380" s="20">
        <f t="shared" si="32"/>
        <v>2016</v>
      </c>
      <c r="E380" s="20" t="str">
        <f t="shared" si="33"/>
        <v>jan</v>
      </c>
      <c r="F380" s="15">
        <v>432.28799400000003</v>
      </c>
      <c r="G380" s="15">
        <v>433.324005</v>
      </c>
      <c r="H380" s="15">
        <v>427.84500100000002</v>
      </c>
      <c r="I380" s="15">
        <v>430.30599999999998</v>
      </c>
      <c r="J380" s="18">
        <f t="shared" si="34"/>
        <v>-1.9819940000000429</v>
      </c>
      <c r="K380" s="17">
        <f t="shared" si="35"/>
        <v>-4.5848925427247533E-3</v>
      </c>
      <c r="L380" s="16">
        <v>430.30599999999998</v>
      </c>
      <c r="M380" s="15">
        <v>43945500</v>
      </c>
    </row>
    <row r="381" spans="1:13" x14ac:dyDescent="0.25">
      <c r="A381" s="27">
        <f t="shared" si="30"/>
        <v>-65.924011000000007</v>
      </c>
      <c r="B381" s="10">
        <v>42384</v>
      </c>
      <c r="C381" s="5">
        <f t="shared" si="31"/>
        <v>42370</v>
      </c>
      <c r="D381" s="20">
        <f t="shared" si="32"/>
        <v>2016</v>
      </c>
      <c r="E381" s="20" t="str">
        <f t="shared" si="33"/>
        <v>jan</v>
      </c>
      <c r="F381" s="15">
        <v>430.25500499999998</v>
      </c>
      <c r="G381" s="15">
        <v>430.25500499999998</v>
      </c>
      <c r="H381" s="15">
        <v>364.33099399999998</v>
      </c>
      <c r="I381" s="15">
        <v>364.33099399999998</v>
      </c>
      <c r="J381" s="18">
        <f t="shared" si="34"/>
        <v>-65.924011000000007</v>
      </c>
      <c r="K381" s="17">
        <f t="shared" si="35"/>
        <v>-0.15322078821604879</v>
      </c>
      <c r="L381" s="16">
        <v>364.33099399999998</v>
      </c>
      <c r="M381" s="15">
        <v>153351008</v>
      </c>
    </row>
    <row r="382" spans="1:13" x14ac:dyDescent="0.25">
      <c r="A382" s="27">
        <f t="shared" si="30"/>
        <v>22.463012999999989</v>
      </c>
      <c r="B382" s="10">
        <v>42385</v>
      </c>
      <c r="C382" s="5">
        <f t="shared" si="31"/>
        <v>42370</v>
      </c>
      <c r="D382" s="20">
        <f t="shared" si="32"/>
        <v>2016</v>
      </c>
      <c r="E382" s="20" t="str">
        <f t="shared" si="33"/>
        <v>jan</v>
      </c>
      <c r="F382" s="15">
        <v>365.07299799999998</v>
      </c>
      <c r="G382" s="15">
        <v>390.557007</v>
      </c>
      <c r="H382" s="15">
        <v>354.91400099999998</v>
      </c>
      <c r="I382" s="15">
        <v>387.53601099999997</v>
      </c>
      <c r="J382" s="18">
        <f t="shared" si="34"/>
        <v>22.463012999999989</v>
      </c>
      <c r="K382" s="17">
        <f t="shared" si="35"/>
        <v>6.153019566788117E-2</v>
      </c>
      <c r="L382" s="16">
        <v>387.53601099999997</v>
      </c>
      <c r="M382" s="15">
        <v>120352000</v>
      </c>
    </row>
    <row r="383" spans="1:13" x14ac:dyDescent="0.25">
      <c r="A383" s="27">
        <f t="shared" si="30"/>
        <v>-4.8529970000000162</v>
      </c>
      <c r="B383" s="10">
        <v>42386</v>
      </c>
      <c r="C383" s="5">
        <f t="shared" si="31"/>
        <v>42370</v>
      </c>
      <c r="D383" s="20">
        <f t="shared" si="32"/>
        <v>2016</v>
      </c>
      <c r="E383" s="20" t="str">
        <f t="shared" si="33"/>
        <v>jan</v>
      </c>
      <c r="F383" s="15">
        <v>387.15200800000002</v>
      </c>
      <c r="G383" s="15">
        <v>390.96499599999999</v>
      </c>
      <c r="H383" s="15">
        <v>380.09201000000002</v>
      </c>
      <c r="I383" s="15">
        <v>382.29901100000001</v>
      </c>
      <c r="J383" s="18">
        <f t="shared" si="34"/>
        <v>-4.8529970000000162</v>
      </c>
      <c r="K383" s="17">
        <f t="shared" si="35"/>
        <v>-1.2535120313776123E-2</v>
      </c>
      <c r="L383" s="16">
        <v>382.29901100000001</v>
      </c>
      <c r="M383" s="15">
        <v>45319600</v>
      </c>
    </row>
    <row r="384" spans="1:13" x14ac:dyDescent="0.25">
      <c r="A384" s="27">
        <f t="shared" si="30"/>
        <v>5.4349970000000098</v>
      </c>
      <c r="B384" s="10">
        <v>42387</v>
      </c>
      <c r="C384" s="5">
        <f t="shared" si="31"/>
        <v>42370</v>
      </c>
      <c r="D384" s="20">
        <f t="shared" si="32"/>
        <v>2016</v>
      </c>
      <c r="E384" s="20" t="str">
        <f t="shared" si="33"/>
        <v>jan</v>
      </c>
      <c r="F384" s="15">
        <v>381.733002</v>
      </c>
      <c r="G384" s="15">
        <v>388.10400399999997</v>
      </c>
      <c r="H384" s="15">
        <v>376.665009</v>
      </c>
      <c r="I384" s="15">
        <v>387.16799900000001</v>
      </c>
      <c r="J384" s="18">
        <f t="shared" si="34"/>
        <v>5.4349970000000098</v>
      </c>
      <c r="K384" s="17">
        <f t="shared" si="35"/>
        <v>1.4237692239142608E-2</v>
      </c>
      <c r="L384" s="16">
        <v>387.16799900000001</v>
      </c>
      <c r="M384" s="15">
        <v>54403900</v>
      </c>
    </row>
    <row r="385" spans="1:13" x14ac:dyDescent="0.25">
      <c r="A385" s="27">
        <f t="shared" si="30"/>
        <v>-6.877014000000031</v>
      </c>
      <c r="B385" s="10">
        <v>42388</v>
      </c>
      <c r="C385" s="5">
        <f t="shared" si="31"/>
        <v>42370</v>
      </c>
      <c r="D385" s="20">
        <f t="shared" si="32"/>
        <v>2016</v>
      </c>
      <c r="E385" s="20" t="str">
        <f t="shared" si="33"/>
        <v>jan</v>
      </c>
      <c r="F385" s="15">
        <v>387.02600100000001</v>
      </c>
      <c r="G385" s="15">
        <v>387.73001099999999</v>
      </c>
      <c r="H385" s="15">
        <v>378.97198500000002</v>
      </c>
      <c r="I385" s="15">
        <v>380.14898699999998</v>
      </c>
      <c r="J385" s="18">
        <f t="shared" si="34"/>
        <v>-6.877014000000031</v>
      </c>
      <c r="K385" s="17">
        <f t="shared" si="35"/>
        <v>-1.7768868195498912E-2</v>
      </c>
      <c r="L385" s="16">
        <v>380.14898699999998</v>
      </c>
      <c r="M385" s="15">
        <v>46819800</v>
      </c>
    </row>
    <row r="386" spans="1:13" x14ac:dyDescent="0.25">
      <c r="A386" s="27">
        <f t="shared" si="30"/>
        <v>40.490021000000013</v>
      </c>
      <c r="B386" s="10">
        <v>42389</v>
      </c>
      <c r="C386" s="5">
        <f t="shared" si="31"/>
        <v>42370</v>
      </c>
      <c r="D386" s="20">
        <f t="shared" si="32"/>
        <v>2016</v>
      </c>
      <c r="E386" s="20" t="str">
        <f t="shared" si="33"/>
        <v>jan</v>
      </c>
      <c r="F386" s="15">
        <v>379.73998999999998</v>
      </c>
      <c r="G386" s="15">
        <v>425.266998</v>
      </c>
      <c r="H386" s="15">
        <v>376.59899899999999</v>
      </c>
      <c r="I386" s="15">
        <v>420.23001099999999</v>
      </c>
      <c r="J386" s="18">
        <f t="shared" si="34"/>
        <v>40.490021000000013</v>
      </c>
      <c r="K386" s="17">
        <f t="shared" si="35"/>
        <v>0.10662564403606799</v>
      </c>
      <c r="L386" s="16">
        <v>420.23001099999999</v>
      </c>
      <c r="M386" s="15">
        <v>121720000</v>
      </c>
    </row>
    <row r="387" spans="1:13" x14ac:dyDescent="0.25">
      <c r="A387" s="27">
        <f t="shared" ref="A387:A450" si="36">J387</f>
        <v>-9.3699959999999578</v>
      </c>
      <c r="B387" s="10">
        <v>42390</v>
      </c>
      <c r="C387" s="5">
        <f t="shared" ref="C387:C450" si="37">DATE(YEAR(B387),MONTH(B387),1)</f>
        <v>42370</v>
      </c>
      <c r="D387" s="20">
        <f t="shared" ref="D387:D450" si="38">YEAR(B387)</f>
        <v>2016</v>
      </c>
      <c r="E387" s="20" t="str">
        <f t="shared" ref="E387:E450" si="39">TEXT(B387,"mmm")</f>
        <v>jan</v>
      </c>
      <c r="F387" s="15">
        <v>419.63198899999998</v>
      </c>
      <c r="G387" s="15">
        <v>422.87701399999997</v>
      </c>
      <c r="H387" s="15">
        <v>406.29998799999998</v>
      </c>
      <c r="I387" s="15">
        <v>410.26199300000002</v>
      </c>
      <c r="J387" s="18">
        <f t="shared" ref="J387:J450" si="40">I387-F387</f>
        <v>-9.3699959999999578</v>
      </c>
      <c r="K387" s="17">
        <f t="shared" ref="K387:K450" si="41">J387/F387</f>
        <v>-2.2329079397233366E-2</v>
      </c>
      <c r="L387" s="16">
        <v>410.26199300000002</v>
      </c>
      <c r="M387" s="15">
        <v>68338000</v>
      </c>
    </row>
    <row r="388" spans="1:13" x14ac:dyDescent="0.25">
      <c r="A388" s="27">
        <f t="shared" si="36"/>
        <v>-27.259003000000007</v>
      </c>
      <c r="B388" s="10">
        <v>42391</v>
      </c>
      <c r="C388" s="5">
        <f t="shared" si="37"/>
        <v>42370</v>
      </c>
      <c r="D388" s="20">
        <f t="shared" si="38"/>
        <v>2016</v>
      </c>
      <c r="E388" s="20" t="str">
        <f t="shared" si="39"/>
        <v>jan</v>
      </c>
      <c r="F388" s="15">
        <v>409.75100700000002</v>
      </c>
      <c r="G388" s="15">
        <v>410.41000400000001</v>
      </c>
      <c r="H388" s="15">
        <v>375.28201300000001</v>
      </c>
      <c r="I388" s="15">
        <v>382.49200400000001</v>
      </c>
      <c r="J388" s="18">
        <f t="shared" si="40"/>
        <v>-27.259003000000007</v>
      </c>
      <c r="K388" s="17">
        <f t="shared" si="41"/>
        <v>-6.6525774273447982E-2</v>
      </c>
      <c r="L388" s="16">
        <v>382.49200400000001</v>
      </c>
      <c r="M388" s="15">
        <v>91546600</v>
      </c>
    </row>
    <row r="389" spans="1:13" x14ac:dyDescent="0.25">
      <c r="A389" s="27">
        <f t="shared" si="36"/>
        <v>5.0570069999999987</v>
      </c>
      <c r="B389" s="10">
        <v>42392</v>
      </c>
      <c r="C389" s="5">
        <f t="shared" si="37"/>
        <v>42370</v>
      </c>
      <c r="D389" s="20">
        <f t="shared" si="38"/>
        <v>2016</v>
      </c>
      <c r="E389" s="20" t="str">
        <f t="shared" si="39"/>
        <v>jan</v>
      </c>
      <c r="F389" s="15">
        <v>382.43398999999999</v>
      </c>
      <c r="G389" s="15">
        <v>394.54299900000001</v>
      </c>
      <c r="H389" s="15">
        <v>381.98098800000002</v>
      </c>
      <c r="I389" s="15">
        <v>387.49099699999999</v>
      </c>
      <c r="J389" s="18">
        <f t="shared" si="40"/>
        <v>5.0570069999999987</v>
      </c>
      <c r="K389" s="17">
        <f t="shared" si="41"/>
        <v>1.3223215331879885E-2</v>
      </c>
      <c r="L389" s="16">
        <v>387.49099699999999</v>
      </c>
      <c r="M389" s="15">
        <v>56247400</v>
      </c>
    </row>
    <row r="390" spans="1:13" x14ac:dyDescent="0.25">
      <c r="A390" s="27">
        <f t="shared" si="36"/>
        <v>14.869017999999983</v>
      </c>
      <c r="B390" s="10">
        <v>42393</v>
      </c>
      <c r="C390" s="5">
        <f t="shared" si="37"/>
        <v>42370</v>
      </c>
      <c r="D390" s="20">
        <f t="shared" si="38"/>
        <v>2016</v>
      </c>
      <c r="E390" s="20" t="str">
        <f t="shared" si="39"/>
        <v>jan</v>
      </c>
      <c r="F390" s="15">
        <v>388.10199</v>
      </c>
      <c r="G390" s="15">
        <v>405.48498499999999</v>
      </c>
      <c r="H390" s="15">
        <v>387.51001000000002</v>
      </c>
      <c r="I390" s="15">
        <v>402.97100799999998</v>
      </c>
      <c r="J390" s="18">
        <f t="shared" si="40"/>
        <v>14.869017999999983</v>
      </c>
      <c r="K390" s="17">
        <f t="shared" si="41"/>
        <v>3.8312140579335817E-2</v>
      </c>
      <c r="L390" s="16">
        <v>402.97100799999998</v>
      </c>
      <c r="M390" s="15">
        <v>54824800</v>
      </c>
    </row>
    <row r="391" spans="1:13" x14ac:dyDescent="0.25">
      <c r="A391" s="27">
        <f t="shared" si="36"/>
        <v>-10.590972999999963</v>
      </c>
      <c r="B391" s="10">
        <v>42394</v>
      </c>
      <c r="C391" s="5">
        <f t="shared" si="37"/>
        <v>42370</v>
      </c>
      <c r="D391" s="20">
        <f t="shared" si="38"/>
        <v>2016</v>
      </c>
      <c r="E391" s="20" t="str">
        <f t="shared" si="39"/>
        <v>jan</v>
      </c>
      <c r="F391" s="15">
        <v>402.31698599999999</v>
      </c>
      <c r="G391" s="15">
        <v>402.31698599999999</v>
      </c>
      <c r="H391" s="15">
        <v>388.55398600000001</v>
      </c>
      <c r="I391" s="15">
        <v>391.72601300000002</v>
      </c>
      <c r="J391" s="18">
        <f t="shared" si="40"/>
        <v>-10.590972999999963</v>
      </c>
      <c r="K391" s="17">
        <f t="shared" si="41"/>
        <v>-2.6324946170679365E-2</v>
      </c>
      <c r="L391" s="16">
        <v>391.72601300000002</v>
      </c>
      <c r="M391" s="15">
        <v>59062400</v>
      </c>
    </row>
    <row r="392" spans="1:13" x14ac:dyDescent="0.25">
      <c r="A392" s="27">
        <f t="shared" si="36"/>
        <v>0.15100100000000793</v>
      </c>
      <c r="B392" s="10">
        <v>42395</v>
      </c>
      <c r="C392" s="5">
        <f t="shared" si="37"/>
        <v>42370</v>
      </c>
      <c r="D392" s="20">
        <f t="shared" si="38"/>
        <v>2016</v>
      </c>
      <c r="E392" s="20" t="str">
        <f t="shared" si="39"/>
        <v>jan</v>
      </c>
      <c r="F392" s="15">
        <v>392.00201399999997</v>
      </c>
      <c r="G392" s="15">
        <v>397.76599099999999</v>
      </c>
      <c r="H392" s="15">
        <v>390.57501200000002</v>
      </c>
      <c r="I392" s="15">
        <v>392.15301499999998</v>
      </c>
      <c r="J392" s="18">
        <f t="shared" si="40"/>
        <v>0.15100100000000793</v>
      </c>
      <c r="K392" s="17">
        <f t="shared" si="41"/>
        <v>3.8520465356590728E-4</v>
      </c>
      <c r="L392" s="16">
        <v>392.15301499999998</v>
      </c>
      <c r="M392" s="15">
        <v>58147000</v>
      </c>
    </row>
    <row r="393" spans="1:13" x14ac:dyDescent="0.25">
      <c r="A393" s="27">
        <f t="shared" si="36"/>
        <v>2.527985000000001</v>
      </c>
      <c r="B393" s="10">
        <v>42396</v>
      </c>
      <c r="C393" s="5">
        <f t="shared" si="37"/>
        <v>42370</v>
      </c>
      <c r="D393" s="20">
        <f t="shared" si="38"/>
        <v>2016</v>
      </c>
      <c r="E393" s="20" t="str">
        <f t="shared" si="39"/>
        <v>jan</v>
      </c>
      <c r="F393" s="15">
        <v>392.44400000000002</v>
      </c>
      <c r="G393" s="15">
        <v>396.84298699999999</v>
      </c>
      <c r="H393" s="15">
        <v>391.78201300000001</v>
      </c>
      <c r="I393" s="15">
        <v>394.97198500000002</v>
      </c>
      <c r="J393" s="18">
        <f t="shared" si="40"/>
        <v>2.527985000000001</v>
      </c>
      <c r="K393" s="17">
        <f t="shared" si="41"/>
        <v>6.4416451774011096E-3</v>
      </c>
      <c r="L393" s="16">
        <v>394.97198500000002</v>
      </c>
      <c r="M393" s="15">
        <v>47424400</v>
      </c>
    </row>
    <row r="394" spans="1:13" x14ac:dyDescent="0.25">
      <c r="A394" s="27">
        <f t="shared" si="36"/>
        <v>-14.85699500000004</v>
      </c>
      <c r="B394" s="10">
        <v>42397</v>
      </c>
      <c r="C394" s="5">
        <f t="shared" si="37"/>
        <v>42370</v>
      </c>
      <c r="D394" s="20">
        <f t="shared" si="38"/>
        <v>2016</v>
      </c>
      <c r="E394" s="20" t="str">
        <f t="shared" si="39"/>
        <v>jan</v>
      </c>
      <c r="F394" s="15">
        <v>395.14599600000003</v>
      </c>
      <c r="G394" s="15">
        <v>395.50201399999997</v>
      </c>
      <c r="H394" s="15">
        <v>379.73498499999999</v>
      </c>
      <c r="I394" s="15">
        <v>380.28900099999998</v>
      </c>
      <c r="J394" s="18">
        <f t="shared" si="40"/>
        <v>-14.85699500000004</v>
      </c>
      <c r="K394" s="17">
        <f t="shared" si="41"/>
        <v>-3.7598748691357202E-2</v>
      </c>
      <c r="L394" s="16">
        <v>380.28900099999998</v>
      </c>
      <c r="M394" s="15">
        <v>59247900</v>
      </c>
    </row>
    <row r="395" spans="1:13" x14ac:dyDescent="0.25">
      <c r="A395" s="27">
        <f t="shared" si="36"/>
        <v>-0.63400300000000698</v>
      </c>
      <c r="B395" s="10">
        <v>42398</v>
      </c>
      <c r="C395" s="5">
        <f t="shared" si="37"/>
        <v>42370</v>
      </c>
      <c r="D395" s="20">
        <f t="shared" si="38"/>
        <v>2016</v>
      </c>
      <c r="E395" s="20" t="str">
        <f t="shared" si="39"/>
        <v>jan</v>
      </c>
      <c r="F395" s="15">
        <v>380.108002</v>
      </c>
      <c r="G395" s="15">
        <v>384.37899800000002</v>
      </c>
      <c r="H395" s="15">
        <v>365.45199600000001</v>
      </c>
      <c r="I395" s="15">
        <v>379.47399899999999</v>
      </c>
      <c r="J395" s="18">
        <f t="shared" si="40"/>
        <v>-0.63400300000000698</v>
      </c>
      <c r="K395" s="17">
        <f t="shared" si="41"/>
        <v>-1.667954888253068E-3</v>
      </c>
      <c r="L395" s="16">
        <v>379.47399899999999</v>
      </c>
      <c r="M395" s="15">
        <v>86125296</v>
      </c>
    </row>
    <row r="396" spans="1:13" x14ac:dyDescent="0.25">
      <c r="A396" s="27">
        <f t="shared" si="36"/>
        <v>-0.60998499999999467</v>
      </c>
      <c r="B396" s="10">
        <v>42399</v>
      </c>
      <c r="C396" s="5">
        <f t="shared" si="37"/>
        <v>42370</v>
      </c>
      <c r="D396" s="20">
        <f t="shared" si="38"/>
        <v>2016</v>
      </c>
      <c r="E396" s="20" t="str">
        <f t="shared" si="39"/>
        <v>jan</v>
      </c>
      <c r="F396" s="15">
        <v>378.86498999999998</v>
      </c>
      <c r="G396" s="15">
        <v>380.91699199999999</v>
      </c>
      <c r="H396" s="15">
        <v>376.49099699999999</v>
      </c>
      <c r="I396" s="15">
        <v>378.25500499999998</v>
      </c>
      <c r="J396" s="18">
        <f t="shared" si="40"/>
        <v>-0.60998499999999467</v>
      </c>
      <c r="K396" s="17">
        <f t="shared" si="41"/>
        <v>-1.6100326398593723E-3</v>
      </c>
      <c r="L396" s="16">
        <v>378.25500499999998</v>
      </c>
      <c r="M396" s="15">
        <v>30284400</v>
      </c>
    </row>
    <row r="397" spans="1:13" x14ac:dyDescent="0.25">
      <c r="A397" s="27">
        <f t="shared" si="36"/>
        <v>-9.5260010000000079</v>
      </c>
      <c r="B397" s="10">
        <v>42400</v>
      </c>
      <c r="C397" s="5">
        <f t="shared" si="37"/>
        <v>42370</v>
      </c>
      <c r="D397" s="20">
        <f t="shared" si="38"/>
        <v>2016</v>
      </c>
      <c r="E397" s="20" t="str">
        <f t="shared" si="39"/>
        <v>jan</v>
      </c>
      <c r="F397" s="15">
        <v>378.29299900000001</v>
      </c>
      <c r="G397" s="15">
        <v>380.34698500000002</v>
      </c>
      <c r="H397" s="15">
        <v>367.834991</v>
      </c>
      <c r="I397" s="15">
        <v>368.766998</v>
      </c>
      <c r="J397" s="18">
        <f t="shared" si="40"/>
        <v>-9.5260010000000079</v>
      </c>
      <c r="K397" s="17">
        <f t="shared" si="41"/>
        <v>-2.5181541887324244E-2</v>
      </c>
      <c r="L397" s="16">
        <v>368.766998</v>
      </c>
      <c r="M397" s="15">
        <v>37894300</v>
      </c>
    </row>
    <row r="398" spans="1:13" x14ac:dyDescent="0.25">
      <c r="A398" s="27">
        <f t="shared" si="36"/>
        <v>3.7059939999999756</v>
      </c>
      <c r="B398" s="10">
        <v>42401</v>
      </c>
      <c r="C398" s="5">
        <f t="shared" si="37"/>
        <v>42401</v>
      </c>
      <c r="D398" s="20">
        <f t="shared" si="38"/>
        <v>2016</v>
      </c>
      <c r="E398" s="20" t="str">
        <f t="shared" si="39"/>
        <v>fev</v>
      </c>
      <c r="F398" s="15">
        <v>369.35000600000001</v>
      </c>
      <c r="G398" s="15">
        <v>378.07199100000003</v>
      </c>
      <c r="H398" s="15">
        <v>367.95700099999999</v>
      </c>
      <c r="I398" s="15">
        <v>373.05599999999998</v>
      </c>
      <c r="J398" s="18">
        <f t="shared" si="40"/>
        <v>3.7059939999999756</v>
      </c>
      <c r="K398" s="17">
        <f t="shared" si="41"/>
        <v>1.0033826830369607E-2</v>
      </c>
      <c r="L398" s="16">
        <v>373.05599999999998</v>
      </c>
      <c r="M398" s="15">
        <v>51656700</v>
      </c>
    </row>
    <row r="399" spans="1:13" x14ac:dyDescent="0.25">
      <c r="A399" s="27">
        <f t="shared" si="36"/>
        <v>1.527985000000001</v>
      </c>
      <c r="B399" s="10">
        <v>42402</v>
      </c>
      <c r="C399" s="5">
        <f t="shared" si="37"/>
        <v>42401</v>
      </c>
      <c r="D399" s="20">
        <f t="shared" si="38"/>
        <v>2016</v>
      </c>
      <c r="E399" s="20" t="str">
        <f t="shared" si="39"/>
        <v>fev</v>
      </c>
      <c r="F399" s="15">
        <v>372.92001299999998</v>
      </c>
      <c r="G399" s="15">
        <v>375.88299599999999</v>
      </c>
      <c r="H399" s="15">
        <v>372.92001299999998</v>
      </c>
      <c r="I399" s="15">
        <v>374.44799799999998</v>
      </c>
      <c r="J399" s="18">
        <f t="shared" si="40"/>
        <v>1.527985000000001</v>
      </c>
      <c r="K399" s="17">
        <f t="shared" si="41"/>
        <v>4.0973531769130369E-3</v>
      </c>
      <c r="L399" s="16">
        <v>374.44799799999998</v>
      </c>
      <c r="M399" s="15">
        <v>40378700</v>
      </c>
    </row>
    <row r="400" spans="1:13" x14ac:dyDescent="0.25">
      <c r="A400" s="27">
        <f t="shared" si="36"/>
        <v>-4.6969910000000255</v>
      </c>
      <c r="B400" s="10">
        <v>42403</v>
      </c>
      <c r="C400" s="5">
        <f t="shared" si="37"/>
        <v>42401</v>
      </c>
      <c r="D400" s="20">
        <f t="shared" si="38"/>
        <v>2016</v>
      </c>
      <c r="E400" s="20" t="str">
        <f t="shared" si="39"/>
        <v>fev</v>
      </c>
      <c r="F400" s="15">
        <v>374.64599600000003</v>
      </c>
      <c r="G400" s="15">
        <v>374.95001200000002</v>
      </c>
      <c r="H400" s="15">
        <v>368.04501299999998</v>
      </c>
      <c r="I400" s="15">
        <v>369.949005</v>
      </c>
      <c r="J400" s="18">
        <f t="shared" si="40"/>
        <v>-4.6969910000000255</v>
      </c>
      <c r="K400" s="17">
        <f t="shared" si="41"/>
        <v>-1.2537144531500679E-2</v>
      </c>
      <c r="L400" s="16">
        <v>369.949005</v>
      </c>
      <c r="M400" s="15">
        <v>45933400</v>
      </c>
    </row>
    <row r="401" spans="1:13" x14ac:dyDescent="0.25">
      <c r="A401" s="27">
        <f t="shared" si="36"/>
        <v>19.419983000000002</v>
      </c>
      <c r="B401" s="10">
        <v>42404</v>
      </c>
      <c r="C401" s="5">
        <f t="shared" si="37"/>
        <v>42401</v>
      </c>
      <c r="D401" s="20">
        <f t="shared" si="38"/>
        <v>2016</v>
      </c>
      <c r="E401" s="20" t="str">
        <f t="shared" si="39"/>
        <v>fev</v>
      </c>
      <c r="F401" s="15">
        <v>370.17401100000001</v>
      </c>
      <c r="G401" s="15">
        <v>391.608002</v>
      </c>
      <c r="H401" s="15">
        <v>369.99301100000002</v>
      </c>
      <c r="I401" s="15">
        <v>389.59399400000001</v>
      </c>
      <c r="J401" s="18">
        <f t="shared" si="40"/>
        <v>19.419983000000002</v>
      </c>
      <c r="K401" s="17">
        <f t="shared" si="41"/>
        <v>5.2461767771157769E-2</v>
      </c>
      <c r="L401" s="16">
        <v>389.59399400000001</v>
      </c>
      <c r="M401" s="15">
        <v>69285504</v>
      </c>
    </row>
    <row r="402" spans="1:13" x14ac:dyDescent="0.25">
      <c r="A402" s="27">
        <f t="shared" si="36"/>
        <v>-2.3489989999999921</v>
      </c>
      <c r="B402" s="10">
        <v>42405</v>
      </c>
      <c r="C402" s="5">
        <f t="shared" si="37"/>
        <v>42401</v>
      </c>
      <c r="D402" s="20">
        <f t="shared" si="38"/>
        <v>2016</v>
      </c>
      <c r="E402" s="20" t="str">
        <f t="shared" si="39"/>
        <v>fev</v>
      </c>
      <c r="F402" s="15">
        <v>388.89801</v>
      </c>
      <c r="G402" s="15">
        <v>391.09399400000001</v>
      </c>
      <c r="H402" s="15">
        <v>385.57199100000003</v>
      </c>
      <c r="I402" s="15">
        <v>386.54901100000001</v>
      </c>
      <c r="J402" s="18">
        <f t="shared" si="40"/>
        <v>-2.3489989999999921</v>
      </c>
      <c r="K402" s="17">
        <f t="shared" si="41"/>
        <v>-6.040141475653198E-3</v>
      </c>
      <c r="L402" s="16">
        <v>386.54901100000001</v>
      </c>
      <c r="M402" s="15">
        <v>43825000</v>
      </c>
    </row>
    <row r="403" spans="1:13" x14ac:dyDescent="0.25">
      <c r="A403" s="27">
        <f t="shared" si="36"/>
        <v>-10.066986000000043</v>
      </c>
      <c r="B403" s="10">
        <v>42406</v>
      </c>
      <c r="C403" s="5">
        <f t="shared" si="37"/>
        <v>42401</v>
      </c>
      <c r="D403" s="20">
        <f t="shared" si="38"/>
        <v>2016</v>
      </c>
      <c r="E403" s="20" t="str">
        <f t="shared" si="39"/>
        <v>fev</v>
      </c>
      <c r="F403" s="15">
        <v>386.58898900000003</v>
      </c>
      <c r="G403" s="15">
        <v>386.631012</v>
      </c>
      <c r="H403" s="15">
        <v>372.38699300000002</v>
      </c>
      <c r="I403" s="15">
        <v>376.52200299999998</v>
      </c>
      <c r="J403" s="18">
        <f t="shared" si="40"/>
        <v>-10.066986000000043</v>
      </c>
      <c r="K403" s="17">
        <f t="shared" si="41"/>
        <v>-2.6040539918223179E-2</v>
      </c>
      <c r="L403" s="16">
        <v>376.52200299999998</v>
      </c>
      <c r="M403" s="15">
        <v>49249300</v>
      </c>
    </row>
    <row r="404" spans="1:13" x14ac:dyDescent="0.25">
      <c r="A404" s="27">
        <f t="shared" si="36"/>
        <v>0.10598700000002736</v>
      </c>
      <c r="B404" s="10">
        <v>42407</v>
      </c>
      <c r="C404" s="5">
        <f t="shared" si="37"/>
        <v>42401</v>
      </c>
      <c r="D404" s="20">
        <f t="shared" si="38"/>
        <v>2016</v>
      </c>
      <c r="E404" s="20" t="str">
        <f t="shared" si="39"/>
        <v>fev</v>
      </c>
      <c r="F404" s="15">
        <v>376.51400799999999</v>
      </c>
      <c r="G404" s="15">
        <v>380.87100199999998</v>
      </c>
      <c r="H404" s="15">
        <v>374.90301499999998</v>
      </c>
      <c r="I404" s="15">
        <v>376.61999500000002</v>
      </c>
      <c r="J404" s="18">
        <f t="shared" si="40"/>
        <v>0.10598700000002736</v>
      </c>
      <c r="K404" s="17">
        <f t="shared" si="41"/>
        <v>2.8149550281812453E-4</v>
      </c>
      <c r="L404" s="16">
        <v>376.61999500000002</v>
      </c>
      <c r="M404" s="15">
        <v>37076300</v>
      </c>
    </row>
    <row r="405" spans="1:13" x14ac:dyDescent="0.25">
      <c r="A405" s="27">
        <f t="shared" si="36"/>
        <v>-3.3099979999999505</v>
      </c>
      <c r="B405" s="10">
        <v>42408</v>
      </c>
      <c r="C405" s="5">
        <f t="shared" si="37"/>
        <v>42401</v>
      </c>
      <c r="D405" s="20">
        <f t="shared" si="38"/>
        <v>2016</v>
      </c>
      <c r="E405" s="20" t="str">
        <f t="shared" si="39"/>
        <v>fev</v>
      </c>
      <c r="F405" s="15">
        <v>376.75698899999998</v>
      </c>
      <c r="G405" s="15">
        <v>379.87899800000002</v>
      </c>
      <c r="H405" s="15">
        <v>373.33401500000002</v>
      </c>
      <c r="I405" s="15">
        <v>373.44699100000003</v>
      </c>
      <c r="J405" s="18">
        <f t="shared" si="40"/>
        <v>-3.3099979999999505</v>
      </c>
      <c r="K405" s="17">
        <f t="shared" si="41"/>
        <v>-8.7854986015931634E-3</v>
      </c>
      <c r="L405" s="16">
        <v>373.44699100000003</v>
      </c>
      <c r="M405" s="15">
        <v>47671100</v>
      </c>
    </row>
    <row r="406" spans="1:13" x14ac:dyDescent="0.25">
      <c r="A406" s="27">
        <f t="shared" si="36"/>
        <v>2.6059880000000248</v>
      </c>
      <c r="B406" s="10">
        <v>42409</v>
      </c>
      <c r="C406" s="5">
        <f t="shared" si="37"/>
        <v>42401</v>
      </c>
      <c r="D406" s="20">
        <f t="shared" si="38"/>
        <v>2016</v>
      </c>
      <c r="E406" s="20" t="str">
        <f t="shared" si="39"/>
        <v>fev</v>
      </c>
      <c r="F406" s="15">
        <v>373.42300399999999</v>
      </c>
      <c r="G406" s="15">
        <v>377.24600199999998</v>
      </c>
      <c r="H406" s="15">
        <v>372.89801</v>
      </c>
      <c r="I406" s="15">
        <v>376.02899200000002</v>
      </c>
      <c r="J406" s="18">
        <f t="shared" si="40"/>
        <v>2.6059880000000248</v>
      </c>
      <c r="K406" s="17">
        <f t="shared" si="41"/>
        <v>6.9786488033287443E-3</v>
      </c>
      <c r="L406" s="16">
        <v>376.02899200000002</v>
      </c>
      <c r="M406" s="15">
        <v>55318500</v>
      </c>
    </row>
    <row r="407" spans="1:13" x14ac:dyDescent="0.25">
      <c r="A407" s="27">
        <f t="shared" si="36"/>
        <v>5.5029909999999518</v>
      </c>
      <c r="B407" s="10">
        <v>42410</v>
      </c>
      <c r="C407" s="5">
        <f t="shared" si="37"/>
        <v>42401</v>
      </c>
      <c r="D407" s="20">
        <f t="shared" si="38"/>
        <v>2016</v>
      </c>
      <c r="E407" s="20" t="str">
        <f t="shared" si="39"/>
        <v>fev</v>
      </c>
      <c r="F407" s="15">
        <v>376.14599600000003</v>
      </c>
      <c r="G407" s="15">
        <v>385.483002</v>
      </c>
      <c r="H407" s="15">
        <v>375.78298999999998</v>
      </c>
      <c r="I407" s="15">
        <v>381.64898699999998</v>
      </c>
      <c r="J407" s="18">
        <f t="shared" si="40"/>
        <v>5.5029909999999518</v>
      </c>
      <c r="K407" s="17">
        <f t="shared" si="41"/>
        <v>1.4629933745193851E-2</v>
      </c>
      <c r="L407" s="16">
        <v>381.64898699999998</v>
      </c>
      <c r="M407" s="15">
        <v>85130896</v>
      </c>
    </row>
    <row r="408" spans="1:13" x14ac:dyDescent="0.25">
      <c r="A408" s="27">
        <f t="shared" si="36"/>
        <v>-2.4600219999999808</v>
      </c>
      <c r="B408" s="10">
        <v>42411</v>
      </c>
      <c r="C408" s="5">
        <f t="shared" si="37"/>
        <v>42401</v>
      </c>
      <c r="D408" s="20">
        <f t="shared" si="38"/>
        <v>2016</v>
      </c>
      <c r="E408" s="20" t="str">
        <f t="shared" si="39"/>
        <v>fev</v>
      </c>
      <c r="F408" s="15">
        <v>382.114014</v>
      </c>
      <c r="G408" s="15">
        <v>383.13000499999998</v>
      </c>
      <c r="H408" s="15">
        <v>376.39898699999998</v>
      </c>
      <c r="I408" s="15">
        <v>379.65399200000002</v>
      </c>
      <c r="J408" s="18">
        <f t="shared" si="40"/>
        <v>-2.4600219999999808</v>
      </c>
      <c r="K408" s="17">
        <f t="shared" si="41"/>
        <v>-6.4379266655213039E-3</v>
      </c>
      <c r="L408" s="16">
        <v>379.65399200000002</v>
      </c>
      <c r="M408" s="15">
        <v>74375600</v>
      </c>
    </row>
    <row r="409" spans="1:13" x14ac:dyDescent="0.25">
      <c r="A409" s="27">
        <f t="shared" si="36"/>
        <v>4.576994999999954</v>
      </c>
      <c r="B409" s="10">
        <v>42412</v>
      </c>
      <c r="C409" s="5">
        <f t="shared" si="37"/>
        <v>42401</v>
      </c>
      <c r="D409" s="20">
        <f t="shared" si="38"/>
        <v>2016</v>
      </c>
      <c r="E409" s="20" t="str">
        <f t="shared" si="39"/>
        <v>fev</v>
      </c>
      <c r="F409" s="15">
        <v>379.68600500000002</v>
      </c>
      <c r="G409" s="15">
        <v>384.95400999999998</v>
      </c>
      <c r="H409" s="15">
        <v>379.60000600000001</v>
      </c>
      <c r="I409" s="15">
        <v>384.26299999999998</v>
      </c>
      <c r="J409" s="18">
        <f t="shared" si="40"/>
        <v>4.576994999999954</v>
      </c>
      <c r="K409" s="17">
        <f t="shared" si="41"/>
        <v>1.2054684501737044E-2</v>
      </c>
      <c r="L409" s="16">
        <v>384.26299999999998</v>
      </c>
      <c r="M409" s="15">
        <v>67042800</v>
      </c>
    </row>
    <row r="410" spans="1:13" x14ac:dyDescent="0.25">
      <c r="A410" s="27">
        <f t="shared" si="36"/>
        <v>7.2189940000000092</v>
      </c>
      <c r="B410" s="10">
        <v>42413</v>
      </c>
      <c r="C410" s="5">
        <f t="shared" si="37"/>
        <v>42401</v>
      </c>
      <c r="D410" s="20">
        <f t="shared" si="38"/>
        <v>2016</v>
      </c>
      <c r="E410" s="20" t="str">
        <f t="shared" si="39"/>
        <v>fev</v>
      </c>
      <c r="F410" s="15">
        <v>384.64099099999999</v>
      </c>
      <c r="G410" s="15">
        <v>391.85998499999999</v>
      </c>
      <c r="H410" s="15">
        <v>384.64099099999999</v>
      </c>
      <c r="I410" s="15">
        <v>391.85998499999999</v>
      </c>
      <c r="J410" s="18">
        <f t="shared" si="40"/>
        <v>7.2189940000000092</v>
      </c>
      <c r="K410" s="17">
        <f t="shared" si="41"/>
        <v>1.8768134881391282E-2</v>
      </c>
      <c r="L410" s="16">
        <v>391.85998499999999</v>
      </c>
      <c r="M410" s="15">
        <v>61911700</v>
      </c>
    </row>
    <row r="411" spans="1:13" x14ac:dyDescent="0.25">
      <c r="A411" s="27">
        <f t="shared" si="36"/>
        <v>14.298003999999992</v>
      </c>
      <c r="B411" s="10">
        <v>42414</v>
      </c>
      <c r="C411" s="5">
        <f t="shared" si="37"/>
        <v>42401</v>
      </c>
      <c r="D411" s="20">
        <f t="shared" si="38"/>
        <v>2016</v>
      </c>
      <c r="E411" s="20" t="str">
        <f t="shared" si="39"/>
        <v>fev</v>
      </c>
      <c r="F411" s="15">
        <v>392.932007</v>
      </c>
      <c r="G411" s="15">
        <v>407.23001099999999</v>
      </c>
      <c r="H411" s="15">
        <v>392.932007</v>
      </c>
      <c r="I411" s="15">
        <v>407.23001099999999</v>
      </c>
      <c r="J411" s="18">
        <f t="shared" si="40"/>
        <v>14.298003999999992</v>
      </c>
      <c r="K411" s="17">
        <f t="shared" si="41"/>
        <v>3.6387985059206415E-2</v>
      </c>
      <c r="L411" s="16">
        <v>407.23001099999999</v>
      </c>
      <c r="M411" s="15">
        <v>74469800</v>
      </c>
    </row>
    <row r="412" spans="1:13" x14ac:dyDescent="0.25">
      <c r="A412" s="27">
        <f t="shared" si="36"/>
        <v>-7.382994999999994</v>
      </c>
      <c r="B412" s="10">
        <v>42415</v>
      </c>
      <c r="C412" s="5">
        <f t="shared" si="37"/>
        <v>42401</v>
      </c>
      <c r="D412" s="20">
        <f t="shared" si="38"/>
        <v>2016</v>
      </c>
      <c r="E412" s="20" t="str">
        <f t="shared" si="39"/>
        <v>fev</v>
      </c>
      <c r="F412" s="15">
        <v>407.567993</v>
      </c>
      <c r="G412" s="15">
        <v>410.381012</v>
      </c>
      <c r="H412" s="15">
        <v>397.74899299999998</v>
      </c>
      <c r="I412" s="15">
        <v>400.18499800000001</v>
      </c>
      <c r="J412" s="18">
        <f t="shared" si="40"/>
        <v>-7.382994999999994</v>
      </c>
      <c r="K412" s="17">
        <f t="shared" si="41"/>
        <v>-1.8114756621725184E-2</v>
      </c>
      <c r="L412" s="16">
        <v>400.18499800000001</v>
      </c>
      <c r="M412" s="15">
        <v>74070496</v>
      </c>
    </row>
    <row r="413" spans="1:13" x14ac:dyDescent="0.25">
      <c r="A413" s="27">
        <f t="shared" si="36"/>
        <v>6.0559999999999832</v>
      </c>
      <c r="B413" s="10">
        <v>42416</v>
      </c>
      <c r="C413" s="5">
        <f t="shared" si="37"/>
        <v>42401</v>
      </c>
      <c r="D413" s="20">
        <f t="shared" si="38"/>
        <v>2016</v>
      </c>
      <c r="E413" s="20" t="str">
        <f t="shared" si="39"/>
        <v>fev</v>
      </c>
      <c r="F413" s="15">
        <v>401.432007</v>
      </c>
      <c r="G413" s="15">
        <v>408.94500699999998</v>
      </c>
      <c r="H413" s="15">
        <v>401.432007</v>
      </c>
      <c r="I413" s="15">
        <v>407.48800699999998</v>
      </c>
      <c r="J413" s="18">
        <f t="shared" si="40"/>
        <v>6.0559999999999832</v>
      </c>
      <c r="K413" s="17">
        <f t="shared" si="41"/>
        <v>1.5085991885046633E-2</v>
      </c>
      <c r="L413" s="16">
        <v>407.48800699999998</v>
      </c>
      <c r="M413" s="15">
        <v>73093104</v>
      </c>
    </row>
    <row r="414" spans="1:13" x14ac:dyDescent="0.25">
      <c r="A414" s="27">
        <f t="shared" si="36"/>
        <v>8.6659850000000347</v>
      </c>
      <c r="B414" s="10">
        <v>42417</v>
      </c>
      <c r="C414" s="5">
        <f t="shared" si="37"/>
        <v>42401</v>
      </c>
      <c r="D414" s="20">
        <f t="shared" si="38"/>
        <v>2016</v>
      </c>
      <c r="E414" s="20" t="str">
        <f t="shared" si="39"/>
        <v>fev</v>
      </c>
      <c r="F414" s="15">
        <v>407.65600599999999</v>
      </c>
      <c r="G414" s="15">
        <v>421.16699199999999</v>
      </c>
      <c r="H414" s="15">
        <v>406.783997</v>
      </c>
      <c r="I414" s="15">
        <v>416.32199100000003</v>
      </c>
      <c r="J414" s="18">
        <f t="shared" si="40"/>
        <v>8.6659850000000347</v>
      </c>
      <c r="K414" s="17">
        <f t="shared" si="41"/>
        <v>2.1258082482415418E-2</v>
      </c>
      <c r="L414" s="16">
        <v>416.32199100000003</v>
      </c>
      <c r="M414" s="15">
        <v>83193600</v>
      </c>
    </row>
    <row r="415" spans="1:13" x14ac:dyDescent="0.25">
      <c r="A415" s="27">
        <f t="shared" si="36"/>
        <v>5.8009950000000003</v>
      </c>
      <c r="B415" s="10">
        <v>42418</v>
      </c>
      <c r="C415" s="5">
        <f t="shared" si="37"/>
        <v>42401</v>
      </c>
      <c r="D415" s="20">
        <f t="shared" si="38"/>
        <v>2016</v>
      </c>
      <c r="E415" s="20" t="str">
        <f t="shared" si="39"/>
        <v>fev</v>
      </c>
      <c r="F415" s="15">
        <v>416.57199100000003</v>
      </c>
      <c r="G415" s="15">
        <v>425.99600199999998</v>
      </c>
      <c r="H415" s="15">
        <v>415.63799999999998</v>
      </c>
      <c r="I415" s="15">
        <v>422.37298600000003</v>
      </c>
      <c r="J415" s="18">
        <f t="shared" si="40"/>
        <v>5.8009950000000003</v>
      </c>
      <c r="K415" s="17">
        <f t="shared" si="41"/>
        <v>1.3925552186248642E-2</v>
      </c>
      <c r="L415" s="16">
        <v>422.37298600000003</v>
      </c>
      <c r="M415" s="15">
        <v>76752600</v>
      </c>
    </row>
    <row r="416" spans="1:13" x14ac:dyDescent="0.25">
      <c r="A416" s="27">
        <f t="shared" si="36"/>
        <v>-1.9450069999999755</v>
      </c>
      <c r="B416" s="10">
        <v>42419</v>
      </c>
      <c r="C416" s="5">
        <f t="shared" si="37"/>
        <v>42401</v>
      </c>
      <c r="D416" s="20">
        <f t="shared" si="38"/>
        <v>2016</v>
      </c>
      <c r="E416" s="20" t="str">
        <f t="shared" si="39"/>
        <v>fev</v>
      </c>
      <c r="F416" s="15">
        <v>422.73001099999999</v>
      </c>
      <c r="G416" s="15">
        <v>423.10400399999997</v>
      </c>
      <c r="H416" s="15">
        <v>417.60400399999997</v>
      </c>
      <c r="I416" s="15">
        <v>420.78500400000001</v>
      </c>
      <c r="J416" s="18">
        <f t="shared" si="40"/>
        <v>-1.9450069999999755</v>
      </c>
      <c r="K416" s="17">
        <f t="shared" si="41"/>
        <v>-4.601062023959249E-3</v>
      </c>
      <c r="L416" s="16">
        <v>420.78500400000001</v>
      </c>
      <c r="M416" s="15">
        <v>55711300</v>
      </c>
    </row>
    <row r="417" spans="1:13" x14ac:dyDescent="0.25">
      <c r="A417" s="27">
        <f t="shared" si="36"/>
        <v>15.562987999999962</v>
      </c>
      <c r="B417" s="10">
        <v>42420</v>
      </c>
      <c r="C417" s="5">
        <f t="shared" si="37"/>
        <v>42401</v>
      </c>
      <c r="D417" s="20">
        <f t="shared" si="38"/>
        <v>2016</v>
      </c>
      <c r="E417" s="20" t="str">
        <f t="shared" si="39"/>
        <v>fev</v>
      </c>
      <c r="F417" s="15">
        <v>421.60101300000002</v>
      </c>
      <c r="G417" s="15">
        <v>441.98400900000001</v>
      </c>
      <c r="H417" s="15">
        <v>421.60101300000002</v>
      </c>
      <c r="I417" s="15">
        <v>437.16400099999998</v>
      </c>
      <c r="J417" s="18">
        <f t="shared" si="40"/>
        <v>15.562987999999962</v>
      </c>
      <c r="K417" s="17">
        <f t="shared" si="41"/>
        <v>3.6914019464179895E-2</v>
      </c>
      <c r="L417" s="16">
        <v>437.16400099999998</v>
      </c>
      <c r="M417" s="15">
        <v>93992096</v>
      </c>
    </row>
    <row r="418" spans="1:13" x14ac:dyDescent="0.25">
      <c r="A418" s="27">
        <f t="shared" si="36"/>
        <v>1.0249939999999924</v>
      </c>
      <c r="B418" s="10">
        <v>42421</v>
      </c>
      <c r="C418" s="5">
        <f t="shared" si="37"/>
        <v>42401</v>
      </c>
      <c r="D418" s="20">
        <f t="shared" si="38"/>
        <v>2016</v>
      </c>
      <c r="E418" s="20" t="str">
        <f t="shared" si="39"/>
        <v>fev</v>
      </c>
      <c r="F418" s="15">
        <v>437.77301</v>
      </c>
      <c r="G418" s="15">
        <v>448.04599000000002</v>
      </c>
      <c r="H418" s="15">
        <v>429.07699600000001</v>
      </c>
      <c r="I418" s="15">
        <v>438.79800399999999</v>
      </c>
      <c r="J418" s="18">
        <f t="shared" si="40"/>
        <v>1.0249939999999924</v>
      </c>
      <c r="K418" s="17">
        <f t="shared" si="41"/>
        <v>2.3413823524661612E-3</v>
      </c>
      <c r="L418" s="16">
        <v>438.79800399999999</v>
      </c>
      <c r="M418" s="15">
        <v>89820704</v>
      </c>
    </row>
    <row r="419" spans="1:13" x14ac:dyDescent="0.25">
      <c r="A419" s="27">
        <f t="shared" si="36"/>
        <v>-1.2410279999999716</v>
      </c>
      <c r="B419" s="10">
        <v>42422</v>
      </c>
      <c r="C419" s="5">
        <f t="shared" si="37"/>
        <v>42401</v>
      </c>
      <c r="D419" s="20">
        <f t="shared" si="38"/>
        <v>2016</v>
      </c>
      <c r="E419" s="20" t="str">
        <f t="shared" si="39"/>
        <v>fev</v>
      </c>
      <c r="F419" s="15">
        <v>438.989014</v>
      </c>
      <c r="G419" s="15">
        <v>439.04501299999998</v>
      </c>
      <c r="H419" s="15">
        <v>432.91699199999999</v>
      </c>
      <c r="I419" s="15">
        <v>437.74798600000003</v>
      </c>
      <c r="J419" s="18">
        <f t="shared" si="40"/>
        <v>-1.2410279999999716</v>
      </c>
      <c r="K419" s="17">
        <f t="shared" si="41"/>
        <v>-2.827013798573036E-3</v>
      </c>
      <c r="L419" s="16">
        <v>437.74798600000003</v>
      </c>
      <c r="M419" s="15">
        <v>85385200</v>
      </c>
    </row>
    <row r="420" spans="1:13" x14ac:dyDescent="0.25">
      <c r="A420" s="27">
        <f t="shared" si="36"/>
        <v>-17.519012999999973</v>
      </c>
      <c r="B420" s="10">
        <v>42423</v>
      </c>
      <c r="C420" s="5">
        <f t="shared" si="37"/>
        <v>42401</v>
      </c>
      <c r="D420" s="20">
        <f t="shared" si="38"/>
        <v>2016</v>
      </c>
      <c r="E420" s="20" t="str">
        <f t="shared" si="39"/>
        <v>fev</v>
      </c>
      <c r="F420" s="15">
        <v>438.25500499999998</v>
      </c>
      <c r="G420" s="15">
        <v>439.858002</v>
      </c>
      <c r="H420" s="15">
        <v>417.82101399999999</v>
      </c>
      <c r="I420" s="15">
        <v>420.73599200000001</v>
      </c>
      <c r="J420" s="18">
        <f t="shared" si="40"/>
        <v>-17.519012999999973</v>
      </c>
      <c r="K420" s="17">
        <f t="shared" si="41"/>
        <v>-3.9974473309209495E-2</v>
      </c>
      <c r="L420" s="16">
        <v>420.73599200000001</v>
      </c>
      <c r="M420" s="15">
        <v>85244896</v>
      </c>
    </row>
    <row r="421" spans="1:13" x14ac:dyDescent="0.25">
      <c r="A421" s="27">
        <f t="shared" si="36"/>
        <v>3.9989930000000413</v>
      </c>
      <c r="B421" s="10">
        <v>42424</v>
      </c>
      <c r="C421" s="5">
        <f t="shared" si="37"/>
        <v>42401</v>
      </c>
      <c r="D421" s="20">
        <f t="shared" si="38"/>
        <v>2016</v>
      </c>
      <c r="E421" s="20" t="str">
        <f t="shared" si="39"/>
        <v>fev</v>
      </c>
      <c r="F421" s="15">
        <v>420.95599399999998</v>
      </c>
      <c r="G421" s="15">
        <v>425.54998799999998</v>
      </c>
      <c r="H421" s="15">
        <v>413.90701300000001</v>
      </c>
      <c r="I421" s="15">
        <v>424.95498700000002</v>
      </c>
      <c r="J421" s="18">
        <f t="shared" si="40"/>
        <v>3.9989930000000413</v>
      </c>
      <c r="K421" s="17">
        <f t="shared" si="41"/>
        <v>9.4997887118814638E-3</v>
      </c>
      <c r="L421" s="16">
        <v>424.95498700000002</v>
      </c>
      <c r="M421" s="15">
        <v>67743696</v>
      </c>
    </row>
    <row r="422" spans="1:13" x14ac:dyDescent="0.25">
      <c r="A422" s="27">
        <f t="shared" si="36"/>
        <v>-0.49298099999998612</v>
      </c>
      <c r="B422" s="10">
        <v>42425</v>
      </c>
      <c r="C422" s="5">
        <f t="shared" si="37"/>
        <v>42401</v>
      </c>
      <c r="D422" s="20">
        <f t="shared" si="38"/>
        <v>2016</v>
      </c>
      <c r="E422" s="20" t="str">
        <f t="shared" si="39"/>
        <v>fev</v>
      </c>
      <c r="F422" s="15">
        <v>425.03698700000001</v>
      </c>
      <c r="G422" s="15">
        <v>427.71899400000001</v>
      </c>
      <c r="H422" s="15">
        <v>420.415009</v>
      </c>
      <c r="I422" s="15">
        <v>424.54400600000002</v>
      </c>
      <c r="J422" s="18">
        <f t="shared" si="40"/>
        <v>-0.49298099999998612</v>
      </c>
      <c r="K422" s="17">
        <f t="shared" si="41"/>
        <v>-1.1598543540399841E-3</v>
      </c>
      <c r="L422" s="16">
        <v>424.54400600000002</v>
      </c>
      <c r="M422" s="15">
        <v>70798000</v>
      </c>
    </row>
    <row r="423" spans="1:13" x14ac:dyDescent="0.25">
      <c r="A423" s="27">
        <f t="shared" si="36"/>
        <v>7.5230099999999993</v>
      </c>
      <c r="B423" s="10">
        <v>42426</v>
      </c>
      <c r="C423" s="5">
        <f t="shared" si="37"/>
        <v>42401</v>
      </c>
      <c r="D423" s="20">
        <f t="shared" si="38"/>
        <v>2016</v>
      </c>
      <c r="E423" s="20" t="str">
        <f t="shared" si="39"/>
        <v>fev</v>
      </c>
      <c r="F423" s="15">
        <v>424.62899800000002</v>
      </c>
      <c r="G423" s="15">
        <v>432.15200800000002</v>
      </c>
      <c r="H423" s="15">
        <v>421.61999500000002</v>
      </c>
      <c r="I423" s="15">
        <v>432.15200800000002</v>
      </c>
      <c r="J423" s="18">
        <f t="shared" si="40"/>
        <v>7.5230099999999993</v>
      </c>
      <c r="K423" s="17">
        <f t="shared" si="41"/>
        <v>1.7716665690363422E-2</v>
      </c>
      <c r="L423" s="16">
        <v>432.15200800000002</v>
      </c>
      <c r="M423" s="15">
        <v>61486000</v>
      </c>
    </row>
    <row r="424" spans="1:13" x14ac:dyDescent="0.25">
      <c r="A424" s="27">
        <f t="shared" si="36"/>
        <v>-0.31997700000005125</v>
      </c>
      <c r="B424" s="10">
        <v>42427</v>
      </c>
      <c r="C424" s="5">
        <f t="shared" si="37"/>
        <v>42401</v>
      </c>
      <c r="D424" s="20">
        <f t="shared" si="38"/>
        <v>2016</v>
      </c>
      <c r="E424" s="20" t="str">
        <f t="shared" si="39"/>
        <v>fev</v>
      </c>
      <c r="F424" s="15">
        <v>432.83898900000003</v>
      </c>
      <c r="G424" s="15">
        <v>434.23098800000002</v>
      </c>
      <c r="H424" s="15">
        <v>428.10299700000002</v>
      </c>
      <c r="I424" s="15">
        <v>432.51901199999998</v>
      </c>
      <c r="J424" s="18">
        <f t="shared" si="40"/>
        <v>-0.31997700000005125</v>
      </c>
      <c r="K424" s="17">
        <f t="shared" si="41"/>
        <v>-7.3925179600687783E-4</v>
      </c>
      <c r="L424" s="16">
        <v>432.51901199999998</v>
      </c>
      <c r="M424" s="15">
        <v>41893600</v>
      </c>
    </row>
    <row r="425" spans="1:13" x14ac:dyDescent="0.25">
      <c r="A425" s="27">
        <f t="shared" si="36"/>
        <v>0.93298400000003312</v>
      </c>
      <c r="B425" s="10">
        <v>42428</v>
      </c>
      <c r="C425" s="5">
        <f t="shared" si="37"/>
        <v>42401</v>
      </c>
      <c r="D425" s="20">
        <f t="shared" si="38"/>
        <v>2016</v>
      </c>
      <c r="E425" s="20" t="str">
        <f t="shared" si="39"/>
        <v>fev</v>
      </c>
      <c r="F425" s="15">
        <v>432.57101399999999</v>
      </c>
      <c r="G425" s="15">
        <v>435.68301400000001</v>
      </c>
      <c r="H425" s="15">
        <v>423.82000699999998</v>
      </c>
      <c r="I425" s="15">
        <v>433.50399800000002</v>
      </c>
      <c r="J425" s="18">
        <f t="shared" si="40"/>
        <v>0.93298400000003312</v>
      </c>
      <c r="K425" s="17">
        <f t="shared" si="41"/>
        <v>2.1568342995816939E-3</v>
      </c>
      <c r="L425" s="16">
        <v>433.50399800000002</v>
      </c>
      <c r="M425" s="15">
        <v>53033400</v>
      </c>
    </row>
    <row r="426" spans="1:13" x14ac:dyDescent="0.25">
      <c r="A426" s="27">
        <f t="shared" si="36"/>
        <v>4.259003000000007</v>
      </c>
      <c r="B426" s="10">
        <v>42429</v>
      </c>
      <c r="C426" s="5">
        <f t="shared" si="37"/>
        <v>42401</v>
      </c>
      <c r="D426" s="20">
        <f t="shared" si="38"/>
        <v>2016</v>
      </c>
      <c r="E426" s="20" t="str">
        <f t="shared" si="39"/>
        <v>fev</v>
      </c>
      <c r="F426" s="15">
        <v>433.43798800000002</v>
      </c>
      <c r="G426" s="15">
        <v>441.50698899999998</v>
      </c>
      <c r="H426" s="15">
        <v>431.692993</v>
      </c>
      <c r="I426" s="15">
        <v>437.69699100000003</v>
      </c>
      <c r="J426" s="18">
        <f t="shared" si="40"/>
        <v>4.259003000000007</v>
      </c>
      <c r="K426" s="17">
        <f t="shared" si="41"/>
        <v>9.8260953536910729E-3</v>
      </c>
      <c r="L426" s="16">
        <v>437.69699100000003</v>
      </c>
      <c r="M426" s="15">
        <v>60694700</v>
      </c>
    </row>
    <row r="427" spans="1:13" x14ac:dyDescent="0.25">
      <c r="A427" s="27">
        <f t="shared" si="36"/>
        <v>-2.7940059999999676</v>
      </c>
      <c r="B427" s="10">
        <v>42430</v>
      </c>
      <c r="C427" s="5">
        <f t="shared" si="37"/>
        <v>42430</v>
      </c>
      <c r="D427" s="20">
        <f t="shared" si="38"/>
        <v>2016</v>
      </c>
      <c r="E427" s="20" t="str">
        <f t="shared" si="39"/>
        <v>mar</v>
      </c>
      <c r="F427" s="15">
        <v>437.91699199999999</v>
      </c>
      <c r="G427" s="15">
        <v>439.65301499999998</v>
      </c>
      <c r="H427" s="15">
        <v>432.31900000000002</v>
      </c>
      <c r="I427" s="15">
        <v>435.12298600000003</v>
      </c>
      <c r="J427" s="18">
        <f t="shared" si="40"/>
        <v>-2.7940059999999676</v>
      </c>
      <c r="K427" s="17">
        <f t="shared" si="41"/>
        <v>-6.380218285752126E-3</v>
      </c>
      <c r="L427" s="16">
        <v>435.12298600000003</v>
      </c>
      <c r="M427" s="15">
        <v>74895800</v>
      </c>
    </row>
    <row r="428" spans="1:13" x14ac:dyDescent="0.25">
      <c r="A428" s="27">
        <f t="shared" si="36"/>
        <v>-11.141998000000001</v>
      </c>
      <c r="B428" s="10">
        <v>42431</v>
      </c>
      <c r="C428" s="5">
        <f t="shared" si="37"/>
        <v>42430</v>
      </c>
      <c r="D428" s="20">
        <f t="shared" si="38"/>
        <v>2016</v>
      </c>
      <c r="E428" s="20" t="str">
        <f t="shared" si="39"/>
        <v>mar</v>
      </c>
      <c r="F428" s="15">
        <v>435.131012</v>
      </c>
      <c r="G428" s="15">
        <v>435.91699199999999</v>
      </c>
      <c r="H428" s="15">
        <v>423.989014</v>
      </c>
      <c r="I428" s="15">
        <v>423.989014</v>
      </c>
      <c r="J428" s="18">
        <f t="shared" si="40"/>
        <v>-11.141998000000001</v>
      </c>
      <c r="K428" s="17">
        <f t="shared" si="41"/>
        <v>-2.5606076544137473E-2</v>
      </c>
      <c r="L428" s="16">
        <v>423.989014</v>
      </c>
      <c r="M428" s="15">
        <v>74955296</v>
      </c>
    </row>
    <row r="429" spans="1:13" x14ac:dyDescent="0.25">
      <c r="A429" s="27">
        <f t="shared" si="36"/>
        <v>-2.2609860000000026</v>
      </c>
      <c r="B429" s="10">
        <v>42432</v>
      </c>
      <c r="C429" s="5">
        <f t="shared" si="37"/>
        <v>42430</v>
      </c>
      <c r="D429" s="20">
        <f t="shared" si="38"/>
        <v>2016</v>
      </c>
      <c r="E429" s="20" t="str">
        <f t="shared" si="39"/>
        <v>mar</v>
      </c>
      <c r="F429" s="15">
        <v>423.91198700000001</v>
      </c>
      <c r="G429" s="15">
        <v>425.37298600000003</v>
      </c>
      <c r="H429" s="15">
        <v>419.41101099999997</v>
      </c>
      <c r="I429" s="15">
        <v>421.65100100000001</v>
      </c>
      <c r="J429" s="18">
        <f t="shared" si="40"/>
        <v>-2.2609860000000026</v>
      </c>
      <c r="K429" s="17">
        <f t="shared" si="41"/>
        <v>-5.333621292478343E-3</v>
      </c>
      <c r="L429" s="16">
        <v>421.65100100000001</v>
      </c>
      <c r="M429" s="15">
        <v>100484000</v>
      </c>
    </row>
    <row r="430" spans="1:13" x14ac:dyDescent="0.25">
      <c r="A430" s="27">
        <f t="shared" si="36"/>
        <v>-10.897004000000038</v>
      </c>
      <c r="B430" s="10">
        <v>42433</v>
      </c>
      <c r="C430" s="5">
        <f t="shared" si="37"/>
        <v>42430</v>
      </c>
      <c r="D430" s="20">
        <f t="shared" si="38"/>
        <v>2016</v>
      </c>
      <c r="E430" s="20" t="str">
        <f t="shared" si="39"/>
        <v>mar</v>
      </c>
      <c r="F430" s="15">
        <v>421.83599900000002</v>
      </c>
      <c r="G430" s="15">
        <v>425.17800899999997</v>
      </c>
      <c r="H430" s="15">
        <v>410.93899499999998</v>
      </c>
      <c r="I430" s="15">
        <v>410.93899499999998</v>
      </c>
      <c r="J430" s="18">
        <f t="shared" si="40"/>
        <v>-10.897004000000038</v>
      </c>
      <c r="K430" s="17">
        <f t="shared" si="41"/>
        <v>-2.5832323523436503E-2</v>
      </c>
      <c r="L430" s="16">
        <v>410.93899499999998</v>
      </c>
      <c r="M430" s="15">
        <v>90856096</v>
      </c>
    </row>
    <row r="431" spans="1:13" x14ac:dyDescent="0.25">
      <c r="A431" s="27">
        <f t="shared" si="36"/>
        <v>-10.210999000000015</v>
      </c>
      <c r="B431" s="10">
        <v>42434</v>
      </c>
      <c r="C431" s="5">
        <f t="shared" si="37"/>
        <v>42430</v>
      </c>
      <c r="D431" s="20">
        <f t="shared" si="38"/>
        <v>2016</v>
      </c>
      <c r="E431" s="20" t="str">
        <f t="shared" si="39"/>
        <v>mar</v>
      </c>
      <c r="F431" s="15">
        <v>410.78100599999999</v>
      </c>
      <c r="G431" s="15">
        <v>411.25698899999998</v>
      </c>
      <c r="H431" s="15">
        <v>394.03500400000001</v>
      </c>
      <c r="I431" s="15">
        <v>400.57000699999998</v>
      </c>
      <c r="J431" s="18">
        <f t="shared" si="40"/>
        <v>-10.210999000000015</v>
      </c>
      <c r="K431" s="17">
        <f t="shared" si="41"/>
        <v>-2.4857524692853048E-2</v>
      </c>
      <c r="L431" s="16">
        <v>400.57000699999998</v>
      </c>
      <c r="M431" s="15">
        <v>135384992</v>
      </c>
    </row>
    <row r="432" spans="1:13" x14ac:dyDescent="0.25">
      <c r="A432" s="27">
        <f t="shared" si="36"/>
        <v>7.1820069999999987</v>
      </c>
      <c r="B432" s="10">
        <v>42435</v>
      </c>
      <c r="C432" s="5">
        <f t="shared" si="37"/>
        <v>42430</v>
      </c>
      <c r="D432" s="20">
        <f t="shared" si="38"/>
        <v>2016</v>
      </c>
      <c r="E432" s="20" t="str">
        <f t="shared" si="39"/>
        <v>mar</v>
      </c>
      <c r="F432" s="15">
        <v>400.52499399999999</v>
      </c>
      <c r="G432" s="15">
        <v>411.90701300000001</v>
      </c>
      <c r="H432" s="15">
        <v>395.77801499999998</v>
      </c>
      <c r="I432" s="15">
        <v>407.70700099999999</v>
      </c>
      <c r="J432" s="18">
        <f t="shared" si="40"/>
        <v>7.1820069999999987</v>
      </c>
      <c r="K432" s="17">
        <f t="shared" si="41"/>
        <v>1.7931482697931204E-2</v>
      </c>
      <c r="L432" s="16">
        <v>407.70700099999999</v>
      </c>
      <c r="M432" s="15">
        <v>91212496</v>
      </c>
    </row>
    <row r="433" spans="1:13" x14ac:dyDescent="0.25">
      <c r="A433" s="27">
        <f t="shared" si="36"/>
        <v>6.5640250000000151</v>
      </c>
      <c r="B433" s="10">
        <v>42436</v>
      </c>
      <c r="C433" s="5">
        <f t="shared" si="37"/>
        <v>42430</v>
      </c>
      <c r="D433" s="20">
        <f t="shared" si="38"/>
        <v>2016</v>
      </c>
      <c r="E433" s="20" t="str">
        <f t="shared" si="39"/>
        <v>mar</v>
      </c>
      <c r="F433" s="15">
        <v>407.75698899999998</v>
      </c>
      <c r="G433" s="15">
        <v>415.91699199999999</v>
      </c>
      <c r="H433" s="15">
        <v>406.30898999999999</v>
      </c>
      <c r="I433" s="15">
        <v>414.32101399999999</v>
      </c>
      <c r="J433" s="18">
        <f t="shared" si="40"/>
        <v>6.5640250000000151</v>
      </c>
      <c r="K433" s="17">
        <f t="shared" si="41"/>
        <v>1.6097884713387502E-2</v>
      </c>
      <c r="L433" s="16">
        <v>414.32101399999999</v>
      </c>
      <c r="M433" s="15">
        <v>85762400</v>
      </c>
    </row>
    <row r="434" spans="1:13" x14ac:dyDescent="0.25">
      <c r="A434" s="27">
        <f t="shared" si="36"/>
        <v>-0.49301099999996723</v>
      </c>
      <c r="B434" s="10">
        <v>42437</v>
      </c>
      <c r="C434" s="5">
        <f t="shared" si="37"/>
        <v>42430</v>
      </c>
      <c r="D434" s="20">
        <f t="shared" si="38"/>
        <v>2016</v>
      </c>
      <c r="E434" s="20" t="str">
        <f t="shared" si="39"/>
        <v>mar</v>
      </c>
      <c r="F434" s="15">
        <v>414.46499599999999</v>
      </c>
      <c r="G434" s="15">
        <v>416.24301100000002</v>
      </c>
      <c r="H434" s="15">
        <v>411.09399400000001</v>
      </c>
      <c r="I434" s="15">
        <v>413.97198500000002</v>
      </c>
      <c r="J434" s="18">
        <f t="shared" si="40"/>
        <v>-0.49301099999996723</v>
      </c>
      <c r="K434" s="17">
        <f t="shared" si="41"/>
        <v>-1.1895117917267186E-3</v>
      </c>
      <c r="L434" s="16">
        <v>413.97198500000002</v>
      </c>
      <c r="M434" s="15">
        <v>70311696</v>
      </c>
    </row>
    <row r="435" spans="1:13" x14ac:dyDescent="0.25">
      <c r="A435" s="27">
        <f t="shared" si="36"/>
        <v>0.96597300000001951</v>
      </c>
      <c r="B435" s="10">
        <v>42438</v>
      </c>
      <c r="C435" s="5">
        <f t="shared" si="37"/>
        <v>42430</v>
      </c>
      <c r="D435" s="20">
        <f t="shared" si="38"/>
        <v>2016</v>
      </c>
      <c r="E435" s="20" t="str">
        <f t="shared" si="39"/>
        <v>mar</v>
      </c>
      <c r="F435" s="15">
        <v>413.89401199999998</v>
      </c>
      <c r="G435" s="15">
        <v>416.03201300000001</v>
      </c>
      <c r="H435" s="15">
        <v>411.60598800000002</v>
      </c>
      <c r="I435" s="15">
        <v>414.85998499999999</v>
      </c>
      <c r="J435" s="18">
        <f t="shared" si="40"/>
        <v>0.96597300000001951</v>
      </c>
      <c r="K435" s="17">
        <f t="shared" si="41"/>
        <v>2.3338656080871727E-3</v>
      </c>
      <c r="L435" s="16">
        <v>414.85998499999999</v>
      </c>
      <c r="M435" s="15">
        <v>70012304</v>
      </c>
    </row>
    <row r="436" spans="1:13" x14ac:dyDescent="0.25">
      <c r="A436" s="27">
        <f t="shared" si="36"/>
        <v>2.3870239999999967</v>
      </c>
      <c r="B436" s="10">
        <v>42439</v>
      </c>
      <c r="C436" s="5">
        <f t="shared" si="37"/>
        <v>42430</v>
      </c>
      <c r="D436" s="20">
        <f t="shared" si="38"/>
        <v>2016</v>
      </c>
      <c r="E436" s="20" t="str">
        <f t="shared" si="39"/>
        <v>mar</v>
      </c>
      <c r="F436" s="15">
        <v>414.743988</v>
      </c>
      <c r="G436" s="15">
        <v>417.51199300000002</v>
      </c>
      <c r="H436" s="15">
        <v>413.25100700000002</v>
      </c>
      <c r="I436" s="15">
        <v>417.131012</v>
      </c>
      <c r="J436" s="18">
        <f t="shared" si="40"/>
        <v>2.3870239999999967</v>
      </c>
      <c r="K436" s="17">
        <f t="shared" si="41"/>
        <v>5.7554155552943104E-3</v>
      </c>
      <c r="L436" s="16">
        <v>417.131012</v>
      </c>
      <c r="M436" s="15">
        <v>81022896</v>
      </c>
    </row>
    <row r="437" spans="1:13" x14ac:dyDescent="0.25">
      <c r="A437" s="27">
        <f t="shared" si="36"/>
        <v>4.4519950000000108</v>
      </c>
      <c r="B437" s="10">
        <v>42440</v>
      </c>
      <c r="C437" s="5">
        <f t="shared" si="37"/>
        <v>42430</v>
      </c>
      <c r="D437" s="20">
        <f t="shared" si="38"/>
        <v>2016</v>
      </c>
      <c r="E437" s="20" t="str">
        <f t="shared" si="39"/>
        <v>mar</v>
      </c>
      <c r="F437" s="15">
        <v>417.23800699999998</v>
      </c>
      <c r="G437" s="15">
        <v>423.925995</v>
      </c>
      <c r="H437" s="15">
        <v>417.01299999999998</v>
      </c>
      <c r="I437" s="15">
        <v>421.69000199999999</v>
      </c>
      <c r="J437" s="18">
        <f t="shared" si="40"/>
        <v>4.4519950000000108</v>
      </c>
      <c r="K437" s="17">
        <f t="shared" si="41"/>
        <v>1.067015690159792E-2</v>
      </c>
      <c r="L437" s="16">
        <v>421.69000199999999</v>
      </c>
      <c r="M437" s="15">
        <v>73969696</v>
      </c>
    </row>
    <row r="438" spans="1:13" x14ac:dyDescent="0.25">
      <c r="A438" s="27">
        <f t="shared" si="36"/>
        <v>-9.9810180000000059</v>
      </c>
      <c r="B438" s="10">
        <v>42441</v>
      </c>
      <c r="C438" s="5">
        <f t="shared" si="37"/>
        <v>42430</v>
      </c>
      <c r="D438" s="20">
        <f t="shared" si="38"/>
        <v>2016</v>
      </c>
      <c r="E438" s="20" t="str">
        <f t="shared" si="39"/>
        <v>mar</v>
      </c>
      <c r="F438" s="15">
        <v>421.60501099999999</v>
      </c>
      <c r="G438" s="15">
        <v>421.79501299999998</v>
      </c>
      <c r="H438" s="15">
        <v>410.09399400000001</v>
      </c>
      <c r="I438" s="15">
        <v>411.62399299999998</v>
      </c>
      <c r="J438" s="18">
        <f t="shared" si="40"/>
        <v>-9.9810180000000059</v>
      </c>
      <c r="K438" s="17">
        <f t="shared" si="41"/>
        <v>-2.3673859986450697E-2</v>
      </c>
      <c r="L438" s="16">
        <v>411.62399299999998</v>
      </c>
      <c r="M438" s="15">
        <v>92712896</v>
      </c>
    </row>
    <row r="439" spans="1:13" x14ac:dyDescent="0.25">
      <c r="A439" s="27">
        <f t="shared" si="36"/>
        <v>2.4169919999999934</v>
      </c>
      <c r="B439" s="10">
        <v>42442</v>
      </c>
      <c r="C439" s="5">
        <f t="shared" si="37"/>
        <v>42430</v>
      </c>
      <c r="D439" s="20">
        <f t="shared" si="38"/>
        <v>2016</v>
      </c>
      <c r="E439" s="20" t="str">
        <f t="shared" si="39"/>
        <v>mar</v>
      </c>
      <c r="F439" s="15">
        <v>411.64801</v>
      </c>
      <c r="G439" s="15">
        <v>416.60400399999997</v>
      </c>
      <c r="H439" s="15">
        <v>411.641998</v>
      </c>
      <c r="I439" s="15">
        <v>414.06500199999999</v>
      </c>
      <c r="J439" s="18">
        <f t="shared" si="40"/>
        <v>2.4169919999999934</v>
      </c>
      <c r="K439" s="17">
        <f t="shared" si="41"/>
        <v>5.8715017230375859E-3</v>
      </c>
      <c r="L439" s="16">
        <v>414.06500199999999</v>
      </c>
      <c r="M439" s="15">
        <v>74322800</v>
      </c>
    </row>
    <row r="440" spans="1:13" x14ac:dyDescent="0.25">
      <c r="A440" s="27">
        <f t="shared" si="36"/>
        <v>2.2369990000000257</v>
      </c>
      <c r="B440" s="10">
        <v>42443</v>
      </c>
      <c r="C440" s="5">
        <f t="shared" si="37"/>
        <v>42430</v>
      </c>
      <c r="D440" s="20">
        <f t="shared" si="38"/>
        <v>2016</v>
      </c>
      <c r="E440" s="20" t="str">
        <f t="shared" si="39"/>
        <v>mar</v>
      </c>
      <c r="F440" s="15">
        <v>414.20098899999999</v>
      </c>
      <c r="G440" s="15">
        <v>416.68398999999999</v>
      </c>
      <c r="H440" s="15">
        <v>414.20098899999999</v>
      </c>
      <c r="I440" s="15">
        <v>416.43798800000002</v>
      </c>
      <c r="J440" s="18">
        <f t="shared" si="40"/>
        <v>2.2369990000000257</v>
      </c>
      <c r="K440" s="17">
        <f t="shared" si="41"/>
        <v>5.4007572637641043E-3</v>
      </c>
      <c r="L440" s="16">
        <v>416.43798800000002</v>
      </c>
      <c r="M440" s="15">
        <v>95259400</v>
      </c>
    </row>
    <row r="441" spans="1:13" x14ac:dyDescent="0.25">
      <c r="A441" s="27">
        <f t="shared" si="36"/>
        <v>0.4419870000000401</v>
      </c>
      <c r="B441" s="10">
        <v>42444</v>
      </c>
      <c r="C441" s="5">
        <f t="shared" si="37"/>
        <v>42430</v>
      </c>
      <c r="D441" s="20">
        <f t="shared" si="38"/>
        <v>2016</v>
      </c>
      <c r="E441" s="20" t="str">
        <f t="shared" si="39"/>
        <v>mar</v>
      </c>
      <c r="F441" s="15">
        <v>416.38799999999998</v>
      </c>
      <c r="G441" s="15">
        <v>418.131012</v>
      </c>
      <c r="H441" s="15">
        <v>414.98498499999999</v>
      </c>
      <c r="I441" s="15">
        <v>416.82998700000002</v>
      </c>
      <c r="J441" s="18">
        <f t="shared" si="40"/>
        <v>0.4419870000000401</v>
      </c>
      <c r="K441" s="17">
        <f t="shared" si="41"/>
        <v>1.0614787169660031E-3</v>
      </c>
      <c r="L441" s="16">
        <v>416.82998700000002</v>
      </c>
      <c r="M441" s="15">
        <v>66781700</v>
      </c>
    </row>
    <row r="442" spans="1:13" x14ac:dyDescent="0.25">
      <c r="A442" s="27">
        <f t="shared" si="36"/>
        <v>0.1229860000000258</v>
      </c>
      <c r="B442" s="10">
        <v>42445</v>
      </c>
      <c r="C442" s="5">
        <f t="shared" si="37"/>
        <v>42430</v>
      </c>
      <c r="D442" s="20">
        <f t="shared" si="38"/>
        <v>2016</v>
      </c>
      <c r="E442" s="20" t="str">
        <f t="shared" si="39"/>
        <v>mar</v>
      </c>
      <c r="F442" s="15">
        <v>416.88799999999998</v>
      </c>
      <c r="G442" s="15">
        <v>417.68600500000002</v>
      </c>
      <c r="H442" s="15">
        <v>415.91198700000001</v>
      </c>
      <c r="I442" s="15">
        <v>417.010986</v>
      </c>
      <c r="J442" s="18">
        <f t="shared" si="40"/>
        <v>0.1229860000000258</v>
      </c>
      <c r="K442" s="17">
        <f t="shared" si="41"/>
        <v>2.9500969085228119E-4</v>
      </c>
      <c r="L442" s="16">
        <v>417.010986</v>
      </c>
      <c r="M442" s="15">
        <v>65185800</v>
      </c>
    </row>
    <row r="443" spans="1:13" x14ac:dyDescent="0.25">
      <c r="A443" s="27">
        <f t="shared" si="36"/>
        <v>2.731993999999986</v>
      </c>
      <c r="B443" s="10">
        <v>42446</v>
      </c>
      <c r="C443" s="5">
        <f t="shared" si="37"/>
        <v>42430</v>
      </c>
      <c r="D443" s="20">
        <f t="shared" si="38"/>
        <v>2016</v>
      </c>
      <c r="E443" s="20" t="str">
        <f t="shared" si="39"/>
        <v>mar</v>
      </c>
      <c r="F443" s="15">
        <v>417.88900799999999</v>
      </c>
      <c r="G443" s="15">
        <v>420.99700899999999</v>
      </c>
      <c r="H443" s="15">
        <v>417.88900799999999</v>
      </c>
      <c r="I443" s="15">
        <v>420.62100199999998</v>
      </c>
      <c r="J443" s="18">
        <f t="shared" si="40"/>
        <v>2.731993999999986</v>
      </c>
      <c r="K443" s="17">
        <f t="shared" si="41"/>
        <v>6.5376067513122672E-3</v>
      </c>
      <c r="L443" s="16">
        <v>420.62100199999998</v>
      </c>
      <c r="M443" s="15">
        <v>83528600</v>
      </c>
    </row>
    <row r="444" spans="1:13" x14ac:dyDescent="0.25">
      <c r="A444" s="27">
        <f t="shared" si="36"/>
        <v>-10.998992999999984</v>
      </c>
      <c r="B444" s="10">
        <v>42447</v>
      </c>
      <c r="C444" s="5">
        <f t="shared" si="37"/>
        <v>42430</v>
      </c>
      <c r="D444" s="20">
        <f t="shared" si="38"/>
        <v>2016</v>
      </c>
      <c r="E444" s="20" t="str">
        <f t="shared" si="39"/>
        <v>mar</v>
      </c>
      <c r="F444" s="15">
        <v>420.54699699999998</v>
      </c>
      <c r="G444" s="15">
        <v>420.54699699999998</v>
      </c>
      <c r="H444" s="15">
        <v>406.13699300000002</v>
      </c>
      <c r="I444" s="15">
        <v>409.54800399999999</v>
      </c>
      <c r="J444" s="18">
        <f t="shared" si="40"/>
        <v>-10.998992999999984</v>
      </c>
      <c r="K444" s="17">
        <f t="shared" si="41"/>
        <v>-2.6154016265630319E-2</v>
      </c>
      <c r="L444" s="16">
        <v>409.54800399999999</v>
      </c>
      <c r="M444" s="15">
        <v>104940000</v>
      </c>
    </row>
    <row r="445" spans="1:13" x14ac:dyDescent="0.25">
      <c r="A445" s="27">
        <f t="shared" si="36"/>
        <v>1.1789850000000115</v>
      </c>
      <c r="B445" s="10">
        <v>42448</v>
      </c>
      <c r="C445" s="5">
        <f t="shared" si="37"/>
        <v>42430</v>
      </c>
      <c r="D445" s="20">
        <f t="shared" si="38"/>
        <v>2016</v>
      </c>
      <c r="E445" s="20" t="str">
        <f t="shared" si="39"/>
        <v>mar</v>
      </c>
      <c r="F445" s="15">
        <v>409.26501500000001</v>
      </c>
      <c r="G445" s="15">
        <v>410.98400900000001</v>
      </c>
      <c r="H445" s="15">
        <v>407.23001099999999</v>
      </c>
      <c r="I445" s="15">
        <v>410.44400000000002</v>
      </c>
      <c r="J445" s="18">
        <f t="shared" si="40"/>
        <v>1.1789850000000115</v>
      </c>
      <c r="K445" s="17">
        <f t="shared" si="41"/>
        <v>2.8807373139382838E-3</v>
      </c>
      <c r="L445" s="16">
        <v>410.44400000000002</v>
      </c>
      <c r="M445" s="15">
        <v>58423000</v>
      </c>
    </row>
    <row r="446" spans="1:13" x14ac:dyDescent="0.25">
      <c r="A446" s="27">
        <f t="shared" si="36"/>
        <v>3.3540039999999749</v>
      </c>
      <c r="B446" s="10">
        <v>42449</v>
      </c>
      <c r="C446" s="5">
        <f t="shared" si="37"/>
        <v>42430</v>
      </c>
      <c r="D446" s="20">
        <f t="shared" si="38"/>
        <v>2016</v>
      </c>
      <c r="E446" s="20" t="str">
        <f t="shared" si="39"/>
        <v>mar</v>
      </c>
      <c r="F446" s="15">
        <v>410.40100100000001</v>
      </c>
      <c r="G446" s="15">
        <v>414.625</v>
      </c>
      <c r="H446" s="15">
        <v>410.40100100000001</v>
      </c>
      <c r="I446" s="15">
        <v>413.75500499999998</v>
      </c>
      <c r="J446" s="18">
        <f t="shared" si="40"/>
        <v>3.3540039999999749</v>
      </c>
      <c r="K446" s="17">
        <f t="shared" si="41"/>
        <v>8.1725044330483373E-3</v>
      </c>
      <c r="L446" s="16">
        <v>413.75500499999998</v>
      </c>
      <c r="M446" s="15">
        <v>45947900</v>
      </c>
    </row>
    <row r="447" spans="1:13" x14ac:dyDescent="0.25">
      <c r="A447" s="27">
        <f t="shared" si="36"/>
        <v>-0.11099200000001019</v>
      </c>
      <c r="B447" s="10">
        <v>42450</v>
      </c>
      <c r="C447" s="5">
        <f t="shared" si="37"/>
        <v>42430</v>
      </c>
      <c r="D447" s="20">
        <f t="shared" si="38"/>
        <v>2016</v>
      </c>
      <c r="E447" s="20" t="str">
        <f t="shared" si="39"/>
        <v>mar</v>
      </c>
      <c r="F447" s="15">
        <v>413.41799900000001</v>
      </c>
      <c r="G447" s="15">
        <v>413.41799900000001</v>
      </c>
      <c r="H447" s="15">
        <v>410.381012</v>
      </c>
      <c r="I447" s="15">
        <v>413.307007</v>
      </c>
      <c r="J447" s="18">
        <f t="shared" si="40"/>
        <v>-0.11099200000001019</v>
      </c>
      <c r="K447" s="17">
        <f t="shared" si="41"/>
        <v>-2.6847403903188595E-4</v>
      </c>
      <c r="L447" s="16">
        <v>413.307007</v>
      </c>
      <c r="M447" s="15">
        <v>61655400</v>
      </c>
    </row>
    <row r="448" spans="1:13" x14ac:dyDescent="0.25">
      <c r="A448" s="27">
        <f t="shared" si="36"/>
        <v>4.9570000000000505</v>
      </c>
      <c r="B448" s="10">
        <v>42451</v>
      </c>
      <c r="C448" s="5">
        <f t="shared" si="37"/>
        <v>42430</v>
      </c>
      <c r="D448" s="20">
        <f t="shared" si="38"/>
        <v>2016</v>
      </c>
      <c r="E448" s="20" t="str">
        <f t="shared" si="39"/>
        <v>mar</v>
      </c>
      <c r="F448" s="15">
        <v>413.13198899999998</v>
      </c>
      <c r="G448" s="15">
        <v>418.375</v>
      </c>
      <c r="H448" s="15">
        <v>412.53100599999999</v>
      </c>
      <c r="I448" s="15">
        <v>418.08898900000003</v>
      </c>
      <c r="J448" s="18">
        <f t="shared" si="40"/>
        <v>4.9570000000000505</v>
      </c>
      <c r="K448" s="17">
        <f t="shared" si="41"/>
        <v>1.1998586727691161E-2</v>
      </c>
      <c r="L448" s="16">
        <v>418.08898900000003</v>
      </c>
      <c r="M448" s="15">
        <v>66813300</v>
      </c>
    </row>
    <row r="449" spans="1:13" x14ac:dyDescent="0.25">
      <c r="A449" s="27">
        <f t="shared" si="36"/>
        <v>-0.12002599999999575</v>
      </c>
      <c r="B449" s="10">
        <v>42452</v>
      </c>
      <c r="C449" s="5">
        <f t="shared" si="37"/>
        <v>42430</v>
      </c>
      <c r="D449" s="20">
        <f t="shared" si="38"/>
        <v>2016</v>
      </c>
      <c r="E449" s="20" t="str">
        <f t="shared" si="39"/>
        <v>mar</v>
      </c>
      <c r="F449" s="15">
        <v>418.16101099999997</v>
      </c>
      <c r="G449" s="15">
        <v>419.26800500000002</v>
      </c>
      <c r="H449" s="15">
        <v>417.364014</v>
      </c>
      <c r="I449" s="15">
        <v>418.04098499999998</v>
      </c>
      <c r="J449" s="18">
        <f t="shared" si="40"/>
        <v>-0.12002599999999575</v>
      </c>
      <c r="K449" s="17">
        <f t="shared" si="41"/>
        <v>-2.8703297735234277E-4</v>
      </c>
      <c r="L449" s="16">
        <v>418.04098499999998</v>
      </c>
      <c r="M449" s="15">
        <v>61444200</v>
      </c>
    </row>
    <row r="450" spans="1:13" x14ac:dyDescent="0.25">
      <c r="A450" s="27">
        <f t="shared" si="36"/>
        <v>-2.0299990000000321</v>
      </c>
      <c r="B450" s="10">
        <v>42453</v>
      </c>
      <c r="C450" s="5">
        <f t="shared" si="37"/>
        <v>42430</v>
      </c>
      <c r="D450" s="20">
        <f t="shared" si="38"/>
        <v>2016</v>
      </c>
      <c r="E450" s="20" t="str">
        <f t="shared" si="39"/>
        <v>mar</v>
      </c>
      <c r="F450" s="15">
        <v>418.42401100000001</v>
      </c>
      <c r="G450" s="15">
        <v>418.67999300000002</v>
      </c>
      <c r="H450" s="15">
        <v>415.48599200000001</v>
      </c>
      <c r="I450" s="15">
        <v>416.39401199999998</v>
      </c>
      <c r="J450" s="18">
        <f t="shared" si="40"/>
        <v>-2.0299990000000321</v>
      </c>
      <c r="K450" s="17">
        <f t="shared" si="41"/>
        <v>-4.8515356352244136E-3</v>
      </c>
      <c r="L450" s="16">
        <v>416.39401199999998</v>
      </c>
      <c r="M450" s="15">
        <v>68346704</v>
      </c>
    </row>
    <row r="451" spans="1:13" x14ac:dyDescent="0.25">
      <c r="A451" s="27">
        <f t="shared" ref="A451:A514" si="42">J451</f>
        <v>0.66900600000002441</v>
      </c>
      <c r="B451" s="10">
        <v>42454</v>
      </c>
      <c r="C451" s="5">
        <f t="shared" ref="C451:C514" si="43">DATE(YEAR(B451),MONTH(B451),1)</f>
        <v>42430</v>
      </c>
      <c r="D451" s="20">
        <f t="shared" ref="D451:D514" si="44">YEAR(B451)</f>
        <v>2016</v>
      </c>
      <c r="E451" s="20" t="str">
        <f t="shared" ref="E451:E514" si="45">TEXT(B451,"mmm")</f>
        <v>mar</v>
      </c>
      <c r="F451" s="15">
        <v>416.50799599999999</v>
      </c>
      <c r="G451" s="15">
        <v>418.07998700000002</v>
      </c>
      <c r="H451" s="15">
        <v>415.55801400000001</v>
      </c>
      <c r="I451" s="15">
        <v>417.17700200000002</v>
      </c>
      <c r="J451" s="18">
        <f t="shared" ref="J451:J514" si="46">I451-F451</f>
        <v>0.66900600000002441</v>
      </c>
      <c r="K451" s="17">
        <f t="shared" ref="K451:K514" si="47">J451/F451</f>
        <v>1.6062260663058782E-3</v>
      </c>
      <c r="L451" s="16">
        <v>417.17700200000002</v>
      </c>
      <c r="M451" s="15">
        <v>52560000</v>
      </c>
    </row>
    <row r="452" spans="1:13" x14ac:dyDescent="0.25">
      <c r="A452" s="27">
        <f t="shared" si="42"/>
        <v>0.58001699999999801</v>
      </c>
      <c r="B452" s="10">
        <v>42455</v>
      </c>
      <c r="C452" s="5">
        <f t="shared" si="43"/>
        <v>42430</v>
      </c>
      <c r="D452" s="20">
        <f t="shared" si="44"/>
        <v>2016</v>
      </c>
      <c r="E452" s="20" t="str">
        <f t="shared" si="45"/>
        <v>mar</v>
      </c>
      <c r="F452" s="15">
        <v>417.36498999999998</v>
      </c>
      <c r="G452" s="15">
        <v>418.98700000000002</v>
      </c>
      <c r="H452" s="15">
        <v>416.25900300000001</v>
      </c>
      <c r="I452" s="15">
        <v>417.94500699999998</v>
      </c>
      <c r="J452" s="18">
        <f t="shared" si="46"/>
        <v>0.58001699999999801</v>
      </c>
      <c r="K452" s="17">
        <f t="shared" si="47"/>
        <v>1.3897116765831223E-3</v>
      </c>
      <c r="L452" s="16">
        <v>417.94500699999998</v>
      </c>
      <c r="M452" s="15">
        <v>44650400</v>
      </c>
    </row>
    <row r="453" spans="1:13" x14ac:dyDescent="0.25">
      <c r="A453" s="27">
        <f t="shared" si="42"/>
        <v>8.625</v>
      </c>
      <c r="B453" s="10">
        <v>42456</v>
      </c>
      <c r="C453" s="5">
        <f t="shared" si="43"/>
        <v>42430</v>
      </c>
      <c r="D453" s="20">
        <f t="shared" si="44"/>
        <v>2016</v>
      </c>
      <c r="E453" s="20" t="str">
        <f t="shared" si="45"/>
        <v>mar</v>
      </c>
      <c r="F453" s="15">
        <v>418.14001500000001</v>
      </c>
      <c r="G453" s="15">
        <v>428.79699699999998</v>
      </c>
      <c r="H453" s="15">
        <v>417.71099900000002</v>
      </c>
      <c r="I453" s="15">
        <v>426.76501500000001</v>
      </c>
      <c r="J453" s="18">
        <f t="shared" si="46"/>
        <v>8.625</v>
      </c>
      <c r="K453" s="17">
        <f t="shared" si="47"/>
        <v>2.0627061966312886E-2</v>
      </c>
      <c r="L453" s="16">
        <v>426.76501500000001</v>
      </c>
      <c r="M453" s="15">
        <v>71229400</v>
      </c>
    </row>
    <row r="454" spans="1:13" x14ac:dyDescent="0.25">
      <c r="A454" s="27">
        <f t="shared" si="42"/>
        <v>-2.3170159999999669</v>
      </c>
      <c r="B454" s="10">
        <v>42457</v>
      </c>
      <c r="C454" s="5">
        <f t="shared" si="43"/>
        <v>42430</v>
      </c>
      <c r="D454" s="20">
        <f t="shared" si="44"/>
        <v>2016</v>
      </c>
      <c r="E454" s="20" t="str">
        <f t="shared" si="45"/>
        <v>mar</v>
      </c>
      <c r="F454" s="15">
        <v>426.54800399999999</v>
      </c>
      <c r="G454" s="15">
        <v>426.85699499999998</v>
      </c>
      <c r="H454" s="15">
        <v>423.29299900000001</v>
      </c>
      <c r="I454" s="15">
        <v>424.23098800000002</v>
      </c>
      <c r="J454" s="18">
        <f t="shared" si="46"/>
        <v>-2.3170159999999669</v>
      </c>
      <c r="K454" s="17">
        <f t="shared" si="47"/>
        <v>-5.432016978796991E-3</v>
      </c>
      <c r="L454" s="16">
        <v>424.23098800000002</v>
      </c>
      <c r="M454" s="15">
        <v>68522800</v>
      </c>
    </row>
    <row r="455" spans="1:13" x14ac:dyDescent="0.25">
      <c r="A455" s="27">
        <f t="shared" si="42"/>
        <v>-7.7879950000000235</v>
      </c>
      <c r="B455" s="10">
        <v>42458</v>
      </c>
      <c r="C455" s="5">
        <f t="shared" si="43"/>
        <v>42430</v>
      </c>
      <c r="D455" s="20">
        <f t="shared" si="44"/>
        <v>2016</v>
      </c>
      <c r="E455" s="20" t="str">
        <f t="shared" si="45"/>
        <v>mar</v>
      </c>
      <c r="F455" s="15">
        <v>424.30398600000001</v>
      </c>
      <c r="G455" s="15">
        <v>426.20300300000002</v>
      </c>
      <c r="H455" s="15">
        <v>412.68099999999998</v>
      </c>
      <c r="I455" s="15">
        <v>416.51599099999999</v>
      </c>
      <c r="J455" s="18">
        <f t="shared" si="46"/>
        <v>-7.7879950000000235</v>
      </c>
      <c r="K455" s="17">
        <f t="shared" si="47"/>
        <v>-1.8354753330080721E-2</v>
      </c>
      <c r="L455" s="16">
        <v>416.51599099999999</v>
      </c>
      <c r="M455" s="15">
        <v>75411504</v>
      </c>
    </row>
    <row r="456" spans="1:13" x14ac:dyDescent="0.25">
      <c r="A456" s="27">
        <f t="shared" si="42"/>
        <v>-2.0180050000000165</v>
      </c>
      <c r="B456" s="10">
        <v>42459</v>
      </c>
      <c r="C456" s="5">
        <f t="shared" si="43"/>
        <v>42430</v>
      </c>
      <c r="D456" s="20">
        <f t="shared" si="44"/>
        <v>2016</v>
      </c>
      <c r="E456" s="20" t="str">
        <f t="shared" si="45"/>
        <v>mar</v>
      </c>
      <c r="F456" s="15">
        <v>416.83401500000002</v>
      </c>
      <c r="G456" s="15">
        <v>416.83401500000002</v>
      </c>
      <c r="H456" s="15">
        <v>412.49600199999998</v>
      </c>
      <c r="I456" s="15">
        <v>414.81601000000001</v>
      </c>
      <c r="J456" s="18">
        <f t="shared" si="46"/>
        <v>-2.0180050000000165</v>
      </c>
      <c r="K456" s="17">
        <f t="shared" si="47"/>
        <v>-4.8412675726572279E-3</v>
      </c>
      <c r="L456" s="16">
        <v>414.81601000000001</v>
      </c>
      <c r="M456" s="15">
        <v>66034100</v>
      </c>
    </row>
    <row r="457" spans="1:13" x14ac:dyDescent="0.25">
      <c r="A457" s="27">
        <f t="shared" si="42"/>
        <v>1.472014999999999</v>
      </c>
      <c r="B457" s="10">
        <v>42460</v>
      </c>
      <c r="C457" s="5">
        <f t="shared" si="43"/>
        <v>42430</v>
      </c>
      <c r="D457" s="20">
        <f t="shared" si="44"/>
        <v>2016</v>
      </c>
      <c r="E457" s="20" t="str">
        <f t="shared" si="45"/>
        <v>mar</v>
      </c>
      <c r="F457" s="15">
        <v>415.25698899999998</v>
      </c>
      <c r="G457" s="15">
        <v>418.368988</v>
      </c>
      <c r="H457" s="15">
        <v>415.25698899999998</v>
      </c>
      <c r="I457" s="15">
        <v>416.72900399999997</v>
      </c>
      <c r="J457" s="18">
        <f t="shared" si="46"/>
        <v>1.472014999999999</v>
      </c>
      <c r="K457" s="17">
        <f t="shared" si="47"/>
        <v>3.5448289589172914E-3</v>
      </c>
      <c r="L457" s="16">
        <v>416.72900399999997</v>
      </c>
      <c r="M457" s="15">
        <v>60215200</v>
      </c>
    </row>
    <row r="458" spans="1:13" x14ac:dyDescent="0.25">
      <c r="A458" s="27">
        <f t="shared" si="42"/>
        <v>1.1999809999999798</v>
      </c>
      <c r="B458" s="10">
        <v>42461</v>
      </c>
      <c r="C458" s="5">
        <f t="shared" si="43"/>
        <v>42461</v>
      </c>
      <c r="D458" s="20">
        <f t="shared" si="44"/>
        <v>2016</v>
      </c>
      <c r="E458" s="20" t="str">
        <f t="shared" si="45"/>
        <v>abr</v>
      </c>
      <c r="F458" s="15">
        <v>416.76001000000002</v>
      </c>
      <c r="G458" s="15">
        <v>418.17300399999999</v>
      </c>
      <c r="H458" s="15">
        <v>415.83099399999998</v>
      </c>
      <c r="I458" s="15">
        <v>417.959991</v>
      </c>
      <c r="J458" s="18">
        <f t="shared" si="46"/>
        <v>1.1999809999999798</v>
      </c>
      <c r="K458" s="17">
        <f t="shared" si="47"/>
        <v>2.8793093655986326E-3</v>
      </c>
      <c r="L458" s="16">
        <v>417.959991</v>
      </c>
      <c r="M458" s="15">
        <v>51235700</v>
      </c>
    </row>
    <row r="459" spans="1:13" x14ac:dyDescent="0.25">
      <c r="A459" s="27">
        <f t="shared" si="42"/>
        <v>2.4509890000000496</v>
      </c>
      <c r="B459" s="10">
        <v>42462</v>
      </c>
      <c r="C459" s="5">
        <f t="shared" si="43"/>
        <v>42461</v>
      </c>
      <c r="D459" s="20">
        <f t="shared" si="44"/>
        <v>2016</v>
      </c>
      <c r="E459" s="20" t="str">
        <f t="shared" si="45"/>
        <v>abr</v>
      </c>
      <c r="F459" s="15">
        <v>418.42199699999998</v>
      </c>
      <c r="G459" s="15">
        <v>422.08099399999998</v>
      </c>
      <c r="H459" s="15">
        <v>418.42199699999998</v>
      </c>
      <c r="I459" s="15">
        <v>420.87298600000003</v>
      </c>
      <c r="J459" s="18">
        <f t="shared" si="46"/>
        <v>2.4509890000000496</v>
      </c>
      <c r="K459" s="17">
        <f t="shared" si="47"/>
        <v>5.8576963390384318E-3</v>
      </c>
      <c r="L459" s="16">
        <v>420.87298600000003</v>
      </c>
      <c r="M459" s="15">
        <v>45681200</v>
      </c>
    </row>
    <row r="460" spans="1:13" x14ac:dyDescent="0.25">
      <c r="A460" s="27">
        <f t="shared" si="42"/>
        <v>-0.26901199999997516</v>
      </c>
      <c r="B460" s="10">
        <v>42463</v>
      </c>
      <c r="C460" s="5">
        <f t="shared" si="43"/>
        <v>42461</v>
      </c>
      <c r="D460" s="20">
        <f t="shared" si="44"/>
        <v>2016</v>
      </c>
      <c r="E460" s="20" t="str">
        <f t="shared" si="45"/>
        <v>abr</v>
      </c>
      <c r="F460" s="15">
        <v>421.17300399999999</v>
      </c>
      <c r="G460" s="15">
        <v>421.57998700000002</v>
      </c>
      <c r="H460" s="15">
        <v>419.69699100000003</v>
      </c>
      <c r="I460" s="15">
        <v>420.90399200000002</v>
      </c>
      <c r="J460" s="18">
        <f t="shared" si="46"/>
        <v>-0.26901199999997516</v>
      </c>
      <c r="K460" s="17">
        <f t="shared" si="47"/>
        <v>-6.3872089959492076E-4</v>
      </c>
      <c r="L460" s="16">
        <v>420.90399200000002</v>
      </c>
      <c r="M460" s="15">
        <v>38053700</v>
      </c>
    </row>
    <row r="461" spans="1:13" x14ac:dyDescent="0.25">
      <c r="A461" s="27">
        <f t="shared" si="42"/>
        <v>0.14498900000000958</v>
      </c>
      <c r="B461" s="10">
        <v>42464</v>
      </c>
      <c r="C461" s="5">
        <f t="shared" si="43"/>
        <v>42461</v>
      </c>
      <c r="D461" s="20">
        <f t="shared" si="44"/>
        <v>2016</v>
      </c>
      <c r="E461" s="20" t="str">
        <f t="shared" si="45"/>
        <v>abr</v>
      </c>
      <c r="F461" s="15">
        <v>421.29901100000001</v>
      </c>
      <c r="G461" s="15">
        <v>422.34298699999999</v>
      </c>
      <c r="H461" s="15">
        <v>419.60101300000002</v>
      </c>
      <c r="I461" s="15">
        <v>421.44400000000002</v>
      </c>
      <c r="J461" s="18">
        <f t="shared" si="46"/>
        <v>0.14498900000000958</v>
      </c>
      <c r="K461" s="17">
        <f t="shared" si="47"/>
        <v>3.441474967051598E-4</v>
      </c>
      <c r="L461" s="16">
        <v>421.44400000000002</v>
      </c>
      <c r="M461" s="15">
        <v>50634300</v>
      </c>
    </row>
    <row r="462" spans="1:13" x14ac:dyDescent="0.25">
      <c r="A462" s="27">
        <f t="shared" si="42"/>
        <v>3.0130009999999743</v>
      </c>
      <c r="B462" s="10">
        <v>42465</v>
      </c>
      <c r="C462" s="5">
        <f t="shared" si="43"/>
        <v>42461</v>
      </c>
      <c r="D462" s="20">
        <f t="shared" si="44"/>
        <v>2016</v>
      </c>
      <c r="E462" s="20" t="str">
        <f t="shared" si="45"/>
        <v>abr</v>
      </c>
      <c r="F462" s="15">
        <v>421.016998</v>
      </c>
      <c r="G462" s="15">
        <v>424.25698899999998</v>
      </c>
      <c r="H462" s="15">
        <v>420.614014</v>
      </c>
      <c r="I462" s="15">
        <v>424.02999899999998</v>
      </c>
      <c r="J462" s="18">
        <f t="shared" si="46"/>
        <v>3.0130009999999743</v>
      </c>
      <c r="K462" s="17">
        <f t="shared" si="47"/>
        <v>7.1564830263693398E-3</v>
      </c>
      <c r="L462" s="16">
        <v>424.02999899999998</v>
      </c>
      <c r="M462" s="15">
        <v>60718000</v>
      </c>
    </row>
    <row r="463" spans="1:13" x14ac:dyDescent="0.25">
      <c r="A463" s="27">
        <f t="shared" si="42"/>
        <v>-0.87100299999997333</v>
      </c>
      <c r="B463" s="10">
        <v>42466</v>
      </c>
      <c r="C463" s="5">
        <f t="shared" si="43"/>
        <v>42461</v>
      </c>
      <c r="D463" s="20">
        <f t="shared" si="44"/>
        <v>2016</v>
      </c>
      <c r="E463" s="20" t="str">
        <f t="shared" si="45"/>
        <v>abr</v>
      </c>
      <c r="F463" s="15">
        <v>424.283997</v>
      </c>
      <c r="G463" s="15">
        <v>424.52700800000002</v>
      </c>
      <c r="H463" s="15">
        <v>422.72900399999997</v>
      </c>
      <c r="I463" s="15">
        <v>423.41299400000003</v>
      </c>
      <c r="J463" s="18">
        <f t="shared" si="46"/>
        <v>-0.87100299999997333</v>
      </c>
      <c r="K463" s="17">
        <f t="shared" si="47"/>
        <v>-2.0528773325381236E-3</v>
      </c>
      <c r="L463" s="16">
        <v>423.41299400000003</v>
      </c>
      <c r="M463" s="15">
        <v>59091000</v>
      </c>
    </row>
    <row r="464" spans="1:13" x14ac:dyDescent="0.25">
      <c r="A464" s="27">
        <f t="shared" si="42"/>
        <v>-0.875</v>
      </c>
      <c r="B464" s="10">
        <v>42467</v>
      </c>
      <c r="C464" s="5">
        <f t="shared" si="43"/>
        <v>42461</v>
      </c>
      <c r="D464" s="20">
        <f t="shared" si="44"/>
        <v>2016</v>
      </c>
      <c r="E464" s="20" t="str">
        <f t="shared" si="45"/>
        <v>abr</v>
      </c>
      <c r="F464" s="15">
        <v>423.61999500000002</v>
      </c>
      <c r="G464" s="15">
        <v>423.65701300000001</v>
      </c>
      <c r="H464" s="15">
        <v>420.51800500000002</v>
      </c>
      <c r="I464" s="15">
        <v>422.74499500000002</v>
      </c>
      <c r="J464" s="18">
        <f t="shared" si="46"/>
        <v>-0.875</v>
      </c>
      <c r="K464" s="17">
        <f t="shared" si="47"/>
        <v>-2.0655304525934851E-3</v>
      </c>
      <c r="L464" s="16">
        <v>422.74499500000002</v>
      </c>
      <c r="M464" s="15">
        <v>57858600</v>
      </c>
    </row>
    <row r="465" spans="1:13" x14ac:dyDescent="0.25">
      <c r="A465" s="27">
        <f t="shared" si="42"/>
        <v>-2.5580140000000142</v>
      </c>
      <c r="B465" s="10">
        <v>42468</v>
      </c>
      <c r="C465" s="5">
        <f t="shared" si="43"/>
        <v>42461</v>
      </c>
      <c r="D465" s="20">
        <f t="shared" si="44"/>
        <v>2016</v>
      </c>
      <c r="E465" s="20" t="str">
        <f t="shared" si="45"/>
        <v>abr</v>
      </c>
      <c r="F465" s="15">
        <v>422.90701300000001</v>
      </c>
      <c r="G465" s="15">
        <v>425.36099200000001</v>
      </c>
      <c r="H465" s="15">
        <v>419.63501000000002</v>
      </c>
      <c r="I465" s="15">
        <v>420.34899899999999</v>
      </c>
      <c r="J465" s="18">
        <f t="shared" si="46"/>
        <v>-2.5580140000000142</v>
      </c>
      <c r="K465" s="17">
        <f t="shared" si="47"/>
        <v>-6.0486440786452845E-3</v>
      </c>
      <c r="L465" s="16">
        <v>420.34899899999999</v>
      </c>
      <c r="M465" s="15">
        <v>63454700</v>
      </c>
    </row>
    <row r="466" spans="1:13" x14ac:dyDescent="0.25">
      <c r="A466" s="27">
        <f t="shared" si="42"/>
        <v>-1.3999940000000493</v>
      </c>
      <c r="B466" s="10">
        <v>42469</v>
      </c>
      <c r="C466" s="5">
        <f t="shared" si="43"/>
        <v>42461</v>
      </c>
      <c r="D466" s="20">
        <f t="shared" si="44"/>
        <v>2016</v>
      </c>
      <c r="E466" s="20" t="str">
        <f t="shared" si="45"/>
        <v>abr</v>
      </c>
      <c r="F466" s="15">
        <v>420.81100500000002</v>
      </c>
      <c r="G466" s="15">
        <v>420.89099099999999</v>
      </c>
      <c r="H466" s="15">
        <v>416.51501500000001</v>
      </c>
      <c r="I466" s="15">
        <v>419.41101099999997</v>
      </c>
      <c r="J466" s="18">
        <f t="shared" si="46"/>
        <v>-1.3999940000000493</v>
      </c>
      <c r="K466" s="17">
        <f t="shared" si="47"/>
        <v>-3.326894932322526E-3</v>
      </c>
      <c r="L466" s="16">
        <v>419.41101099999997</v>
      </c>
      <c r="M466" s="15">
        <v>49792700</v>
      </c>
    </row>
    <row r="467" spans="1:13" x14ac:dyDescent="0.25">
      <c r="A467" s="27">
        <f t="shared" si="42"/>
        <v>1.971984999999961</v>
      </c>
      <c r="B467" s="10">
        <v>42470</v>
      </c>
      <c r="C467" s="5">
        <f t="shared" si="43"/>
        <v>42461</v>
      </c>
      <c r="D467" s="20">
        <f t="shared" si="44"/>
        <v>2016</v>
      </c>
      <c r="E467" s="20" t="str">
        <f t="shared" si="45"/>
        <v>abr</v>
      </c>
      <c r="F467" s="15">
        <v>419.59201000000002</v>
      </c>
      <c r="G467" s="15">
        <v>422.43499800000001</v>
      </c>
      <c r="H467" s="15">
        <v>419.25698899999998</v>
      </c>
      <c r="I467" s="15">
        <v>421.56399499999998</v>
      </c>
      <c r="J467" s="18">
        <f t="shared" si="46"/>
        <v>1.971984999999961</v>
      </c>
      <c r="K467" s="17">
        <f t="shared" si="47"/>
        <v>4.6997677577319949E-3</v>
      </c>
      <c r="L467" s="16">
        <v>421.56399499999998</v>
      </c>
      <c r="M467" s="15">
        <v>73478600</v>
      </c>
    </row>
    <row r="468" spans="1:13" x14ac:dyDescent="0.25">
      <c r="A468" s="27">
        <f t="shared" si="42"/>
        <v>0.61099300000000767</v>
      </c>
      <c r="B468" s="10">
        <v>42471</v>
      </c>
      <c r="C468" s="5">
        <f t="shared" si="43"/>
        <v>42461</v>
      </c>
      <c r="D468" s="20">
        <f t="shared" si="44"/>
        <v>2016</v>
      </c>
      <c r="E468" s="20" t="str">
        <f t="shared" si="45"/>
        <v>abr</v>
      </c>
      <c r="F468" s="15">
        <v>421.87200899999999</v>
      </c>
      <c r="G468" s="15">
        <v>422.739014</v>
      </c>
      <c r="H468" s="15">
        <v>420.53298999999998</v>
      </c>
      <c r="I468" s="15">
        <v>422.483002</v>
      </c>
      <c r="J468" s="18">
        <f t="shared" si="46"/>
        <v>0.61099300000000767</v>
      </c>
      <c r="K468" s="17">
        <f t="shared" si="47"/>
        <v>1.4482899717577795E-3</v>
      </c>
      <c r="L468" s="16">
        <v>422.483002</v>
      </c>
      <c r="M468" s="15">
        <v>50747500</v>
      </c>
    </row>
    <row r="469" spans="1:13" x14ac:dyDescent="0.25">
      <c r="A469" s="27">
        <f t="shared" si="42"/>
        <v>2.347014999999999</v>
      </c>
      <c r="B469" s="10">
        <v>42472</v>
      </c>
      <c r="C469" s="5">
        <f t="shared" si="43"/>
        <v>42461</v>
      </c>
      <c r="D469" s="20">
        <f t="shared" si="44"/>
        <v>2016</v>
      </c>
      <c r="E469" s="20" t="str">
        <f t="shared" si="45"/>
        <v>abr</v>
      </c>
      <c r="F469" s="15">
        <v>422.84298699999999</v>
      </c>
      <c r="G469" s="15">
        <v>427.27700800000002</v>
      </c>
      <c r="H469" s="15">
        <v>422.84298699999999</v>
      </c>
      <c r="I469" s="15">
        <v>425.19000199999999</v>
      </c>
      <c r="J469" s="18">
        <f t="shared" si="46"/>
        <v>2.347014999999999</v>
      </c>
      <c r="K469" s="17">
        <f t="shared" si="47"/>
        <v>5.5505591251534675E-3</v>
      </c>
      <c r="L469" s="16">
        <v>425.19000199999999</v>
      </c>
      <c r="M469" s="15">
        <v>70728800</v>
      </c>
    </row>
    <row r="470" spans="1:13" x14ac:dyDescent="0.25">
      <c r="A470" s="27">
        <f t="shared" si="42"/>
        <v>-1.8979799999999614</v>
      </c>
      <c r="B470" s="10">
        <v>42473</v>
      </c>
      <c r="C470" s="5">
        <f t="shared" si="43"/>
        <v>42461</v>
      </c>
      <c r="D470" s="20">
        <f t="shared" si="44"/>
        <v>2016</v>
      </c>
      <c r="E470" s="20" t="str">
        <f t="shared" si="45"/>
        <v>abr</v>
      </c>
      <c r="F470" s="15">
        <v>425.63198899999998</v>
      </c>
      <c r="G470" s="15">
        <v>426.65798999999998</v>
      </c>
      <c r="H470" s="15">
        <v>422.91598499999998</v>
      </c>
      <c r="I470" s="15">
        <v>423.73400900000001</v>
      </c>
      <c r="J470" s="18">
        <f t="shared" si="46"/>
        <v>-1.8979799999999614</v>
      </c>
      <c r="K470" s="17">
        <f t="shared" si="47"/>
        <v>-4.4592043104165306E-3</v>
      </c>
      <c r="L470" s="16">
        <v>423.73400900000001</v>
      </c>
      <c r="M470" s="15">
        <v>69060400</v>
      </c>
    </row>
    <row r="471" spans="1:13" x14ac:dyDescent="0.25">
      <c r="A471" s="27">
        <f t="shared" si="42"/>
        <v>0.34701499999999896</v>
      </c>
      <c r="B471" s="10">
        <v>42474</v>
      </c>
      <c r="C471" s="5">
        <f t="shared" si="43"/>
        <v>42461</v>
      </c>
      <c r="D471" s="20">
        <f t="shared" si="44"/>
        <v>2016</v>
      </c>
      <c r="E471" s="20" t="str">
        <f t="shared" si="45"/>
        <v>abr</v>
      </c>
      <c r="F471" s="15">
        <v>423.93499800000001</v>
      </c>
      <c r="G471" s="15">
        <v>425.37100199999998</v>
      </c>
      <c r="H471" s="15">
        <v>423.01299999999998</v>
      </c>
      <c r="I471" s="15">
        <v>424.28201300000001</v>
      </c>
      <c r="J471" s="18">
        <f t="shared" si="46"/>
        <v>0.34701499999999896</v>
      </c>
      <c r="K471" s="17">
        <f t="shared" si="47"/>
        <v>8.185570939816555E-4</v>
      </c>
      <c r="L471" s="16">
        <v>424.28201300000001</v>
      </c>
      <c r="M471" s="15">
        <v>45281000</v>
      </c>
    </row>
    <row r="472" spans="1:13" x14ac:dyDescent="0.25">
      <c r="A472" s="27">
        <f t="shared" si="42"/>
        <v>5.2860109999999736</v>
      </c>
      <c r="B472" s="10">
        <v>42475</v>
      </c>
      <c r="C472" s="5">
        <f t="shared" si="43"/>
        <v>42461</v>
      </c>
      <c r="D472" s="20">
        <f t="shared" si="44"/>
        <v>2016</v>
      </c>
      <c r="E472" s="20" t="str">
        <f t="shared" si="45"/>
        <v>abr</v>
      </c>
      <c r="F472" s="15">
        <v>424.42700200000002</v>
      </c>
      <c r="G472" s="15">
        <v>429.92800899999997</v>
      </c>
      <c r="H472" s="15">
        <v>424.42700200000002</v>
      </c>
      <c r="I472" s="15">
        <v>429.71301299999999</v>
      </c>
      <c r="J472" s="18">
        <f t="shared" si="46"/>
        <v>5.2860109999999736</v>
      </c>
      <c r="K472" s="17">
        <f t="shared" si="47"/>
        <v>1.2454464431082482E-2</v>
      </c>
      <c r="L472" s="16">
        <v>429.71301299999999</v>
      </c>
      <c r="M472" s="15">
        <v>54801500</v>
      </c>
    </row>
    <row r="473" spans="1:13" x14ac:dyDescent="0.25">
      <c r="A473" s="27">
        <f t="shared" si="42"/>
        <v>0.99697900000001027</v>
      </c>
      <c r="B473" s="10">
        <v>42476</v>
      </c>
      <c r="C473" s="5">
        <f t="shared" si="43"/>
        <v>42461</v>
      </c>
      <c r="D473" s="20">
        <f t="shared" si="44"/>
        <v>2016</v>
      </c>
      <c r="E473" s="20" t="str">
        <f t="shared" si="45"/>
        <v>abr</v>
      </c>
      <c r="F473" s="15">
        <v>429.57501200000002</v>
      </c>
      <c r="G473" s="15">
        <v>432.625</v>
      </c>
      <c r="H473" s="15">
        <v>428.98400900000001</v>
      </c>
      <c r="I473" s="15">
        <v>430.57199100000003</v>
      </c>
      <c r="J473" s="18">
        <f t="shared" si="46"/>
        <v>0.99697900000001027</v>
      </c>
      <c r="K473" s="17">
        <f t="shared" si="47"/>
        <v>2.320849612174393E-3</v>
      </c>
      <c r="L473" s="16">
        <v>430.57199100000003</v>
      </c>
      <c r="M473" s="15">
        <v>39392800</v>
      </c>
    </row>
    <row r="474" spans="1:13" x14ac:dyDescent="0.25">
      <c r="A474" s="27">
        <f t="shared" si="42"/>
        <v>-3.2369990000000257</v>
      </c>
      <c r="B474" s="10">
        <v>42477</v>
      </c>
      <c r="C474" s="5">
        <f t="shared" si="43"/>
        <v>42461</v>
      </c>
      <c r="D474" s="20">
        <f t="shared" si="44"/>
        <v>2016</v>
      </c>
      <c r="E474" s="20" t="str">
        <f t="shared" si="45"/>
        <v>abr</v>
      </c>
      <c r="F474" s="15">
        <v>430.635986</v>
      </c>
      <c r="G474" s="15">
        <v>431.37100199999998</v>
      </c>
      <c r="H474" s="15">
        <v>426.07900999999998</v>
      </c>
      <c r="I474" s="15">
        <v>427.39898699999998</v>
      </c>
      <c r="J474" s="18">
        <f t="shared" si="46"/>
        <v>-3.2369990000000257</v>
      </c>
      <c r="K474" s="17">
        <f t="shared" si="47"/>
        <v>-7.516787043431214E-3</v>
      </c>
      <c r="L474" s="16">
        <v>427.39898699999998</v>
      </c>
      <c r="M474" s="15">
        <v>52125900</v>
      </c>
    </row>
    <row r="475" spans="1:13" x14ac:dyDescent="0.25">
      <c r="A475" s="27">
        <f t="shared" si="42"/>
        <v>0.98001099999999042</v>
      </c>
      <c r="B475" s="10">
        <v>42478</v>
      </c>
      <c r="C475" s="5">
        <f t="shared" si="43"/>
        <v>42461</v>
      </c>
      <c r="D475" s="20">
        <f t="shared" si="44"/>
        <v>2016</v>
      </c>
      <c r="E475" s="20" t="str">
        <f t="shared" si="45"/>
        <v>abr</v>
      </c>
      <c r="F475" s="15">
        <v>427.61099200000001</v>
      </c>
      <c r="G475" s="15">
        <v>429.27398699999998</v>
      </c>
      <c r="H475" s="15">
        <v>427.08599900000002</v>
      </c>
      <c r="I475" s="15">
        <v>428.591003</v>
      </c>
      <c r="J475" s="18">
        <f t="shared" si="46"/>
        <v>0.98001099999999042</v>
      </c>
      <c r="K475" s="17">
        <f t="shared" si="47"/>
        <v>2.2918283634766582E-3</v>
      </c>
      <c r="L475" s="16">
        <v>428.591003</v>
      </c>
      <c r="M475" s="15">
        <v>55670900</v>
      </c>
    </row>
    <row r="476" spans="1:13" x14ac:dyDescent="0.25">
      <c r="A476" s="27">
        <f t="shared" si="42"/>
        <v>6.8059999999999832</v>
      </c>
      <c r="B476" s="10">
        <v>42479</v>
      </c>
      <c r="C476" s="5">
        <f t="shared" si="43"/>
        <v>42461</v>
      </c>
      <c r="D476" s="20">
        <f t="shared" si="44"/>
        <v>2016</v>
      </c>
      <c r="E476" s="20" t="str">
        <f t="shared" si="45"/>
        <v>abr</v>
      </c>
      <c r="F476" s="15">
        <v>428.70300300000002</v>
      </c>
      <c r="G476" s="15">
        <v>436.01998900000001</v>
      </c>
      <c r="H476" s="15">
        <v>428.10400399999997</v>
      </c>
      <c r="I476" s="15">
        <v>435.50900300000001</v>
      </c>
      <c r="J476" s="18">
        <f t="shared" si="46"/>
        <v>6.8059999999999832</v>
      </c>
      <c r="K476" s="17">
        <f t="shared" si="47"/>
        <v>1.5875792687181114E-2</v>
      </c>
      <c r="L476" s="16">
        <v>435.50900300000001</v>
      </c>
      <c r="M476" s="15">
        <v>52810500</v>
      </c>
    </row>
    <row r="477" spans="1:13" x14ac:dyDescent="0.25">
      <c r="A477" s="27">
        <f t="shared" si="42"/>
        <v>6.0650029999999902</v>
      </c>
      <c r="B477" s="10">
        <v>42480</v>
      </c>
      <c r="C477" s="5">
        <f t="shared" si="43"/>
        <v>42461</v>
      </c>
      <c r="D477" s="20">
        <f t="shared" si="44"/>
        <v>2016</v>
      </c>
      <c r="E477" s="20" t="str">
        <f t="shared" si="45"/>
        <v>abr</v>
      </c>
      <c r="F477" s="15">
        <v>435.324005</v>
      </c>
      <c r="G477" s="15">
        <v>443.05398600000001</v>
      </c>
      <c r="H477" s="15">
        <v>434.40600599999999</v>
      </c>
      <c r="I477" s="15">
        <v>441.38900799999999</v>
      </c>
      <c r="J477" s="18">
        <f t="shared" si="46"/>
        <v>6.0650029999999902</v>
      </c>
      <c r="K477" s="17">
        <f t="shared" si="47"/>
        <v>1.3932158416120402E-2</v>
      </c>
      <c r="L477" s="16">
        <v>441.38900799999999</v>
      </c>
      <c r="M477" s="15">
        <v>72890096</v>
      </c>
    </row>
    <row r="478" spans="1:13" x14ac:dyDescent="0.25">
      <c r="A478" s="27">
        <f t="shared" si="42"/>
        <v>8.009003000000007</v>
      </c>
      <c r="B478" s="10">
        <v>42481</v>
      </c>
      <c r="C478" s="5">
        <f t="shared" si="43"/>
        <v>42461</v>
      </c>
      <c r="D478" s="20">
        <f t="shared" si="44"/>
        <v>2016</v>
      </c>
      <c r="E478" s="20" t="str">
        <f t="shared" si="45"/>
        <v>abr</v>
      </c>
      <c r="F478" s="15">
        <v>441.41598499999998</v>
      </c>
      <c r="G478" s="15">
        <v>450.54800399999999</v>
      </c>
      <c r="H478" s="15">
        <v>440.95199600000001</v>
      </c>
      <c r="I478" s="15">
        <v>449.42498799999998</v>
      </c>
      <c r="J478" s="18">
        <f t="shared" si="46"/>
        <v>8.009003000000007</v>
      </c>
      <c r="K478" s="17">
        <f t="shared" si="47"/>
        <v>1.8143889827641851E-2</v>
      </c>
      <c r="L478" s="16">
        <v>449.42498799999998</v>
      </c>
      <c r="M478" s="15">
        <v>68204704</v>
      </c>
    </row>
    <row r="479" spans="1:13" x14ac:dyDescent="0.25">
      <c r="A479" s="27">
        <f t="shared" si="42"/>
        <v>-3.9509879999999953</v>
      </c>
      <c r="B479" s="10">
        <v>42482</v>
      </c>
      <c r="C479" s="5">
        <f t="shared" si="43"/>
        <v>42461</v>
      </c>
      <c r="D479" s="20">
        <f t="shared" si="44"/>
        <v>2016</v>
      </c>
      <c r="E479" s="20" t="str">
        <f t="shared" si="45"/>
        <v>abr</v>
      </c>
      <c r="F479" s="15">
        <v>449.68798800000002</v>
      </c>
      <c r="G479" s="15">
        <v>449.80999800000001</v>
      </c>
      <c r="H479" s="15">
        <v>444.14999399999999</v>
      </c>
      <c r="I479" s="15">
        <v>445.73700000000002</v>
      </c>
      <c r="J479" s="18">
        <f t="shared" si="46"/>
        <v>-3.9509879999999953</v>
      </c>
      <c r="K479" s="17">
        <f t="shared" si="47"/>
        <v>-8.7860652395278013E-3</v>
      </c>
      <c r="L479" s="16">
        <v>445.73700000000002</v>
      </c>
      <c r="M479" s="15">
        <v>58804400</v>
      </c>
    </row>
    <row r="480" spans="1:13" x14ac:dyDescent="0.25">
      <c r="A480" s="27">
        <f t="shared" si="42"/>
        <v>4.4210209999999961</v>
      </c>
      <c r="B480" s="10">
        <v>42483</v>
      </c>
      <c r="C480" s="5">
        <f t="shared" si="43"/>
        <v>42461</v>
      </c>
      <c r="D480" s="20">
        <f t="shared" si="44"/>
        <v>2016</v>
      </c>
      <c r="E480" s="20" t="str">
        <f t="shared" si="45"/>
        <v>abr</v>
      </c>
      <c r="F480" s="15">
        <v>445.86099200000001</v>
      </c>
      <c r="G480" s="15">
        <v>450.28201300000001</v>
      </c>
      <c r="H480" s="15">
        <v>444.33099399999998</v>
      </c>
      <c r="I480" s="15">
        <v>450.28201300000001</v>
      </c>
      <c r="J480" s="18">
        <f t="shared" si="46"/>
        <v>4.4210209999999961</v>
      </c>
      <c r="K480" s="17">
        <f t="shared" si="47"/>
        <v>9.9156936339476771E-3</v>
      </c>
      <c r="L480" s="16">
        <v>450.28201300000001</v>
      </c>
      <c r="M480" s="15">
        <v>50485400</v>
      </c>
    </row>
    <row r="481" spans="1:13" x14ac:dyDescent="0.25">
      <c r="A481" s="27">
        <f t="shared" si="42"/>
        <v>7.9949950000000172</v>
      </c>
      <c r="B481" s="10">
        <v>42484</v>
      </c>
      <c r="C481" s="5">
        <f t="shared" si="43"/>
        <v>42461</v>
      </c>
      <c r="D481" s="20">
        <f t="shared" si="44"/>
        <v>2016</v>
      </c>
      <c r="E481" s="20" t="str">
        <f t="shared" si="45"/>
        <v>abr</v>
      </c>
      <c r="F481" s="15">
        <v>450.55999800000001</v>
      </c>
      <c r="G481" s="15">
        <v>460.14599600000003</v>
      </c>
      <c r="H481" s="15">
        <v>448.92800899999997</v>
      </c>
      <c r="I481" s="15">
        <v>458.55499300000002</v>
      </c>
      <c r="J481" s="18">
        <f t="shared" si="46"/>
        <v>7.9949950000000172</v>
      </c>
      <c r="K481" s="17">
        <f t="shared" si="47"/>
        <v>1.7744573498511107E-2</v>
      </c>
      <c r="L481" s="16">
        <v>458.55499300000002</v>
      </c>
      <c r="M481" s="15">
        <v>68198400</v>
      </c>
    </row>
    <row r="482" spans="1:13" x14ac:dyDescent="0.25">
      <c r="A482" s="27">
        <f t="shared" si="42"/>
        <v>2.3049930000000245</v>
      </c>
      <c r="B482" s="10">
        <v>42485</v>
      </c>
      <c r="C482" s="5">
        <f t="shared" si="43"/>
        <v>42461</v>
      </c>
      <c r="D482" s="20">
        <f t="shared" si="44"/>
        <v>2016</v>
      </c>
      <c r="E482" s="20" t="str">
        <f t="shared" si="45"/>
        <v>abr</v>
      </c>
      <c r="F482" s="15">
        <v>459.12100199999998</v>
      </c>
      <c r="G482" s="15">
        <v>466.61999500000002</v>
      </c>
      <c r="H482" s="15">
        <v>453.59201000000002</v>
      </c>
      <c r="I482" s="15">
        <v>461.425995</v>
      </c>
      <c r="J482" s="18">
        <f t="shared" si="46"/>
        <v>2.3049930000000245</v>
      </c>
      <c r="K482" s="17">
        <f t="shared" si="47"/>
        <v>5.0204477468012336E-3</v>
      </c>
      <c r="L482" s="16">
        <v>461.425995</v>
      </c>
      <c r="M482" s="15">
        <v>87091800</v>
      </c>
    </row>
    <row r="483" spans="1:13" x14ac:dyDescent="0.25">
      <c r="A483" s="27">
        <f t="shared" si="42"/>
        <v>4.4409790000000271</v>
      </c>
      <c r="B483" s="10">
        <v>42486</v>
      </c>
      <c r="C483" s="5">
        <f t="shared" si="43"/>
        <v>42461</v>
      </c>
      <c r="D483" s="20">
        <f t="shared" si="44"/>
        <v>2016</v>
      </c>
      <c r="E483" s="20" t="str">
        <f t="shared" si="45"/>
        <v>abr</v>
      </c>
      <c r="F483" s="15">
        <v>461.64801</v>
      </c>
      <c r="G483" s="15">
        <v>467.96499599999999</v>
      </c>
      <c r="H483" s="15">
        <v>461.62100199999998</v>
      </c>
      <c r="I483" s="15">
        <v>466.08898900000003</v>
      </c>
      <c r="J483" s="18">
        <f t="shared" si="46"/>
        <v>4.4409790000000271</v>
      </c>
      <c r="K483" s="17">
        <f t="shared" si="47"/>
        <v>9.6198378500538251E-3</v>
      </c>
      <c r="L483" s="16">
        <v>466.08898900000003</v>
      </c>
      <c r="M483" s="15">
        <v>78971904</v>
      </c>
    </row>
    <row r="484" spans="1:13" x14ac:dyDescent="0.25">
      <c r="A484" s="27">
        <f t="shared" si="42"/>
        <v>-21.574981000000037</v>
      </c>
      <c r="B484" s="10">
        <v>42487</v>
      </c>
      <c r="C484" s="5">
        <f t="shared" si="43"/>
        <v>42461</v>
      </c>
      <c r="D484" s="20">
        <f t="shared" si="44"/>
        <v>2016</v>
      </c>
      <c r="E484" s="20" t="str">
        <f t="shared" si="45"/>
        <v>abr</v>
      </c>
      <c r="F484" s="15">
        <v>466.26199300000002</v>
      </c>
      <c r="G484" s="15">
        <v>467.07900999999998</v>
      </c>
      <c r="H484" s="15">
        <v>444.13400300000001</v>
      </c>
      <c r="I484" s="15">
        <v>444.68701199999998</v>
      </c>
      <c r="J484" s="18">
        <f t="shared" si="46"/>
        <v>-21.574981000000037</v>
      </c>
      <c r="K484" s="17">
        <f t="shared" si="47"/>
        <v>-4.6272227468474009E-2</v>
      </c>
      <c r="L484" s="16">
        <v>444.68701199999998</v>
      </c>
      <c r="M484" s="15">
        <v>93564896</v>
      </c>
    </row>
    <row r="485" spans="1:13" x14ac:dyDescent="0.25">
      <c r="A485" s="27">
        <f t="shared" si="42"/>
        <v>3.9729919999999765</v>
      </c>
      <c r="B485" s="10">
        <v>42488</v>
      </c>
      <c r="C485" s="5">
        <f t="shared" si="43"/>
        <v>42461</v>
      </c>
      <c r="D485" s="20">
        <f t="shared" si="44"/>
        <v>2016</v>
      </c>
      <c r="E485" s="20" t="str">
        <f t="shared" si="45"/>
        <v>abr</v>
      </c>
      <c r="F485" s="15">
        <v>445.03799400000003</v>
      </c>
      <c r="G485" s="15">
        <v>449.550995</v>
      </c>
      <c r="H485" s="15">
        <v>436.64999399999999</v>
      </c>
      <c r="I485" s="15">
        <v>449.010986</v>
      </c>
      <c r="J485" s="18">
        <f t="shared" si="46"/>
        <v>3.9729919999999765</v>
      </c>
      <c r="K485" s="17">
        <f t="shared" si="47"/>
        <v>8.927309698416392E-3</v>
      </c>
      <c r="L485" s="16">
        <v>449.010986</v>
      </c>
      <c r="M485" s="15">
        <v>74064704</v>
      </c>
    </row>
    <row r="486" spans="1:13" x14ac:dyDescent="0.25">
      <c r="A486" s="27">
        <f t="shared" si="42"/>
        <v>5.688995000000034</v>
      </c>
      <c r="B486" s="10">
        <v>42489</v>
      </c>
      <c r="C486" s="5">
        <f t="shared" si="43"/>
        <v>42461</v>
      </c>
      <c r="D486" s="20">
        <f t="shared" si="44"/>
        <v>2016</v>
      </c>
      <c r="E486" s="20" t="str">
        <f t="shared" si="45"/>
        <v>abr</v>
      </c>
      <c r="F486" s="15">
        <v>449.40798999999998</v>
      </c>
      <c r="G486" s="15">
        <v>455.38400300000001</v>
      </c>
      <c r="H486" s="15">
        <v>446.016998</v>
      </c>
      <c r="I486" s="15">
        <v>455.09698500000002</v>
      </c>
      <c r="J486" s="18">
        <f t="shared" si="46"/>
        <v>5.688995000000034</v>
      </c>
      <c r="K486" s="17">
        <f t="shared" si="47"/>
        <v>1.2658864832376554E-2</v>
      </c>
      <c r="L486" s="16">
        <v>455.09698500000002</v>
      </c>
      <c r="M486" s="15">
        <v>49258500</v>
      </c>
    </row>
    <row r="487" spans="1:13" x14ac:dyDescent="0.25">
      <c r="A487" s="27">
        <f t="shared" si="42"/>
        <v>-6.8600159999999732</v>
      </c>
      <c r="B487" s="10">
        <v>42490</v>
      </c>
      <c r="C487" s="5">
        <f t="shared" si="43"/>
        <v>42461</v>
      </c>
      <c r="D487" s="20">
        <f t="shared" si="44"/>
        <v>2016</v>
      </c>
      <c r="E487" s="20" t="str">
        <f t="shared" si="45"/>
        <v>abr</v>
      </c>
      <c r="F487" s="15">
        <v>455.17800899999997</v>
      </c>
      <c r="G487" s="15">
        <v>455.58700599999997</v>
      </c>
      <c r="H487" s="15">
        <v>447.69699100000003</v>
      </c>
      <c r="I487" s="15">
        <v>448.317993</v>
      </c>
      <c r="J487" s="18">
        <f t="shared" si="46"/>
        <v>-6.8600159999999732</v>
      </c>
      <c r="K487" s="17">
        <f t="shared" si="47"/>
        <v>-1.5071062011697436E-2</v>
      </c>
      <c r="L487" s="16">
        <v>448.317993</v>
      </c>
      <c r="M487" s="15">
        <v>69322600</v>
      </c>
    </row>
    <row r="488" spans="1:13" x14ac:dyDescent="0.25">
      <c r="A488" s="27">
        <f t="shared" si="42"/>
        <v>3.3909909999999854</v>
      </c>
      <c r="B488" s="10">
        <v>42491</v>
      </c>
      <c r="C488" s="5">
        <f t="shared" si="43"/>
        <v>42491</v>
      </c>
      <c r="D488" s="20">
        <f t="shared" si="44"/>
        <v>2016</v>
      </c>
      <c r="E488" s="20" t="str">
        <f t="shared" si="45"/>
        <v>mai</v>
      </c>
      <c r="F488" s="15">
        <v>448.48400900000001</v>
      </c>
      <c r="G488" s="15">
        <v>452.47900399999997</v>
      </c>
      <c r="H488" s="15">
        <v>447.92700200000002</v>
      </c>
      <c r="I488" s="15">
        <v>451.875</v>
      </c>
      <c r="J488" s="18">
        <f t="shared" si="46"/>
        <v>3.3909909999999854</v>
      </c>
      <c r="K488" s="17">
        <f t="shared" si="47"/>
        <v>7.5610075988238531E-3</v>
      </c>
      <c r="L488" s="16">
        <v>451.875</v>
      </c>
      <c r="M488" s="15">
        <v>40660100</v>
      </c>
    </row>
    <row r="489" spans="1:13" x14ac:dyDescent="0.25">
      <c r="A489" s="27">
        <f t="shared" si="42"/>
        <v>-7.2640079999999898</v>
      </c>
      <c r="B489" s="10">
        <v>42492</v>
      </c>
      <c r="C489" s="5">
        <f t="shared" si="43"/>
        <v>42491</v>
      </c>
      <c r="D489" s="20">
        <f t="shared" si="44"/>
        <v>2016</v>
      </c>
      <c r="E489" s="20" t="str">
        <f t="shared" si="45"/>
        <v>mai</v>
      </c>
      <c r="F489" s="15">
        <v>451.93301400000001</v>
      </c>
      <c r="G489" s="15">
        <v>452.44500699999998</v>
      </c>
      <c r="H489" s="15">
        <v>441.77600100000001</v>
      </c>
      <c r="I489" s="15">
        <v>444.66900600000002</v>
      </c>
      <c r="J489" s="18">
        <f t="shared" si="46"/>
        <v>-7.2640079999999898</v>
      </c>
      <c r="K489" s="17">
        <f t="shared" si="47"/>
        <v>-1.6073196192743708E-2</v>
      </c>
      <c r="L489" s="16">
        <v>444.66900600000002</v>
      </c>
      <c r="M489" s="15">
        <v>92127000</v>
      </c>
    </row>
    <row r="490" spans="1:13" x14ac:dyDescent="0.25">
      <c r="A490" s="27">
        <f t="shared" si="42"/>
        <v>5.5769960000000083</v>
      </c>
      <c r="B490" s="10">
        <v>42493</v>
      </c>
      <c r="C490" s="5">
        <f t="shared" si="43"/>
        <v>42491</v>
      </c>
      <c r="D490" s="20">
        <f t="shared" si="44"/>
        <v>2016</v>
      </c>
      <c r="E490" s="20" t="str">
        <f t="shared" si="45"/>
        <v>mai</v>
      </c>
      <c r="F490" s="15">
        <v>444.72699</v>
      </c>
      <c r="G490" s="15">
        <v>451.09698500000002</v>
      </c>
      <c r="H490" s="15">
        <v>442.61700400000001</v>
      </c>
      <c r="I490" s="15">
        <v>450.30398600000001</v>
      </c>
      <c r="J490" s="18">
        <f t="shared" si="46"/>
        <v>5.5769960000000083</v>
      </c>
      <c r="K490" s="17">
        <f t="shared" si="47"/>
        <v>1.2540268806262486E-2</v>
      </c>
      <c r="L490" s="16">
        <v>450.30398600000001</v>
      </c>
      <c r="M490" s="15">
        <v>59366400</v>
      </c>
    </row>
    <row r="491" spans="1:13" x14ac:dyDescent="0.25">
      <c r="A491" s="27">
        <f t="shared" si="42"/>
        <v>-3.4610289999999964</v>
      </c>
      <c r="B491" s="10">
        <v>42494</v>
      </c>
      <c r="C491" s="5">
        <f t="shared" si="43"/>
        <v>42491</v>
      </c>
      <c r="D491" s="20">
        <f t="shared" si="44"/>
        <v>2016</v>
      </c>
      <c r="E491" s="20" t="str">
        <f t="shared" si="45"/>
        <v>mai</v>
      </c>
      <c r="F491" s="15">
        <v>450.18301400000001</v>
      </c>
      <c r="G491" s="15">
        <v>450.37799100000001</v>
      </c>
      <c r="H491" s="15">
        <v>445.63000499999998</v>
      </c>
      <c r="I491" s="15">
        <v>446.72198500000002</v>
      </c>
      <c r="J491" s="18">
        <f t="shared" si="46"/>
        <v>-3.4610289999999964</v>
      </c>
      <c r="K491" s="17">
        <f t="shared" si="47"/>
        <v>-7.6880488431755808E-3</v>
      </c>
      <c r="L491" s="16">
        <v>446.72198500000002</v>
      </c>
      <c r="M491" s="15">
        <v>50407300</v>
      </c>
    </row>
    <row r="492" spans="1:13" x14ac:dyDescent="0.25">
      <c r="A492" s="27">
        <f t="shared" si="42"/>
        <v>1.2650140000000079</v>
      </c>
      <c r="B492" s="10">
        <v>42495</v>
      </c>
      <c r="C492" s="5">
        <f t="shared" si="43"/>
        <v>42491</v>
      </c>
      <c r="D492" s="20">
        <f t="shared" si="44"/>
        <v>2016</v>
      </c>
      <c r="E492" s="20" t="str">
        <f t="shared" si="45"/>
        <v>mai</v>
      </c>
      <c r="F492" s="15">
        <v>446.71099900000002</v>
      </c>
      <c r="G492" s="15">
        <v>448.506012</v>
      </c>
      <c r="H492" s="15">
        <v>445.88299599999999</v>
      </c>
      <c r="I492" s="15">
        <v>447.97601300000002</v>
      </c>
      <c r="J492" s="18">
        <f t="shared" si="46"/>
        <v>1.2650140000000079</v>
      </c>
      <c r="K492" s="17">
        <f t="shared" si="47"/>
        <v>2.8318398311925333E-3</v>
      </c>
      <c r="L492" s="16">
        <v>447.97601300000002</v>
      </c>
      <c r="M492" s="15">
        <v>50440800</v>
      </c>
    </row>
    <row r="493" spans="1:13" x14ac:dyDescent="0.25">
      <c r="A493" s="27">
        <f t="shared" si="42"/>
        <v>11.66101100000003</v>
      </c>
      <c r="B493" s="10">
        <v>42496</v>
      </c>
      <c r="C493" s="5">
        <f t="shared" si="43"/>
        <v>42491</v>
      </c>
      <c r="D493" s="20">
        <f t="shared" si="44"/>
        <v>2016</v>
      </c>
      <c r="E493" s="20" t="str">
        <f t="shared" si="45"/>
        <v>mai</v>
      </c>
      <c r="F493" s="15">
        <v>447.94198599999999</v>
      </c>
      <c r="G493" s="15">
        <v>461.375</v>
      </c>
      <c r="H493" s="15">
        <v>447.067993</v>
      </c>
      <c r="I493" s="15">
        <v>459.60299700000002</v>
      </c>
      <c r="J493" s="18">
        <f t="shared" si="46"/>
        <v>11.66101100000003</v>
      </c>
      <c r="K493" s="17">
        <f t="shared" si="47"/>
        <v>2.6032413492045443E-2</v>
      </c>
      <c r="L493" s="16">
        <v>459.60299700000002</v>
      </c>
      <c r="M493" s="15">
        <v>72796800</v>
      </c>
    </row>
    <row r="494" spans="1:13" x14ac:dyDescent="0.25">
      <c r="A494" s="27">
        <f t="shared" si="42"/>
        <v>-1.1029970000000162</v>
      </c>
      <c r="B494" s="10">
        <v>42497</v>
      </c>
      <c r="C494" s="5">
        <f t="shared" si="43"/>
        <v>42491</v>
      </c>
      <c r="D494" s="20">
        <f t="shared" si="44"/>
        <v>2016</v>
      </c>
      <c r="E494" s="20" t="str">
        <f t="shared" si="45"/>
        <v>mai</v>
      </c>
      <c r="F494" s="15">
        <v>459.63900799999999</v>
      </c>
      <c r="G494" s="15">
        <v>460.67498799999998</v>
      </c>
      <c r="H494" s="15">
        <v>457.324005</v>
      </c>
      <c r="I494" s="15">
        <v>458.53601099999997</v>
      </c>
      <c r="J494" s="18">
        <f t="shared" si="46"/>
        <v>-1.1029970000000162</v>
      </c>
      <c r="K494" s="17">
        <f t="shared" si="47"/>
        <v>-2.3997027684822089E-3</v>
      </c>
      <c r="L494" s="16">
        <v>458.53601099999997</v>
      </c>
      <c r="M494" s="15">
        <v>38364500</v>
      </c>
    </row>
    <row r="495" spans="1:13" x14ac:dyDescent="0.25">
      <c r="A495" s="27">
        <f t="shared" si="42"/>
        <v>0.11901799999998275</v>
      </c>
      <c r="B495" s="10">
        <v>42498</v>
      </c>
      <c r="C495" s="5">
        <f t="shared" si="43"/>
        <v>42491</v>
      </c>
      <c r="D495" s="20">
        <f t="shared" si="44"/>
        <v>2016</v>
      </c>
      <c r="E495" s="20" t="str">
        <f t="shared" si="45"/>
        <v>mai</v>
      </c>
      <c r="F495" s="15">
        <v>458.42898600000001</v>
      </c>
      <c r="G495" s="15">
        <v>459.41699199999999</v>
      </c>
      <c r="H495" s="15">
        <v>455.983002</v>
      </c>
      <c r="I495" s="15">
        <v>458.54800399999999</v>
      </c>
      <c r="J495" s="18">
        <f t="shared" si="46"/>
        <v>0.11901799999998275</v>
      </c>
      <c r="K495" s="17">
        <f t="shared" si="47"/>
        <v>2.5962145421577412E-4</v>
      </c>
      <c r="L495" s="16">
        <v>458.54800399999999</v>
      </c>
      <c r="M495" s="15">
        <v>40315000</v>
      </c>
    </row>
    <row r="496" spans="1:13" x14ac:dyDescent="0.25">
      <c r="A496" s="27">
        <f t="shared" si="42"/>
        <v>2.2770080000000235</v>
      </c>
      <c r="B496" s="10">
        <v>42499</v>
      </c>
      <c r="C496" s="5">
        <f t="shared" si="43"/>
        <v>42491</v>
      </c>
      <c r="D496" s="20">
        <f t="shared" si="44"/>
        <v>2016</v>
      </c>
      <c r="E496" s="20" t="str">
        <f t="shared" si="45"/>
        <v>mai</v>
      </c>
      <c r="F496" s="15">
        <v>458.20599399999998</v>
      </c>
      <c r="G496" s="15">
        <v>462.48098800000002</v>
      </c>
      <c r="H496" s="15">
        <v>456.53100599999999</v>
      </c>
      <c r="I496" s="15">
        <v>460.483002</v>
      </c>
      <c r="J496" s="18">
        <f t="shared" si="46"/>
        <v>2.2770080000000235</v>
      </c>
      <c r="K496" s="17">
        <f t="shared" si="47"/>
        <v>4.9693981087467476E-3</v>
      </c>
      <c r="L496" s="16">
        <v>460.483002</v>
      </c>
      <c r="M496" s="15">
        <v>55493100</v>
      </c>
    </row>
    <row r="497" spans="1:13" x14ac:dyDescent="0.25">
      <c r="A497" s="27">
        <f t="shared" si="42"/>
        <v>-9.6230160000000069</v>
      </c>
      <c r="B497" s="10">
        <v>42500</v>
      </c>
      <c r="C497" s="5">
        <f t="shared" si="43"/>
        <v>42491</v>
      </c>
      <c r="D497" s="20">
        <f t="shared" si="44"/>
        <v>2016</v>
      </c>
      <c r="E497" s="20" t="str">
        <f t="shared" si="45"/>
        <v>mai</v>
      </c>
      <c r="F497" s="15">
        <v>460.51800500000002</v>
      </c>
      <c r="G497" s="15">
        <v>461.92898600000001</v>
      </c>
      <c r="H497" s="15">
        <v>448.95400999999998</v>
      </c>
      <c r="I497" s="15">
        <v>450.89498900000001</v>
      </c>
      <c r="J497" s="18">
        <f t="shared" si="46"/>
        <v>-9.6230160000000069</v>
      </c>
      <c r="K497" s="17">
        <f t="shared" si="47"/>
        <v>-2.0896068982145456E-2</v>
      </c>
      <c r="L497" s="16">
        <v>450.89498900000001</v>
      </c>
      <c r="M497" s="15">
        <v>58956100</v>
      </c>
    </row>
    <row r="498" spans="1:13" x14ac:dyDescent="0.25">
      <c r="A498" s="27">
        <f t="shared" si="42"/>
        <v>1.8639830000000188</v>
      </c>
      <c r="B498" s="10">
        <v>42501</v>
      </c>
      <c r="C498" s="5">
        <f t="shared" si="43"/>
        <v>42491</v>
      </c>
      <c r="D498" s="20">
        <f t="shared" si="44"/>
        <v>2016</v>
      </c>
      <c r="E498" s="20" t="str">
        <f t="shared" si="45"/>
        <v>mai</v>
      </c>
      <c r="F498" s="15">
        <v>450.864014</v>
      </c>
      <c r="G498" s="15">
        <v>454.57598899999999</v>
      </c>
      <c r="H498" s="15">
        <v>450.864014</v>
      </c>
      <c r="I498" s="15">
        <v>452.72799700000002</v>
      </c>
      <c r="J498" s="18">
        <f t="shared" si="46"/>
        <v>1.8639830000000188</v>
      </c>
      <c r="K498" s="17">
        <f t="shared" si="47"/>
        <v>4.1342465624236288E-3</v>
      </c>
      <c r="L498" s="16">
        <v>452.72799700000002</v>
      </c>
      <c r="M498" s="15">
        <v>50605200</v>
      </c>
    </row>
    <row r="499" spans="1:13" x14ac:dyDescent="0.25">
      <c r="A499" s="27">
        <f t="shared" si="42"/>
        <v>2.31899999999996</v>
      </c>
      <c r="B499" s="10">
        <v>42502</v>
      </c>
      <c r="C499" s="5">
        <f t="shared" si="43"/>
        <v>42491</v>
      </c>
      <c r="D499" s="20">
        <f t="shared" si="44"/>
        <v>2016</v>
      </c>
      <c r="E499" s="20" t="str">
        <f t="shared" si="45"/>
        <v>mai</v>
      </c>
      <c r="F499" s="15">
        <v>452.44699100000003</v>
      </c>
      <c r="G499" s="15">
        <v>454.949005</v>
      </c>
      <c r="H499" s="15">
        <v>449.25</v>
      </c>
      <c r="I499" s="15">
        <v>454.76599099999999</v>
      </c>
      <c r="J499" s="18">
        <f t="shared" si="46"/>
        <v>2.31899999999996</v>
      </c>
      <c r="K499" s="17">
        <f t="shared" si="47"/>
        <v>5.1254623107880497E-3</v>
      </c>
      <c r="L499" s="16">
        <v>454.76599099999999</v>
      </c>
      <c r="M499" s="15">
        <v>59849300</v>
      </c>
    </row>
    <row r="500" spans="1:13" x14ac:dyDescent="0.25">
      <c r="A500" s="27">
        <f t="shared" si="42"/>
        <v>0.82000699999997551</v>
      </c>
      <c r="B500" s="10">
        <v>42503</v>
      </c>
      <c r="C500" s="5">
        <f t="shared" si="43"/>
        <v>42491</v>
      </c>
      <c r="D500" s="20">
        <f t="shared" si="44"/>
        <v>2016</v>
      </c>
      <c r="E500" s="20" t="str">
        <f t="shared" si="45"/>
        <v>mai</v>
      </c>
      <c r="F500" s="15">
        <v>454.85000600000001</v>
      </c>
      <c r="G500" s="15">
        <v>457.05499300000002</v>
      </c>
      <c r="H500" s="15">
        <v>453.45300300000002</v>
      </c>
      <c r="I500" s="15">
        <v>455.67001299999998</v>
      </c>
      <c r="J500" s="18">
        <f t="shared" si="46"/>
        <v>0.82000699999997551</v>
      </c>
      <c r="K500" s="17">
        <f t="shared" si="47"/>
        <v>1.8028074951811158E-3</v>
      </c>
      <c r="L500" s="16">
        <v>455.67001299999998</v>
      </c>
      <c r="M500" s="15">
        <v>60845000</v>
      </c>
    </row>
    <row r="501" spans="1:13" x14ac:dyDescent="0.25">
      <c r="A501" s="27">
        <f t="shared" si="42"/>
        <v>-0.15200799999996661</v>
      </c>
      <c r="B501" s="10">
        <v>42504</v>
      </c>
      <c r="C501" s="5">
        <f t="shared" si="43"/>
        <v>42491</v>
      </c>
      <c r="D501" s="20">
        <f t="shared" si="44"/>
        <v>2016</v>
      </c>
      <c r="E501" s="20" t="str">
        <f t="shared" si="45"/>
        <v>mai</v>
      </c>
      <c r="F501" s="15">
        <v>455.82299799999998</v>
      </c>
      <c r="G501" s="15">
        <v>456.83599900000002</v>
      </c>
      <c r="H501" s="15">
        <v>454.78601099999997</v>
      </c>
      <c r="I501" s="15">
        <v>455.67099000000002</v>
      </c>
      <c r="J501" s="18">
        <f t="shared" si="46"/>
        <v>-0.15200799999996661</v>
      </c>
      <c r="K501" s="17">
        <f t="shared" si="47"/>
        <v>-3.3348032167513985E-4</v>
      </c>
      <c r="L501" s="16">
        <v>455.67099000000002</v>
      </c>
      <c r="M501" s="15">
        <v>37209000</v>
      </c>
    </row>
    <row r="502" spans="1:13" x14ac:dyDescent="0.25">
      <c r="A502" s="27">
        <f t="shared" si="42"/>
        <v>1.8089899999999943</v>
      </c>
      <c r="B502" s="10">
        <v>42505</v>
      </c>
      <c r="C502" s="5">
        <f t="shared" si="43"/>
        <v>42491</v>
      </c>
      <c r="D502" s="20">
        <f t="shared" si="44"/>
        <v>2016</v>
      </c>
      <c r="E502" s="20" t="str">
        <f t="shared" si="45"/>
        <v>mai</v>
      </c>
      <c r="F502" s="15">
        <v>455.75900300000001</v>
      </c>
      <c r="G502" s="15">
        <v>458.69198599999999</v>
      </c>
      <c r="H502" s="15">
        <v>455.45901500000002</v>
      </c>
      <c r="I502" s="15">
        <v>457.567993</v>
      </c>
      <c r="J502" s="18">
        <f t="shared" si="46"/>
        <v>1.8089899999999943</v>
      </c>
      <c r="K502" s="17">
        <f t="shared" si="47"/>
        <v>3.969181054224823E-3</v>
      </c>
      <c r="L502" s="16">
        <v>457.567993</v>
      </c>
      <c r="M502" s="15">
        <v>28514000</v>
      </c>
    </row>
    <row r="503" spans="1:13" x14ac:dyDescent="0.25">
      <c r="A503" s="27">
        <f t="shared" si="42"/>
        <v>-3.4230049999999892</v>
      </c>
      <c r="B503" s="10">
        <v>42506</v>
      </c>
      <c r="C503" s="5">
        <f t="shared" si="43"/>
        <v>42491</v>
      </c>
      <c r="D503" s="20">
        <f t="shared" si="44"/>
        <v>2016</v>
      </c>
      <c r="E503" s="20" t="str">
        <f t="shared" si="45"/>
        <v>mai</v>
      </c>
      <c r="F503" s="15">
        <v>457.58599900000002</v>
      </c>
      <c r="G503" s="15">
        <v>458.20001200000002</v>
      </c>
      <c r="H503" s="15">
        <v>452.94500699999998</v>
      </c>
      <c r="I503" s="15">
        <v>454.16299400000003</v>
      </c>
      <c r="J503" s="18">
        <f t="shared" si="46"/>
        <v>-3.4230049999999892</v>
      </c>
      <c r="K503" s="17">
        <f t="shared" si="47"/>
        <v>-7.4805719744060377E-3</v>
      </c>
      <c r="L503" s="16">
        <v>454.16299400000003</v>
      </c>
      <c r="M503" s="15">
        <v>59171500</v>
      </c>
    </row>
    <row r="504" spans="1:13" x14ac:dyDescent="0.25">
      <c r="A504" s="27">
        <f t="shared" si="42"/>
        <v>-0.22601300000002311</v>
      </c>
      <c r="B504" s="10">
        <v>42507</v>
      </c>
      <c r="C504" s="5">
        <f t="shared" si="43"/>
        <v>42491</v>
      </c>
      <c r="D504" s="20">
        <f t="shared" si="44"/>
        <v>2016</v>
      </c>
      <c r="E504" s="20" t="str">
        <f t="shared" si="45"/>
        <v>mai</v>
      </c>
      <c r="F504" s="15">
        <v>454.00900300000001</v>
      </c>
      <c r="G504" s="15">
        <v>455.07199100000003</v>
      </c>
      <c r="H504" s="15">
        <v>453.60501099999999</v>
      </c>
      <c r="I504" s="15">
        <v>453.78298999999998</v>
      </c>
      <c r="J504" s="18">
        <f t="shared" si="46"/>
        <v>-0.22601300000002311</v>
      </c>
      <c r="K504" s="17">
        <f t="shared" si="47"/>
        <v>-4.9781611929846053E-4</v>
      </c>
      <c r="L504" s="16">
        <v>453.78298999999998</v>
      </c>
      <c r="M504" s="15">
        <v>64100300</v>
      </c>
    </row>
    <row r="505" spans="1:13" x14ac:dyDescent="0.25">
      <c r="A505" s="27">
        <f t="shared" si="42"/>
        <v>0.92797799999999597</v>
      </c>
      <c r="B505" s="10">
        <v>42508</v>
      </c>
      <c r="C505" s="5">
        <f t="shared" si="43"/>
        <v>42491</v>
      </c>
      <c r="D505" s="20">
        <f t="shared" si="44"/>
        <v>2016</v>
      </c>
      <c r="E505" s="20" t="str">
        <f t="shared" si="45"/>
        <v>mai</v>
      </c>
      <c r="F505" s="15">
        <v>453.69101000000001</v>
      </c>
      <c r="G505" s="15">
        <v>455.99798600000003</v>
      </c>
      <c r="H505" s="15">
        <v>453.29901100000001</v>
      </c>
      <c r="I505" s="15">
        <v>454.618988</v>
      </c>
      <c r="J505" s="18">
        <f t="shared" si="46"/>
        <v>0.92797799999999597</v>
      </c>
      <c r="K505" s="17">
        <f t="shared" si="47"/>
        <v>2.0453964913256621E-3</v>
      </c>
      <c r="L505" s="16">
        <v>454.618988</v>
      </c>
      <c r="M505" s="15">
        <v>86850096</v>
      </c>
    </row>
    <row r="506" spans="1:13" x14ac:dyDescent="0.25">
      <c r="A506" s="27">
        <f t="shared" si="42"/>
        <v>-15.808990999999992</v>
      </c>
      <c r="B506" s="10">
        <v>42509</v>
      </c>
      <c r="C506" s="5">
        <f t="shared" si="43"/>
        <v>42491</v>
      </c>
      <c r="D506" s="20">
        <f t="shared" si="44"/>
        <v>2016</v>
      </c>
      <c r="E506" s="20" t="str">
        <f t="shared" si="45"/>
        <v>mai</v>
      </c>
      <c r="F506" s="15">
        <v>454.52398699999998</v>
      </c>
      <c r="G506" s="15">
        <v>454.63299599999999</v>
      </c>
      <c r="H506" s="15">
        <v>438.71499599999999</v>
      </c>
      <c r="I506" s="15">
        <v>438.71499599999999</v>
      </c>
      <c r="J506" s="18">
        <f t="shared" si="46"/>
        <v>-15.808990999999992</v>
      </c>
      <c r="K506" s="17">
        <f t="shared" si="47"/>
        <v>-3.4781422877908516E-2</v>
      </c>
      <c r="L506" s="16">
        <v>438.71499599999999</v>
      </c>
      <c r="M506" s="15">
        <v>96027400</v>
      </c>
    </row>
    <row r="507" spans="1:13" x14ac:dyDescent="0.25">
      <c r="A507" s="27">
        <f t="shared" si="42"/>
        <v>4.8829959999999915</v>
      </c>
      <c r="B507" s="10">
        <v>42510</v>
      </c>
      <c r="C507" s="5">
        <f t="shared" si="43"/>
        <v>42491</v>
      </c>
      <c r="D507" s="20">
        <f t="shared" si="44"/>
        <v>2016</v>
      </c>
      <c r="E507" s="20" t="str">
        <f t="shared" si="45"/>
        <v>mai</v>
      </c>
      <c r="F507" s="15">
        <v>437.79299900000001</v>
      </c>
      <c r="G507" s="15">
        <v>444.05398600000001</v>
      </c>
      <c r="H507" s="15">
        <v>437.38900799999999</v>
      </c>
      <c r="I507" s="15">
        <v>442.675995</v>
      </c>
      <c r="J507" s="18">
        <f t="shared" si="46"/>
        <v>4.8829959999999915</v>
      </c>
      <c r="K507" s="17">
        <f t="shared" si="47"/>
        <v>1.1153663971679892E-2</v>
      </c>
      <c r="L507" s="16">
        <v>442.675995</v>
      </c>
      <c r="M507" s="15">
        <v>81987904</v>
      </c>
    </row>
    <row r="508" spans="1:13" x14ac:dyDescent="0.25">
      <c r="A508" s="27">
        <f t="shared" si="42"/>
        <v>0.22198500000001786</v>
      </c>
      <c r="B508" s="10">
        <v>42511</v>
      </c>
      <c r="C508" s="5">
        <f t="shared" si="43"/>
        <v>42491</v>
      </c>
      <c r="D508" s="20">
        <f t="shared" si="44"/>
        <v>2016</v>
      </c>
      <c r="E508" s="20" t="str">
        <f t="shared" si="45"/>
        <v>mai</v>
      </c>
      <c r="F508" s="15">
        <v>442.966003</v>
      </c>
      <c r="G508" s="15">
        <v>443.77801499999998</v>
      </c>
      <c r="H508" s="15">
        <v>441.70599399999998</v>
      </c>
      <c r="I508" s="15">
        <v>443.18798800000002</v>
      </c>
      <c r="J508" s="18">
        <f t="shared" si="46"/>
        <v>0.22198500000001786</v>
      </c>
      <c r="K508" s="17">
        <f t="shared" si="47"/>
        <v>5.0113326642816389E-4</v>
      </c>
      <c r="L508" s="16">
        <v>443.18798800000002</v>
      </c>
      <c r="M508" s="15">
        <v>42762300</v>
      </c>
    </row>
    <row r="509" spans="1:13" x14ac:dyDescent="0.25">
      <c r="A509" s="27">
        <f t="shared" si="42"/>
        <v>-3.8949890000000096</v>
      </c>
      <c r="B509" s="10">
        <v>42512</v>
      </c>
      <c r="C509" s="5">
        <f t="shared" si="43"/>
        <v>42491</v>
      </c>
      <c r="D509" s="20">
        <f t="shared" si="44"/>
        <v>2016</v>
      </c>
      <c r="E509" s="20" t="str">
        <f t="shared" si="45"/>
        <v>mai</v>
      </c>
      <c r="F509" s="15">
        <v>443.21798699999999</v>
      </c>
      <c r="G509" s="15">
        <v>443.42700200000002</v>
      </c>
      <c r="H509" s="15">
        <v>439.03500400000001</v>
      </c>
      <c r="I509" s="15">
        <v>439.32299799999998</v>
      </c>
      <c r="J509" s="18">
        <f t="shared" si="46"/>
        <v>-3.8949890000000096</v>
      </c>
      <c r="K509" s="17">
        <f t="shared" si="47"/>
        <v>-8.7879759266178189E-3</v>
      </c>
      <c r="L509" s="16">
        <v>439.32299799999998</v>
      </c>
      <c r="M509" s="15">
        <v>39657600</v>
      </c>
    </row>
    <row r="510" spans="1:13" x14ac:dyDescent="0.25">
      <c r="A510" s="27">
        <f t="shared" si="42"/>
        <v>4.8070069999999987</v>
      </c>
      <c r="B510" s="10">
        <v>42513</v>
      </c>
      <c r="C510" s="5">
        <f t="shared" si="43"/>
        <v>42491</v>
      </c>
      <c r="D510" s="20">
        <f t="shared" si="44"/>
        <v>2016</v>
      </c>
      <c r="E510" s="20" t="str">
        <f t="shared" si="45"/>
        <v>mai</v>
      </c>
      <c r="F510" s="15">
        <v>439.34799199999998</v>
      </c>
      <c r="G510" s="15">
        <v>444.34500100000002</v>
      </c>
      <c r="H510" s="15">
        <v>438.82299799999998</v>
      </c>
      <c r="I510" s="15">
        <v>444.15499899999998</v>
      </c>
      <c r="J510" s="18">
        <f t="shared" si="46"/>
        <v>4.8070069999999987</v>
      </c>
      <c r="K510" s="17">
        <f t="shared" si="47"/>
        <v>1.0941229020115788E-2</v>
      </c>
      <c r="L510" s="16">
        <v>444.15499899999998</v>
      </c>
      <c r="M510" s="15">
        <v>50582500</v>
      </c>
    </row>
    <row r="511" spans="1:13" x14ac:dyDescent="0.25">
      <c r="A511" s="27">
        <f t="shared" si="42"/>
        <v>1.690003000000047</v>
      </c>
      <c r="B511" s="10">
        <v>42514</v>
      </c>
      <c r="C511" s="5">
        <f t="shared" si="43"/>
        <v>42491</v>
      </c>
      <c r="D511" s="20">
        <f t="shared" si="44"/>
        <v>2016</v>
      </c>
      <c r="E511" s="20" t="str">
        <f t="shared" si="45"/>
        <v>mai</v>
      </c>
      <c r="F511" s="15">
        <v>444.29098499999998</v>
      </c>
      <c r="G511" s="15">
        <v>447.10000600000001</v>
      </c>
      <c r="H511" s="15">
        <v>443.92999300000002</v>
      </c>
      <c r="I511" s="15">
        <v>445.98098800000002</v>
      </c>
      <c r="J511" s="18">
        <f t="shared" si="46"/>
        <v>1.690003000000047</v>
      </c>
      <c r="K511" s="17">
        <f t="shared" si="47"/>
        <v>3.803820147284886E-3</v>
      </c>
      <c r="L511" s="16">
        <v>445.98098800000002</v>
      </c>
      <c r="M511" s="15">
        <v>65783100</v>
      </c>
    </row>
    <row r="512" spans="1:13" x14ac:dyDescent="0.25">
      <c r="A512" s="27">
        <f t="shared" si="42"/>
        <v>3.5369870000000105</v>
      </c>
      <c r="B512" s="10">
        <v>42515</v>
      </c>
      <c r="C512" s="5">
        <f t="shared" si="43"/>
        <v>42491</v>
      </c>
      <c r="D512" s="20">
        <f t="shared" si="44"/>
        <v>2016</v>
      </c>
      <c r="E512" s="20" t="str">
        <f t="shared" si="45"/>
        <v>mai</v>
      </c>
      <c r="F512" s="15">
        <v>446.06201199999998</v>
      </c>
      <c r="G512" s="15">
        <v>450.29800399999999</v>
      </c>
      <c r="H512" s="15">
        <v>446.06201199999998</v>
      </c>
      <c r="I512" s="15">
        <v>449.59899899999999</v>
      </c>
      <c r="J512" s="18">
        <f t="shared" si="46"/>
        <v>3.5369870000000105</v>
      </c>
      <c r="K512" s="17">
        <f t="shared" si="47"/>
        <v>7.9293616242757086E-3</v>
      </c>
      <c r="L512" s="16">
        <v>449.59899899999999</v>
      </c>
      <c r="M512" s="15">
        <v>65231000</v>
      </c>
    </row>
    <row r="513" spans="1:13" x14ac:dyDescent="0.25">
      <c r="A513" s="27">
        <f t="shared" si="42"/>
        <v>3.7120060000000308</v>
      </c>
      <c r="B513" s="10">
        <v>42516</v>
      </c>
      <c r="C513" s="5">
        <f t="shared" si="43"/>
        <v>42491</v>
      </c>
      <c r="D513" s="20">
        <f t="shared" si="44"/>
        <v>2016</v>
      </c>
      <c r="E513" s="20" t="str">
        <f t="shared" si="45"/>
        <v>mai</v>
      </c>
      <c r="F513" s="15">
        <v>449.67199699999998</v>
      </c>
      <c r="G513" s="15">
        <v>453.64401199999998</v>
      </c>
      <c r="H513" s="15">
        <v>447.89599600000003</v>
      </c>
      <c r="I513" s="15">
        <v>453.38400300000001</v>
      </c>
      <c r="J513" s="18">
        <f t="shared" si="46"/>
        <v>3.7120060000000308</v>
      </c>
      <c r="K513" s="17">
        <f t="shared" si="47"/>
        <v>8.254919196135824E-3</v>
      </c>
      <c r="L513" s="16">
        <v>453.38400300000001</v>
      </c>
      <c r="M513" s="15">
        <v>65203800</v>
      </c>
    </row>
    <row r="514" spans="1:13" x14ac:dyDescent="0.25">
      <c r="A514" s="27">
        <f t="shared" si="42"/>
        <v>19.942993000000001</v>
      </c>
      <c r="B514" s="10">
        <v>42517</v>
      </c>
      <c r="C514" s="5">
        <f t="shared" si="43"/>
        <v>42491</v>
      </c>
      <c r="D514" s="20">
        <f t="shared" si="44"/>
        <v>2016</v>
      </c>
      <c r="E514" s="20" t="str">
        <f t="shared" si="45"/>
        <v>mai</v>
      </c>
      <c r="F514" s="15">
        <v>453.52099600000003</v>
      </c>
      <c r="G514" s="15">
        <v>478.14898699999998</v>
      </c>
      <c r="H514" s="15">
        <v>453.52099600000003</v>
      </c>
      <c r="I514" s="15">
        <v>473.46398900000003</v>
      </c>
      <c r="J514" s="18">
        <f t="shared" si="46"/>
        <v>19.942993000000001</v>
      </c>
      <c r="K514" s="17">
        <f t="shared" si="47"/>
        <v>4.397369289601754E-2</v>
      </c>
      <c r="L514" s="16">
        <v>473.46398900000003</v>
      </c>
      <c r="M514" s="15">
        <v>164780992</v>
      </c>
    </row>
    <row r="515" spans="1:13" x14ac:dyDescent="0.25">
      <c r="A515" s="27">
        <f t="shared" ref="A515:A578" si="48">J515</f>
        <v>57.010986000000003</v>
      </c>
      <c r="B515" s="10">
        <v>42518</v>
      </c>
      <c r="C515" s="5">
        <f t="shared" ref="C515:C578" si="49">DATE(YEAR(B515),MONTH(B515),1)</f>
        <v>42491</v>
      </c>
      <c r="D515" s="20">
        <f t="shared" ref="D515:D578" si="50">YEAR(B515)</f>
        <v>2016</v>
      </c>
      <c r="E515" s="20" t="str">
        <f t="shared" ref="E515:E578" si="51">TEXT(B515,"mmm")</f>
        <v>mai</v>
      </c>
      <c r="F515" s="15">
        <v>473.02899200000002</v>
      </c>
      <c r="G515" s="15">
        <v>533.47302200000001</v>
      </c>
      <c r="H515" s="15">
        <v>472.699005</v>
      </c>
      <c r="I515" s="15">
        <v>530.03997800000002</v>
      </c>
      <c r="J515" s="18">
        <f t="shared" ref="J515:J578" si="52">I515-F515</f>
        <v>57.010986000000003</v>
      </c>
      <c r="K515" s="17">
        <f t="shared" ref="K515:K578" si="53">J515/F515</f>
        <v>0.12052323845723181</v>
      </c>
      <c r="L515" s="16">
        <v>530.03997800000002</v>
      </c>
      <c r="M515" s="15">
        <v>181199008</v>
      </c>
    </row>
    <row r="516" spans="1:13" x14ac:dyDescent="0.25">
      <c r="A516" s="27">
        <f t="shared" si="48"/>
        <v>-1.2440189999999802</v>
      </c>
      <c r="B516" s="10">
        <v>42519</v>
      </c>
      <c r="C516" s="5">
        <f t="shared" si="49"/>
        <v>42491</v>
      </c>
      <c r="D516" s="20">
        <f t="shared" si="50"/>
        <v>2016</v>
      </c>
      <c r="E516" s="20" t="str">
        <f t="shared" si="51"/>
        <v>mai</v>
      </c>
      <c r="F516" s="15">
        <v>527.47699</v>
      </c>
      <c r="G516" s="15">
        <v>553.96002199999998</v>
      </c>
      <c r="H516" s="15">
        <v>512.17901600000005</v>
      </c>
      <c r="I516" s="15">
        <v>526.23297100000002</v>
      </c>
      <c r="J516" s="18">
        <f t="shared" si="52"/>
        <v>-1.2440189999999802</v>
      </c>
      <c r="K516" s="17">
        <f t="shared" si="53"/>
        <v>-2.3584327346676871E-3</v>
      </c>
      <c r="L516" s="16">
        <v>526.23297100000002</v>
      </c>
      <c r="M516" s="15">
        <v>148736992</v>
      </c>
    </row>
    <row r="517" spans="1:13" x14ac:dyDescent="0.25">
      <c r="A517" s="27">
        <f t="shared" si="48"/>
        <v>5.393006000000014</v>
      </c>
      <c r="B517" s="10">
        <v>42520</v>
      </c>
      <c r="C517" s="5">
        <f t="shared" si="49"/>
        <v>42491</v>
      </c>
      <c r="D517" s="20">
        <f t="shared" si="50"/>
        <v>2016</v>
      </c>
      <c r="E517" s="20" t="str">
        <f t="shared" si="51"/>
        <v>mai</v>
      </c>
      <c r="F517" s="15">
        <v>528.47100799999998</v>
      </c>
      <c r="G517" s="15">
        <v>544.34899900000005</v>
      </c>
      <c r="H517" s="15">
        <v>522.96301300000005</v>
      </c>
      <c r="I517" s="15">
        <v>533.864014</v>
      </c>
      <c r="J517" s="18">
        <f t="shared" si="52"/>
        <v>5.393006000000014</v>
      </c>
      <c r="K517" s="17">
        <f t="shared" si="53"/>
        <v>1.020492310526146E-2</v>
      </c>
      <c r="L517" s="16">
        <v>533.864014</v>
      </c>
      <c r="M517" s="15">
        <v>87958704</v>
      </c>
    </row>
    <row r="518" spans="1:13" x14ac:dyDescent="0.25">
      <c r="A518" s="27">
        <f t="shared" si="48"/>
        <v>-2.8049929999999677</v>
      </c>
      <c r="B518" s="10">
        <v>42521</v>
      </c>
      <c r="C518" s="5">
        <f t="shared" si="49"/>
        <v>42491</v>
      </c>
      <c r="D518" s="20">
        <f t="shared" si="50"/>
        <v>2016</v>
      </c>
      <c r="E518" s="20" t="str">
        <f t="shared" si="51"/>
        <v>mai</v>
      </c>
      <c r="F518" s="15">
        <v>534.19097899999997</v>
      </c>
      <c r="G518" s="15">
        <v>546.61798099999999</v>
      </c>
      <c r="H518" s="15">
        <v>520.66198699999995</v>
      </c>
      <c r="I518" s="15">
        <v>531.385986</v>
      </c>
      <c r="J518" s="18">
        <f t="shared" si="52"/>
        <v>-2.8049929999999677</v>
      </c>
      <c r="K518" s="17">
        <f t="shared" si="53"/>
        <v>-5.2509179493275713E-3</v>
      </c>
      <c r="L518" s="16">
        <v>531.385986</v>
      </c>
      <c r="M518" s="15">
        <v>138450000</v>
      </c>
    </row>
    <row r="519" spans="1:13" x14ac:dyDescent="0.25">
      <c r="A519" s="27">
        <f t="shared" si="48"/>
        <v>5.8129880000000185</v>
      </c>
      <c r="B519" s="10">
        <v>42522</v>
      </c>
      <c r="C519" s="5">
        <f t="shared" si="49"/>
        <v>42522</v>
      </c>
      <c r="D519" s="20">
        <f t="shared" si="50"/>
        <v>2016</v>
      </c>
      <c r="E519" s="20" t="str">
        <f t="shared" si="51"/>
        <v>jun</v>
      </c>
      <c r="F519" s="15">
        <v>531.10699499999998</v>
      </c>
      <c r="G519" s="15">
        <v>543.080017</v>
      </c>
      <c r="H519" s="15">
        <v>525.635986</v>
      </c>
      <c r="I519" s="15">
        <v>536.919983</v>
      </c>
      <c r="J519" s="18">
        <f t="shared" si="52"/>
        <v>5.8129880000000185</v>
      </c>
      <c r="K519" s="17">
        <f t="shared" si="53"/>
        <v>1.0945041309425831E-2</v>
      </c>
      <c r="L519" s="16">
        <v>536.919983</v>
      </c>
      <c r="M519" s="15">
        <v>86061800</v>
      </c>
    </row>
    <row r="520" spans="1:13" x14ac:dyDescent="0.25">
      <c r="A520" s="27">
        <f t="shared" si="48"/>
        <v>1.4569700000000694</v>
      </c>
      <c r="B520" s="10">
        <v>42523</v>
      </c>
      <c r="C520" s="5">
        <f t="shared" si="49"/>
        <v>42522</v>
      </c>
      <c r="D520" s="20">
        <f t="shared" si="50"/>
        <v>2016</v>
      </c>
      <c r="E520" s="20" t="str">
        <f t="shared" si="51"/>
        <v>jun</v>
      </c>
      <c r="F520" s="15">
        <v>536.51501499999995</v>
      </c>
      <c r="G520" s="15">
        <v>540.35199</v>
      </c>
      <c r="H520" s="15">
        <v>533.07800299999997</v>
      </c>
      <c r="I520" s="15">
        <v>537.97198500000002</v>
      </c>
      <c r="J520" s="18">
        <f t="shared" si="52"/>
        <v>1.4569700000000694</v>
      </c>
      <c r="K520" s="17">
        <f t="shared" si="53"/>
        <v>2.7156183131241342E-3</v>
      </c>
      <c r="L520" s="16">
        <v>537.97198500000002</v>
      </c>
      <c r="M520" s="15">
        <v>60378200</v>
      </c>
    </row>
    <row r="521" spans="1:13" x14ac:dyDescent="0.25">
      <c r="A521" s="27">
        <f t="shared" si="48"/>
        <v>31.511963000000037</v>
      </c>
      <c r="B521" s="10">
        <v>42524</v>
      </c>
      <c r="C521" s="5">
        <f t="shared" si="49"/>
        <v>42522</v>
      </c>
      <c r="D521" s="20">
        <f t="shared" si="50"/>
        <v>2016</v>
      </c>
      <c r="E521" s="20" t="str">
        <f t="shared" si="51"/>
        <v>jun</v>
      </c>
      <c r="F521" s="15">
        <v>537.682007</v>
      </c>
      <c r="G521" s="15">
        <v>574.63800000000003</v>
      </c>
      <c r="H521" s="15">
        <v>536.919983</v>
      </c>
      <c r="I521" s="15">
        <v>569.19397000000004</v>
      </c>
      <c r="J521" s="18">
        <f t="shared" si="52"/>
        <v>31.511963000000037</v>
      </c>
      <c r="K521" s="17">
        <f t="shared" si="53"/>
        <v>5.8607062519761867E-2</v>
      </c>
      <c r="L521" s="16">
        <v>569.19397000000004</v>
      </c>
      <c r="M521" s="15">
        <v>122020000</v>
      </c>
    </row>
    <row r="522" spans="1:13" x14ac:dyDescent="0.25">
      <c r="A522" s="27">
        <f t="shared" si="48"/>
        <v>3.0219730000000027</v>
      </c>
      <c r="B522" s="10">
        <v>42525</v>
      </c>
      <c r="C522" s="5">
        <f t="shared" si="49"/>
        <v>42522</v>
      </c>
      <c r="D522" s="20">
        <f t="shared" si="50"/>
        <v>2016</v>
      </c>
      <c r="E522" s="20" t="str">
        <f t="shared" si="51"/>
        <v>jun</v>
      </c>
      <c r="F522" s="15">
        <v>569.705017</v>
      </c>
      <c r="G522" s="15">
        <v>590.13201900000001</v>
      </c>
      <c r="H522" s="15">
        <v>564.237976</v>
      </c>
      <c r="I522" s="15">
        <v>572.72699</v>
      </c>
      <c r="J522" s="18">
        <f t="shared" si="52"/>
        <v>3.0219730000000027</v>
      </c>
      <c r="K522" s="17">
        <f t="shared" si="53"/>
        <v>5.3044521459778594E-3</v>
      </c>
      <c r="L522" s="16">
        <v>572.72699</v>
      </c>
      <c r="M522" s="15">
        <v>94925296</v>
      </c>
    </row>
    <row r="523" spans="1:13" x14ac:dyDescent="0.25">
      <c r="A523" s="27">
        <f t="shared" si="48"/>
        <v>1.669006999999965</v>
      </c>
      <c r="B523" s="10">
        <v>42526</v>
      </c>
      <c r="C523" s="5">
        <f t="shared" si="49"/>
        <v>42522</v>
      </c>
      <c r="D523" s="20">
        <f t="shared" si="50"/>
        <v>2016</v>
      </c>
      <c r="E523" s="20" t="str">
        <f t="shared" si="51"/>
        <v>jun</v>
      </c>
      <c r="F523" s="15">
        <v>573.30798300000004</v>
      </c>
      <c r="G523" s="15">
        <v>582.80798300000004</v>
      </c>
      <c r="H523" s="15">
        <v>569.17797900000005</v>
      </c>
      <c r="I523" s="15">
        <v>574.97699</v>
      </c>
      <c r="J523" s="18">
        <f t="shared" si="52"/>
        <v>1.669006999999965</v>
      </c>
      <c r="K523" s="17">
        <f t="shared" si="53"/>
        <v>2.9111874411139414E-3</v>
      </c>
      <c r="L523" s="16">
        <v>574.97699</v>
      </c>
      <c r="M523" s="15">
        <v>68874096</v>
      </c>
    </row>
    <row r="524" spans="1:13" x14ac:dyDescent="0.25">
      <c r="A524" s="27">
        <f t="shared" si="48"/>
        <v>10.934996999999953</v>
      </c>
      <c r="B524" s="10">
        <v>42527</v>
      </c>
      <c r="C524" s="5">
        <f t="shared" si="49"/>
        <v>42522</v>
      </c>
      <c r="D524" s="20">
        <f t="shared" si="50"/>
        <v>2016</v>
      </c>
      <c r="E524" s="20" t="str">
        <f t="shared" si="51"/>
        <v>jun</v>
      </c>
      <c r="F524" s="15">
        <v>574.60199</v>
      </c>
      <c r="G524" s="15">
        <v>586.46997099999999</v>
      </c>
      <c r="H524" s="15">
        <v>574.60199</v>
      </c>
      <c r="I524" s="15">
        <v>585.53698699999995</v>
      </c>
      <c r="J524" s="18">
        <f t="shared" si="52"/>
        <v>10.934996999999953</v>
      </c>
      <c r="K524" s="17">
        <f t="shared" si="53"/>
        <v>1.9030558874326128E-2</v>
      </c>
      <c r="L524" s="16">
        <v>585.53698699999995</v>
      </c>
      <c r="M524" s="15">
        <v>72138896</v>
      </c>
    </row>
    <row r="525" spans="1:13" x14ac:dyDescent="0.25">
      <c r="A525" s="27">
        <f t="shared" si="48"/>
        <v>-8.8480220000000145</v>
      </c>
      <c r="B525" s="10">
        <v>42528</v>
      </c>
      <c r="C525" s="5">
        <f t="shared" si="49"/>
        <v>42522</v>
      </c>
      <c r="D525" s="20">
        <f t="shared" si="50"/>
        <v>2016</v>
      </c>
      <c r="E525" s="20" t="str">
        <f t="shared" si="51"/>
        <v>jun</v>
      </c>
      <c r="F525" s="15">
        <v>585.44500700000003</v>
      </c>
      <c r="G525" s="15">
        <v>590.25897199999997</v>
      </c>
      <c r="H525" s="15">
        <v>567.51397699999995</v>
      </c>
      <c r="I525" s="15">
        <v>576.59698500000002</v>
      </c>
      <c r="J525" s="18">
        <f t="shared" si="52"/>
        <v>-8.8480220000000145</v>
      </c>
      <c r="K525" s="17">
        <f t="shared" si="53"/>
        <v>-1.5113327288142735E-2</v>
      </c>
      <c r="L525" s="16">
        <v>576.59698500000002</v>
      </c>
      <c r="M525" s="15">
        <v>107770000</v>
      </c>
    </row>
    <row r="526" spans="1:13" x14ac:dyDescent="0.25">
      <c r="A526" s="27">
        <f t="shared" si="48"/>
        <v>4.4780279999999948</v>
      </c>
      <c r="B526" s="10">
        <v>42529</v>
      </c>
      <c r="C526" s="5">
        <f t="shared" si="49"/>
        <v>42522</v>
      </c>
      <c r="D526" s="20">
        <f t="shared" si="50"/>
        <v>2016</v>
      </c>
      <c r="E526" s="20" t="str">
        <f t="shared" si="51"/>
        <v>jun</v>
      </c>
      <c r="F526" s="15">
        <v>577.16699200000005</v>
      </c>
      <c r="G526" s="15">
        <v>582.83898899999997</v>
      </c>
      <c r="H526" s="15">
        <v>573.13000499999998</v>
      </c>
      <c r="I526" s="15">
        <v>581.64502000000005</v>
      </c>
      <c r="J526" s="18">
        <f t="shared" si="52"/>
        <v>4.4780279999999948</v>
      </c>
      <c r="K526" s="17">
        <f t="shared" si="53"/>
        <v>7.7586349567266913E-3</v>
      </c>
      <c r="L526" s="16">
        <v>581.64502000000005</v>
      </c>
      <c r="M526" s="15">
        <v>80265800</v>
      </c>
    </row>
    <row r="527" spans="1:13" x14ac:dyDescent="0.25">
      <c r="A527" s="27">
        <f t="shared" si="48"/>
        <v>-7.5729979999999841</v>
      </c>
      <c r="B527" s="10">
        <v>42530</v>
      </c>
      <c r="C527" s="5">
        <f t="shared" si="49"/>
        <v>42522</v>
      </c>
      <c r="D527" s="20">
        <f t="shared" si="50"/>
        <v>2016</v>
      </c>
      <c r="E527" s="20" t="str">
        <f t="shared" si="51"/>
        <v>jun</v>
      </c>
      <c r="F527" s="15">
        <v>582.20300299999997</v>
      </c>
      <c r="G527" s="15">
        <v>582.20300299999997</v>
      </c>
      <c r="H527" s="15">
        <v>570.95098900000005</v>
      </c>
      <c r="I527" s="15">
        <v>574.63000499999998</v>
      </c>
      <c r="J527" s="18">
        <f t="shared" si="52"/>
        <v>-7.5729979999999841</v>
      </c>
      <c r="K527" s="17">
        <f t="shared" si="53"/>
        <v>-1.3007487012223441E-2</v>
      </c>
      <c r="L527" s="16">
        <v>574.63000499999998</v>
      </c>
      <c r="M527" s="15">
        <v>71301000</v>
      </c>
    </row>
    <row r="528" spans="1:13" x14ac:dyDescent="0.25">
      <c r="A528" s="27">
        <f t="shared" si="48"/>
        <v>1.6329959999999346</v>
      </c>
      <c r="B528" s="10">
        <v>42531</v>
      </c>
      <c r="C528" s="5">
        <f t="shared" si="49"/>
        <v>42522</v>
      </c>
      <c r="D528" s="20">
        <f t="shared" si="50"/>
        <v>2016</v>
      </c>
      <c r="E528" s="20" t="str">
        <f t="shared" si="51"/>
        <v>jun</v>
      </c>
      <c r="F528" s="15">
        <v>575.83697500000005</v>
      </c>
      <c r="G528" s="15">
        <v>579.12701400000003</v>
      </c>
      <c r="H528" s="15">
        <v>573.32501200000002</v>
      </c>
      <c r="I528" s="15">
        <v>577.46997099999999</v>
      </c>
      <c r="J528" s="18">
        <f t="shared" si="52"/>
        <v>1.6329959999999346</v>
      </c>
      <c r="K528" s="17">
        <f t="shared" si="53"/>
        <v>2.8358651335300836E-3</v>
      </c>
      <c r="L528" s="16">
        <v>577.46997099999999</v>
      </c>
      <c r="M528" s="15">
        <v>66991900</v>
      </c>
    </row>
    <row r="529" spans="1:13" x14ac:dyDescent="0.25">
      <c r="A529" s="27">
        <f t="shared" si="48"/>
        <v>28.05297900000005</v>
      </c>
      <c r="B529" s="10">
        <v>42532</v>
      </c>
      <c r="C529" s="5">
        <f t="shared" si="49"/>
        <v>42522</v>
      </c>
      <c r="D529" s="20">
        <f t="shared" si="50"/>
        <v>2016</v>
      </c>
      <c r="E529" s="20" t="str">
        <f t="shared" si="51"/>
        <v>jun</v>
      </c>
      <c r="F529" s="15">
        <v>578.67401099999995</v>
      </c>
      <c r="G529" s="15">
        <v>607.11602800000003</v>
      </c>
      <c r="H529" s="15">
        <v>578.67401099999995</v>
      </c>
      <c r="I529" s="15">
        <v>606.72699</v>
      </c>
      <c r="J529" s="18">
        <f t="shared" si="52"/>
        <v>28.05297900000005</v>
      </c>
      <c r="K529" s="17">
        <f t="shared" si="53"/>
        <v>4.8478035071113729E-2</v>
      </c>
      <c r="L529" s="16">
        <v>606.72699</v>
      </c>
      <c r="M529" s="15">
        <v>82357000</v>
      </c>
    </row>
    <row r="530" spans="1:13" x14ac:dyDescent="0.25">
      <c r="A530" s="27">
        <f t="shared" si="48"/>
        <v>63.09997599999997</v>
      </c>
      <c r="B530" s="10">
        <v>42533</v>
      </c>
      <c r="C530" s="5">
        <f t="shared" si="49"/>
        <v>42522</v>
      </c>
      <c r="D530" s="20">
        <f t="shared" si="50"/>
        <v>2016</v>
      </c>
      <c r="E530" s="20" t="str">
        <f t="shared" si="51"/>
        <v>jun</v>
      </c>
      <c r="F530" s="15">
        <v>609.68402100000003</v>
      </c>
      <c r="G530" s="15">
        <v>684.84399399999995</v>
      </c>
      <c r="H530" s="15">
        <v>607.03900099999998</v>
      </c>
      <c r="I530" s="15">
        <v>672.783997</v>
      </c>
      <c r="J530" s="18">
        <f t="shared" si="52"/>
        <v>63.09997599999997</v>
      </c>
      <c r="K530" s="17">
        <f t="shared" si="53"/>
        <v>0.10349619446562462</v>
      </c>
      <c r="L530" s="16">
        <v>672.783997</v>
      </c>
      <c r="M530" s="15">
        <v>277084992</v>
      </c>
    </row>
    <row r="531" spans="1:13" x14ac:dyDescent="0.25">
      <c r="A531" s="27">
        <f t="shared" si="48"/>
        <v>32.721985000000018</v>
      </c>
      <c r="B531" s="10">
        <v>42534</v>
      </c>
      <c r="C531" s="5">
        <f t="shared" si="49"/>
        <v>42522</v>
      </c>
      <c r="D531" s="20">
        <f t="shared" si="50"/>
        <v>2016</v>
      </c>
      <c r="E531" s="20" t="str">
        <f t="shared" si="51"/>
        <v>jun</v>
      </c>
      <c r="F531" s="15">
        <v>671.65399200000002</v>
      </c>
      <c r="G531" s="15">
        <v>716.00402799999995</v>
      </c>
      <c r="H531" s="15">
        <v>664.48699999999997</v>
      </c>
      <c r="I531" s="15">
        <v>704.37597700000003</v>
      </c>
      <c r="J531" s="18">
        <f t="shared" si="52"/>
        <v>32.721985000000018</v>
      </c>
      <c r="K531" s="17">
        <f t="shared" si="53"/>
        <v>4.8718514874843501E-2</v>
      </c>
      <c r="L531" s="16">
        <v>704.37597700000003</v>
      </c>
      <c r="M531" s="15">
        <v>243295008</v>
      </c>
    </row>
    <row r="532" spans="1:13" x14ac:dyDescent="0.25">
      <c r="A532" s="27">
        <f t="shared" si="48"/>
        <v>-18.945006999999919</v>
      </c>
      <c r="B532" s="10">
        <v>42535</v>
      </c>
      <c r="C532" s="5">
        <f t="shared" si="49"/>
        <v>42522</v>
      </c>
      <c r="D532" s="20">
        <f t="shared" si="50"/>
        <v>2016</v>
      </c>
      <c r="E532" s="20" t="str">
        <f t="shared" si="51"/>
        <v>jun</v>
      </c>
      <c r="F532" s="15">
        <v>704.50402799999995</v>
      </c>
      <c r="G532" s="15">
        <v>704.50402799999995</v>
      </c>
      <c r="H532" s="15">
        <v>662.80401600000005</v>
      </c>
      <c r="I532" s="15">
        <v>685.55902100000003</v>
      </c>
      <c r="J532" s="18">
        <f t="shared" si="52"/>
        <v>-18.945006999999919</v>
      </c>
      <c r="K532" s="17">
        <f t="shared" si="53"/>
        <v>-2.6891268533669646E-2</v>
      </c>
      <c r="L532" s="16">
        <v>685.55902100000003</v>
      </c>
      <c r="M532" s="15">
        <v>186694000</v>
      </c>
    </row>
    <row r="533" spans="1:13" x14ac:dyDescent="0.25">
      <c r="A533" s="27">
        <f t="shared" si="48"/>
        <v>8.7839960000000019</v>
      </c>
      <c r="B533" s="10">
        <v>42536</v>
      </c>
      <c r="C533" s="5">
        <f t="shared" si="49"/>
        <v>42522</v>
      </c>
      <c r="D533" s="20">
        <f t="shared" si="50"/>
        <v>2016</v>
      </c>
      <c r="E533" s="20" t="str">
        <f t="shared" si="51"/>
        <v>jun</v>
      </c>
      <c r="F533" s="15">
        <v>685.68499799999995</v>
      </c>
      <c r="G533" s="15">
        <v>696.30297900000005</v>
      </c>
      <c r="H533" s="15">
        <v>672.56097399999999</v>
      </c>
      <c r="I533" s="15">
        <v>694.46899399999995</v>
      </c>
      <c r="J533" s="18">
        <f t="shared" si="52"/>
        <v>8.7839960000000019</v>
      </c>
      <c r="K533" s="17">
        <f t="shared" si="53"/>
        <v>1.2810541320899663E-2</v>
      </c>
      <c r="L533" s="16">
        <v>694.46899399999995</v>
      </c>
      <c r="M533" s="15">
        <v>99223800</v>
      </c>
    </row>
    <row r="534" spans="1:13" x14ac:dyDescent="0.25">
      <c r="A534" s="27">
        <f t="shared" si="48"/>
        <v>69.784973000000036</v>
      </c>
      <c r="B534" s="10">
        <v>42537</v>
      </c>
      <c r="C534" s="5">
        <f t="shared" si="49"/>
        <v>42522</v>
      </c>
      <c r="D534" s="20">
        <f t="shared" si="50"/>
        <v>2016</v>
      </c>
      <c r="E534" s="20" t="str">
        <f t="shared" si="51"/>
        <v>jun</v>
      </c>
      <c r="F534" s="15">
        <v>696.52301</v>
      </c>
      <c r="G534" s="15">
        <v>773.72198500000002</v>
      </c>
      <c r="H534" s="15">
        <v>696.52301</v>
      </c>
      <c r="I534" s="15">
        <v>766.30798300000004</v>
      </c>
      <c r="J534" s="18">
        <f t="shared" si="52"/>
        <v>69.784973000000036</v>
      </c>
      <c r="K534" s="17">
        <f t="shared" si="53"/>
        <v>0.10019047755507753</v>
      </c>
      <c r="L534" s="16">
        <v>766.30798300000004</v>
      </c>
      <c r="M534" s="15">
        <v>271633984</v>
      </c>
    </row>
    <row r="535" spans="1:13" x14ac:dyDescent="0.25">
      <c r="A535" s="27">
        <f t="shared" si="48"/>
        <v>-19.578002999999967</v>
      </c>
      <c r="B535" s="10">
        <v>42538</v>
      </c>
      <c r="C535" s="5">
        <f t="shared" si="49"/>
        <v>42522</v>
      </c>
      <c r="D535" s="20">
        <f t="shared" si="50"/>
        <v>2016</v>
      </c>
      <c r="E535" s="20" t="str">
        <f t="shared" si="51"/>
        <v>jun</v>
      </c>
      <c r="F535" s="15">
        <v>768.48699999999997</v>
      </c>
      <c r="G535" s="15">
        <v>775.35601799999995</v>
      </c>
      <c r="H535" s="15">
        <v>716.55602999999996</v>
      </c>
      <c r="I535" s="15">
        <v>748.908997</v>
      </c>
      <c r="J535" s="18">
        <f t="shared" si="52"/>
        <v>-19.578002999999967</v>
      </c>
      <c r="K535" s="17">
        <f t="shared" si="53"/>
        <v>-2.547603667986572E-2</v>
      </c>
      <c r="L535" s="16">
        <v>748.908997</v>
      </c>
      <c r="M535" s="15">
        <v>363320992</v>
      </c>
    </row>
    <row r="536" spans="1:13" x14ac:dyDescent="0.25">
      <c r="A536" s="27">
        <f t="shared" si="48"/>
        <v>7.4710089999999809</v>
      </c>
      <c r="B536" s="10">
        <v>42539</v>
      </c>
      <c r="C536" s="5">
        <f t="shared" si="49"/>
        <v>42522</v>
      </c>
      <c r="D536" s="20">
        <f t="shared" si="50"/>
        <v>2016</v>
      </c>
      <c r="E536" s="20" t="str">
        <f t="shared" si="51"/>
        <v>jun</v>
      </c>
      <c r="F536" s="15">
        <v>748.75598100000002</v>
      </c>
      <c r="G536" s="15">
        <v>777.98999000000003</v>
      </c>
      <c r="H536" s="15">
        <v>733.92901600000005</v>
      </c>
      <c r="I536" s="15">
        <v>756.22699</v>
      </c>
      <c r="J536" s="18">
        <f t="shared" si="52"/>
        <v>7.4710089999999809</v>
      </c>
      <c r="K536" s="17">
        <f t="shared" si="53"/>
        <v>9.9778955889234903E-3</v>
      </c>
      <c r="L536" s="16">
        <v>756.22699</v>
      </c>
      <c r="M536" s="15">
        <v>252718000</v>
      </c>
    </row>
    <row r="537" spans="1:13" x14ac:dyDescent="0.25">
      <c r="A537" s="27">
        <f t="shared" si="48"/>
        <v>7.0930180000000291</v>
      </c>
      <c r="B537" s="10">
        <v>42540</v>
      </c>
      <c r="C537" s="5">
        <f t="shared" si="49"/>
        <v>42522</v>
      </c>
      <c r="D537" s="20">
        <f t="shared" si="50"/>
        <v>2016</v>
      </c>
      <c r="E537" s="20" t="str">
        <f t="shared" si="51"/>
        <v>jun</v>
      </c>
      <c r="F537" s="15">
        <v>756.68798800000002</v>
      </c>
      <c r="G537" s="15">
        <v>766.62097200000005</v>
      </c>
      <c r="H537" s="15">
        <v>745.62799099999995</v>
      </c>
      <c r="I537" s="15">
        <v>763.78100600000005</v>
      </c>
      <c r="J537" s="18">
        <f t="shared" si="52"/>
        <v>7.0930180000000291</v>
      </c>
      <c r="K537" s="17">
        <f t="shared" si="53"/>
        <v>9.3737684653189303E-3</v>
      </c>
      <c r="L537" s="16">
        <v>763.78100600000005</v>
      </c>
      <c r="M537" s="15">
        <v>136184992</v>
      </c>
    </row>
    <row r="538" spans="1:13" x14ac:dyDescent="0.25">
      <c r="A538" s="27">
        <f t="shared" si="48"/>
        <v>-26.70098900000005</v>
      </c>
      <c r="B538" s="10">
        <v>42541</v>
      </c>
      <c r="C538" s="5">
        <f t="shared" si="49"/>
        <v>42522</v>
      </c>
      <c r="D538" s="20">
        <f t="shared" si="50"/>
        <v>2016</v>
      </c>
      <c r="E538" s="20" t="str">
        <f t="shared" si="51"/>
        <v>jun</v>
      </c>
      <c r="F538" s="15">
        <v>763.92700200000002</v>
      </c>
      <c r="G538" s="15">
        <v>764.08398399999999</v>
      </c>
      <c r="H538" s="15">
        <v>732.72699</v>
      </c>
      <c r="I538" s="15">
        <v>737.22601299999997</v>
      </c>
      <c r="J538" s="18">
        <f t="shared" si="52"/>
        <v>-26.70098900000005</v>
      </c>
      <c r="K538" s="17">
        <f t="shared" si="53"/>
        <v>-3.4952278071197239E-2</v>
      </c>
      <c r="L538" s="16">
        <v>737.22601299999997</v>
      </c>
      <c r="M538" s="15">
        <v>174511008</v>
      </c>
    </row>
    <row r="539" spans="1:13" x14ac:dyDescent="0.25">
      <c r="A539" s="27">
        <f t="shared" si="48"/>
        <v>-69.231018000000063</v>
      </c>
      <c r="B539" s="10">
        <v>42542</v>
      </c>
      <c r="C539" s="5">
        <f t="shared" si="49"/>
        <v>42522</v>
      </c>
      <c r="D539" s="20">
        <f t="shared" si="50"/>
        <v>2016</v>
      </c>
      <c r="E539" s="20" t="str">
        <f t="shared" si="51"/>
        <v>jun</v>
      </c>
      <c r="F539" s="15">
        <v>735.88299600000005</v>
      </c>
      <c r="G539" s="15">
        <v>735.88299600000005</v>
      </c>
      <c r="H539" s="15">
        <v>639.07000700000003</v>
      </c>
      <c r="I539" s="15">
        <v>666.65197799999999</v>
      </c>
      <c r="J539" s="18">
        <f t="shared" si="52"/>
        <v>-69.231018000000063</v>
      </c>
      <c r="K539" s="17">
        <f t="shared" si="53"/>
        <v>-9.4078839131105638E-2</v>
      </c>
      <c r="L539" s="16">
        <v>666.65197799999999</v>
      </c>
      <c r="M539" s="15">
        <v>309944000</v>
      </c>
    </row>
    <row r="540" spans="1:13" x14ac:dyDescent="0.25">
      <c r="A540" s="27">
        <f t="shared" si="48"/>
        <v>-69.798949999999991</v>
      </c>
      <c r="B540" s="10">
        <v>42543</v>
      </c>
      <c r="C540" s="5">
        <f t="shared" si="49"/>
        <v>42522</v>
      </c>
      <c r="D540" s="20">
        <f t="shared" si="50"/>
        <v>2016</v>
      </c>
      <c r="E540" s="20" t="str">
        <f t="shared" si="51"/>
        <v>jun</v>
      </c>
      <c r="F540" s="15">
        <v>665.91497800000002</v>
      </c>
      <c r="G540" s="15">
        <v>678.669983</v>
      </c>
      <c r="H540" s="15">
        <v>587.48297100000002</v>
      </c>
      <c r="I540" s="15">
        <v>596.11602800000003</v>
      </c>
      <c r="J540" s="18">
        <f t="shared" si="52"/>
        <v>-69.798949999999991</v>
      </c>
      <c r="K540" s="17">
        <f t="shared" si="53"/>
        <v>-0.10481660918580508</v>
      </c>
      <c r="L540" s="16">
        <v>596.11602800000003</v>
      </c>
      <c r="M540" s="15">
        <v>266392992</v>
      </c>
    </row>
    <row r="541" spans="1:13" x14ac:dyDescent="0.25">
      <c r="A541" s="27">
        <f t="shared" si="48"/>
        <v>26.533996999999999</v>
      </c>
      <c r="B541" s="10">
        <v>42544</v>
      </c>
      <c r="C541" s="5">
        <f t="shared" si="49"/>
        <v>42522</v>
      </c>
      <c r="D541" s="20">
        <f t="shared" si="50"/>
        <v>2016</v>
      </c>
      <c r="E541" s="20" t="str">
        <f t="shared" si="51"/>
        <v>jun</v>
      </c>
      <c r="F541" s="15">
        <v>597.442993</v>
      </c>
      <c r="G541" s="15">
        <v>629.32702600000005</v>
      </c>
      <c r="H541" s="15">
        <v>558.13897699999995</v>
      </c>
      <c r="I541" s="15">
        <v>623.97699</v>
      </c>
      <c r="J541" s="18">
        <f t="shared" si="52"/>
        <v>26.533996999999999</v>
      </c>
      <c r="K541" s="17">
        <f t="shared" si="53"/>
        <v>4.4412600550827783E-2</v>
      </c>
      <c r="L541" s="16">
        <v>623.97699</v>
      </c>
      <c r="M541" s="15">
        <v>253462000</v>
      </c>
    </row>
    <row r="542" spans="1:13" x14ac:dyDescent="0.25">
      <c r="A542" s="27">
        <f t="shared" si="48"/>
        <v>39.723998999999935</v>
      </c>
      <c r="B542" s="10">
        <v>42545</v>
      </c>
      <c r="C542" s="5">
        <f t="shared" si="49"/>
        <v>42522</v>
      </c>
      <c r="D542" s="20">
        <f t="shared" si="50"/>
        <v>2016</v>
      </c>
      <c r="E542" s="20" t="str">
        <f t="shared" si="51"/>
        <v>jun</v>
      </c>
      <c r="F542" s="15">
        <v>625.57501200000002</v>
      </c>
      <c r="G542" s="15">
        <v>681.72699</v>
      </c>
      <c r="H542" s="15">
        <v>625.271973</v>
      </c>
      <c r="I542" s="15">
        <v>665.29901099999995</v>
      </c>
      <c r="J542" s="18">
        <f t="shared" si="52"/>
        <v>39.723998999999935</v>
      </c>
      <c r="K542" s="17">
        <f t="shared" si="53"/>
        <v>6.3499977201774693E-2</v>
      </c>
      <c r="L542" s="16">
        <v>665.29901099999995</v>
      </c>
      <c r="M542" s="15">
        <v>224316992</v>
      </c>
    </row>
    <row r="543" spans="1:13" x14ac:dyDescent="0.25">
      <c r="A543" s="27">
        <f t="shared" si="48"/>
        <v>-0.15802000000007865</v>
      </c>
      <c r="B543" s="10">
        <v>42546</v>
      </c>
      <c r="C543" s="5">
        <f t="shared" si="49"/>
        <v>42522</v>
      </c>
      <c r="D543" s="20">
        <f t="shared" si="50"/>
        <v>2016</v>
      </c>
      <c r="E543" s="20" t="str">
        <f t="shared" si="51"/>
        <v>jun</v>
      </c>
      <c r="F543" s="15">
        <v>665.28100600000005</v>
      </c>
      <c r="G543" s="15">
        <v>691.73101799999995</v>
      </c>
      <c r="H543" s="15">
        <v>646.55902100000003</v>
      </c>
      <c r="I543" s="15">
        <v>665.12298599999997</v>
      </c>
      <c r="J543" s="18">
        <f t="shared" si="52"/>
        <v>-0.15802000000007865</v>
      </c>
      <c r="K543" s="17">
        <f t="shared" si="53"/>
        <v>-2.3752369085384446E-4</v>
      </c>
      <c r="L543" s="16">
        <v>665.12298599999997</v>
      </c>
      <c r="M543" s="15">
        <v>126656000</v>
      </c>
    </row>
    <row r="544" spans="1:13" x14ac:dyDescent="0.25">
      <c r="A544" s="27">
        <f t="shared" si="48"/>
        <v>-36.564026000000013</v>
      </c>
      <c r="B544" s="10">
        <v>42547</v>
      </c>
      <c r="C544" s="5">
        <f t="shared" si="49"/>
        <v>42522</v>
      </c>
      <c r="D544" s="20">
        <f t="shared" si="50"/>
        <v>2016</v>
      </c>
      <c r="E544" s="20" t="str">
        <f t="shared" si="51"/>
        <v>jun</v>
      </c>
      <c r="F544" s="15">
        <v>665.93102999999996</v>
      </c>
      <c r="G544" s="15">
        <v>665.97997999999995</v>
      </c>
      <c r="H544" s="15">
        <v>616.93402100000003</v>
      </c>
      <c r="I544" s="15">
        <v>629.36700399999995</v>
      </c>
      <c r="J544" s="18">
        <f t="shared" si="52"/>
        <v>-36.564026000000013</v>
      </c>
      <c r="K544" s="17">
        <f t="shared" si="53"/>
        <v>-5.49066259909829E-2</v>
      </c>
      <c r="L544" s="16">
        <v>629.36700399999995</v>
      </c>
      <c r="M544" s="15">
        <v>109225000</v>
      </c>
    </row>
    <row r="545" spans="1:13" x14ac:dyDescent="0.25">
      <c r="A545" s="27">
        <f t="shared" si="48"/>
        <v>25.926024999999981</v>
      </c>
      <c r="B545" s="10">
        <v>42548</v>
      </c>
      <c r="C545" s="5">
        <f t="shared" si="49"/>
        <v>42522</v>
      </c>
      <c r="D545" s="20">
        <f t="shared" si="50"/>
        <v>2016</v>
      </c>
      <c r="E545" s="20" t="str">
        <f t="shared" si="51"/>
        <v>jun</v>
      </c>
      <c r="F545" s="15">
        <v>629.34899900000005</v>
      </c>
      <c r="G545" s="15">
        <v>655.27502400000003</v>
      </c>
      <c r="H545" s="15">
        <v>620.52398700000003</v>
      </c>
      <c r="I545" s="15">
        <v>655.27502400000003</v>
      </c>
      <c r="J545" s="18">
        <f t="shared" si="52"/>
        <v>25.926024999999981</v>
      </c>
      <c r="K545" s="17">
        <f t="shared" si="53"/>
        <v>4.1194988855460114E-2</v>
      </c>
      <c r="L545" s="16">
        <v>655.27502400000003</v>
      </c>
      <c r="M545" s="15">
        <v>122134000</v>
      </c>
    </row>
    <row r="546" spans="1:13" x14ac:dyDescent="0.25">
      <c r="A546" s="27">
        <f t="shared" si="48"/>
        <v>-11.101012999999966</v>
      </c>
      <c r="B546" s="10">
        <v>42549</v>
      </c>
      <c r="C546" s="5">
        <f t="shared" si="49"/>
        <v>42522</v>
      </c>
      <c r="D546" s="20">
        <f t="shared" si="50"/>
        <v>2016</v>
      </c>
      <c r="E546" s="20" t="str">
        <f t="shared" si="51"/>
        <v>jun</v>
      </c>
      <c r="F546" s="15">
        <v>658.10199</v>
      </c>
      <c r="G546" s="15">
        <v>659.24798599999997</v>
      </c>
      <c r="H546" s="15">
        <v>637.77301</v>
      </c>
      <c r="I546" s="15">
        <v>647.00097700000003</v>
      </c>
      <c r="J546" s="18">
        <f t="shared" si="52"/>
        <v>-11.101012999999966</v>
      </c>
      <c r="K546" s="17">
        <f t="shared" si="53"/>
        <v>-1.6868225850525033E-2</v>
      </c>
      <c r="L546" s="16">
        <v>647.00097700000003</v>
      </c>
      <c r="M546" s="15">
        <v>138384992</v>
      </c>
    </row>
    <row r="547" spans="1:13" x14ac:dyDescent="0.25">
      <c r="A547" s="27">
        <f t="shared" si="48"/>
        <v>-4.2319940000000997</v>
      </c>
      <c r="B547" s="10">
        <v>42550</v>
      </c>
      <c r="C547" s="5">
        <f t="shared" si="49"/>
        <v>42522</v>
      </c>
      <c r="D547" s="20">
        <f t="shared" si="50"/>
        <v>2016</v>
      </c>
      <c r="E547" s="20" t="str">
        <f t="shared" si="51"/>
        <v>jun</v>
      </c>
      <c r="F547" s="15">
        <v>644.12200900000005</v>
      </c>
      <c r="G547" s="15">
        <v>644.682007</v>
      </c>
      <c r="H547" s="15">
        <v>628.283997</v>
      </c>
      <c r="I547" s="15">
        <v>639.89001499999995</v>
      </c>
      <c r="J547" s="18">
        <f t="shared" si="52"/>
        <v>-4.2319940000000997</v>
      </c>
      <c r="K547" s="17">
        <f t="shared" si="53"/>
        <v>-6.5701745024522203E-3</v>
      </c>
      <c r="L547" s="16">
        <v>639.89001499999995</v>
      </c>
      <c r="M547" s="15">
        <v>142456000</v>
      </c>
    </row>
    <row r="548" spans="1:13" x14ac:dyDescent="0.25">
      <c r="A548" s="27">
        <f t="shared" si="48"/>
        <v>32.745972000000052</v>
      </c>
      <c r="B548" s="10">
        <v>42551</v>
      </c>
      <c r="C548" s="5">
        <f t="shared" si="49"/>
        <v>42522</v>
      </c>
      <c r="D548" s="20">
        <f t="shared" si="50"/>
        <v>2016</v>
      </c>
      <c r="E548" s="20" t="str">
        <f t="shared" si="51"/>
        <v>jun</v>
      </c>
      <c r="F548" s="15">
        <v>640.591003</v>
      </c>
      <c r="G548" s="15">
        <v>675.40301499999998</v>
      </c>
      <c r="H548" s="15">
        <v>636.60797100000002</v>
      </c>
      <c r="I548" s="15">
        <v>673.33697500000005</v>
      </c>
      <c r="J548" s="18">
        <f t="shared" si="52"/>
        <v>32.745972000000052</v>
      </c>
      <c r="K548" s="17">
        <f t="shared" si="53"/>
        <v>5.1118376384689954E-2</v>
      </c>
      <c r="L548" s="16">
        <v>673.33697500000005</v>
      </c>
      <c r="M548" s="15">
        <v>138980000</v>
      </c>
    </row>
    <row r="549" spans="1:13" x14ac:dyDescent="0.25">
      <c r="A549" s="27">
        <f t="shared" si="48"/>
        <v>3.7810060000000476</v>
      </c>
      <c r="B549" s="10">
        <v>42552</v>
      </c>
      <c r="C549" s="5">
        <f t="shared" si="49"/>
        <v>42552</v>
      </c>
      <c r="D549" s="20">
        <f t="shared" si="50"/>
        <v>2016</v>
      </c>
      <c r="E549" s="20" t="str">
        <f t="shared" si="51"/>
        <v>jul</v>
      </c>
      <c r="F549" s="15">
        <v>672.51501499999995</v>
      </c>
      <c r="G549" s="15">
        <v>686.15399200000002</v>
      </c>
      <c r="H549" s="15">
        <v>669.59399399999995</v>
      </c>
      <c r="I549" s="15">
        <v>676.296021</v>
      </c>
      <c r="J549" s="18">
        <f t="shared" si="52"/>
        <v>3.7810060000000476</v>
      </c>
      <c r="K549" s="17">
        <f t="shared" si="53"/>
        <v>5.6221882272770489E-3</v>
      </c>
      <c r="L549" s="16">
        <v>676.296021</v>
      </c>
      <c r="M549" s="15">
        <v>134431008</v>
      </c>
    </row>
    <row r="550" spans="1:13" x14ac:dyDescent="0.25">
      <c r="A550" s="27">
        <f t="shared" si="48"/>
        <v>26.968017000000032</v>
      </c>
      <c r="B550" s="10">
        <v>42553</v>
      </c>
      <c r="C550" s="5">
        <f t="shared" si="49"/>
        <v>42552</v>
      </c>
      <c r="D550" s="20">
        <f t="shared" si="50"/>
        <v>2016</v>
      </c>
      <c r="E550" s="20" t="str">
        <f t="shared" si="51"/>
        <v>jul</v>
      </c>
      <c r="F550" s="15">
        <v>676.73400900000001</v>
      </c>
      <c r="G550" s="15">
        <v>703.70202600000005</v>
      </c>
      <c r="H550" s="15">
        <v>676.39898700000003</v>
      </c>
      <c r="I550" s="15">
        <v>703.70202600000005</v>
      </c>
      <c r="J550" s="18">
        <f t="shared" si="52"/>
        <v>26.968017000000032</v>
      </c>
      <c r="K550" s="17">
        <f t="shared" si="53"/>
        <v>3.9850246391267191E-2</v>
      </c>
      <c r="L550" s="16">
        <v>703.70202600000005</v>
      </c>
      <c r="M550" s="15">
        <v>112354000</v>
      </c>
    </row>
    <row r="551" spans="1:13" x14ac:dyDescent="0.25">
      <c r="A551" s="27">
        <f t="shared" si="48"/>
        <v>-46.304017000000044</v>
      </c>
      <c r="B551" s="10">
        <v>42554</v>
      </c>
      <c r="C551" s="5">
        <f t="shared" si="49"/>
        <v>42552</v>
      </c>
      <c r="D551" s="20">
        <f t="shared" si="50"/>
        <v>2016</v>
      </c>
      <c r="E551" s="20" t="str">
        <f t="shared" si="51"/>
        <v>jul</v>
      </c>
      <c r="F551" s="15">
        <v>704.96801800000003</v>
      </c>
      <c r="G551" s="15">
        <v>704.96801800000003</v>
      </c>
      <c r="H551" s="15">
        <v>649.00897199999997</v>
      </c>
      <c r="I551" s="15">
        <v>658.66400099999998</v>
      </c>
      <c r="J551" s="18">
        <f t="shared" si="52"/>
        <v>-46.304017000000044</v>
      </c>
      <c r="K551" s="17">
        <f t="shared" si="53"/>
        <v>-6.568243639103645E-2</v>
      </c>
      <c r="L551" s="16">
        <v>658.66400099999998</v>
      </c>
      <c r="M551" s="15">
        <v>129512000</v>
      </c>
    </row>
    <row r="552" spans="1:13" x14ac:dyDescent="0.25">
      <c r="A552" s="27">
        <f t="shared" si="48"/>
        <v>24.857970999999907</v>
      </c>
      <c r="B552" s="10">
        <v>42555</v>
      </c>
      <c r="C552" s="5">
        <f t="shared" si="49"/>
        <v>42552</v>
      </c>
      <c r="D552" s="20">
        <f t="shared" si="50"/>
        <v>2016</v>
      </c>
      <c r="E552" s="20" t="str">
        <f t="shared" si="51"/>
        <v>jul</v>
      </c>
      <c r="F552" s="15">
        <v>658.80401600000005</v>
      </c>
      <c r="G552" s="15">
        <v>683.66198699999995</v>
      </c>
      <c r="H552" s="15">
        <v>650.50799600000005</v>
      </c>
      <c r="I552" s="15">
        <v>683.66198699999995</v>
      </c>
      <c r="J552" s="18">
        <f t="shared" si="52"/>
        <v>24.857970999999907</v>
      </c>
      <c r="K552" s="17">
        <f t="shared" si="53"/>
        <v>3.7731966406227717E-2</v>
      </c>
      <c r="L552" s="16">
        <v>683.66198699999995</v>
      </c>
      <c r="M552" s="15">
        <v>92008400</v>
      </c>
    </row>
    <row r="553" spans="1:13" x14ac:dyDescent="0.25">
      <c r="A553" s="27">
        <f t="shared" si="48"/>
        <v>-12.581969999999956</v>
      </c>
      <c r="B553" s="10">
        <v>42556</v>
      </c>
      <c r="C553" s="5">
        <f t="shared" si="49"/>
        <v>42552</v>
      </c>
      <c r="D553" s="20">
        <f t="shared" si="50"/>
        <v>2016</v>
      </c>
      <c r="E553" s="20" t="str">
        <f t="shared" si="51"/>
        <v>jul</v>
      </c>
      <c r="F553" s="15">
        <v>683.20898399999999</v>
      </c>
      <c r="G553" s="15">
        <v>683.49102800000003</v>
      </c>
      <c r="H553" s="15">
        <v>665.06597899999997</v>
      </c>
      <c r="I553" s="15">
        <v>670.62701400000003</v>
      </c>
      <c r="J553" s="18">
        <f t="shared" si="52"/>
        <v>-12.581969999999956</v>
      </c>
      <c r="K553" s="17">
        <f t="shared" si="53"/>
        <v>-1.8415990267481547E-2</v>
      </c>
      <c r="L553" s="16">
        <v>670.62701400000003</v>
      </c>
      <c r="M553" s="15">
        <v>130476000</v>
      </c>
    </row>
    <row r="554" spans="1:13" x14ac:dyDescent="0.25">
      <c r="A554" s="27">
        <f t="shared" si="48"/>
        <v>6.9129639999999881</v>
      </c>
      <c r="B554" s="10">
        <v>42557</v>
      </c>
      <c r="C554" s="5">
        <f t="shared" si="49"/>
        <v>42552</v>
      </c>
      <c r="D554" s="20">
        <f t="shared" si="50"/>
        <v>2016</v>
      </c>
      <c r="E554" s="20" t="str">
        <f t="shared" si="51"/>
        <v>jul</v>
      </c>
      <c r="F554" s="15">
        <v>670.41803000000004</v>
      </c>
      <c r="G554" s="15">
        <v>681.89801</v>
      </c>
      <c r="H554" s="15">
        <v>670.41803000000004</v>
      </c>
      <c r="I554" s="15">
        <v>677.33099400000003</v>
      </c>
      <c r="J554" s="18">
        <f t="shared" si="52"/>
        <v>6.9129639999999881</v>
      </c>
      <c r="K554" s="17">
        <f t="shared" si="53"/>
        <v>1.0311423157876568E-2</v>
      </c>
      <c r="L554" s="16">
        <v>677.33099400000003</v>
      </c>
      <c r="M554" s="15">
        <v>134960992</v>
      </c>
    </row>
    <row r="555" spans="1:13" x14ac:dyDescent="0.25">
      <c r="A555" s="27">
        <f t="shared" si="48"/>
        <v>-37.528014999999982</v>
      </c>
      <c r="B555" s="10">
        <v>42558</v>
      </c>
      <c r="C555" s="5">
        <f t="shared" si="49"/>
        <v>42552</v>
      </c>
      <c r="D555" s="20">
        <f t="shared" si="50"/>
        <v>2016</v>
      </c>
      <c r="E555" s="20" t="str">
        <f t="shared" si="51"/>
        <v>jul</v>
      </c>
      <c r="F555" s="15">
        <v>678.09002699999996</v>
      </c>
      <c r="G555" s="15">
        <v>682.432007</v>
      </c>
      <c r="H555" s="15">
        <v>611.83398399999999</v>
      </c>
      <c r="I555" s="15">
        <v>640.56201199999998</v>
      </c>
      <c r="J555" s="18">
        <f t="shared" si="52"/>
        <v>-37.528014999999982</v>
      </c>
      <c r="K555" s="17">
        <f t="shared" si="53"/>
        <v>-5.5343705858691215E-2</v>
      </c>
      <c r="L555" s="16">
        <v>640.56201199999998</v>
      </c>
      <c r="M555" s="15">
        <v>258091008</v>
      </c>
    </row>
    <row r="556" spans="1:13" x14ac:dyDescent="0.25">
      <c r="A556" s="27">
        <f t="shared" si="48"/>
        <v>25.835021999999981</v>
      </c>
      <c r="B556" s="10">
        <v>42559</v>
      </c>
      <c r="C556" s="5">
        <f t="shared" si="49"/>
        <v>42552</v>
      </c>
      <c r="D556" s="20">
        <f t="shared" si="50"/>
        <v>2016</v>
      </c>
      <c r="E556" s="20" t="str">
        <f t="shared" si="51"/>
        <v>jul</v>
      </c>
      <c r="F556" s="15">
        <v>640.68798800000002</v>
      </c>
      <c r="G556" s="15">
        <v>666.70696999999996</v>
      </c>
      <c r="H556" s="15">
        <v>636.46698000000004</v>
      </c>
      <c r="I556" s="15">
        <v>666.52301</v>
      </c>
      <c r="J556" s="18">
        <f t="shared" si="52"/>
        <v>25.835021999999981</v>
      </c>
      <c r="K556" s="17">
        <f t="shared" si="53"/>
        <v>4.0323874466021641E-2</v>
      </c>
      <c r="L556" s="16">
        <v>666.52301</v>
      </c>
      <c r="M556" s="15">
        <v>141970000</v>
      </c>
    </row>
    <row r="557" spans="1:13" x14ac:dyDescent="0.25">
      <c r="A557" s="27">
        <f t="shared" si="48"/>
        <v>-15.423949999999991</v>
      </c>
      <c r="B557" s="10">
        <v>42560</v>
      </c>
      <c r="C557" s="5">
        <f t="shared" si="49"/>
        <v>42552</v>
      </c>
      <c r="D557" s="20">
        <f t="shared" si="50"/>
        <v>2016</v>
      </c>
      <c r="E557" s="20" t="str">
        <f t="shared" si="51"/>
        <v>jul</v>
      </c>
      <c r="F557" s="15">
        <v>666.38397199999997</v>
      </c>
      <c r="G557" s="15">
        <v>666.38397199999997</v>
      </c>
      <c r="H557" s="15">
        <v>633.39898700000003</v>
      </c>
      <c r="I557" s="15">
        <v>650.96002199999998</v>
      </c>
      <c r="J557" s="18">
        <f t="shared" si="52"/>
        <v>-15.423949999999991</v>
      </c>
      <c r="K557" s="17">
        <f t="shared" si="53"/>
        <v>-2.3145739765781749E-2</v>
      </c>
      <c r="L557" s="16">
        <v>650.96002199999998</v>
      </c>
      <c r="M557" s="15">
        <v>180536000</v>
      </c>
    </row>
    <row r="558" spans="1:13" x14ac:dyDescent="0.25">
      <c r="A558" s="27">
        <f t="shared" si="48"/>
        <v>-1.2390139999999974</v>
      </c>
      <c r="B558" s="10">
        <v>42561</v>
      </c>
      <c r="C558" s="5">
        <f t="shared" si="49"/>
        <v>42552</v>
      </c>
      <c r="D558" s="20">
        <f t="shared" si="50"/>
        <v>2016</v>
      </c>
      <c r="E558" s="20" t="str">
        <f t="shared" si="51"/>
        <v>jul</v>
      </c>
      <c r="F558" s="15">
        <v>650.59899900000005</v>
      </c>
      <c r="G558" s="15">
        <v>652.29400599999997</v>
      </c>
      <c r="H558" s="15">
        <v>641.26397699999995</v>
      </c>
      <c r="I558" s="15">
        <v>649.35998500000005</v>
      </c>
      <c r="J558" s="18">
        <f t="shared" si="52"/>
        <v>-1.2390139999999974</v>
      </c>
      <c r="K558" s="17">
        <f t="shared" si="53"/>
        <v>-1.904420390908098E-3</v>
      </c>
      <c r="L558" s="16">
        <v>649.35998500000005</v>
      </c>
      <c r="M558" s="15">
        <v>102532000</v>
      </c>
    </row>
    <row r="559" spans="1:13" x14ac:dyDescent="0.25">
      <c r="A559" s="27">
        <f t="shared" si="48"/>
        <v>-0.82501200000001518</v>
      </c>
      <c r="B559" s="10">
        <v>42562</v>
      </c>
      <c r="C559" s="5">
        <f t="shared" si="49"/>
        <v>42552</v>
      </c>
      <c r="D559" s="20">
        <f t="shared" si="50"/>
        <v>2016</v>
      </c>
      <c r="E559" s="20" t="str">
        <f t="shared" si="51"/>
        <v>jul</v>
      </c>
      <c r="F559" s="15">
        <v>648.48400900000001</v>
      </c>
      <c r="G559" s="15">
        <v>659.62902799999995</v>
      </c>
      <c r="H559" s="15">
        <v>644.97997999999995</v>
      </c>
      <c r="I559" s="15">
        <v>647.658997</v>
      </c>
      <c r="J559" s="18">
        <f t="shared" si="52"/>
        <v>-0.82501200000001518</v>
      </c>
      <c r="K559" s="17">
        <f t="shared" si="53"/>
        <v>-1.2722164132809252E-3</v>
      </c>
      <c r="L559" s="16">
        <v>647.658997</v>
      </c>
      <c r="M559" s="15">
        <v>107910000</v>
      </c>
    </row>
    <row r="560" spans="1:13" x14ac:dyDescent="0.25">
      <c r="A560" s="27">
        <f t="shared" si="48"/>
        <v>16.268005000000016</v>
      </c>
      <c r="B560" s="10">
        <v>42563</v>
      </c>
      <c r="C560" s="5">
        <f t="shared" si="49"/>
        <v>42552</v>
      </c>
      <c r="D560" s="20">
        <f t="shared" si="50"/>
        <v>2016</v>
      </c>
      <c r="E560" s="20" t="str">
        <f t="shared" si="51"/>
        <v>jul</v>
      </c>
      <c r="F560" s="15">
        <v>648.28301999999996</v>
      </c>
      <c r="G560" s="15">
        <v>675.25897199999997</v>
      </c>
      <c r="H560" s="15">
        <v>646.77899200000002</v>
      </c>
      <c r="I560" s="15">
        <v>664.55102499999998</v>
      </c>
      <c r="J560" s="18">
        <f t="shared" si="52"/>
        <v>16.268005000000016</v>
      </c>
      <c r="K560" s="17">
        <f t="shared" si="53"/>
        <v>2.5093985956935932E-2</v>
      </c>
      <c r="L560" s="16">
        <v>664.55102499999998</v>
      </c>
      <c r="M560" s="15">
        <v>138172992</v>
      </c>
    </row>
    <row r="561" spans="1:13" x14ac:dyDescent="0.25">
      <c r="A561" s="27">
        <f t="shared" si="48"/>
        <v>-10.328979000000004</v>
      </c>
      <c r="B561" s="10">
        <v>42564</v>
      </c>
      <c r="C561" s="5">
        <f t="shared" si="49"/>
        <v>42552</v>
      </c>
      <c r="D561" s="20">
        <f t="shared" si="50"/>
        <v>2016</v>
      </c>
      <c r="E561" s="20" t="str">
        <f t="shared" si="51"/>
        <v>jul</v>
      </c>
      <c r="F561" s="15">
        <v>664.79699700000003</v>
      </c>
      <c r="G561" s="15">
        <v>668.70001200000002</v>
      </c>
      <c r="H561" s="15">
        <v>654.46801800000003</v>
      </c>
      <c r="I561" s="15">
        <v>654.46801800000003</v>
      </c>
      <c r="J561" s="18">
        <f t="shared" si="52"/>
        <v>-10.328979000000004</v>
      </c>
      <c r="K561" s="17">
        <f t="shared" si="53"/>
        <v>-1.5537042204780001E-2</v>
      </c>
      <c r="L561" s="16">
        <v>654.46801800000003</v>
      </c>
      <c r="M561" s="15">
        <v>131449000</v>
      </c>
    </row>
    <row r="562" spans="1:13" x14ac:dyDescent="0.25">
      <c r="A562" s="27">
        <f t="shared" si="48"/>
        <v>5.1550290000000132</v>
      </c>
      <c r="B562" s="10">
        <v>42565</v>
      </c>
      <c r="C562" s="5">
        <f t="shared" si="49"/>
        <v>42552</v>
      </c>
      <c r="D562" s="20">
        <f t="shared" si="50"/>
        <v>2016</v>
      </c>
      <c r="E562" s="20" t="str">
        <f t="shared" si="51"/>
        <v>jul</v>
      </c>
      <c r="F562" s="15">
        <v>652.92297399999995</v>
      </c>
      <c r="G562" s="15">
        <v>662.90197799999999</v>
      </c>
      <c r="H562" s="15">
        <v>652.92297399999995</v>
      </c>
      <c r="I562" s="15">
        <v>658.07800299999997</v>
      </c>
      <c r="J562" s="18">
        <f t="shared" si="52"/>
        <v>5.1550290000000132</v>
      </c>
      <c r="K562" s="17">
        <f t="shared" si="53"/>
        <v>7.8953095621965563E-3</v>
      </c>
      <c r="L562" s="16">
        <v>658.07800299999997</v>
      </c>
      <c r="M562" s="15">
        <v>98511400</v>
      </c>
    </row>
    <row r="563" spans="1:13" x14ac:dyDescent="0.25">
      <c r="A563" s="27">
        <f t="shared" si="48"/>
        <v>4.0839839999999867</v>
      </c>
      <c r="B563" s="10">
        <v>42566</v>
      </c>
      <c r="C563" s="5">
        <f t="shared" si="49"/>
        <v>42552</v>
      </c>
      <c r="D563" s="20">
        <f t="shared" si="50"/>
        <v>2016</v>
      </c>
      <c r="E563" s="20" t="str">
        <f t="shared" si="51"/>
        <v>jul</v>
      </c>
      <c r="F563" s="15">
        <v>659.171021</v>
      </c>
      <c r="G563" s="15">
        <v>667.07702600000005</v>
      </c>
      <c r="H563" s="15">
        <v>659.03997800000002</v>
      </c>
      <c r="I563" s="15">
        <v>663.25500499999998</v>
      </c>
      <c r="J563" s="18">
        <f t="shared" si="52"/>
        <v>4.0839839999999867</v>
      </c>
      <c r="K563" s="17">
        <f t="shared" si="53"/>
        <v>6.1956364431863982E-3</v>
      </c>
      <c r="L563" s="16">
        <v>663.25500499999998</v>
      </c>
      <c r="M563" s="15">
        <v>81673104</v>
      </c>
    </row>
    <row r="564" spans="1:13" x14ac:dyDescent="0.25">
      <c r="A564" s="27">
        <f t="shared" si="48"/>
        <v>-3.0139770000000681</v>
      </c>
      <c r="B564" s="10">
        <v>42567</v>
      </c>
      <c r="C564" s="5">
        <f t="shared" si="49"/>
        <v>42552</v>
      </c>
      <c r="D564" s="20">
        <f t="shared" si="50"/>
        <v>2016</v>
      </c>
      <c r="E564" s="20" t="str">
        <f t="shared" si="51"/>
        <v>jul</v>
      </c>
      <c r="F564" s="15">
        <v>663.78100600000005</v>
      </c>
      <c r="G564" s="15">
        <v>666.46002199999998</v>
      </c>
      <c r="H564" s="15">
        <v>659.33398399999999</v>
      </c>
      <c r="I564" s="15">
        <v>660.76702899999998</v>
      </c>
      <c r="J564" s="18">
        <f t="shared" si="52"/>
        <v>-3.0139770000000681</v>
      </c>
      <c r="K564" s="17">
        <f t="shared" si="53"/>
        <v>-4.5406195307734791E-3</v>
      </c>
      <c r="L564" s="16">
        <v>660.76702899999998</v>
      </c>
      <c r="M564" s="15">
        <v>50330200</v>
      </c>
    </row>
    <row r="565" spans="1:13" x14ac:dyDescent="0.25">
      <c r="A565" s="27">
        <f t="shared" si="48"/>
        <v>17.466003000000001</v>
      </c>
      <c r="B565" s="10">
        <v>42568</v>
      </c>
      <c r="C565" s="5">
        <f t="shared" si="49"/>
        <v>42552</v>
      </c>
      <c r="D565" s="20">
        <f t="shared" si="50"/>
        <v>2016</v>
      </c>
      <c r="E565" s="20" t="str">
        <f t="shared" si="51"/>
        <v>jul</v>
      </c>
      <c r="F565" s="15">
        <v>661.99298099999999</v>
      </c>
      <c r="G565" s="15">
        <v>682.36499000000003</v>
      </c>
      <c r="H565" s="15">
        <v>661.99298099999999</v>
      </c>
      <c r="I565" s="15">
        <v>679.45898399999999</v>
      </c>
      <c r="J565" s="18">
        <f t="shared" si="52"/>
        <v>17.466003000000001</v>
      </c>
      <c r="K565" s="17">
        <f t="shared" si="53"/>
        <v>2.6383970074147962E-2</v>
      </c>
      <c r="L565" s="16">
        <v>679.45898399999999</v>
      </c>
      <c r="M565" s="15">
        <v>74407904</v>
      </c>
    </row>
    <row r="566" spans="1:13" x14ac:dyDescent="0.25">
      <c r="A566" s="27">
        <f t="shared" si="48"/>
        <v>-6.7030030000000806</v>
      </c>
      <c r="B566" s="10">
        <v>42569</v>
      </c>
      <c r="C566" s="5">
        <f t="shared" si="49"/>
        <v>42552</v>
      </c>
      <c r="D566" s="20">
        <f t="shared" si="50"/>
        <v>2016</v>
      </c>
      <c r="E566" s="20" t="str">
        <f t="shared" si="51"/>
        <v>jul</v>
      </c>
      <c r="F566" s="15">
        <v>679.80902100000003</v>
      </c>
      <c r="G566" s="15">
        <v>681.55499299999997</v>
      </c>
      <c r="H566" s="15">
        <v>668.625</v>
      </c>
      <c r="I566" s="15">
        <v>673.10601799999995</v>
      </c>
      <c r="J566" s="18">
        <f t="shared" si="52"/>
        <v>-6.7030030000000806</v>
      </c>
      <c r="K566" s="17">
        <f t="shared" si="53"/>
        <v>-9.8601265839925959E-3</v>
      </c>
      <c r="L566" s="16">
        <v>673.10601799999995</v>
      </c>
      <c r="M566" s="15">
        <v>69465000</v>
      </c>
    </row>
    <row r="567" spans="1:13" x14ac:dyDescent="0.25">
      <c r="A567" s="27">
        <f t="shared" si="48"/>
        <v>0.1260379999999941</v>
      </c>
      <c r="B567" s="10">
        <v>42570</v>
      </c>
      <c r="C567" s="5">
        <f t="shared" si="49"/>
        <v>42552</v>
      </c>
      <c r="D567" s="20">
        <f t="shared" si="50"/>
        <v>2016</v>
      </c>
      <c r="E567" s="20" t="str">
        <f t="shared" si="51"/>
        <v>jul</v>
      </c>
      <c r="F567" s="15">
        <v>672.737976</v>
      </c>
      <c r="G567" s="15">
        <v>673.27697799999999</v>
      </c>
      <c r="H567" s="15">
        <v>667.63201900000001</v>
      </c>
      <c r="I567" s="15">
        <v>672.864014</v>
      </c>
      <c r="J567" s="18">
        <f t="shared" si="52"/>
        <v>0.1260379999999941</v>
      </c>
      <c r="K567" s="17">
        <f t="shared" si="53"/>
        <v>1.8735080298186422E-4</v>
      </c>
      <c r="L567" s="16">
        <v>672.864014</v>
      </c>
      <c r="M567" s="15">
        <v>61203300</v>
      </c>
    </row>
    <row r="568" spans="1:13" x14ac:dyDescent="0.25">
      <c r="A568" s="27">
        <f t="shared" si="48"/>
        <v>-7.1210320000000138</v>
      </c>
      <c r="B568" s="10">
        <v>42571</v>
      </c>
      <c r="C568" s="5">
        <f t="shared" si="49"/>
        <v>42552</v>
      </c>
      <c r="D568" s="20">
        <f t="shared" si="50"/>
        <v>2016</v>
      </c>
      <c r="E568" s="20" t="str">
        <f t="shared" si="51"/>
        <v>jul</v>
      </c>
      <c r="F568" s="15">
        <v>672.80602999999996</v>
      </c>
      <c r="G568" s="15">
        <v>672.92901600000005</v>
      </c>
      <c r="H568" s="15">
        <v>663.35998500000005</v>
      </c>
      <c r="I568" s="15">
        <v>665.68499799999995</v>
      </c>
      <c r="J568" s="18">
        <f t="shared" si="52"/>
        <v>-7.1210320000000138</v>
      </c>
      <c r="K568" s="17">
        <f t="shared" si="53"/>
        <v>-1.0584078742576095E-2</v>
      </c>
      <c r="L568" s="16">
        <v>665.68499799999995</v>
      </c>
      <c r="M568" s="15">
        <v>94636400</v>
      </c>
    </row>
    <row r="569" spans="1:13" x14ac:dyDescent="0.25">
      <c r="A569" s="27">
        <f t="shared" si="48"/>
        <v>-0.21600300000000061</v>
      </c>
      <c r="B569" s="10">
        <v>42572</v>
      </c>
      <c r="C569" s="5">
        <f t="shared" si="49"/>
        <v>42552</v>
      </c>
      <c r="D569" s="20">
        <f t="shared" si="50"/>
        <v>2016</v>
      </c>
      <c r="E569" s="20" t="str">
        <f t="shared" si="51"/>
        <v>jul</v>
      </c>
      <c r="F569" s="15">
        <v>665.228027</v>
      </c>
      <c r="G569" s="15">
        <v>666.21899399999995</v>
      </c>
      <c r="H569" s="15">
        <v>660.41497800000002</v>
      </c>
      <c r="I569" s="15">
        <v>665.012024</v>
      </c>
      <c r="J569" s="18">
        <f t="shared" si="52"/>
        <v>-0.21600300000000061</v>
      </c>
      <c r="K569" s="17">
        <f t="shared" si="53"/>
        <v>-3.2470520067249154E-4</v>
      </c>
      <c r="L569" s="16">
        <v>665.012024</v>
      </c>
      <c r="M569" s="15">
        <v>60491800</v>
      </c>
    </row>
    <row r="570" spans="1:13" x14ac:dyDescent="0.25">
      <c r="A570" s="27">
        <f t="shared" si="48"/>
        <v>-14.302978000000053</v>
      </c>
      <c r="B570" s="10">
        <v>42573</v>
      </c>
      <c r="C570" s="5">
        <f t="shared" si="49"/>
        <v>42552</v>
      </c>
      <c r="D570" s="20">
        <f t="shared" si="50"/>
        <v>2016</v>
      </c>
      <c r="E570" s="20" t="str">
        <f t="shared" si="51"/>
        <v>jul</v>
      </c>
      <c r="F570" s="15">
        <v>664.92199700000003</v>
      </c>
      <c r="G570" s="15">
        <v>666.58300799999995</v>
      </c>
      <c r="H570" s="15">
        <v>646.72198500000002</v>
      </c>
      <c r="I570" s="15">
        <v>650.61901899999998</v>
      </c>
      <c r="J570" s="18">
        <f t="shared" si="52"/>
        <v>-14.302978000000053</v>
      </c>
      <c r="K570" s="17">
        <f t="shared" si="53"/>
        <v>-2.1510760757701405E-2</v>
      </c>
      <c r="L570" s="16">
        <v>650.61901899999998</v>
      </c>
      <c r="M570" s="15">
        <v>134169000</v>
      </c>
    </row>
    <row r="571" spans="1:13" x14ac:dyDescent="0.25">
      <c r="A571" s="27">
        <f t="shared" si="48"/>
        <v>4.830016999999998</v>
      </c>
      <c r="B571" s="10">
        <v>42574</v>
      </c>
      <c r="C571" s="5">
        <f t="shared" si="49"/>
        <v>42552</v>
      </c>
      <c r="D571" s="20">
        <f t="shared" si="50"/>
        <v>2016</v>
      </c>
      <c r="E571" s="20" t="str">
        <f t="shared" si="51"/>
        <v>jul</v>
      </c>
      <c r="F571" s="15">
        <v>650.72601299999997</v>
      </c>
      <c r="G571" s="15">
        <v>656.36602800000003</v>
      </c>
      <c r="H571" s="15">
        <v>648.52398700000003</v>
      </c>
      <c r="I571" s="15">
        <v>655.55602999999996</v>
      </c>
      <c r="J571" s="18">
        <f t="shared" si="52"/>
        <v>4.830016999999998</v>
      </c>
      <c r="K571" s="17">
        <f t="shared" si="53"/>
        <v>7.4225048691883141E-3</v>
      </c>
      <c r="L571" s="16">
        <v>655.55602999999996</v>
      </c>
      <c r="M571" s="15">
        <v>69532200</v>
      </c>
    </row>
    <row r="572" spans="1:13" x14ac:dyDescent="0.25">
      <c r="A572" s="27">
        <f t="shared" si="48"/>
        <v>5.875</v>
      </c>
      <c r="B572" s="10">
        <v>42575</v>
      </c>
      <c r="C572" s="5">
        <f t="shared" si="49"/>
        <v>42552</v>
      </c>
      <c r="D572" s="20">
        <f t="shared" si="50"/>
        <v>2016</v>
      </c>
      <c r="E572" s="20" t="str">
        <f t="shared" si="51"/>
        <v>jul</v>
      </c>
      <c r="F572" s="15">
        <v>655.40997300000004</v>
      </c>
      <c r="G572" s="15">
        <v>663.10998500000005</v>
      </c>
      <c r="H572" s="15">
        <v>652.79303000000004</v>
      </c>
      <c r="I572" s="15">
        <v>661.28497300000004</v>
      </c>
      <c r="J572" s="18">
        <f t="shared" si="52"/>
        <v>5.875</v>
      </c>
      <c r="K572" s="17">
        <f t="shared" si="53"/>
        <v>8.9638550556507927E-3</v>
      </c>
      <c r="L572" s="16">
        <v>661.28497300000004</v>
      </c>
      <c r="M572" s="15">
        <v>118184000</v>
      </c>
    </row>
    <row r="573" spans="1:13" x14ac:dyDescent="0.25">
      <c r="A573" s="27">
        <f t="shared" si="48"/>
        <v>-7.1660150000000158</v>
      </c>
      <c r="B573" s="10">
        <v>42576</v>
      </c>
      <c r="C573" s="5">
        <f t="shared" si="49"/>
        <v>42552</v>
      </c>
      <c r="D573" s="20">
        <f t="shared" si="50"/>
        <v>2016</v>
      </c>
      <c r="E573" s="20" t="str">
        <f t="shared" si="51"/>
        <v>jul</v>
      </c>
      <c r="F573" s="15">
        <v>661.26300000000003</v>
      </c>
      <c r="G573" s="15">
        <v>661.82800299999997</v>
      </c>
      <c r="H573" s="15">
        <v>653.39502000000005</v>
      </c>
      <c r="I573" s="15">
        <v>654.09698500000002</v>
      </c>
      <c r="J573" s="18">
        <f t="shared" si="52"/>
        <v>-7.1660150000000158</v>
      </c>
      <c r="K573" s="17">
        <f t="shared" si="53"/>
        <v>-1.0836860674194709E-2</v>
      </c>
      <c r="L573" s="16">
        <v>654.09698500000002</v>
      </c>
      <c r="M573" s="15">
        <v>78176496</v>
      </c>
    </row>
    <row r="574" spans="1:13" x14ac:dyDescent="0.25">
      <c r="A574" s="27">
        <f t="shared" si="48"/>
        <v>-2.4420159999999669</v>
      </c>
      <c r="B574" s="10">
        <v>42577</v>
      </c>
      <c r="C574" s="5">
        <f t="shared" si="49"/>
        <v>42552</v>
      </c>
      <c r="D574" s="20">
        <f t="shared" si="50"/>
        <v>2016</v>
      </c>
      <c r="E574" s="20" t="str">
        <f t="shared" si="51"/>
        <v>jul</v>
      </c>
      <c r="F574" s="15">
        <v>654.22601299999997</v>
      </c>
      <c r="G574" s="15">
        <v>656.22497599999997</v>
      </c>
      <c r="H574" s="15">
        <v>645.87902799999995</v>
      </c>
      <c r="I574" s="15">
        <v>651.783997</v>
      </c>
      <c r="J574" s="18">
        <f t="shared" si="52"/>
        <v>-2.4420159999999669</v>
      </c>
      <c r="K574" s="17">
        <f t="shared" si="53"/>
        <v>-3.7326794585894386E-3</v>
      </c>
      <c r="L574" s="16">
        <v>651.783997</v>
      </c>
      <c r="M574" s="15">
        <v>225135008</v>
      </c>
    </row>
    <row r="575" spans="1:13" x14ac:dyDescent="0.25">
      <c r="A575" s="27">
        <f t="shared" si="48"/>
        <v>2.7249759999999696</v>
      </c>
      <c r="B575" s="10">
        <v>42578</v>
      </c>
      <c r="C575" s="5">
        <f t="shared" si="49"/>
        <v>42552</v>
      </c>
      <c r="D575" s="20">
        <f t="shared" si="50"/>
        <v>2016</v>
      </c>
      <c r="E575" s="20" t="str">
        <f t="shared" si="51"/>
        <v>jul</v>
      </c>
      <c r="F575" s="15">
        <v>651.62701400000003</v>
      </c>
      <c r="G575" s="15">
        <v>657.45599400000003</v>
      </c>
      <c r="H575" s="15">
        <v>648.44702099999995</v>
      </c>
      <c r="I575" s="15">
        <v>654.35199</v>
      </c>
      <c r="J575" s="18">
        <f t="shared" si="52"/>
        <v>2.7249759999999696</v>
      </c>
      <c r="K575" s="17">
        <f t="shared" si="53"/>
        <v>4.1818033038144879E-3</v>
      </c>
      <c r="L575" s="16">
        <v>654.35199</v>
      </c>
      <c r="M575" s="15">
        <v>147460992</v>
      </c>
    </row>
    <row r="576" spans="1:13" x14ac:dyDescent="0.25">
      <c r="A576" s="27">
        <f t="shared" si="48"/>
        <v>0.54296900000008463</v>
      </c>
      <c r="B576" s="10">
        <v>42579</v>
      </c>
      <c r="C576" s="5">
        <f t="shared" si="49"/>
        <v>42552</v>
      </c>
      <c r="D576" s="20">
        <f t="shared" si="50"/>
        <v>2016</v>
      </c>
      <c r="E576" s="20" t="str">
        <f t="shared" si="51"/>
        <v>jul</v>
      </c>
      <c r="F576" s="15">
        <v>654.49200399999995</v>
      </c>
      <c r="G576" s="15">
        <v>657.59497099999999</v>
      </c>
      <c r="H576" s="15">
        <v>654.49200399999995</v>
      </c>
      <c r="I576" s="15">
        <v>655.03497300000004</v>
      </c>
      <c r="J576" s="18">
        <f t="shared" si="52"/>
        <v>0.54296900000008463</v>
      </c>
      <c r="K576" s="17">
        <f t="shared" si="53"/>
        <v>8.296037181228645E-4</v>
      </c>
      <c r="L576" s="16">
        <v>655.03497300000004</v>
      </c>
      <c r="M576" s="15">
        <v>86428400</v>
      </c>
    </row>
    <row r="577" spans="1:13" x14ac:dyDescent="0.25">
      <c r="A577" s="27">
        <f t="shared" si="48"/>
        <v>1.8809809999999061</v>
      </c>
      <c r="B577" s="10">
        <v>42580</v>
      </c>
      <c r="C577" s="5">
        <f t="shared" si="49"/>
        <v>42552</v>
      </c>
      <c r="D577" s="20">
        <f t="shared" si="50"/>
        <v>2016</v>
      </c>
      <c r="E577" s="20" t="str">
        <f t="shared" si="51"/>
        <v>jul</v>
      </c>
      <c r="F577" s="15">
        <v>655.11102300000005</v>
      </c>
      <c r="G577" s="15">
        <v>657.796021</v>
      </c>
      <c r="H577" s="15">
        <v>654.78601100000003</v>
      </c>
      <c r="I577" s="15">
        <v>656.99200399999995</v>
      </c>
      <c r="J577" s="18">
        <f t="shared" si="52"/>
        <v>1.8809809999999061</v>
      </c>
      <c r="K577" s="17">
        <f t="shared" si="53"/>
        <v>2.8712400401785117E-3</v>
      </c>
      <c r="L577" s="16">
        <v>656.99200399999995</v>
      </c>
      <c r="M577" s="15">
        <v>60703500</v>
      </c>
    </row>
    <row r="578" spans="1:13" x14ac:dyDescent="0.25">
      <c r="A578" s="27">
        <f t="shared" si="48"/>
        <v>-1.9650269999999637</v>
      </c>
      <c r="B578" s="10">
        <v>42581</v>
      </c>
      <c r="C578" s="5">
        <f t="shared" si="49"/>
        <v>42552</v>
      </c>
      <c r="D578" s="20">
        <f t="shared" si="50"/>
        <v>2016</v>
      </c>
      <c r="E578" s="20" t="str">
        <f t="shared" si="51"/>
        <v>jul</v>
      </c>
      <c r="F578" s="15">
        <v>657.012024</v>
      </c>
      <c r="G578" s="15">
        <v>658.22302200000001</v>
      </c>
      <c r="H578" s="15">
        <v>654.20898399999999</v>
      </c>
      <c r="I578" s="15">
        <v>655.04699700000003</v>
      </c>
      <c r="J578" s="18">
        <f t="shared" si="52"/>
        <v>-1.9650269999999637</v>
      </c>
      <c r="K578" s="17">
        <f t="shared" si="53"/>
        <v>-2.9908539390748863E-3</v>
      </c>
      <c r="L578" s="16">
        <v>655.04699700000003</v>
      </c>
      <c r="M578" s="15">
        <v>38456100</v>
      </c>
    </row>
    <row r="579" spans="1:13" x14ac:dyDescent="0.25">
      <c r="A579" s="27">
        <f t="shared" ref="A579:A642" si="54">J579</f>
        <v>-30.418946000000005</v>
      </c>
      <c r="B579" s="10">
        <v>42582</v>
      </c>
      <c r="C579" s="5">
        <f t="shared" ref="C579:C642" si="55">DATE(YEAR(B579),MONTH(B579),1)</f>
        <v>42552</v>
      </c>
      <c r="D579" s="20">
        <f t="shared" ref="D579:D642" si="56">YEAR(B579)</f>
        <v>2016</v>
      </c>
      <c r="E579" s="20" t="str">
        <f t="shared" ref="E579:E642" si="57">TEXT(B579,"mmm")</f>
        <v>jul</v>
      </c>
      <c r="F579" s="15">
        <v>655.09997599999997</v>
      </c>
      <c r="G579" s="15">
        <v>655.28497300000004</v>
      </c>
      <c r="H579" s="15">
        <v>624.36499000000003</v>
      </c>
      <c r="I579" s="15">
        <v>624.68102999999996</v>
      </c>
      <c r="J579" s="18">
        <f t="shared" ref="J579:J642" si="58">I579-F579</f>
        <v>-30.418946000000005</v>
      </c>
      <c r="K579" s="17">
        <f t="shared" ref="K579:K642" si="59">J579/F579</f>
        <v>-4.6434051464535553E-2</v>
      </c>
      <c r="L579" s="16">
        <v>624.68102999999996</v>
      </c>
      <c r="M579" s="15">
        <v>110818000</v>
      </c>
    </row>
    <row r="580" spans="1:13" x14ac:dyDescent="0.25">
      <c r="A580" s="27">
        <f t="shared" si="54"/>
        <v>-18.330016999999998</v>
      </c>
      <c r="B580" s="10">
        <v>42583</v>
      </c>
      <c r="C580" s="5">
        <f t="shared" si="55"/>
        <v>42583</v>
      </c>
      <c r="D580" s="20">
        <f t="shared" si="56"/>
        <v>2016</v>
      </c>
      <c r="E580" s="20" t="str">
        <f t="shared" si="57"/>
        <v>ago</v>
      </c>
      <c r="F580" s="15">
        <v>624.60199</v>
      </c>
      <c r="G580" s="15">
        <v>626.11901899999998</v>
      </c>
      <c r="H580" s="15">
        <v>605.88397199999997</v>
      </c>
      <c r="I580" s="15">
        <v>606.271973</v>
      </c>
      <c r="J580" s="18">
        <f t="shared" si="58"/>
        <v>-18.330016999999998</v>
      </c>
      <c r="K580" s="17">
        <f t="shared" si="59"/>
        <v>-2.9346715658078511E-2</v>
      </c>
      <c r="L580" s="16">
        <v>606.271973</v>
      </c>
      <c r="M580" s="15">
        <v>121887000</v>
      </c>
    </row>
    <row r="581" spans="1:13" x14ac:dyDescent="0.25">
      <c r="A581" s="27">
        <f t="shared" si="54"/>
        <v>-58.931946000000039</v>
      </c>
      <c r="B581" s="10">
        <v>42584</v>
      </c>
      <c r="C581" s="5">
        <f t="shared" si="55"/>
        <v>42583</v>
      </c>
      <c r="D581" s="20">
        <f t="shared" si="56"/>
        <v>2016</v>
      </c>
      <c r="E581" s="20" t="str">
        <f t="shared" si="57"/>
        <v>ago</v>
      </c>
      <c r="F581" s="15">
        <v>606.396973</v>
      </c>
      <c r="G581" s="15">
        <v>612.84802200000001</v>
      </c>
      <c r="H581" s="15">
        <v>531.33398399999999</v>
      </c>
      <c r="I581" s="15">
        <v>547.46502699999996</v>
      </c>
      <c r="J581" s="18">
        <f t="shared" si="58"/>
        <v>-58.931946000000039</v>
      </c>
      <c r="K581" s="17">
        <f t="shared" si="59"/>
        <v>-9.7183773376124744E-2</v>
      </c>
      <c r="L581" s="16">
        <v>547.46502699999996</v>
      </c>
      <c r="M581" s="15">
        <v>330932992</v>
      </c>
    </row>
    <row r="582" spans="1:13" x14ac:dyDescent="0.25">
      <c r="A582" s="27">
        <f t="shared" si="54"/>
        <v>17.698973999999907</v>
      </c>
      <c r="B582" s="10">
        <v>42585</v>
      </c>
      <c r="C582" s="5">
        <f t="shared" si="55"/>
        <v>42583</v>
      </c>
      <c r="D582" s="20">
        <f t="shared" si="56"/>
        <v>2016</v>
      </c>
      <c r="E582" s="20" t="str">
        <f t="shared" si="57"/>
        <v>ago</v>
      </c>
      <c r="F582" s="15">
        <v>548.65600600000005</v>
      </c>
      <c r="G582" s="15">
        <v>573.35998500000005</v>
      </c>
      <c r="H582" s="15">
        <v>541.54699700000003</v>
      </c>
      <c r="I582" s="15">
        <v>566.35497999999995</v>
      </c>
      <c r="J582" s="18">
        <f t="shared" si="58"/>
        <v>17.698973999999907</v>
      </c>
      <c r="K582" s="17">
        <f t="shared" si="59"/>
        <v>3.2258781105915582E-2</v>
      </c>
      <c r="L582" s="16">
        <v>566.35497999999995</v>
      </c>
      <c r="M582" s="15">
        <v>207982000</v>
      </c>
    </row>
    <row r="583" spans="1:13" x14ac:dyDescent="0.25">
      <c r="A583" s="27">
        <f t="shared" si="54"/>
        <v>11.960021999999981</v>
      </c>
      <c r="B583" s="10">
        <v>42586</v>
      </c>
      <c r="C583" s="5">
        <f t="shared" si="55"/>
        <v>42583</v>
      </c>
      <c r="D583" s="20">
        <f t="shared" si="56"/>
        <v>2016</v>
      </c>
      <c r="E583" s="20" t="str">
        <f t="shared" si="57"/>
        <v>ago</v>
      </c>
      <c r="F583" s="15">
        <v>566.328979</v>
      </c>
      <c r="G583" s="15">
        <v>579.49597200000005</v>
      </c>
      <c r="H583" s="15">
        <v>565.77697799999999</v>
      </c>
      <c r="I583" s="15">
        <v>578.28900099999998</v>
      </c>
      <c r="J583" s="18">
        <f t="shared" si="58"/>
        <v>11.960021999999981</v>
      </c>
      <c r="K583" s="17">
        <f t="shared" si="59"/>
        <v>2.1118506104205521E-2</v>
      </c>
      <c r="L583" s="16">
        <v>578.28900099999998</v>
      </c>
      <c r="M583" s="15">
        <v>125292000</v>
      </c>
    </row>
    <row r="584" spans="1:13" x14ac:dyDescent="0.25">
      <c r="A584" s="27">
        <f t="shared" si="54"/>
        <v>-3.2379760000000033</v>
      </c>
      <c r="B584" s="10">
        <v>42587</v>
      </c>
      <c r="C584" s="5">
        <f t="shared" si="55"/>
        <v>42583</v>
      </c>
      <c r="D584" s="20">
        <f t="shared" si="56"/>
        <v>2016</v>
      </c>
      <c r="E584" s="20" t="str">
        <f t="shared" si="57"/>
        <v>ago</v>
      </c>
      <c r="F584" s="15">
        <v>578.28100600000005</v>
      </c>
      <c r="G584" s="15">
        <v>578.28100600000005</v>
      </c>
      <c r="H584" s="15">
        <v>569.98199499999998</v>
      </c>
      <c r="I584" s="15">
        <v>575.04303000000004</v>
      </c>
      <c r="J584" s="18">
        <f t="shared" si="58"/>
        <v>-3.2379760000000033</v>
      </c>
      <c r="K584" s="17">
        <f t="shared" si="59"/>
        <v>-5.5993123868917161E-3</v>
      </c>
      <c r="L584" s="16">
        <v>575.04303000000004</v>
      </c>
      <c r="M584" s="15">
        <v>66127900</v>
      </c>
    </row>
    <row r="585" spans="1:13" x14ac:dyDescent="0.25">
      <c r="A585" s="27">
        <f t="shared" si="54"/>
        <v>12.747985999999969</v>
      </c>
      <c r="B585" s="10">
        <v>42588</v>
      </c>
      <c r="C585" s="5">
        <f t="shared" si="55"/>
        <v>42583</v>
      </c>
      <c r="D585" s="20">
        <f t="shared" si="56"/>
        <v>2016</v>
      </c>
      <c r="E585" s="20" t="str">
        <f t="shared" si="57"/>
        <v>ago</v>
      </c>
      <c r="F585" s="15">
        <v>575.03002900000001</v>
      </c>
      <c r="G585" s="15">
        <v>588.39599599999997</v>
      </c>
      <c r="H585" s="15">
        <v>569.46899399999995</v>
      </c>
      <c r="I585" s="15">
        <v>587.77801499999998</v>
      </c>
      <c r="J585" s="18">
        <f t="shared" si="58"/>
        <v>12.747985999999969</v>
      </c>
      <c r="K585" s="17">
        <f t="shared" si="59"/>
        <v>2.2169252660020594E-2</v>
      </c>
      <c r="L585" s="16">
        <v>587.77801499999998</v>
      </c>
      <c r="M585" s="15">
        <v>80797296</v>
      </c>
    </row>
    <row r="586" spans="1:13" x14ac:dyDescent="0.25">
      <c r="A586" s="27">
        <f t="shared" si="54"/>
        <v>4.9190060000000813</v>
      </c>
      <c r="B586" s="10">
        <v>42589</v>
      </c>
      <c r="C586" s="5">
        <f t="shared" si="55"/>
        <v>42583</v>
      </c>
      <c r="D586" s="20">
        <f t="shared" si="56"/>
        <v>2016</v>
      </c>
      <c r="E586" s="20" t="str">
        <f t="shared" si="57"/>
        <v>ago</v>
      </c>
      <c r="F586" s="15">
        <v>587.77099599999997</v>
      </c>
      <c r="G586" s="15">
        <v>597.51300000000003</v>
      </c>
      <c r="H586" s="15">
        <v>586.81597899999997</v>
      </c>
      <c r="I586" s="15">
        <v>592.69000200000005</v>
      </c>
      <c r="J586" s="18">
        <f t="shared" si="58"/>
        <v>4.9190060000000813</v>
      </c>
      <c r="K586" s="17">
        <f t="shared" si="59"/>
        <v>8.3689158421830015E-3</v>
      </c>
      <c r="L586" s="16">
        <v>592.69000200000005</v>
      </c>
      <c r="M586" s="15">
        <v>82398400</v>
      </c>
    </row>
    <row r="587" spans="1:13" x14ac:dyDescent="0.25">
      <c r="A587" s="27">
        <f t="shared" si="54"/>
        <v>-1.6820069999999987</v>
      </c>
      <c r="B587" s="10">
        <v>42590</v>
      </c>
      <c r="C587" s="5">
        <f t="shared" si="55"/>
        <v>42583</v>
      </c>
      <c r="D587" s="20">
        <f t="shared" si="56"/>
        <v>2016</v>
      </c>
      <c r="E587" s="20" t="str">
        <f t="shared" si="57"/>
        <v>ago</v>
      </c>
      <c r="F587" s="15">
        <v>592.73602300000005</v>
      </c>
      <c r="G587" s="15">
        <v>592.99401899999998</v>
      </c>
      <c r="H587" s="15">
        <v>588.04699700000003</v>
      </c>
      <c r="I587" s="15">
        <v>591.05401600000005</v>
      </c>
      <c r="J587" s="18">
        <f t="shared" si="58"/>
        <v>-1.6820069999999987</v>
      </c>
      <c r="K587" s="17">
        <f t="shared" si="59"/>
        <v>-2.8376999789668572E-3</v>
      </c>
      <c r="L587" s="16">
        <v>591.05401600000005</v>
      </c>
      <c r="M587" s="15">
        <v>61194100</v>
      </c>
    </row>
    <row r="588" spans="1:13" x14ac:dyDescent="0.25">
      <c r="A588" s="27">
        <f t="shared" si="54"/>
        <v>-3.2369999999999663</v>
      </c>
      <c r="B588" s="10">
        <v>42591</v>
      </c>
      <c r="C588" s="5">
        <f t="shared" si="55"/>
        <v>42583</v>
      </c>
      <c r="D588" s="20">
        <f t="shared" si="56"/>
        <v>2016</v>
      </c>
      <c r="E588" s="20" t="str">
        <f t="shared" si="57"/>
        <v>ago</v>
      </c>
      <c r="F588" s="15">
        <v>591.03802499999995</v>
      </c>
      <c r="G588" s="15">
        <v>591.091003</v>
      </c>
      <c r="H588" s="15">
        <v>584.79303000000004</v>
      </c>
      <c r="I588" s="15">
        <v>587.80102499999998</v>
      </c>
      <c r="J588" s="18">
        <f t="shared" si="58"/>
        <v>-3.2369999999999663</v>
      </c>
      <c r="K588" s="17">
        <f t="shared" si="59"/>
        <v>-5.4768049822174585E-3</v>
      </c>
      <c r="L588" s="16">
        <v>587.80102499999998</v>
      </c>
      <c r="M588" s="15">
        <v>92228096</v>
      </c>
    </row>
    <row r="589" spans="1:13" x14ac:dyDescent="0.25">
      <c r="A589" s="27">
        <f t="shared" si="54"/>
        <v>4.455016999999998</v>
      </c>
      <c r="B589" s="10">
        <v>42592</v>
      </c>
      <c r="C589" s="5">
        <f t="shared" si="55"/>
        <v>42583</v>
      </c>
      <c r="D589" s="20">
        <f t="shared" si="56"/>
        <v>2016</v>
      </c>
      <c r="E589" s="20" t="str">
        <f t="shared" si="57"/>
        <v>ago</v>
      </c>
      <c r="F589" s="15">
        <v>587.64801</v>
      </c>
      <c r="G589" s="15">
        <v>599.98400900000001</v>
      </c>
      <c r="H589" s="15">
        <v>586.37097200000005</v>
      </c>
      <c r="I589" s="15">
        <v>592.103027</v>
      </c>
      <c r="J589" s="18">
        <f t="shared" si="58"/>
        <v>4.455016999999998</v>
      </c>
      <c r="K589" s="17">
        <f t="shared" si="59"/>
        <v>7.5810977391040568E-3</v>
      </c>
      <c r="L589" s="16">
        <v>592.103027</v>
      </c>
      <c r="M589" s="15">
        <v>102905000</v>
      </c>
    </row>
    <row r="590" spans="1:13" x14ac:dyDescent="0.25">
      <c r="A590" s="27">
        <f t="shared" si="54"/>
        <v>-3.0040279999999484</v>
      </c>
      <c r="B590" s="10">
        <v>42593</v>
      </c>
      <c r="C590" s="5">
        <f t="shared" si="55"/>
        <v>42583</v>
      </c>
      <c r="D590" s="20">
        <f t="shared" si="56"/>
        <v>2016</v>
      </c>
      <c r="E590" s="20" t="str">
        <f t="shared" si="57"/>
        <v>ago</v>
      </c>
      <c r="F590" s="15">
        <v>592.12402299999997</v>
      </c>
      <c r="G590" s="15">
        <v>597.54199200000005</v>
      </c>
      <c r="H590" s="15">
        <v>589.11999500000002</v>
      </c>
      <c r="I590" s="15">
        <v>589.11999500000002</v>
      </c>
      <c r="J590" s="18">
        <f t="shared" si="58"/>
        <v>-3.0040279999999484</v>
      </c>
      <c r="K590" s="17">
        <f t="shared" si="59"/>
        <v>-5.0733087720035786E-3</v>
      </c>
      <c r="L590" s="16">
        <v>589.11999500000002</v>
      </c>
      <c r="M590" s="15">
        <v>74514400</v>
      </c>
    </row>
    <row r="591" spans="1:13" x14ac:dyDescent="0.25">
      <c r="A591" s="27">
        <f t="shared" si="54"/>
        <v>-1.238952999999924</v>
      </c>
      <c r="B591" s="10">
        <v>42594</v>
      </c>
      <c r="C591" s="5">
        <f t="shared" si="55"/>
        <v>42583</v>
      </c>
      <c r="D591" s="20">
        <f t="shared" si="56"/>
        <v>2016</v>
      </c>
      <c r="E591" s="20" t="str">
        <f t="shared" si="57"/>
        <v>ago</v>
      </c>
      <c r="F591" s="15">
        <v>588.79797399999995</v>
      </c>
      <c r="G591" s="15">
        <v>589.90997300000004</v>
      </c>
      <c r="H591" s="15">
        <v>583.81097399999999</v>
      </c>
      <c r="I591" s="15">
        <v>587.55902100000003</v>
      </c>
      <c r="J591" s="18">
        <f t="shared" si="58"/>
        <v>-1.238952999999924</v>
      </c>
      <c r="K591" s="17">
        <f t="shared" si="59"/>
        <v>-2.1042073082947195E-3</v>
      </c>
      <c r="L591" s="16">
        <v>587.55902100000003</v>
      </c>
      <c r="M591" s="15">
        <v>69218000</v>
      </c>
    </row>
    <row r="592" spans="1:13" x14ac:dyDescent="0.25">
      <c r="A592" s="27">
        <f t="shared" si="54"/>
        <v>-1.7689819999999372</v>
      </c>
      <c r="B592" s="10">
        <v>42595</v>
      </c>
      <c r="C592" s="5">
        <f t="shared" si="55"/>
        <v>42583</v>
      </c>
      <c r="D592" s="20">
        <f t="shared" si="56"/>
        <v>2016</v>
      </c>
      <c r="E592" s="20" t="str">
        <f t="shared" si="57"/>
        <v>ago</v>
      </c>
      <c r="F592" s="15">
        <v>587.35699499999998</v>
      </c>
      <c r="G592" s="15">
        <v>589.77398700000003</v>
      </c>
      <c r="H592" s="15">
        <v>584.97900400000003</v>
      </c>
      <c r="I592" s="15">
        <v>585.58801300000005</v>
      </c>
      <c r="J592" s="18">
        <f t="shared" si="58"/>
        <v>-1.7689819999999372</v>
      </c>
      <c r="K592" s="17">
        <f t="shared" si="59"/>
        <v>-3.0117662938532594E-3</v>
      </c>
      <c r="L592" s="16">
        <v>585.58801300000005</v>
      </c>
      <c r="M592" s="15">
        <v>43563000</v>
      </c>
    </row>
    <row r="593" spans="1:13" x14ac:dyDescent="0.25">
      <c r="A593" s="27">
        <f t="shared" si="54"/>
        <v>-15.115966999999955</v>
      </c>
      <c r="B593" s="10">
        <v>42596</v>
      </c>
      <c r="C593" s="5">
        <f t="shared" si="55"/>
        <v>42583</v>
      </c>
      <c r="D593" s="20">
        <f t="shared" si="56"/>
        <v>2016</v>
      </c>
      <c r="E593" s="20" t="str">
        <f t="shared" si="57"/>
        <v>ago</v>
      </c>
      <c r="F593" s="15">
        <v>585.58898899999997</v>
      </c>
      <c r="G593" s="15">
        <v>585.66601600000001</v>
      </c>
      <c r="H593" s="15">
        <v>564.78100600000005</v>
      </c>
      <c r="I593" s="15">
        <v>570.47302200000001</v>
      </c>
      <c r="J593" s="18">
        <f t="shared" si="58"/>
        <v>-15.115966999999955</v>
      </c>
      <c r="K593" s="17">
        <f t="shared" si="59"/>
        <v>-2.5813270542899426E-2</v>
      </c>
      <c r="L593" s="16">
        <v>570.47302200000001</v>
      </c>
      <c r="M593" s="15">
        <v>60851100</v>
      </c>
    </row>
    <row r="594" spans="1:13" x14ac:dyDescent="0.25">
      <c r="A594" s="27">
        <f t="shared" si="54"/>
        <v>-3.2540289999999459</v>
      </c>
      <c r="B594" s="10">
        <v>42597</v>
      </c>
      <c r="C594" s="5">
        <f t="shared" si="55"/>
        <v>42583</v>
      </c>
      <c r="D594" s="20">
        <f t="shared" si="56"/>
        <v>2016</v>
      </c>
      <c r="E594" s="20" t="str">
        <f t="shared" si="57"/>
        <v>ago</v>
      </c>
      <c r="F594" s="15">
        <v>570.49401899999998</v>
      </c>
      <c r="G594" s="15">
        <v>573.580017</v>
      </c>
      <c r="H594" s="15">
        <v>563.23999000000003</v>
      </c>
      <c r="I594" s="15">
        <v>567.23999000000003</v>
      </c>
      <c r="J594" s="18">
        <f t="shared" si="58"/>
        <v>-3.2540289999999459</v>
      </c>
      <c r="K594" s="17">
        <f t="shared" si="59"/>
        <v>-5.703879254867256E-3</v>
      </c>
      <c r="L594" s="16">
        <v>567.23999000000003</v>
      </c>
      <c r="M594" s="15">
        <v>57262300</v>
      </c>
    </row>
    <row r="595" spans="1:13" x14ac:dyDescent="0.25">
      <c r="A595" s="27">
        <f t="shared" si="54"/>
        <v>10.196045000000026</v>
      </c>
      <c r="B595" s="10">
        <v>42598</v>
      </c>
      <c r="C595" s="5">
        <f t="shared" si="55"/>
        <v>42583</v>
      </c>
      <c r="D595" s="20">
        <f t="shared" si="56"/>
        <v>2016</v>
      </c>
      <c r="E595" s="20" t="str">
        <f t="shared" si="57"/>
        <v>ago</v>
      </c>
      <c r="F595" s="15">
        <v>567.24298099999999</v>
      </c>
      <c r="G595" s="15">
        <v>581.737976</v>
      </c>
      <c r="H595" s="15">
        <v>566.716003</v>
      </c>
      <c r="I595" s="15">
        <v>577.43902600000001</v>
      </c>
      <c r="J595" s="18">
        <f t="shared" si="58"/>
        <v>10.196045000000026</v>
      </c>
      <c r="K595" s="17">
        <f t="shared" si="59"/>
        <v>1.7974739823179983E-2</v>
      </c>
      <c r="L595" s="16">
        <v>577.43902600000001</v>
      </c>
      <c r="M595" s="15">
        <v>58405200</v>
      </c>
    </row>
    <row r="596" spans="1:13" x14ac:dyDescent="0.25">
      <c r="A596" s="27">
        <f t="shared" si="54"/>
        <v>-4.544983000000002</v>
      </c>
      <c r="B596" s="10">
        <v>42599</v>
      </c>
      <c r="C596" s="5">
        <f t="shared" si="55"/>
        <v>42583</v>
      </c>
      <c r="D596" s="20">
        <f t="shared" si="56"/>
        <v>2016</v>
      </c>
      <c r="E596" s="20" t="str">
        <f t="shared" si="57"/>
        <v>ago</v>
      </c>
      <c r="F596" s="15">
        <v>577.760986</v>
      </c>
      <c r="G596" s="15">
        <v>580.89398200000005</v>
      </c>
      <c r="H596" s="15">
        <v>571.42999299999997</v>
      </c>
      <c r="I596" s="15">
        <v>573.216003</v>
      </c>
      <c r="J596" s="18">
        <f t="shared" si="58"/>
        <v>-4.544983000000002</v>
      </c>
      <c r="K596" s="17">
        <f t="shared" si="59"/>
        <v>-7.8665453537563757E-3</v>
      </c>
      <c r="L596" s="16">
        <v>573.216003</v>
      </c>
      <c r="M596" s="15">
        <v>54443000</v>
      </c>
    </row>
    <row r="597" spans="1:13" x14ac:dyDescent="0.25">
      <c r="A597" s="27">
        <f t="shared" si="54"/>
        <v>0.61102300000004561</v>
      </c>
      <c r="B597" s="10">
        <v>42600</v>
      </c>
      <c r="C597" s="5">
        <f t="shared" si="55"/>
        <v>42583</v>
      </c>
      <c r="D597" s="20">
        <f t="shared" si="56"/>
        <v>2016</v>
      </c>
      <c r="E597" s="20" t="str">
        <f t="shared" si="57"/>
        <v>ago</v>
      </c>
      <c r="F597" s="15">
        <v>573.70696999999996</v>
      </c>
      <c r="G597" s="15">
        <v>577.79199200000005</v>
      </c>
      <c r="H597" s="15">
        <v>573.42999299999997</v>
      </c>
      <c r="I597" s="15">
        <v>574.317993</v>
      </c>
      <c r="J597" s="18">
        <f t="shared" si="58"/>
        <v>0.61102300000004561</v>
      </c>
      <c r="K597" s="17">
        <f t="shared" si="59"/>
        <v>1.0650437103806594E-3</v>
      </c>
      <c r="L597" s="16">
        <v>574.317993</v>
      </c>
      <c r="M597" s="15">
        <v>59896600</v>
      </c>
    </row>
    <row r="598" spans="1:13" x14ac:dyDescent="0.25">
      <c r="A598" s="27">
        <f t="shared" si="54"/>
        <v>1.2910160000000133</v>
      </c>
      <c r="B598" s="10">
        <v>42601</v>
      </c>
      <c r="C598" s="5">
        <f t="shared" si="55"/>
        <v>42583</v>
      </c>
      <c r="D598" s="20">
        <f t="shared" si="56"/>
        <v>2016</v>
      </c>
      <c r="E598" s="20" t="str">
        <f t="shared" si="57"/>
        <v>ago</v>
      </c>
      <c r="F598" s="15">
        <v>574.33898899999997</v>
      </c>
      <c r="G598" s="15">
        <v>578.237976</v>
      </c>
      <c r="H598" s="15">
        <v>574.182007</v>
      </c>
      <c r="I598" s="15">
        <v>575.63000499999998</v>
      </c>
      <c r="J598" s="18">
        <f t="shared" si="58"/>
        <v>1.2910160000000133</v>
      </c>
      <c r="K598" s="17">
        <f t="shared" si="59"/>
        <v>2.2478292867559673E-3</v>
      </c>
      <c r="L598" s="16">
        <v>575.63000499999998</v>
      </c>
      <c r="M598" s="15">
        <v>50631600</v>
      </c>
    </row>
    <row r="599" spans="1:13" x14ac:dyDescent="0.25">
      <c r="A599" s="27">
        <f t="shared" si="54"/>
        <v>5.613036999999963</v>
      </c>
      <c r="B599" s="10">
        <v>42602</v>
      </c>
      <c r="C599" s="5">
        <f t="shared" si="55"/>
        <v>42583</v>
      </c>
      <c r="D599" s="20">
        <f t="shared" si="56"/>
        <v>2016</v>
      </c>
      <c r="E599" s="20" t="str">
        <f t="shared" si="57"/>
        <v>ago</v>
      </c>
      <c r="F599" s="15">
        <v>576.08398399999999</v>
      </c>
      <c r="G599" s="15">
        <v>582.817993</v>
      </c>
      <c r="H599" s="15">
        <v>575.45696999999996</v>
      </c>
      <c r="I599" s="15">
        <v>581.69702099999995</v>
      </c>
      <c r="J599" s="18">
        <f t="shared" si="58"/>
        <v>5.613036999999963</v>
      </c>
      <c r="K599" s="17">
        <f t="shared" si="59"/>
        <v>9.7434352557872247E-3</v>
      </c>
      <c r="L599" s="16">
        <v>581.69702099999995</v>
      </c>
      <c r="M599" s="15">
        <v>45301400</v>
      </c>
    </row>
    <row r="600" spans="1:13" x14ac:dyDescent="0.25">
      <c r="A600" s="27">
        <f t="shared" si="54"/>
        <v>-0.63104299999997693</v>
      </c>
      <c r="B600" s="10">
        <v>42603</v>
      </c>
      <c r="C600" s="5">
        <f t="shared" si="55"/>
        <v>42583</v>
      </c>
      <c r="D600" s="20">
        <f t="shared" si="56"/>
        <v>2016</v>
      </c>
      <c r="E600" s="20" t="str">
        <f t="shared" si="57"/>
        <v>ago</v>
      </c>
      <c r="F600" s="15">
        <v>581.93902600000001</v>
      </c>
      <c r="G600" s="15">
        <v>584.15801999999996</v>
      </c>
      <c r="H600" s="15">
        <v>580.21801800000003</v>
      </c>
      <c r="I600" s="15">
        <v>581.30798300000004</v>
      </c>
      <c r="J600" s="18">
        <f t="shared" si="58"/>
        <v>-0.63104299999997693</v>
      </c>
      <c r="K600" s="17">
        <f t="shared" si="59"/>
        <v>-1.0843799295219925E-3</v>
      </c>
      <c r="L600" s="16">
        <v>581.30798300000004</v>
      </c>
      <c r="M600" s="15">
        <v>38299400</v>
      </c>
    </row>
    <row r="601" spans="1:13" x14ac:dyDescent="0.25">
      <c r="A601" s="27">
        <f t="shared" si="54"/>
        <v>5.4420169999999644</v>
      </c>
      <c r="B601" s="10">
        <v>42604</v>
      </c>
      <c r="C601" s="5">
        <f t="shared" si="55"/>
        <v>42583</v>
      </c>
      <c r="D601" s="20">
        <f t="shared" si="56"/>
        <v>2016</v>
      </c>
      <c r="E601" s="20" t="str">
        <f t="shared" si="57"/>
        <v>ago</v>
      </c>
      <c r="F601" s="15">
        <v>581.31097399999999</v>
      </c>
      <c r="G601" s="15">
        <v>588.44799799999998</v>
      </c>
      <c r="H601" s="15">
        <v>580.59399399999995</v>
      </c>
      <c r="I601" s="15">
        <v>586.75299099999995</v>
      </c>
      <c r="J601" s="18">
        <f t="shared" si="58"/>
        <v>5.4420169999999644</v>
      </c>
      <c r="K601" s="17">
        <f t="shared" si="59"/>
        <v>9.3616278436194876E-3</v>
      </c>
      <c r="L601" s="16">
        <v>586.75299099999995</v>
      </c>
      <c r="M601" s="15">
        <v>72844000</v>
      </c>
    </row>
    <row r="602" spans="1:13" x14ac:dyDescent="0.25">
      <c r="A602" s="27">
        <f t="shared" si="54"/>
        <v>-3.3560179999999491</v>
      </c>
      <c r="B602" s="10">
        <v>42605</v>
      </c>
      <c r="C602" s="5">
        <f t="shared" si="55"/>
        <v>42583</v>
      </c>
      <c r="D602" s="20">
        <f t="shared" si="56"/>
        <v>2016</v>
      </c>
      <c r="E602" s="20" t="str">
        <f t="shared" si="57"/>
        <v>ago</v>
      </c>
      <c r="F602" s="15">
        <v>586.77099599999997</v>
      </c>
      <c r="G602" s="15">
        <v>589.47399900000005</v>
      </c>
      <c r="H602" s="15">
        <v>581.63397199999997</v>
      </c>
      <c r="I602" s="15">
        <v>583.41497800000002</v>
      </c>
      <c r="J602" s="18">
        <f t="shared" si="58"/>
        <v>-3.3560179999999491</v>
      </c>
      <c r="K602" s="17">
        <f t="shared" si="59"/>
        <v>-5.7194681108606628E-3</v>
      </c>
      <c r="L602" s="16">
        <v>583.41497800000002</v>
      </c>
      <c r="M602" s="15">
        <v>85349200</v>
      </c>
    </row>
    <row r="603" spans="1:13" x14ac:dyDescent="0.25">
      <c r="A603" s="27">
        <f t="shared" si="54"/>
        <v>-3.229979999999955</v>
      </c>
      <c r="B603" s="10">
        <v>42606</v>
      </c>
      <c r="C603" s="5">
        <f t="shared" si="55"/>
        <v>42583</v>
      </c>
      <c r="D603" s="20">
        <f t="shared" si="56"/>
        <v>2016</v>
      </c>
      <c r="E603" s="20" t="str">
        <f t="shared" si="57"/>
        <v>ago</v>
      </c>
      <c r="F603" s="15">
        <v>583.41198699999995</v>
      </c>
      <c r="G603" s="15">
        <v>583.59002699999996</v>
      </c>
      <c r="H603" s="15">
        <v>579.85497999999995</v>
      </c>
      <c r="I603" s="15">
        <v>580.182007</v>
      </c>
      <c r="J603" s="18">
        <f t="shared" si="58"/>
        <v>-3.229979999999955</v>
      </c>
      <c r="K603" s="17">
        <f t="shared" si="59"/>
        <v>-5.5363620768387727E-3</v>
      </c>
      <c r="L603" s="16">
        <v>580.182007</v>
      </c>
      <c r="M603" s="15">
        <v>56328200</v>
      </c>
    </row>
    <row r="604" spans="1:13" x14ac:dyDescent="0.25">
      <c r="A604" s="27">
        <f t="shared" si="54"/>
        <v>-2.419006999999965</v>
      </c>
      <c r="B604" s="10">
        <v>42607</v>
      </c>
      <c r="C604" s="5">
        <f t="shared" si="55"/>
        <v>42583</v>
      </c>
      <c r="D604" s="20">
        <f t="shared" si="56"/>
        <v>2016</v>
      </c>
      <c r="E604" s="20" t="str">
        <f t="shared" si="57"/>
        <v>ago</v>
      </c>
      <c r="F604" s="15">
        <v>580.17999299999997</v>
      </c>
      <c r="G604" s="15">
        <v>580.45098900000005</v>
      </c>
      <c r="H604" s="15">
        <v>575.16699200000005</v>
      </c>
      <c r="I604" s="15">
        <v>577.760986</v>
      </c>
      <c r="J604" s="18">
        <f t="shared" si="58"/>
        <v>-2.419006999999965</v>
      </c>
      <c r="K604" s="17">
        <f t="shared" si="59"/>
        <v>-4.1694078203071807E-3</v>
      </c>
      <c r="L604" s="16">
        <v>577.760986</v>
      </c>
      <c r="M604" s="15">
        <v>136130000</v>
      </c>
    </row>
    <row r="605" spans="1:13" x14ac:dyDescent="0.25">
      <c r="A605" s="27">
        <f t="shared" si="54"/>
        <v>1.8980099999999993</v>
      </c>
      <c r="B605" s="10">
        <v>42608</v>
      </c>
      <c r="C605" s="5">
        <f t="shared" si="55"/>
        <v>42583</v>
      </c>
      <c r="D605" s="20">
        <f t="shared" si="56"/>
        <v>2016</v>
      </c>
      <c r="E605" s="20" t="str">
        <f t="shared" si="57"/>
        <v>ago</v>
      </c>
      <c r="F605" s="15">
        <v>577.75299099999995</v>
      </c>
      <c r="G605" s="15">
        <v>580.62298599999997</v>
      </c>
      <c r="H605" s="15">
        <v>576.85797100000002</v>
      </c>
      <c r="I605" s="15">
        <v>579.65100099999995</v>
      </c>
      <c r="J605" s="18">
        <f t="shared" si="58"/>
        <v>1.8980099999999993</v>
      </c>
      <c r="K605" s="17">
        <f t="shared" si="59"/>
        <v>3.2851582416126329E-3</v>
      </c>
      <c r="L605" s="16">
        <v>579.65100099999995</v>
      </c>
      <c r="M605" s="15">
        <v>48856800</v>
      </c>
    </row>
    <row r="606" spans="1:13" x14ac:dyDescent="0.25">
      <c r="A606" s="27">
        <f t="shared" si="54"/>
        <v>-9.5050050000000965</v>
      </c>
      <c r="B606" s="10">
        <v>42609</v>
      </c>
      <c r="C606" s="5">
        <f t="shared" si="55"/>
        <v>42583</v>
      </c>
      <c r="D606" s="20">
        <f t="shared" si="56"/>
        <v>2016</v>
      </c>
      <c r="E606" s="20" t="str">
        <f t="shared" si="57"/>
        <v>ago</v>
      </c>
      <c r="F606" s="15">
        <v>579.45202600000005</v>
      </c>
      <c r="G606" s="15">
        <v>579.84497099999999</v>
      </c>
      <c r="H606" s="15">
        <v>568.63000499999998</v>
      </c>
      <c r="I606" s="15">
        <v>569.94702099999995</v>
      </c>
      <c r="J606" s="18">
        <f t="shared" si="58"/>
        <v>-9.5050050000000965</v>
      </c>
      <c r="K606" s="17">
        <f t="shared" si="59"/>
        <v>-1.6403437339953482E-2</v>
      </c>
      <c r="L606" s="16">
        <v>569.94702099999995</v>
      </c>
      <c r="M606" s="15">
        <v>59698300</v>
      </c>
    </row>
    <row r="607" spans="1:13" x14ac:dyDescent="0.25">
      <c r="A607" s="27">
        <f t="shared" si="54"/>
        <v>4.0819699999999557</v>
      </c>
      <c r="B607" s="10">
        <v>42610</v>
      </c>
      <c r="C607" s="5">
        <f t="shared" si="55"/>
        <v>42583</v>
      </c>
      <c r="D607" s="20">
        <f t="shared" si="56"/>
        <v>2016</v>
      </c>
      <c r="E607" s="20" t="str">
        <f t="shared" si="57"/>
        <v>ago</v>
      </c>
      <c r="F607" s="15">
        <v>569.830017</v>
      </c>
      <c r="G607" s="15">
        <v>574.03802499999995</v>
      </c>
      <c r="H607" s="15">
        <v>569.73999000000003</v>
      </c>
      <c r="I607" s="15">
        <v>573.91198699999995</v>
      </c>
      <c r="J607" s="18">
        <f t="shared" si="58"/>
        <v>4.0819699999999557</v>
      </c>
      <c r="K607" s="17">
        <f t="shared" si="59"/>
        <v>7.1634871421663903E-3</v>
      </c>
      <c r="L607" s="16">
        <v>573.91198699999995</v>
      </c>
      <c r="M607" s="15">
        <v>86301600</v>
      </c>
    </row>
    <row r="608" spans="1:13" x14ac:dyDescent="0.25">
      <c r="A608" s="27">
        <f t="shared" si="54"/>
        <v>3.6011000000030435E-2</v>
      </c>
      <c r="B608" s="10">
        <v>42611</v>
      </c>
      <c r="C608" s="5">
        <f t="shared" si="55"/>
        <v>42583</v>
      </c>
      <c r="D608" s="20">
        <f t="shared" si="56"/>
        <v>2016</v>
      </c>
      <c r="E608" s="20" t="str">
        <f t="shared" si="57"/>
        <v>ago</v>
      </c>
      <c r="F608" s="15">
        <v>574.07098399999995</v>
      </c>
      <c r="G608" s="15">
        <v>576.27801499999998</v>
      </c>
      <c r="H608" s="15">
        <v>573.46502699999996</v>
      </c>
      <c r="I608" s="15">
        <v>574.10699499999998</v>
      </c>
      <c r="J608" s="18">
        <f t="shared" si="58"/>
        <v>3.6011000000030435E-2</v>
      </c>
      <c r="K608" s="17">
        <f t="shared" si="59"/>
        <v>6.2729176362675103E-5</v>
      </c>
      <c r="L608" s="16">
        <v>574.10699499999998</v>
      </c>
      <c r="M608" s="15">
        <v>110398000</v>
      </c>
    </row>
    <row r="609" spans="1:13" x14ac:dyDescent="0.25">
      <c r="A609" s="27">
        <f t="shared" si="54"/>
        <v>3.3889769999999544</v>
      </c>
      <c r="B609" s="10">
        <v>42612</v>
      </c>
      <c r="C609" s="5">
        <f t="shared" si="55"/>
        <v>42583</v>
      </c>
      <c r="D609" s="20">
        <f t="shared" si="56"/>
        <v>2016</v>
      </c>
      <c r="E609" s="20" t="str">
        <f t="shared" si="57"/>
        <v>ago</v>
      </c>
      <c r="F609" s="15">
        <v>574.114014</v>
      </c>
      <c r="G609" s="15">
        <v>578.35699499999998</v>
      </c>
      <c r="H609" s="15">
        <v>574.114014</v>
      </c>
      <c r="I609" s="15">
        <v>577.50299099999995</v>
      </c>
      <c r="J609" s="18">
        <f t="shared" si="58"/>
        <v>3.3889769999999544</v>
      </c>
      <c r="K609" s="17">
        <f t="shared" si="59"/>
        <v>5.9029686044207146E-3</v>
      </c>
      <c r="L609" s="16">
        <v>577.50299099999995</v>
      </c>
      <c r="M609" s="15">
        <v>70342400</v>
      </c>
    </row>
    <row r="610" spans="1:13" x14ac:dyDescent="0.25">
      <c r="A610" s="27">
        <f t="shared" si="54"/>
        <v>-2.1190179999999827</v>
      </c>
      <c r="B610" s="10">
        <v>42613</v>
      </c>
      <c r="C610" s="5">
        <f t="shared" si="55"/>
        <v>42583</v>
      </c>
      <c r="D610" s="20">
        <f t="shared" si="56"/>
        <v>2016</v>
      </c>
      <c r="E610" s="20" t="str">
        <f t="shared" si="57"/>
        <v>ago</v>
      </c>
      <c r="F610" s="15">
        <v>577.591003</v>
      </c>
      <c r="G610" s="15">
        <v>577.86102300000005</v>
      </c>
      <c r="H610" s="15">
        <v>573.64202899999998</v>
      </c>
      <c r="I610" s="15">
        <v>575.47198500000002</v>
      </c>
      <c r="J610" s="18">
        <f t="shared" si="58"/>
        <v>-2.1190179999999827</v>
      </c>
      <c r="K610" s="17">
        <f t="shared" si="59"/>
        <v>-3.6687171181577125E-3</v>
      </c>
      <c r="L610" s="16">
        <v>575.47198500000002</v>
      </c>
      <c r="M610" s="15">
        <v>75840896</v>
      </c>
    </row>
    <row r="611" spans="1:13" x14ac:dyDescent="0.25">
      <c r="A611" s="27">
        <f t="shared" si="54"/>
        <v>-3.2430419999999458</v>
      </c>
      <c r="B611" s="10">
        <v>42614</v>
      </c>
      <c r="C611" s="5">
        <f t="shared" si="55"/>
        <v>42614</v>
      </c>
      <c r="D611" s="20">
        <f t="shared" si="56"/>
        <v>2016</v>
      </c>
      <c r="E611" s="20" t="str">
        <f t="shared" si="57"/>
        <v>set</v>
      </c>
      <c r="F611" s="15">
        <v>575.546021</v>
      </c>
      <c r="G611" s="15">
        <v>576.31097399999999</v>
      </c>
      <c r="H611" s="15">
        <v>571.81402600000001</v>
      </c>
      <c r="I611" s="15">
        <v>572.30297900000005</v>
      </c>
      <c r="J611" s="18">
        <f t="shared" si="58"/>
        <v>-3.2430419999999458</v>
      </c>
      <c r="K611" s="17">
        <f t="shared" si="59"/>
        <v>-5.6347223013812576E-3</v>
      </c>
      <c r="L611" s="16">
        <v>572.30297900000005</v>
      </c>
      <c r="M611" s="15">
        <v>76923400</v>
      </c>
    </row>
    <row r="612" spans="1:13" x14ac:dyDescent="0.25">
      <c r="A612" s="27">
        <f t="shared" si="54"/>
        <v>3.1270139999999174</v>
      </c>
      <c r="B612" s="10">
        <v>42615</v>
      </c>
      <c r="C612" s="5">
        <f t="shared" si="55"/>
        <v>42614</v>
      </c>
      <c r="D612" s="20">
        <f t="shared" si="56"/>
        <v>2016</v>
      </c>
      <c r="E612" s="20" t="str">
        <f t="shared" si="57"/>
        <v>set</v>
      </c>
      <c r="F612" s="15">
        <v>572.40997300000004</v>
      </c>
      <c r="G612" s="15">
        <v>575.64300500000002</v>
      </c>
      <c r="H612" s="15">
        <v>570.81097399999999</v>
      </c>
      <c r="I612" s="15">
        <v>575.53698699999995</v>
      </c>
      <c r="J612" s="18">
        <f t="shared" si="58"/>
        <v>3.1270139999999174</v>
      </c>
      <c r="K612" s="17">
        <f t="shared" si="59"/>
        <v>5.4628922406981147E-3</v>
      </c>
      <c r="L612" s="16">
        <v>575.53698699999995</v>
      </c>
      <c r="M612" s="15">
        <v>79910800</v>
      </c>
    </row>
    <row r="613" spans="1:13" x14ac:dyDescent="0.25">
      <c r="A613" s="27">
        <f t="shared" si="54"/>
        <v>22.656982000000085</v>
      </c>
      <c r="B613" s="10">
        <v>42616</v>
      </c>
      <c r="C613" s="5">
        <f t="shared" si="55"/>
        <v>42614</v>
      </c>
      <c r="D613" s="20">
        <f t="shared" si="56"/>
        <v>2016</v>
      </c>
      <c r="E613" s="20" t="str">
        <f t="shared" si="57"/>
        <v>set</v>
      </c>
      <c r="F613" s="15">
        <v>575.55499299999997</v>
      </c>
      <c r="G613" s="15">
        <v>599.5</v>
      </c>
      <c r="H613" s="15">
        <v>574.05602999999996</v>
      </c>
      <c r="I613" s="15">
        <v>598.21197500000005</v>
      </c>
      <c r="J613" s="18">
        <f t="shared" si="58"/>
        <v>22.656982000000085</v>
      </c>
      <c r="K613" s="17">
        <f t="shared" si="59"/>
        <v>3.936545121762168E-2</v>
      </c>
      <c r="L613" s="16">
        <v>598.21197500000005</v>
      </c>
      <c r="M613" s="15">
        <v>159014000</v>
      </c>
    </row>
    <row r="614" spans="1:13" x14ac:dyDescent="0.25">
      <c r="A614" s="27">
        <f t="shared" si="54"/>
        <v>10.043945000000008</v>
      </c>
      <c r="B614" s="10">
        <v>42617</v>
      </c>
      <c r="C614" s="5">
        <f t="shared" si="55"/>
        <v>42614</v>
      </c>
      <c r="D614" s="20">
        <f t="shared" si="56"/>
        <v>2016</v>
      </c>
      <c r="E614" s="20" t="str">
        <f t="shared" si="57"/>
        <v>set</v>
      </c>
      <c r="F614" s="15">
        <v>598.59002699999996</v>
      </c>
      <c r="G614" s="15">
        <v>611.83697500000005</v>
      </c>
      <c r="H614" s="15">
        <v>596.84802200000001</v>
      </c>
      <c r="I614" s="15">
        <v>608.63397199999997</v>
      </c>
      <c r="J614" s="18">
        <f t="shared" si="58"/>
        <v>10.043945000000008</v>
      </c>
      <c r="K614" s="17">
        <f t="shared" si="59"/>
        <v>1.6779339024971775E-2</v>
      </c>
      <c r="L614" s="16">
        <v>608.63397199999997</v>
      </c>
      <c r="M614" s="15">
        <v>97942896</v>
      </c>
    </row>
    <row r="615" spans="1:13" x14ac:dyDescent="0.25">
      <c r="A615" s="27">
        <f t="shared" si="54"/>
        <v>-2.3999630000000707</v>
      </c>
      <c r="B615" s="10">
        <v>42618</v>
      </c>
      <c r="C615" s="5">
        <f t="shared" si="55"/>
        <v>42614</v>
      </c>
      <c r="D615" s="20">
        <f t="shared" si="56"/>
        <v>2016</v>
      </c>
      <c r="E615" s="20" t="str">
        <f t="shared" si="57"/>
        <v>set</v>
      </c>
      <c r="F615" s="15">
        <v>608.98999000000003</v>
      </c>
      <c r="G615" s="15">
        <v>609.05499299999997</v>
      </c>
      <c r="H615" s="15">
        <v>602.24200399999995</v>
      </c>
      <c r="I615" s="15">
        <v>606.59002699999996</v>
      </c>
      <c r="J615" s="18">
        <f t="shared" si="58"/>
        <v>-2.3999630000000707</v>
      </c>
      <c r="K615" s="17">
        <f t="shared" si="59"/>
        <v>-3.9408907197309934E-3</v>
      </c>
      <c r="L615" s="16">
        <v>606.59002699999996</v>
      </c>
      <c r="M615" s="15">
        <v>82446800</v>
      </c>
    </row>
    <row r="616" spans="1:13" x14ac:dyDescent="0.25">
      <c r="A616" s="27">
        <f t="shared" si="54"/>
        <v>3.9299929999999677</v>
      </c>
      <c r="B616" s="10">
        <v>42619</v>
      </c>
      <c r="C616" s="5">
        <f t="shared" si="55"/>
        <v>42614</v>
      </c>
      <c r="D616" s="20">
        <f t="shared" si="56"/>
        <v>2016</v>
      </c>
      <c r="E616" s="20" t="str">
        <f t="shared" si="57"/>
        <v>set</v>
      </c>
      <c r="F616" s="15">
        <v>606.50598100000002</v>
      </c>
      <c r="G616" s="15">
        <v>610.830017</v>
      </c>
      <c r="H616" s="15">
        <v>605.091003</v>
      </c>
      <c r="I616" s="15">
        <v>610.43597399999999</v>
      </c>
      <c r="J616" s="18">
        <f t="shared" si="58"/>
        <v>3.9299929999999677</v>
      </c>
      <c r="K616" s="17">
        <f t="shared" si="59"/>
        <v>6.4797267019860889E-3</v>
      </c>
      <c r="L616" s="16">
        <v>610.43597399999999</v>
      </c>
      <c r="M616" s="15">
        <v>78529104</v>
      </c>
    </row>
    <row r="617" spans="1:13" x14ac:dyDescent="0.25">
      <c r="A617" s="27">
        <f t="shared" si="54"/>
        <v>3.9710079999999834</v>
      </c>
      <c r="B617" s="10">
        <v>42620</v>
      </c>
      <c r="C617" s="5">
        <f t="shared" si="55"/>
        <v>42614</v>
      </c>
      <c r="D617" s="20">
        <f t="shared" si="56"/>
        <v>2016</v>
      </c>
      <c r="E617" s="20" t="str">
        <f t="shared" si="57"/>
        <v>set</v>
      </c>
      <c r="F617" s="15">
        <v>610.57299799999998</v>
      </c>
      <c r="G617" s="15">
        <v>614.544983</v>
      </c>
      <c r="H617" s="15">
        <v>608.51300000000003</v>
      </c>
      <c r="I617" s="15">
        <v>614.54400599999997</v>
      </c>
      <c r="J617" s="18">
        <f t="shared" si="58"/>
        <v>3.9710079999999834</v>
      </c>
      <c r="K617" s="17">
        <f t="shared" si="59"/>
        <v>6.5037399508452937E-3</v>
      </c>
      <c r="L617" s="16">
        <v>614.54400599999997</v>
      </c>
      <c r="M617" s="15">
        <v>75032400</v>
      </c>
    </row>
    <row r="618" spans="1:13" x14ac:dyDescent="0.25">
      <c r="A618" s="27">
        <f t="shared" si="54"/>
        <v>11.680969000000005</v>
      </c>
      <c r="B618" s="10">
        <v>42621</v>
      </c>
      <c r="C618" s="5">
        <f t="shared" si="55"/>
        <v>42614</v>
      </c>
      <c r="D618" s="20">
        <f t="shared" si="56"/>
        <v>2016</v>
      </c>
      <c r="E618" s="20" t="str">
        <f t="shared" si="57"/>
        <v>set</v>
      </c>
      <c r="F618" s="15">
        <v>614.63500999999997</v>
      </c>
      <c r="G618" s="15">
        <v>628.77002000000005</v>
      </c>
      <c r="H618" s="15">
        <v>613.84399399999995</v>
      </c>
      <c r="I618" s="15">
        <v>626.31597899999997</v>
      </c>
      <c r="J618" s="18">
        <f t="shared" si="58"/>
        <v>11.680969000000005</v>
      </c>
      <c r="K618" s="17">
        <f t="shared" si="59"/>
        <v>1.9004724446139189E-2</v>
      </c>
      <c r="L618" s="16">
        <v>626.31597899999997</v>
      </c>
      <c r="M618" s="15">
        <v>86713000</v>
      </c>
    </row>
    <row r="619" spans="1:13" x14ac:dyDescent="0.25">
      <c r="A619" s="27">
        <f t="shared" si="54"/>
        <v>-3.4909669999999551</v>
      </c>
      <c r="B619" s="10">
        <v>42622</v>
      </c>
      <c r="C619" s="5">
        <f t="shared" si="55"/>
        <v>42614</v>
      </c>
      <c r="D619" s="20">
        <f t="shared" si="56"/>
        <v>2016</v>
      </c>
      <c r="E619" s="20" t="str">
        <f t="shared" si="57"/>
        <v>set</v>
      </c>
      <c r="F619" s="15">
        <v>626.35199</v>
      </c>
      <c r="G619" s="15">
        <v>626.830017</v>
      </c>
      <c r="H619" s="15">
        <v>620.26300000000003</v>
      </c>
      <c r="I619" s="15">
        <v>622.86102300000005</v>
      </c>
      <c r="J619" s="18">
        <f t="shared" si="58"/>
        <v>-3.4909669999999551</v>
      </c>
      <c r="K619" s="17">
        <f t="shared" si="59"/>
        <v>-5.5734907140631181E-3</v>
      </c>
      <c r="L619" s="16">
        <v>622.86102300000005</v>
      </c>
      <c r="M619" s="15">
        <v>64550200</v>
      </c>
    </row>
    <row r="620" spans="1:13" x14ac:dyDescent="0.25">
      <c r="A620" s="27">
        <f t="shared" si="54"/>
        <v>0.58196999999995569</v>
      </c>
      <c r="B620" s="10">
        <v>42623</v>
      </c>
      <c r="C620" s="5">
        <f t="shared" si="55"/>
        <v>42614</v>
      </c>
      <c r="D620" s="20">
        <f t="shared" si="56"/>
        <v>2016</v>
      </c>
      <c r="E620" s="20" t="str">
        <f t="shared" si="57"/>
        <v>set</v>
      </c>
      <c r="F620" s="15">
        <v>622.92700200000002</v>
      </c>
      <c r="G620" s="15">
        <v>625.09497099999999</v>
      </c>
      <c r="H620" s="15">
        <v>622.39502000000005</v>
      </c>
      <c r="I620" s="15">
        <v>623.50897199999997</v>
      </c>
      <c r="J620" s="18">
        <f t="shared" si="58"/>
        <v>0.58196999999995569</v>
      </c>
      <c r="K620" s="17">
        <f t="shared" si="59"/>
        <v>9.3425071979775197E-4</v>
      </c>
      <c r="L620" s="16">
        <v>623.50897199999997</v>
      </c>
      <c r="M620" s="15">
        <v>45016800</v>
      </c>
    </row>
    <row r="621" spans="1:13" x14ac:dyDescent="0.25">
      <c r="A621" s="27">
        <f t="shared" si="54"/>
        <v>-16.705016999999998</v>
      </c>
      <c r="B621" s="10">
        <v>42624</v>
      </c>
      <c r="C621" s="5">
        <f t="shared" si="55"/>
        <v>42614</v>
      </c>
      <c r="D621" s="20">
        <f t="shared" si="56"/>
        <v>2016</v>
      </c>
      <c r="E621" s="20" t="str">
        <f t="shared" si="57"/>
        <v>set</v>
      </c>
      <c r="F621" s="15">
        <v>623.42401099999995</v>
      </c>
      <c r="G621" s="15">
        <v>628.817993</v>
      </c>
      <c r="H621" s="15">
        <v>600.50598100000002</v>
      </c>
      <c r="I621" s="15">
        <v>606.71899399999995</v>
      </c>
      <c r="J621" s="18">
        <f t="shared" si="58"/>
        <v>-16.705016999999998</v>
      </c>
      <c r="K621" s="17">
        <f t="shared" si="59"/>
        <v>-2.6795594499487443E-2</v>
      </c>
      <c r="L621" s="16">
        <v>606.71899399999995</v>
      </c>
      <c r="M621" s="15">
        <v>73610800</v>
      </c>
    </row>
    <row r="622" spans="1:13" x14ac:dyDescent="0.25">
      <c r="A622" s="27">
        <f t="shared" si="54"/>
        <v>1.2379760000000033</v>
      </c>
      <c r="B622" s="10">
        <v>42625</v>
      </c>
      <c r="C622" s="5">
        <f t="shared" si="55"/>
        <v>42614</v>
      </c>
      <c r="D622" s="20">
        <f t="shared" si="56"/>
        <v>2016</v>
      </c>
      <c r="E622" s="20" t="str">
        <f t="shared" si="57"/>
        <v>set</v>
      </c>
      <c r="F622" s="15">
        <v>607.00500499999998</v>
      </c>
      <c r="G622" s="15">
        <v>608.45898399999999</v>
      </c>
      <c r="H622" s="15">
        <v>605.41101100000003</v>
      </c>
      <c r="I622" s="15">
        <v>608.24298099999999</v>
      </c>
      <c r="J622" s="18">
        <f t="shared" si="58"/>
        <v>1.2379760000000033</v>
      </c>
      <c r="K622" s="17">
        <f t="shared" si="59"/>
        <v>2.0394823597871376E-3</v>
      </c>
      <c r="L622" s="16">
        <v>608.24298099999999</v>
      </c>
      <c r="M622" s="15">
        <v>72812304</v>
      </c>
    </row>
    <row r="623" spans="1:13" x14ac:dyDescent="0.25">
      <c r="A623" s="27">
        <f t="shared" si="54"/>
        <v>1.2160039999999981</v>
      </c>
      <c r="B623" s="10">
        <v>42626</v>
      </c>
      <c r="C623" s="5">
        <f t="shared" si="55"/>
        <v>42614</v>
      </c>
      <c r="D623" s="20">
        <f t="shared" si="56"/>
        <v>2016</v>
      </c>
      <c r="E623" s="20" t="str">
        <f t="shared" si="57"/>
        <v>set</v>
      </c>
      <c r="F623" s="15">
        <v>608.02502400000003</v>
      </c>
      <c r="G623" s="15">
        <v>611.192993</v>
      </c>
      <c r="H623" s="15">
        <v>606.92498799999998</v>
      </c>
      <c r="I623" s="15">
        <v>609.24102800000003</v>
      </c>
      <c r="J623" s="18">
        <f t="shared" si="58"/>
        <v>1.2160039999999981</v>
      </c>
      <c r="K623" s="17">
        <f t="shared" si="59"/>
        <v>1.9999242662749324E-3</v>
      </c>
      <c r="L623" s="16">
        <v>609.24102800000003</v>
      </c>
      <c r="M623" s="15">
        <v>86920600</v>
      </c>
    </row>
    <row r="624" spans="1:13" x14ac:dyDescent="0.25">
      <c r="A624" s="27">
        <f t="shared" si="54"/>
        <v>1.8430180000000291</v>
      </c>
      <c r="B624" s="10">
        <v>42627</v>
      </c>
      <c r="C624" s="5">
        <f t="shared" si="55"/>
        <v>42614</v>
      </c>
      <c r="D624" s="20">
        <f t="shared" si="56"/>
        <v>2016</v>
      </c>
      <c r="E624" s="20" t="str">
        <f t="shared" si="57"/>
        <v>set</v>
      </c>
      <c r="F624" s="15">
        <v>608.841003</v>
      </c>
      <c r="G624" s="15">
        <v>611.95202600000005</v>
      </c>
      <c r="H624" s="15">
        <v>608.40997300000004</v>
      </c>
      <c r="I624" s="15">
        <v>610.68402100000003</v>
      </c>
      <c r="J624" s="18">
        <f t="shared" si="58"/>
        <v>1.8430180000000291</v>
      </c>
      <c r="K624" s="17">
        <f t="shared" si="59"/>
        <v>3.0270924443635558E-3</v>
      </c>
      <c r="L624" s="16">
        <v>610.68402100000003</v>
      </c>
      <c r="M624" s="15">
        <v>47877700</v>
      </c>
    </row>
    <row r="625" spans="1:13" x14ac:dyDescent="0.25">
      <c r="A625" s="27">
        <f t="shared" si="54"/>
        <v>-3.4329840000000331</v>
      </c>
      <c r="B625" s="10">
        <v>42628</v>
      </c>
      <c r="C625" s="5">
        <f t="shared" si="55"/>
        <v>42614</v>
      </c>
      <c r="D625" s="20">
        <f t="shared" si="56"/>
        <v>2016</v>
      </c>
      <c r="E625" s="20" t="str">
        <f t="shared" si="57"/>
        <v>set</v>
      </c>
      <c r="F625" s="15">
        <v>610.58801300000005</v>
      </c>
      <c r="G625" s="15">
        <v>611.08599900000002</v>
      </c>
      <c r="H625" s="15">
        <v>607.15502900000001</v>
      </c>
      <c r="I625" s="15">
        <v>607.15502900000001</v>
      </c>
      <c r="J625" s="18">
        <f t="shared" si="58"/>
        <v>-3.4329840000000331</v>
      </c>
      <c r="K625" s="17">
        <f t="shared" si="59"/>
        <v>-5.6224228561788563E-3</v>
      </c>
      <c r="L625" s="16">
        <v>607.15502900000001</v>
      </c>
      <c r="M625" s="15">
        <v>59464600</v>
      </c>
    </row>
    <row r="626" spans="1:13" x14ac:dyDescent="0.25">
      <c r="A626" s="27">
        <f t="shared" si="54"/>
        <v>-0.27295000000003711</v>
      </c>
      <c r="B626" s="10">
        <v>42629</v>
      </c>
      <c r="C626" s="5">
        <f t="shared" si="55"/>
        <v>42614</v>
      </c>
      <c r="D626" s="20">
        <f t="shared" si="56"/>
        <v>2016</v>
      </c>
      <c r="E626" s="20" t="str">
        <f t="shared" si="57"/>
        <v>set</v>
      </c>
      <c r="F626" s="15">
        <v>607.24597200000005</v>
      </c>
      <c r="G626" s="15">
        <v>609.260986</v>
      </c>
      <c r="H626" s="15">
        <v>606.73498500000005</v>
      </c>
      <c r="I626" s="15">
        <v>606.97302200000001</v>
      </c>
      <c r="J626" s="18">
        <f t="shared" si="58"/>
        <v>-0.27295000000003711</v>
      </c>
      <c r="K626" s="17">
        <f t="shared" si="59"/>
        <v>-4.4948836647044416E-4</v>
      </c>
      <c r="L626" s="16">
        <v>606.97302200000001</v>
      </c>
      <c r="M626" s="15">
        <v>64963400</v>
      </c>
    </row>
    <row r="627" spans="1:13" x14ac:dyDescent="0.25">
      <c r="A627" s="27">
        <f t="shared" si="54"/>
        <v>-1.2340090000000146</v>
      </c>
      <c r="B627" s="10">
        <v>42630</v>
      </c>
      <c r="C627" s="5">
        <f t="shared" si="55"/>
        <v>42614</v>
      </c>
      <c r="D627" s="20">
        <f t="shared" si="56"/>
        <v>2016</v>
      </c>
      <c r="E627" s="20" t="str">
        <f t="shared" si="57"/>
        <v>set</v>
      </c>
      <c r="F627" s="15">
        <v>607.21801800000003</v>
      </c>
      <c r="G627" s="15">
        <v>607.85998500000005</v>
      </c>
      <c r="H627" s="15">
        <v>605.19201699999996</v>
      </c>
      <c r="I627" s="15">
        <v>605.98400900000001</v>
      </c>
      <c r="J627" s="18">
        <f t="shared" si="58"/>
        <v>-1.2340090000000146</v>
      </c>
      <c r="K627" s="17">
        <f t="shared" si="59"/>
        <v>-2.0322338326923864E-3</v>
      </c>
      <c r="L627" s="16">
        <v>605.98400900000001</v>
      </c>
      <c r="M627" s="15">
        <v>37140300</v>
      </c>
    </row>
    <row r="628" spans="1:13" x14ac:dyDescent="0.25">
      <c r="A628" s="27">
        <f t="shared" si="54"/>
        <v>3.5910030000000006</v>
      </c>
      <c r="B628" s="10">
        <v>42631</v>
      </c>
      <c r="C628" s="5">
        <f t="shared" si="55"/>
        <v>42614</v>
      </c>
      <c r="D628" s="20">
        <f t="shared" si="56"/>
        <v>2016</v>
      </c>
      <c r="E628" s="20" t="str">
        <f t="shared" si="57"/>
        <v>set</v>
      </c>
      <c r="F628" s="15">
        <v>606.28301999999996</v>
      </c>
      <c r="G628" s="15">
        <v>610.15801999999996</v>
      </c>
      <c r="H628" s="15">
        <v>605.85601799999995</v>
      </c>
      <c r="I628" s="15">
        <v>609.87402299999997</v>
      </c>
      <c r="J628" s="18">
        <f t="shared" si="58"/>
        <v>3.5910030000000006</v>
      </c>
      <c r="K628" s="17">
        <f t="shared" si="59"/>
        <v>5.9229813165475112E-3</v>
      </c>
      <c r="L628" s="16">
        <v>609.87402299999997</v>
      </c>
      <c r="M628" s="15">
        <v>48679400</v>
      </c>
    </row>
    <row r="629" spans="1:13" x14ac:dyDescent="0.25">
      <c r="A629" s="27">
        <f t="shared" si="54"/>
        <v>-0.6439820000000509</v>
      </c>
      <c r="B629" s="10">
        <v>42632</v>
      </c>
      <c r="C629" s="5">
        <f t="shared" si="55"/>
        <v>42614</v>
      </c>
      <c r="D629" s="20">
        <f t="shared" si="56"/>
        <v>2016</v>
      </c>
      <c r="E629" s="20" t="str">
        <f t="shared" si="57"/>
        <v>set</v>
      </c>
      <c r="F629" s="15">
        <v>609.87097200000005</v>
      </c>
      <c r="G629" s="15">
        <v>610.932007</v>
      </c>
      <c r="H629" s="15">
        <v>608.27002000000005</v>
      </c>
      <c r="I629" s="15">
        <v>609.22699</v>
      </c>
      <c r="J629" s="18">
        <f t="shared" si="58"/>
        <v>-0.6439820000000509</v>
      </c>
      <c r="K629" s="17">
        <f t="shared" si="59"/>
        <v>-1.0559315487474142E-3</v>
      </c>
      <c r="L629" s="16">
        <v>609.22699</v>
      </c>
      <c r="M629" s="15">
        <v>54796400</v>
      </c>
    </row>
    <row r="630" spans="1:13" x14ac:dyDescent="0.25">
      <c r="A630" s="27">
        <f t="shared" si="54"/>
        <v>-0.94201599999996688</v>
      </c>
      <c r="B630" s="10">
        <v>42633</v>
      </c>
      <c r="C630" s="5">
        <f t="shared" si="55"/>
        <v>42614</v>
      </c>
      <c r="D630" s="20">
        <f t="shared" si="56"/>
        <v>2016</v>
      </c>
      <c r="E630" s="20" t="str">
        <f t="shared" si="57"/>
        <v>set</v>
      </c>
      <c r="F630" s="15">
        <v>609.25402799999995</v>
      </c>
      <c r="G630" s="15">
        <v>609.52502400000003</v>
      </c>
      <c r="H630" s="15">
        <v>607.93798800000002</v>
      </c>
      <c r="I630" s="15">
        <v>608.31201199999998</v>
      </c>
      <c r="J630" s="18">
        <f t="shared" si="58"/>
        <v>-0.94201599999996688</v>
      </c>
      <c r="K630" s="17">
        <f t="shared" si="59"/>
        <v>-1.5461793549274112E-3</v>
      </c>
      <c r="L630" s="16">
        <v>608.31201199999998</v>
      </c>
      <c r="M630" s="15">
        <v>72710896</v>
      </c>
    </row>
    <row r="631" spans="1:13" x14ac:dyDescent="0.25">
      <c r="A631" s="27">
        <f t="shared" si="54"/>
        <v>-6.4390260000000126</v>
      </c>
      <c r="B631" s="10">
        <v>42634</v>
      </c>
      <c r="C631" s="5">
        <f t="shared" si="55"/>
        <v>42614</v>
      </c>
      <c r="D631" s="20">
        <f t="shared" si="56"/>
        <v>2016</v>
      </c>
      <c r="E631" s="20" t="str">
        <f t="shared" si="57"/>
        <v>set</v>
      </c>
      <c r="F631" s="15">
        <v>603.58801300000005</v>
      </c>
      <c r="G631" s="15">
        <v>603.58801300000005</v>
      </c>
      <c r="H631" s="15">
        <v>595.88299600000005</v>
      </c>
      <c r="I631" s="15">
        <v>597.14898700000003</v>
      </c>
      <c r="J631" s="18">
        <f t="shared" si="58"/>
        <v>-6.4390260000000126</v>
      </c>
      <c r="K631" s="17">
        <f t="shared" si="59"/>
        <v>-1.066791563337427E-2</v>
      </c>
      <c r="L631" s="16">
        <v>597.14898700000003</v>
      </c>
      <c r="M631" s="15">
        <v>82776200</v>
      </c>
    </row>
    <row r="632" spans="1:13" x14ac:dyDescent="0.25">
      <c r="A632" s="27">
        <f t="shared" si="54"/>
        <v>-0.98101800000006278</v>
      </c>
      <c r="B632" s="10">
        <v>42635</v>
      </c>
      <c r="C632" s="5">
        <f t="shared" si="55"/>
        <v>42614</v>
      </c>
      <c r="D632" s="20">
        <f t="shared" si="56"/>
        <v>2016</v>
      </c>
      <c r="E632" s="20" t="str">
        <f t="shared" si="57"/>
        <v>set</v>
      </c>
      <c r="F632" s="15">
        <v>597.27899200000002</v>
      </c>
      <c r="G632" s="15">
        <v>598.48699999999997</v>
      </c>
      <c r="H632" s="15">
        <v>596.21301300000005</v>
      </c>
      <c r="I632" s="15">
        <v>596.29797399999995</v>
      </c>
      <c r="J632" s="18">
        <f t="shared" si="58"/>
        <v>-0.98101800000006278</v>
      </c>
      <c r="K632" s="17">
        <f t="shared" si="59"/>
        <v>-1.6424786626348692E-3</v>
      </c>
      <c r="L632" s="16">
        <v>596.29797399999995</v>
      </c>
      <c r="M632" s="15">
        <v>67085300</v>
      </c>
    </row>
    <row r="633" spans="1:13" x14ac:dyDescent="0.25">
      <c r="A633" s="27">
        <f t="shared" si="54"/>
        <v>6.6430050000000165</v>
      </c>
      <c r="B633" s="10">
        <v>42636</v>
      </c>
      <c r="C633" s="5">
        <f t="shared" si="55"/>
        <v>42614</v>
      </c>
      <c r="D633" s="20">
        <f t="shared" si="56"/>
        <v>2016</v>
      </c>
      <c r="E633" s="20" t="str">
        <f t="shared" si="57"/>
        <v>set</v>
      </c>
      <c r="F633" s="15">
        <v>596.19897500000002</v>
      </c>
      <c r="G633" s="15">
        <v>603.205017</v>
      </c>
      <c r="H633" s="15">
        <v>595.78601100000003</v>
      </c>
      <c r="I633" s="15">
        <v>602.84198000000004</v>
      </c>
      <c r="J633" s="18">
        <f t="shared" si="58"/>
        <v>6.6430050000000165</v>
      </c>
      <c r="K633" s="17">
        <f t="shared" si="59"/>
        <v>1.114226169208026E-2</v>
      </c>
      <c r="L633" s="16">
        <v>602.84198000000004</v>
      </c>
      <c r="M633" s="15">
        <v>51067000</v>
      </c>
    </row>
    <row r="634" spans="1:13" x14ac:dyDescent="0.25">
      <c r="A634" s="27">
        <f t="shared" si="54"/>
        <v>-0.33599900000001526</v>
      </c>
      <c r="B634" s="10">
        <v>42637</v>
      </c>
      <c r="C634" s="5">
        <f t="shared" si="55"/>
        <v>42614</v>
      </c>
      <c r="D634" s="20">
        <f t="shared" si="56"/>
        <v>2016</v>
      </c>
      <c r="E634" s="20" t="str">
        <f t="shared" si="57"/>
        <v>set</v>
      </c>
      <c r="F634" s="15">
        <v>602.96099900000002</v>
      </c>
      <c r="G634" s="15">
        <v>604.580017</v>
      </c>
      <c r="H634" s="15">
        <v>602.044983</v>
      </c>
      <c r="I634" s="15">
        <v>602.625</v>
      </c>
      <c r="J634" s="18">
        <f t="shared" si="58"/>
        <v>-0.33599900000001526</v>
      </c>
      <c r="K634" s="17">
        <f t="shared" si="59"/>
        <v>-5.5724831383333843E-4</v>
      </c>
      <c r="L634" s="16">
        <v>602.625</v>
      </c>
      <c r="M634" s="15">
        <v>35359500</v>
      </c>
    </row>
    <row r="635" spans="1:13" x14ac:dyDescent="0.25">
      <c r="A635" s="27">
        <f t="shared" si="54"/>
        <v>-1.923033999999916</v>
      </c>
      <c r="B635" s="10">
        <v>42638</v>
      </c>
      <c r="C635" s="5">
        <f t="shared" si="55"/>
        <v>42614</v>
      </c>
      <c r="D635" s="20">
        <f t="shared" si="56"/>
        <v>2016</v>
      </c>
      <c r="E635" s="20" t="str">
        <f t="shared" si="57"/>
        <v>set</v>
      </c>
      <c r="F635" s="15">
        <v>602.74902299999997</v>
      </c>
      <c r="G635" s="15">
        <v>603.38098100000002</v>
      </c>
      <c r="H635" s="15">
        <v>599.71099900000002</v>
      </c>
      <c r="I635" s="15">
        <v>600.82598900000005</v>
      </c>
      <c r="J635" s="18">
        <f t="shared" si="58"/>
        <v>-1.923033999999916</v>
      </c>
      <c r="K635" s="17">
        <f t="shared" si="59"/>
        <v>-3.1904390162734715E-3</v>
      </c>
      <c r="L635" s="16">
        <v>600.82598900000005</v>
      </c>
      <c r="M635" s="15">
        <v>33977800</v>
      </c>
    </row>
    <row r="636" spans="1:13" x14ac:dyDescent="0.25">
      <c r="A636" s="27">
        <f t="shared" si="54"/>
        <v>7.2360230000000456</v>
      </c>
      <c r="B636" s="10">
        <v>42639</v>
      </c>
      <c r="C636" s="5">
        <f t="shared" si="55"/>
        <v>42614</v>
      </c>
      <c r="D636" s="20">
        <f t="shared" si="56"/>
        <v>2016</v>
      </c>
      <c r="E636" s="20" t="str">
        <f t="shared" si="57"/>
        <v>set</v>
      </c>
      <c r="F636" s="15">
        <v>600.807007</v>
      </c>
      <c r="G636" s="15">
        <v>608.14300500000002</v>
      </c>
      <c r="H636" s="15">
        <v>600.34899900000005</v>
      </c>
      <c r="I636" s="15">
        <v>608.04303000000004</v>
      </c>
      <c r="J636" s="18">
        <f t="shared" si="58"/>
        <v>7.2360230000000456</v>
      </c>
      <c r="K636" s="17">
        <f t="shared" si="59"/>
        <v>1.2043839229058868E-2</v>
      </c>
      <c r="L636" s="16">
        <v>608.04303000000004</v>
      </c>
      <c r="M636" s="15">
        <v>59153800</v>
      </c>
    </row>
    <row r="637" spans="1:13" x14ac:dyDescent="0.25">
      <c r="A637" s="27">
        <f t="shared" si="54"/>
        <v>-1.8559569999999894</v>
      </c>
      <c r="B637" s="10">
        <v>42640</v>
      </c>
      <c r="C637" s="5">
        <f t="shared" si="55"/>
        <v>42614</v>
      </c>
      <c r="D637" s="20">
        <f t="shared" si="56"/>
        <v>2016</v>
      </c>
      <c r="E637" s="20" t="str">
        <f t="shared" si="57"/>
        <v>set</v>
      </c>
      <c r="F637" s="15">
        <v>608.021973</v>
      </c>
      <c r="G637" s="15">
        <v>608.24798599999997</v>
      </c>
      <c r="H637" s="15">
        <v>604.10998500000005</v>
      </c>
      <c r="I637" s="15">
        <v>606.16601600000001</v>
      </c>
      <c r="J637" s="18">
        <f t="shared" si="58"/>
        <v>-1.8559569999999894</v>
      </c>
      <c r="K637" s="17">
        <f t="shared" si="59"/>
        <v>-3.0524505403030713E-3</v>
      </c>
      <c r="L637" s="16">
        <v>606.16601600000001</v>
      </c>
      <c r="M637" s="15">
        <v>49422400</v>
      </c>
    </row>
    <row r="638" spans="1:13" x14ac:dyDescent="0.25">
      <c r="A638" s="27">
        <f t="shared" si="54"/>
        <v>-1.5149539999999888</v>
      </c>
      <c r="B638" s="10">
        <v>42641</v>
      </c>
      <c r="C638" s="5">
        <f t="shared" si="55"/>
        <v>42614</v>
      </c>
      <c r="D638" s="20">
        <f t="shared" si="56"/>
        <v>2016</v>
      </c>
      <c r="E638" s="20" t="str">
        <f t="shared" si="57"/>
        <v>set</v>
      </c>
      <c r="F638" s="15">
        <v>606.24298099999999</v>
      </c>
      <c r="G638" s="15">
        <v>606.59002699999996</v>
      </c>
      <c r="H638" s="15">
        <v>604.60699499999998</v>
      </c>
      <c r="I638" s="15">
        <v>604.728027</v>
      </c>
      <c r="J638" s="18">
        <f t="shared" si="58"/>
        <v>-1.5149539999999888</v>
      </c>
      <c r="K638" s="17">
        <f t="shared" si="59"/>
        <v>-2.498922127726851E-3</v>
      </c>
      <c r="L638" s="16">
        <v>604.728027</v>
      </c>
      <c r="M638" s="15">
        <v>48722600</v>
      </c>
    </row>
    <row r="639" spans="1:13" x14ac:dyDescent="0.25">
      <c r="A639" s="27">
        <f t="shared" si="54"/>
        <v>0.6740109999999504</v>
      </c>
      <c r="B639" s="10">
        <v>42642</v>
      </c>
      <c r="C639" s="5">
        <f t="shared" si="55"/>
        <v>42614</v>
      </c>
      <c r="D639" s="20">
        <f t="shared" si="56"/>
        <v>2016</v>
      </c>
      <c r="E639" s="20" t="str">
        <f t="shared" si="57"/>
        <v>set</v>
      </c>
      <c r="F639" s="15">
        <v>605.01898200000005</v>
      </c>
      <c r="G639" s="15">
        <v>606.82397500000002</v>
      </c>
      <c r="H639" s="15">
        <v>604.84802200000001</v>
      </c>
      <c r="I639" s="15">
        <v>605.692993</v>
      </c>
      <c r="J639" s="18">
        <f t="shared" si="58"/>
        <v>0.6740109999999504</v>
      </c>
      <c r="K639" s="17">
        <f t="shared" si="59"/>
        <v>1.1140328155851982E-3</v>
      </c>
      <c r="L639" s="16">
        <v>605.692993</v>
      </c>
      <c r="M639" s="15">
        <v>55658600</v>
      </c>
    </row>
    <row r="640" spans="1:13" x14ac:dyDescent="0.25">
      <c r="A640" s="27">
        <f t="shared" si="54"/>
        <v>4.0199580000000878</v>
      </c>
      <c r="B640" s="10">
        <v>42643</v>
      </c>
      <c r="C640" s="5">
        <f t="shared" si="55"/>
        <v>42614</v>
      </c>
      <c r="D640" s="20">
        <f t="shared" si="56"/>
        <v>2016</v>
      </c>
      <c r="E640" s="20" t="str">
        <f t="shared" si="57"/>
        <v>set</v>
      </c>
      <c r="F640" s="15">
        <v>605.71502699999996</v>
      </c>
      <c r="G640" s="15">
        <v>609.73498500000005</v>
      </c>
      <c r="H640" s="15">
        <v>604.14202899999998</v>
      </c>
      <c r="I640" s="15">
        <v>609.73498500000005</v>
      </c>
      <c r="J640" s="18">
        <f t="shared" si="58"/>
        <v>4.0199580000000878</v>
      </c>
      <c r="K640" s="17">
        <f t="shared" si="59"/>
        <v>6.6367149910581437E-3</v>
      </c>
      <c r="L640" s="16">
        <v>609.73498500000005</v>
      </c>
      <c r="M640" s="15">
        <v>56122400</v>
      </c>
    </row>
    <row r="641" spans="1:13" x14ac:dyDescent="0.25">
      <c r="A641" s="27">
        <f t="shared" si="54"/>
        <v>4.0539549999999736</v>
      </c>
      <c r="B641" s="10">
        <v>42644</v>
      </c>
      <c r="C641" s="5">
        <f t="shared" si="55"/>
        <v>42644</v>
      </c>
      <c r="D641" s="20">
        <f t="shared" si="56"/>
        <v>2016</v>
      </c>
      <c r="E641" s="20" t="str">
        <f t="shared" si="57"/>
        <v>out</v>
      </c>
      <c r="F641" s="15">
        <v>609.92901600000005</v>
      </c>
      <c r="G641" s="15">
        <v>615.23699999999997</v>
      </c>
      <c r="H641" s="15">
        <v>609.92901600000005</v>
      </c>
      <c r="I641" s="15">
        <v>613.98297100000002</v>
      </c>
      <c r="J641" s="18">
        <f t="shared" si="58"/>
        <v>4.0539549999999736</v>
      </c>
      <c r="K641" s="17">
        <f t="shared" si="59"/>
        <v>6.6466013153241646E-3</v>
      </c>
      <c r="L641" s="16">
        <v>613.98297100000002</v>
      </c>
      <c r="M641" s="15">
        <v>56357000</v>
      </c>
    </row>
    <row r="642" spans="1:13" x14ac:dyDescent="0.25">
      <c r="A642" s="27">
        <f t="shared" si="54"/>
        <v>-3.0559690000000046</v>
      </c>
      <c r="B642" s="10">
        <v>42645</v>
      </c>
      <c r="C642" s="5">
        <f t="shared" si="55"/>
        <v>42644</v>
      </c>
      <c r="D642" s="20">
        <f t="shared" si="56"/>
        <v>2016</v>
      </c>
      <c r="E642" s="20" t="str">
        <f t="shared" si="57"/>
        <v>out</v>
      </c>
      <c r="F642" s="15">
        <v>613.94799799999998</v>
      </c>
      <c r="G642" s="15">
        <v>614.00500499999998</v>
      </c>
      <c r="H642" s="15">
        <v>609.682007</v>
      </c>
      <c r="I642" s="15">
        <v>610.89202899999998</v>
      </c>
      <c r="J642" s="18">
        <f t="shared" si="58"/>
        <v>-3.0559690000000046</v>
      </c>
      <c r="K642" s="17">
        <f t="shared" si="59"/>
        <v>-4.9775697778234379E-3</v>
      </c>
      <c r="L642" s="16">
        <v>610.89202899999998</v>
      </c>
      <c r="M642" s="15">
        <v>39249800</v>
      </c>
    </row>
    <row r="643" spans="1:13" x14ac:dyDescent="0.25">
      <c r="A643" s="27">
        <f t="shared" ref="A643:A706" si="60">J643</f>
        <v>1.1649780000000192</v>
      </c>
      <c r="B643" s="10">
        <v>42646</v>
      </c>
      <c r="C643" s="5">
        <f t="shared" ref="C643:C706" si="61">DATE(YEAR(B643),MONTH(B643),1)</f>
        <v>42644</v>
      </c>
      <c r="D643" s="20">
        <f t="shared" ref="D643:D706" si="62">YEAR(B643)</f>
        <v>2016</v>
      </c>
      <c r="E643" s="20" t="str">
        <f t="shared" ref="E643:E706" si="63">TEXT(B643,"mmm")</f>
        <v>out</v>
      </c>
      <c r="F643" s="15">
        <v>610.96801800000003</v>
      </c>
      <c r="G643" s="15">
        <v>612.567993</v>
      </c>
      <c r="H643" s="15">
        <v>610.455017</v>
      </c>
      <c r="I643" s="15">
        <v>612.13299600000005</v>
      </c>
      <c r="J643" s="18">
        <f t="shared" ref="J643:J706" si="64">I643-F643</f>
        <v>1.1649780000000192</v>
      </c>
      <c r="K643" s="17">
        <f t="shared" ref="K643:K706" si="65">J643/F643</f>
        <v>1.9067741120289197E-3</v>
      </c>
      <c r="L643" s="16">
        <v>612.13299600000005</v>
      </c>
      <c r="M643" s="15">
        <v>46798300</v>
      </c>
    </row>
    <row r="644" spans="1:13" x14ac:dyDescent="0.25">
      <c r="A644" s="27">
        <f t="shared" si="60"/>
        <v>-1.848023000000012</v>
      </c>
      <c r="B644" s="10">
        <v>42647</v>
      </c>
      <c r="C644" s="5">
        <f t="shared" si="61"/>
        <v>42644</v>
      </c>
      <c r="D644" s="20">
        <f t="shared" si="62"/>
        <v>2016</v>
      </c>
      <c r="E644" s="20" t="str">
        <f t="shared" si="63"/>
        <v>out</v>
      </c>
      <c r="F644" s="15">
        <v>612.05200200000002</v>
      </c>
      <c r="G644" s="15">
        <v>612.05401600000005</v>
      </c>
      <c r="H644" s="15">
        <v>609.47900400000003</v>
      </c>
      <c r="I644" s="15">
        <v>610.203979</v>
      </c>
      <c r="J644" s="18">
        <f t="shared" si="64"/>
        <v>-1.848023000000012</v>
      </c>
      <c r="K644" s="17">
        <f t="shared" si="65"/>
        <v>-3.0193888655886008E-3</v>
      </c>
      <c r="L644" s="16">
        <v>610.203979</v>
      </c>
      <c r="M644" s="15">
        <v>49801600</v>
      </c>
    </row>
    <row r="645" spans="1:13" x14ac:dyDescent="0.25">
      <c r="A645" s="27">
        <f t="shared" si="60"/>
        <v>2.2929679999999735</v>
      </c>
      <c r="B645" s="10">
        <v>42648</v>
      </c>
      <c r="C645" s="5">
        <f t="shared" si="61"/>
        <v>42644</v>
      </c>
      <c r="D645" s="20">
        <f t="shared" si="62"/>
        <v>2016</v>
      </c>
      <c r="E645" s="20" t="str">
        <f t="shared" si="63"/>
        <v>out</v>
      </c>
      <c r="F645" s="15">
        <v>610.21801800000003</v>
      </c>
      <c r="G645" s="15">
        <v>613.81402600000001</v>
      </c>
      <c r="H645" s="15">
        <v>609.61700399999995</v>
      </c>
      <c r="I645" s="15">
        <v>612.510986</v>
      </c>
      <c r="J645" s="18">
        <f t="shared" si="64"/>
        <v>2.2929679999999735</v>
      </c>
      <c r="K645" s="17">
        <f t="shared" si="65"/>
        <v>3.7576209360634994E-3</v>
      </c>
      <c r="L645" s="16">
        <v>612.510986</v>
      </c>
      <c r="M645" s="15">
        <v>68077504</v>
      </c>
    </row>
    <row r="646" spans="1:13" x14ac:dyDescent="0.25">
      <c r="A646" s="27">
        <f t="shared" si="60"/>
        <v>0.55102499999998145</v>
      </c>
      <c r="B646" s="10">
        <v>42649</v>
      </c>
      <c r="C646" s="5">
        <f t="shared" si="61"/>
        <v>42644</v>
      </c>
      <c r="D646" s="20">
        <f t="shared" si="62"/>
        <v>2016</v>
      </c>
      <c r="E646" s="20" t="str">
        <f t="shared" si="63"/>
        <v>out</v>
      </c>
      <c r="F646" s="15">
        <v>612.46997099999999</v>
      </c>
      <c r="G646" s="15">
        <v>613.81897000000004</v>
      </c>
      <c r="H646" s="15">
        <v>611.46899399999995</v>
      </c>
      <c r="I646" s="15">
        <v>613.02099599999997</v>
      </c>
      <c r="J646" s="18">
        <f t="shared" si="64"/>
        <v>0.55102499999998145</v>
      </c>
      <c r="K646" s="17">
        <f t="shared" si="65"/>
        <v>8.9967676145869598E-4</v>
      </c>
      <c r="L646" s="16">
        <v>613.02099599999997</v>
      </c>
      <c r="M646" s="15">
        <v>56812100</v>
      </c>
    </row>
    <row r="647" spans="1:13" x14ac:dyDescent="0.25">
      <c r="A647" s="27">
        <f t="shared" si="60"/>
        <v>4.5130010000000311</v>
      </c>
      <c r="B647" s="10">
        <v>42650</v>
      </c>
      <c r="C647" s="5">
        <f t="shared" si="61"/>
        <v>42644</v>
      </c>
      <c r="D647" s="20">
        <f t="shared" si="62"/>
        <v>2016</v>
      </c>
      <c r="E647" s="20" t="str">
        <f t="shared" si="63"/>
        <v>out</v>
      </c>
      <c r="F647" s="15">
        <v>612.60797100000002</v>
      </c>
      <c r="G647" s="15">
        <v>617.91198699999995</v>
      </c>
      <c r="H647" s="15">
        <v>611.82098399999995</v>
      </c>
      <c r="I647" s="15">
        <v>617.12097200000005</v>
      </c>
      <c r="J647" s="18">
        <f t="shared" si="64"/>
        <v>4.5130010000000311</v>
      </c>
      <c r="K647" s="17">
        <f t="shared" si="65"/>
        <v>7.3668662727864355E-3</v>
      </c>
      <c r="L647" s="16">
        <v>617.12097200000005</v>
      </c>
      <c r="M647" s="15">
        <v>64071400</v>
      </c>
    </row>
    <row r="648" spans="1:13" x14ac:dyDescent="0.25">
      <c r="A648" s="27">
        <f t="shared" si="60"/>
        <v>1.7669680000000199</v>
      </c>
      <c r="B648" s="10">
        <v>42651</v>
      </c>
      <c r="C648" s="5">
        <f t="shared" si="61"/>
        <v>42644</v>
      </c>
      <c r="D648" s="20">
        <f t="shared" si="62"/>
        <v>2016</v>
      </c>
      <c r="E648" s="20" t="str">
        <f t="shared" si="63"/>
        <v>out</v>
      </c>
      <c r="F648" s="15">
        <v>617.341003</v>
      </c>
      <c r="G648" s="15">
        <v>619.84899900000005</v>
      </c>
      <c r="H648" s="15">
        <v>617.341003</v>
      </c>
      <c r="I648" s="15">
        <v>619.10797100000002</v>
      </c>
      <c r="J648" s="18">
        <f t="shared" si="64"/>
        <v>1.7669680000000199</v>
      </c>
      <c r="K648" s="17">
        <f t="shared" si="65"/>
        <v>2.8622236193827219E-3</v>
      </c>
      <c r="L648" s="16">
        <v>619.10797100000002</v>
      </c>
      <c r="M648" s="15">
        <v>42345900</v>
      </c>
    </row>
    <row r="649" spans="1:13" x14ac:dyDescent="0.25">
      <c r="A649" s="27">
        <f t="shared" si="60"/>
        <v>-2.419983000000002</v>
      </c>
      <c r="B649" s="10">
        <v>42652</v>
      </c>
      <c r="C649" s="5">
        <f t="shared" si="61"/>
        <v>42644</v>
      </c>
      <c r="D649" s="20">
        <f t="shared" si="62"/>
        <v>2016</v>
      </c>
      <c r="E649" s="20" t="str">
        <f t="shared" si="63"/>
        <v>out</v>
      </c>
      <c r="F649" s="15">
        <v>619.17199700000003</v>
      </c>
      <c r="G649" s="15">
        <v>619.19799799999998</v>
      </c>
      <c r="H649" s="15">
        <v>616.60699499999998</v>
      </c>
      <c r="I649" s="15">
        <v>616.75201400000003</v>
      </c>
      <c r="J649" s="18">
        <f t="shared" si="64"/>
        <v>-2.419983000000002</v>
      </c>
      <c r="K649" s="17">
        <f t="shared" si="65"/>
        <v>-3.9084180352555609E-3</v>
      </c>
      <c r="L649" s="16">
        <v>616.75201400000003</v>
      </c>
      <c r="M649" s="15">
        <v>39243400</v>
      </c>
    </row>
    <row r="650" spans="1:13" x14ac:dyDescent="0.25">
      <c r="A650" s="27">
        <f t="shared" si="60"/>
        <v>2.1719980000000305</v>
      </c>
      <c r="B650" s="10">
        <v>42653</v>
      </c>
      <c r="C650" s="5">
        <f t="shared" si="61"/>
        <v>42644</v>
      </c>
      <c r="D650" s="20">
        <f t="shared" si="62"/>
        <v>2016</v>
      </c>
      <c r="E650" s="20" t="str">
        <f t="shared" si="63"/>
        <v>out</v>
      </c>
      <c r="F650" s="15">
        <v>616.82202099999995</v>
      </c>
      <c r="G650" s="15">
        <v>621.317993</v>
      </c>
      <c r="H650" s="15">
        <v>616.19702099999995</v>
      </c>
      <c r="I650" s="15">
        <v>618.99401899999998</v>
      </c>
      <c r="J650" s="18">
        <f t="shared" si="64"/>
        <v>2.1719980000000305</v>
      </c>
      <c r="K650" s="17">
        <f t="shared" si="65"/>
        <v>3.5212718191849875E-3</v>
      </c>
      <c r="L650" s="16">
        <v>618.99401899999998</v>
      </c>
      <c r="M650" s="15">
        <v>67481104</v>
      </c>
    </row>
    <row r="651" spans="1:13" x14ac:dyDescent="0.25">
      <c r="A651" s="27">
        <f t="shared" si="60"/>
        <v>21.834044999999946</v>
      </c>
      <c r="B651" s="10">
        <v>42654</v>
      </c>
      <c r="C651" s="5">
        <f t="shared" si="61"/>
        <v>42644</v>
      </c>
      <c r="D651" s="20">
        <f t="shared" si="62"/>
        <v>2016</v>
      </c>
      <c r="E651" s="20" t="str">
        <f t="shared" si="63"/>
        <v>out</v>
      </c>
      <c r="F651" s="15">
        <v>619.237976</v>
      </c>
      <c r="G651" s="15">
        <v>642.080017</v>
      </c>
      <c r="H651" s="15">
        <v>618.5</v>
      </c>
      <c r="I651" s="15">
        <v>641.07202099999995</v>
      </c>
      <c r="J651" s="18">
        <f t="shared" si="64"/>
        <v>21.834044999999946</v>
      </c>
      <c r="K651" s="17">
        <f t="shared" si="65"/>
        <v>3.5259538087502477E-2</v>
      </c>
      <c r="L651" s="16">
        <v>641.07202099999995</v>
      </c>
      <c r="M651" s="15">
        <v>103590000</v>
      </c>
    </row>
    <row r="652" spans="1:13" x14ac:dyDescent="0.25">
      <c r="A652" s="27">
        <f t="shared" si="60"/>
        <v>-4.6789550000000872</v>
      </c>
      <c r="B652" s="10">
        <v>42655</v>
      </c>
      <c r="C652" s="5">
        <f t="shared" si="61"/>
        <v>42644</v>
      </c>
      <c r="D652" s="20">
        <f t="shared" si="62"/>
        <v>2016</v>
      </c>
      <c r="E652" s="20" t="str">
        <f t="shared" si="63"/>
        <v>out</v>
      </c>
      <c r="F652" s="15">
        <v>640.87097200000005</v>
      </c>
      <c r="G652" s="15">
        <v>641.33697500000005</v>
      </c>
      <c r="H652" s="15">
        <v>635.96502699999996</v>
      </c>
      <c r="I652" s="15">
        <v>636.19201699999996</v>
      </c>
      <c r="J652" s="18">
        <f t="shared" si="64"/>
        <v>-4.6789550000000872</v>
      </c>
      <c r="K652" s="17">
        <f t="shared" si="65"/>
        <v>-7.3009313955946925E-3</v>
      </c>
      <c r="L652" s="16">
        <v>636.19201699999996</v>
      </c>
      <c r="M652" s="15">
        <v>92370200</v>
      </c>
    </row>
    <row r="653" spans="1:13" x14ac:dyDescent="0.25">
      <c r="A653" s="27">
        <f t="shared" si="60"/>
        <v>0.75598200000001725</v>
      </c>
      <c r="B653" s="10">
        <v>42656</v>
      </c>
      <c r="C653" s="5">
        <f t="shared" si="61"/>
        <v>42644</v>
      </c>
      <c r="D653" s="20">
        <f t="shared" si="62"/>
        <v>2016</v>
      </c>
      <c r="E653" s="20" t="str">
        <f t="shared" si="63"/>
        <v>out</v>
      </c>
      <c r="F653" s="15">
        <v>636.03002900000001</v>
      </c>
      <c r="G653" s="15">
        <v>638.83300799999995</v>
      </c>
      <c r="H653" s="15">
        <v>635.02899200000002</v>
      </c>
      <c r="I653" s="15">
        <v>636.78601100000003</v>
      </c>
      <c r="J653" s="18">
        <f t="shared" si="64"/>
        <v>0.75598200000001725</v>
      </c>
      <c r="K653" s="17">
        <f t="shared" si="65"/>
        <v>1.1885948234057629E-3</v>
      </c>
      <c r="L653" s="16">
        <v>636.78601100000003</v>
      </c>
      <c r="M653" s="15">
        <v>61620700</v>
      </c>
    </row>
    <row r="654" spans="1:13" x14ac:dyDescent="0.25">
      <c r="A654" s="27">
        <f t="shared" si="60"/>
        <v>3.3699949999999035</v>
      </c>
      <c r="B654" s="10">
        <v>42657</v>
      </c>
      <c r="C654" s="5">
        <f t="shared" si="61"/>
        <v>42644</v>
      </c>
      <c r="D654" s="20">
        <f t="shared" si="62"/>
        <v>2016</v>
      </c>
      <c r="E654" s="20" t="str">
        <f t="shared" si="63"/>
        <v>out</v>
      </c>
      <c r="F654" s="15">
        <v>637.00799600000005</v>
      </c>
      <c r="G654" s="15">
        <v>641.28497300000004</v>
      </c>
      <c r="H654" s="15">
        <v>637.00799600000005</v>
      </c>
      <c r="I654" s="15">
        <v>640.37799099999995</v>
      </c>
      <c r="J654" s="18">
        <f t="shared" si="64"/>
        <v>3.3699949999999035</v>
      </c>
      <c r="K654" s="17">
        <f t="shared" si="65"/>
        <v>5.2903496049677579E-3</v>
      </c>
      <c r="L654" s="16">
        <v>640.37799099999995</v>
      </c>
      <c r="M654" s="15">
        <v>58144600</v>
      </c>
    </row>
    <row r="655" spans="1:13" x14ac:dyDescent="0.25">
      <c r="A655" s="27">
        <f t="shared" si="60"/>
        <v>-1.6649780000000192</v>
      </c>
      <c r="B655" s="10">
        <v>42658</v>
      </c>
      <c r="C655" s="5">
        <f t="shared" si="61"/>
        <v>42644</v>
      </c>
      <c r="D655" s="20">
        <f t="shared" si="62"/>
        <v>2016</v>
      </c>
      <c r="E655" s="20" t="str">
        <f t="shared" si="63"/>
        <v>out</v>
      </c>
      <c r="F655" s="15">
        <v>640.31097399999999</v>
      </c>
      <c r="G655" s="15">
        <v>642.10199</v>
      </c>
      <c r="H655" s="15">
        <v>637.39001499999995</v>
      </c>
      <c r="I655" s="15">
        <v>638.64599599999997</v>
      </c>
      <c r="J655" s="18">
        <f t="shared" si="64"/>
        <v>-1.6649780000000192</v>
      </c>
      <c r="K655" s="17">
        <f t="shared" si="65"/>
        <v>-2.6002646645253641E-3</v>
      </c>
      <c r="L655" s="16">
        <v>638.64599599999997</v>
      </c>
      <c r="M655" s="15">
        <v>39035400</v>
      </c>
    </row>
    <row r="656" spans="1:13" x14ac:dyDescent="0.25">
      <c r="A656" s="27">
        <f t="shared" si="60"/>
        <v>2.54797300000007</v>
      </c>
      <c r="B656" s="10">
        <v>42659</v>
      </c>
      <c r="C656" s="5">
        <f t="shared" si="61"/>
        <v>42644</v>
      </c>
      <c r="D656" s="20">
        <f t="shared" si="62"/>
        <v>2016</v>
      </c>
      <c r="E656" s="20" t="str">
        <f t="shared" si="63"/>
        <v>out</v>
      </c>
      <c r="F656" s="15">
        <v>639.08300799999995</v>
      </c>
      <c r="G656" s="15">
        <v>642.89801</v>
      </c>
      <c r="H656" s="15">
        <v>638.90100099999995</v>
      </c>
      <c r="I656" s="15">
        <v>641.63098100000002</v>
      </c>
      <c r="J656" s="18">
        <f t="shared" si="64"/>
        <v>2.54797300000007</v>
      </c>
      <c r="K656" s="17">
        <f t="shared" si="65"/>
        <v>3.9869202718656391E-3</v>
      </c>
      <c r="L656" s="16">
        <v>641.63098100000002</v>
      </c>
      <c r="M656" s="15">
        <v>40298100</v>
      </c>
    </row>
    <row r="657" spans="1:13" x14ac:dyDescent="0.25">
      <c r="A657" s="27">
        <f t="shared" si="60"/>
        <v>-2.625</v>
      </c>
      <c r="B657" s="10">
        <v>42660</v>
      </c>
      <c r="C657" s="5">
        <f t="shared" si="61"/>
        <v>42644</v>
      </c>
      <c r="D657" s="20">
        <f t="shared" si="62"/>
        <v>2016</v>
      </c>
      <c r="E657" s="20" t="str">
        <f t="shared" si="63"/>
        <v>out</v>
      </c>
      <c r="F657" s="15">
        <v>641.817993</v>
      </c>
      <c r="G657" s="15">
        <v>642.32800299999997</v>
      </c>
      <c r="H657" s="15">
        <v>638.66302499999995</v>
      </c>
      <c r="I657" s="15">
        <v>639.192993</v>
      </c>
      <c r="J657" s="18">
        <f t="shared" si="64"/>
        <v>-2.625</v>
      </c>
      <c r="K657" s="17">
        <f t="shared" si="65"/>
        <v>-4.0899445460077649E-3</v>
      </c>
      <c r="L657" s="16">
        <v>639.192993</v>
      </c>
      <c r="M657" s="15">
        <v>58063600</v>
      </c>
    </row>
    <row r="658" spans="1:13" x14ac:dyDescent="0.25">
      <c r="A658" s="27">
        <f t="shared" si="60"/>
        <v>-1.4509890000000496</v>
      </c>
      <c r="B658" s="10">
        <v>42661</v>
      </c>
      <c r="C658" s="5">
        <f t="shared" si="61"/>
        <v>42644</v>
      </c>
      <c r="D658" s="20">
        <f t="shared" si="62"/>
        <v>2016</v>
      </c>
      <c r="E658" s="20" t="str">
        <f t="shared" si="63"/>
        <v>out</v>
      </c>
      <c r="F658" s="15">
        <v>639.41101100000003</v>
      </c>
      <c r="G658" s="15">
        <v>640.73602300000005</v>
      </c>
      <c r="H658" s="15">
        <v>635.99597200000005</v>
      </c>
      <c r="I658" s="15">
        <v>637.96002199999998</v>
      </c>
      <c r="J658" s="18">
        <f t="shared" si="64"/>
        <v>-1.4509890000000496</v>
      </c>
      <c r="K658" s="17">
        <f t="shared" si="65"/>
        <v>-2.269258700645131E-3</v>
      </c>
      <c r="L658" s="16">
        <v>637.96002199999998</v>
      </c>
      <c r="M658" s="15">
        <v>65546700</v>
      </c>
    </row>
    <row r="659" spans="1:13" x14ac:dyDescent="0.25">
      <c r="A659" s="27">
        <f t="shared" si="60"/>
        <v>-7.6139519999999266</v>
      </c>
      <c r="B659" s="10">
        <v>42662</v>
      </c>
      <c r="C659" s="5">
        <f t="shared" si="61"/>
        <v>42644</v>
      </c>
      <c r="D659" s="20">
        <f t="shared" si="62"/>
        <v>2016</v>
      </c>
      <c r="E659" s="20" t="str">
        <f t="shared" si="63"/>
        <v>out</v>
      </c>
      <c r="F659" s="15">
        <v>638.13397199999997</v>
      </c>
      <c r="G659" s="15">
        <v>638.87402299999997</v>
      </c>
      <c r="H659" s="15">
        <v>628.01300000000003</v>
      </c>
      <c r="I659" s="15">
        <v>630.52002000000005</v>
      </c>
      <c r="J659" s="18">
        <f t="shared" si="64"/>
        <v>-7.6139519999999266</v>
      </c>
      <c r="K659" s="17">
        <f t="shared" si="65"/>
        <v>-1.1931588559901849E-2</v>
      </c>
      <c r="L659" s="16">
        <v>630.52002000000005</v>
      </c>
      <c r="M659" s="15">
        <v>69381696</v>
      </c>
    </row>
    <row r="660" spans="1:13" x14ac:dyDescent="0.25">
      <c r="A660" s="27">
        <f t="shared" si="60"/>
        <v>0.19397000000003572</v>
      </c>
      <c r="B660" s="10">
        <v>42663</v>
      </c>
      <c r="C660" s="5">
        <f t="shared" si="61"/>
        <v>42644</v>
      </c>
      <c r="D660" s="20">
        <f t="shared" si="62"/>
        <v>2016</v>
      </c>
      <c r="E660" s="20" t="str">
        <f t="shared" si="63"/>
        <v>out</v>
      </c>
      <c r="F660" s="15">
        <v>630.66302499999995</v>
      </c>
      <c r="G660" s="15">
        <v>631.91699200000005</v>
      </c>
      <c r="H660" s="15">
        <v>628.25799600000005</v>
      </c>
      <c r="I660" s="15">
        <v>630.85699499999998</v>
      </c>
      <c r="J660" s="18">
        <f t="shared" si="64"/>
        <v>0.19397000000003572</v>
      </c>
      <c r="K660" s="17">
        <f t="shared" si="65"/>
        <v>3.0756520092490875E-4</v>
      </c>
      <c r="L660" s="16">
        <v>630.85699499999998</v>
      </c>
      <c r="M660" s="15">
        <v>56957300</v>
      </c>
    </row>
    <row r="661" spans="1:13" x14ac:dyDescent="0.25">
      <c r="A661" s="27">
        <f t="shared" si="60"/>
        <v>2.0029909999999518</v>
      </c>
      <c r="B661" s="10">
        <v>42664</v>
      </c>
      <c r="C661" s="5">
        <f t="shared" si="61"/>
        <v>42644</v>
      </c>
      <c r="D661" s="20">
        <f t="shared" si="62"/>
        <v>2016</v>
      </c>
      <c r="E661" s="20" t="str">
        <f t="shared" si="63"/>
        <v>out</v>
      </c>
      <c r="F661" s="15">
        <v>630.82501200000002</v>
      </c>
      <c r="G661" s="15">
        <v>634.09399399999995</v>
      </c>
      <c r="H661" s="15">
        <v>630.69397000000004</v>
      </c>
      <c r="I661" s="15">
        <v>632.82800299999997</v>
      </c>
      <c r="J661" s="18">
        <f t="shared" si="64"/>
        <v>2.0029909999999518</v>
      </c>
      <c r="K661" s="17">
        <f t="shared" si="65"/>
        <v>3.175192742674496E-3</v>
      </c>
      <c r="L661" s="16">
        <v>632.82800299999997</v>
      </c>
      <c r="M661" s="15">
        <v>55951000</v>
      </c>
    </row>
    <row r="662" spans="1:13" x14ac:dyDescent="0.25">
      <c r="A662" s="27">
        <f t="shared" si="60"/>
        <v>24.158019999999965</v>
      </c>
      <c r="B662" s="10">
        <v>42665</v>
      </c>
      <c r="C662" s="5">
        <f t="shared" si="61"/>
        <v>42644</v>
      </c>
      <c r="D662" s="20">
        <f t="shared" si="62"/>
        <v>2016</v>
      </c>
      <c r="E662" s="20" t="str">
        <f t="shared" si="63"/>
        <v>out</v>
      </c>
      <c r="F662" s="15">
        <v>633.135986</v>
      </c>
      <c r="G662" s="15">
        <v>658.19702099999995</v>
      </c>
      <c r="H662" s="15">
        <v>632.84997599999997</v>
      </c>
      <c r="I662" s="15">
        <v>657.29400599999997</v>
      </c>
      <c r="J662" s="18">
        <f t="shared" si="64"/>
        <v>24.158019999999965</v>
      </c>
      <c r="K662" s="17">
        <f t="shared" si="65"/>
        <v>3.8156131596032775E-2</v>
      </c>
      <c r="L662" s="16">
        <v>657.29400599999997</v>
      </c>
      <c r="M662" s="15">
        <v>78556496</v>
      </c>
    </row>
    <row r="663" spans="1:13" x14ac:dyDescent="0.25">
      <c r="A663" s="27">
        <f t="shared" si="60"/>
        <v>-0.54998800000009851</v>
      </c>
      <c r="B663" s="10">
        <v>42666</v>
      </c>
      <c r="C663" s="5">
        <f t="shared" si="61"/>
        <v>42644</v>
      </c>
      <c r="D663" s="20">
        <f t="shared" si="62"/>
        <v>2016</v>
      </c>
      <c r="E663" s="20" t="str">
        <f t="shared" si="63"/>
        <v>out</v>
      </c>
      <c r="F663" s="15">
        <v>657.62097200000005</v>
      </c>
      <c r="G663" s="15">
        <v>661.12902799999995</v>
      </c>
      <c r="H663" s="15">
        <v>653.885986</v>
      </c>
      <c r="I663" s="15">
        <v>657.07098399999995</v>
      </c>
      <c r="J663" s="18">
        <f t="shared" si="64"/>
        <v>-0.54998800000009851</v>
      </c>
      <c r="K663" s="17">
        <f t="shared" si="65"/>
        <v>-8.3632977568741298E-4</v>
      </c>
      <c r="L663" s="16">
        <v>657.07098399999995</v>
      </c>
      <c r="M663" s="15">
        <v>54474600</v>
      </c>
    </row>
    <row r="664" spans="1:13" x14ac:dyDescent="0.25">
      <c r="A664" s="27">
        <f t="shared" si="60"/>
        <v>-3.4000250000000278</v>
      </c>
      <c r="B664" s="10">
        <v>42667</v>
      </c>
      <c r="C664" s="5">
        <f t="shared" si="61"/>
        <v>42644</v>
      </c>
      <c r="D664" s="20">
        <f t="shared" si="62"/>
        <v>2016</v>
      </c>
      <c r="E664" s="20" t="str">
        <f t="shared" si="63"/>
        <v>out</v>
      </c>
      <c r="F664" s="15">
        <v>657.16101100000003</v>
      </c>
      <c r="G664" s="15">
        <v>657.25201400000003</v>
      </c>
      <c r="H664" s="15">
        <v>652.59497099999999</v>
      </c>
      <c r="I664" s="15">
        <v>653.760986</v>
      </c>
      <c r="J664" s="18">
        <f t="shared" si="64"/>
        <v>-3.4000250000000278</v>
      </c>
      <c r="K664" s="17">
        <f t="shared" si="65"/>
        <v>-5.17380815825671E-3</v>
      </c>
      <c r="L664" s="16">
        <v>653.760986</v>
      </c>
      <c r="M664" s="15">
        <v>62218200</v>
      </c>
    </row>
    <row r="665" spans="1:13" x14ac:dyDescent="0.25">
      <c r="A665" s="27">
        <f t="shared" si="60"/>
        <v>3.5859990000000153</v>
      </c>
      <c r="B665" s="10">
        <v>42668</v>
      </c>
      <c r="C665" s="5">
        <f t="shared" si="61"/>
        <v>42644</v>
      </c>
      <c r="D665" s="20">
        <f t="shared" si="62"/>
        <v>2016</v>
      </c>
      <c r="E665" s="20" t="str">
        <f t="shared" si="63"/>
        <v>out</v>
      </c>
      <c r="F665" s="15">
        <v>654.00201400000003</v>
      </c>
      <c r="G665" s="15">
        <v>664.42401099999995</v>
      </c>
      <c r="H665" s="15">
        <v>653.69799799999998</v>
      </c>
      <c r="I665" s="15">
        <v>657.58801300000005</v>
      </c>
      <c r="J665" s="18">
        <f t="shared" si="64"/>
        <v>3.5859990000000153</v>
      </c>
      <c r="K665" s="17">
        <f t="shared" si="65"/>
        <v>5.4831620136264825E-3</v>
      </c>
      <c r="L665" s="16">
        <v>657.58801300000005</v>
      </c>
      <c r="M665" s="15">
        <v>90378800</v>
      </c>
    </row>
    <row r="666" spans="1:13" x14ac:dyDescent="0.25">
      <c r="A666" s="27">
        <f t="shared" si="60"/>
        <v>20.626036999999997</v>
      </c>
      <c r="B666" s="10">
        <v>42669</v>
      </c>
      <c r="C666" s="5">
        <f t="shared" si="61"/>
        <v>42644</v>
      </c>
      <c r="D666" s="20">
        <f t="shared" si="62"/>
        <v>2016</v>
      </c>
      <c r="E666" s="20" t="str">
        <f t="shared" si="63"/>
        <v>out</v>
      </c>
      <c r="F666" s="15">
        <v>657.67797900000005</v>
      </c>
      <c r="G666" s="15">
        <v>679.728027</v>
      </c>
      <c r="H666" s="15">
        <v>657.67797900000005</v>
      </c>
      <c r="I666" s="15">
        <v>678.30401600000005</v>
      </c>
      <c r="J666" s="18">
        <f t="shared" si="64"/>
        <v>20.626036999999997</v>
      </c>
      <c r="K666" s="17">
        <f t="shared" si="65"/>
        <v>3.1361909108408803E-2</v>
      </c>
      <c r="L666" s="16">
        <v>678.30401600000005</v>
      </c>
      <c r="M666" s="15">
        <v>88877104</v>
      </c>
    </row>
    <row r="667" spans="1:13" x14ac:dyDescent="0.25">
      <c r="A667" s="27">
        <f t="shared" si="60"/>
        <v>10.098999000000049</v>
      </c>
      <c r="B667" s="10">
        <v>42670</v>
      </c>
      <c r="C667" s="5">
        <f t="shared" si="61"/>
        <v>42644</v>
      </c>
      <c r="D667" s="20">
        <f t="shared" si="62"/>
        <v>2016</v>
      </c>
      <c r="E667" s="20" t="str">
        <f t="shared" si="63"/>
        <v>out</v>
      </c>
      <c r="F667" s="15">
        <v>678.21398899999997</v>
      </c>
      <c r="G667" s="15">
        <v>688.59399399999995</v>
      </c>
      <c r="H667" s="15">
        <v>678.03997800000002</v>
      </c>
      <c r="I667" s="15">
        <v>688.31298800000002</v>
      </c>
      <c r="J667" s="18">
        <f t="shared" si="64"/>
        <v>10.098999000000049</v>
      </c>
      <c r="K667" s="17">
        <f t="shared" si="65"/>
        <v>1.4890579026378721E-2</v>
      </c>
      <c r="L667" s="16">
        <v>688.31298800000002</v>
      </c>
      <c r="M667" s="15">
        <v>96105296</v>
      </c>
    </row>
    <row r="668" spans="1:13" x14ac:dyDescent="0.25">
      <c r="A668" s="27">
        <f t="shared" si="60"/>
        <v>1.6510009999999511</v>
      </c>
      <c r="B668" s="10">
        <v>42671</v>
      </c>
      <c r="C668" s="5">
        <f t="shared" si="61"/>
        <v>42644</v>
      </c>
      <c r="D668" s="20">
        <f t="shared" si="62"/>
        <v>2016</v>
      </c>
      <c r="E668" s="20" t="str">
        <f t="shared" si="63"/>
        <v>out</v>
      </c>
      <c r="F668" s="15">
        <v>688</v>
      </c>
      <c r="G668" s="15">
        <v>690.44397000000004</v>
      </c>
      <c r="H668" s="15">
        <v>684.16198699999995</v>
      </c>
      <c r="I668" s="15">
        <v>689.65100099999995</v>
      </c>
      <c r="J668" s="18">
        <f t="shared" si="64"/>
        <v>1.6510009999999511</v>
      </c>
      <c r="K668" s="17">
        <f t="shared" si="65"/>
        <v>2.3997107558138826E-3</v>
      </c>
      <c r="L668" s="16">
        <v>689.65100099999995</v>
      </c>
      <c r="M668" s="15">
        <v>81145504</v>
      </c>
    </row>
    <row r="669" spans="1:13" x14ac:dyDescent="0.25">
      <c r="A669" s="27">
        <f t="shared" si="60"/>
        <v>24.190003000000047</v>
      </c>
      <c r="B669" s="10">
        <v>42672</v>
      </c>
      <c r="C669" s="5">
        <f t="shared" si="61"/>
        <v>42644</v>
      </c>
      <c r="D669" s="20">
        <f t="shared" si="62"/>
        <v>2016</v>
      </c>
      <c r="E669" s="20" t="str">
        <f t="shared" si="63"/>
        <v>out</v>
      </c>
      <c r="F669" s="15">
        <v>690.28900099999998</v>
      </c>
      <c r="G669" s="15">
        <v>720.40197799999999</v>
      </c>
      <c r="H669" s="15">
        <v>690.05200200000002</v>
      </c>
      <c r="I669" s="15">
        <v>714.47900400000003</v>
      </c>
      <c r="J669" s="18">
        <f t="shared" si="64"/>
        <v>24.190003000000047</v>
      </c>
      <c r="K669" s="17">
        <f t="shared" si="65"/>
        <v>3.5043297756384283E-2</v>
      </c>
      <c r="L669" s="16">
        <v>714.47900400000003</v>
      </c>
      <c r="M669" s="15">
        <v>134760992</v>
      </c>
    </row>
    <row r="670" spans="1:13" x14ac:dyDescent="0.25">
      <c r="A670" s="27">
        <f t="shared" si="60"/>
        <v>-12.253966999999989</v>
      </c>
      <c r="B670" s="10">
        <v>42673</v>
      </c>
      <c r="C670" s="5">
        <f t="shared" si="61"/>
        <v>42644</v>
      </c>
      <c r="D670" s="20">
        <f t="shared" si="62"/>
        <v>2016</v>
      </c>
      <c r="E670" s="20" t="str">
        <f t="shared" si="63"/>
        <v>out</v>
      </c>
      <c r="F670" s="15">
        <v>714.11798099999999</v>
      </c>
      <c r="G670" s="15">
        <v>714.11798099999999</v>
      </c>
      <c r="H670" s="15">
        <v>696.47497599999997</v>
      </c>
      <c r="I670" s="15">
        <v>701.864014</v>
      </c>
      <c r="J670" s="18">
        <f t="shared" si="64"/>
        <v>-12.253966999999989</v>
      </c>
      <c r="K670" s="17">
        <f t="shared" si="65"/>
        <v>-1.7159583326609988E-2</v>
      </c>
      <c r="L670" s="16">
        <v>701.864014</v>
      </c>
      <c r="M670" s="15">
        <v>100665000</v>
      </c>
    </row>
    <row r="671" spans="1:13" x14ac:dyDescent="0.25">
      <c r="A671" s="27">
        <f t="shared" si="60"/>
        <v>-1.6680299999999306</v>
      </c>
      <c r="B671" s="10">
        <v>42674</v>
      </c>
      <c r="C671" s="5">
        <f t="shared" si="61"/>
        <v>42644</v>
      </c>
      <c r="D671" s="20">
        <f t="shared" si="62"/>
        <v>2016</v>
      </c>
      <c r="E671" s="20" t="str">
        <f t="shared" si="63"/>
        <v>out</v>
      </c>
      <c r="F671" s="15">
        <v>702.64001499999995</v>
      </c>
      <c r="G671" s="15">
        <v>709.28900099999998</v>
      </c>
      <c r="H671" s="15">
        <v>691.682007</v>
      </c>
      <c r="I671" s="15">
        <v>700.97198500000002</v>
      </c>
      <c r="J671" s="18">
        <f t="shared" si="64"/>
        <v>-1.6680299999999306</v>
      </c>
      <c r="K671" s="17">
        <f t="shared" si="65"/>
        <v>-2.3739467784224199E-3</v>
      </c>
      <c r="L671" s="16">
        <v>700.97198500000002</v>
      </c>
      <c r="M671" s="15">
        <v>97064400</v>
      </c>
    </row>
    <row r="672" spans="1:13" x14ac:dyDescent="0.25">
      <c r="A672" s="27">
        <f t="shared" si="60"/>
        <v>28.456054999999992</v>
      </c>
      <c r="B672" s="10">
        <v>42675</v>
      </c>
      <c r="C672" s="5">
        <f t="shared" si="61"/>
        <v>42675</v>
      </c>
      <c r="D672" s="20">
        <f t="shared" si="62"/>
        <v>2016</v>
      </c>
      <c r="E672" s="20" t="str">
        <f t="shared" si="63"/>
        <v>nov</v>
      </c>
      <c r="F672" s="15">
        <v>701.33697500000005</v>
      </c>
      <c r="G672" s="15">
        <v>736.45202600000005</v>
      </c>
      <c r="H672" s="15">
        <v>701.33697500000005</v>
      </c>
      <c r="I672" s="15">
        <v>729.79303000000004</v>
      </c>
      <c r="J672" s="18">
        <f t="shared" si="64"/>
        <v>28.456054999999992</v>
      </c>
      <c r="K672" s="17">
        <f t="shared" si="65"/>
        <v>4.0574012228572418E-2</v>
      </c>
      <c r="L672" s="16">
        <v>729.79303000000004</v>
      </c>
      <c r="M672" s="15">
        <v>130527000</v>
      </c>
    </row>
    <row r="673" spans="1:13" x14ac:dyDescent="0.25">
      <c r="A673" s="27">
        <f t="shared" si="60"/>
        <v>10.763000000000034</v>
      </c>
      <c r="B673" s="10">
        <v>42676</v>
      </c>
      <c r="C673" s="5">
        <f t="shared" si="61"/>
        <v>42675</v>
      </c>
      <c r="D673" s="20">
        <f t="shared" si="62"/>
        <v>2016</v>
      </c>
      <c r="E673" s="20" t="str">
        <f t="shared" si="63"/>
        <v>nov</v>
      </c>
      <c r="F673" s="15">
        <v>730.06597899999997</v>
      </c>
      <c r="G673" s="15">
        <v>740.828979</v>
      </c>
      <c r="H673" s="15">
        <v>722.34899900000005</v>
      </c>
      <c r="I673" s="15">
        <v>740.828979</v>
      </c>
      <c r="J673" s="18">
        <f t="shared" si="64"/>
        <v>10.763000000000034</v>
      </c>
      <c r="K673" s="17">
        <f t="shared" si="65"/>
        <v>1.4742503156690765E-2</v>
      </c>
      <c r="L673" s="16">
        <v>740.828979</v>
      </c>
      <c r="M673" s="15">
        <v>84865200</v>
      </c>
    </row>
    <row r="674" spans="1:13" x14ac:dyDescent="0.25">
      <c r="A674" s="27">
        <f t="shared" si="60"/>
        <v>-53.645995999999968</v>
      </c>
      <c r="B674" s="10">
        <v>42677</v>
      </c>
      <c r="C674" s="5">
        <f t="shared" si="61"/>
        <v>42675</v>
      </c>
      <c r="D674" s="20">
        <f t="shared" si="62"/>
        <v>2016</v>
      </c>
      <c r="E674" s="20" t="str">
        <f t="shared" si="63"/>
        <v>nov</v>
      </c>
      <c r="F674" s="15">
        <v>742.34600799999998</v>
      </c>
      <c r="G674" s="15">
        <v>745.77301</v>
      </c>
      <c r="H674" s="15">
        <v>678.15600600000005</v>
      </c>
      <c r="I674" s="15">
        <v>688.70001200000002</v>
      </c>
      <c r="J674" s="18">
        <f t="shared" si="64"/>
        <v>-53.645995999999968</v>
      </c>
      <c r="K674" s="17">
        <f t="shared" si="65"/>
        <v>-7.226548728204378E-2</v>
      </c>
      <c r="L674" s="16">
        <v>688.70001200000002</v>
      </c>
      <c r="M674" s="15">
        <v>172808000</v>
      </c>
    </row>
    <row r="675" spans="1:13" x14ac:dyDescent="0.25">
      <c r="A675" s="27">
        <f t="shared" si="60"/>
        <v>14.110962000000086</v>
      </c>
      <c r="B675" s="10">
        <v>42678</v>
      </c>
      <c r="C675" s="5">
        <f t="shared" si="61"/>
        <v>42675</v>
      </c>
      <c r="D675" s="20">
        <f t="shared" si="62"/>
        <v>2016</v>
      </c>
      <c r="E675" s="20" t="str">
        <f t="shared" si="63"/>
        <v>nov</v>
      </c>
      <c r="F675" s="15">
        <v>689.12402299999997</v>
      </c>
      <c r="G675" s="15">
        <v>706.92999299999997</v>
      </c>
      <c r="H675" s="15">
        <v>685.56298800000002</v>
      </c>
      <c r="I675" s="15">
        <v>703.23498500000005</v>
      </c>
      <c r="J675" s="18">
        <f t="shared" si="64"/>
        <v>14.110962000000086</v>
      </c>
      <c r="K675" s="17">
        <f t="shared" si="65"/>
        <v>2.0476665344751864E-2</v>
      </c>
      <c r="L675" s="16">
        <v>703.23498500000005</v>
      </c>
      <c r="M675" s="15">
        <v>99907696</v>
      </c>
    </row>
    <row r="676" spans="1:13" x14ac:dyDescent="0.25">
      <c r="A676" s="27">
        <f t="shared" si="60"/>
        <v>-0.10699399999998604</v>
      </c>
      <c r="B676" s="10">
        <v>42679</v>
      </c>
      <c r="C676" s="5">
        <f t="shared" si="61"/>
        <v>42675</v>
      </c>
      <c r="D676" s="20">
        <f t="shared" si="62"/>
        <v>2016</v>
      </c>
      <c r="E676" s="20" t="str">
        <f t="shared" si="63"/>
        <v>nov</v>
      </c>
      <c r="F676" s="15">
        <v>703.52502400000003</v>
      </c>
      <c r="G676" s="15">
        <v>707.51000999999997</v>
      </c>
      <c r="H676" s="15">
        <v>697.739014</v>
      </c>
      <c r="I676" s="15">
        <v>703.41803000000004</v>
      </c>
      <c r="J676" s="18">
        <f t="shared" si="64"/>
        <v>-0.10699399999998604</v>
      </c>
      <c r="K676" s="17">
        <f t="shared" si="65"/>
        <v>-1.5208272108311821E-4</v>
      </c>
      <c r="L676" s="16">
        <v>703.41803000000004</v>
      </c>
      <c r="M676" s="15">
        <v>53752300</v>
      </c>
    </row>
    <row r="677" spans="1:13" x14ac:dyDescent="0.25">
      <c r="A677" s="27">
        <f t="shared" si="60"/>
        <v>7.7099610000000212</v>
      </c>
      <c r="B677" s="10">
        <v>42680</v>
      </c>
      <c r="C677" s="5">
        <f t="shared" si="61"/>
        <v>42675</v>
      </c>
      <c r="D677" s="20">
        <f t="shared" si="62"/>
        <v>2016</v>
      </c>
      <c r="E677" s="20" t="str">
        <f t="shared" si="63"/>
        <v>nov</v>
      </c>
      <c r="F677" s="15">
        <v>703.81201199999998</v>
      </c>
      <c r="G677" s="15">
        <v>714.25799600000005</v>
      </c>
      <c r="H677" s="15">
        <v>699.55999799999995</v>
      </c>
      <c r="I677" s="15">
        <v>711.521973</v>
      </c>
      <c r="J677" s="18">
        <f t="shared" si="64"/>
        <v>7.7099610000000212</v>
      </c>
      <c r="K677" s="17">
        <f t="shared" si="65"/>
        <v>1.0954574330282987E-2</v>
      </c>
      <c r="L677" s="16">
        <v>711.521973</v>
      </c>
      <c r="M677" s="15">
        <v>59902200</v>
      </c>
    </row>
    <row r="678" spans="1:13" x14ac:dyDescent="0.25">
      <c r="A678" s="27">
        <f t="shared" si="60"/>
        <v>-7.6050420000000258</v>
      </c>
      <c r="B678" s="10">
        <v>42681</v>
      </c>
      <c r="C678" s="5">
        <f t="shared" si="61"/>
        <v>42675</v>
      </c>
      <c r="D678" s="20">
        <f t="shared" si="62"/>
        <v>2016</v>
      </c>
      <c r="E678" s="20" t="str">
        <f t="shared" si="63"/>
        <v>nov</v>
      </c>
      <c r="F678" s="15">
        <v>710.73602300000005</v>
      </c>
      <c r="G678" s="15">
        <v>710.73602300000005</v>
      </c>
      <c r="H678" s="15">
        <v>699.90301499999998</v>
      </c>
      <c r="I678" s="15">
        <v>703.13098100000002</v>
      </c>
      <c r="J678" s="18">
        <f t="shared" si="64"/>
        <v>-7.6050420000000258</v>
      </c>
      <c r="K678" s="17">
        <f t="shared" si="65"/>
        <v>-1.0700234340028696E-2</v>
      </c>
      <c r="L678" s="16">
        <v>703.13098100000002</v>
      </c>
      <c r="M678" s="15">
        <v>65047100</v>
      </c>
    </row>
    <row r="679" spans="1:13" x14ac:dyDescent="0.25">
      <c r="A679" s="27">
        <f t="shared" si="60"/>
        <v>6.7590330000000449</v>
      </c>
      <c r="B679" s="10">
        <v>42682</v>
      </c>
      <c r="C679" s="5">
        <f t="shared" si="61"/>
        <v>42675</v>
      </c>
      <c r="D679" s="20">
        <f t="shared" si="62"/>
        <v>2016</v>
      </c>
      <c r="E679" s="20" t="str">
        <f t="shared" si="63"/>
        <v>nov</v>
      </c>
      <c r="F679" s="15">
        <v>703.08898899999997</v>
      </c>
      <c r="G679" s="15">
        <v>712.98699999999997</v>
      </c>
      <c r="H679" s="15">
        <v>702.39001499999995</v>
      </c>
      <c r="I679" s="15">
        <v>709.84802200000001</v>
      </c>
      <c r="J679" s="18">
        <f t="shared" si="64"/>
        <v>6.7590330000000449</v>
      </c>
      <c r="K679" s="17">
        <f t="shared" si="65"/>
        <v>9.6133392867002298E-3</v>
      </c>
      <c r="L679" s="16">
        <v>709.84802200000001</v>
      </c>
      <c r="M679" s="15">
        <v>79660800</v>
      </c>
    </row>
    <row r="680" spans="1:13" x14ac:dyDescent="0.25">
      <c r="A680" s="27">
        <f t="shared" si="60"/>
        <v>13.447997999999984</v>
      </c>
      <c r="B680" s="10">
        <v>42683</v>
      </c>
      <c r="C680" s="5">
        <f t="shared" si="61"/>
        <v>42675</v>
      </c>
      <c r="D680" s="20">
        <f t="shared" si="62"/>
        <v>2016</v>
      </c>
      <c r="E680" s="20" t="str">
        <f t="shared" si="63"/>
        <v>nov</v>
      </c>
      <c r="F680" s="15">
        <v>709.82501200000002</v>
      </c>
      <c r="G680" s="15">
        <v>740.046021</v>
      </c>
      <c r="H680" s="15">
        <v>708.60998500000005</v>
      </c>
      <c r="I680" s="15">
        <v>723.27301</v>
      </c>
      <c r="J680" s="18">
        <f t="shared" si="64"/>
        <v>13.447997999999984</v>
      </c>
      <c r="K680" s="17">
        <f t="shared" si="65"/>
        <v>1.8945511601667797E-2</v>
      </c>
      <c r="L680" s="16">
        <v>723.27301</v>
      </c>
      <c r="M680" s="15">
        <v>132429000</v>
      </c>
    </row>
    <row r="681" spans="1:13" x14ac:dyDescent="0.25">
      <c r="A681" s="27">
        <f t="shared" si="60"/>
        <v>-7.309996999999953</v>
      </c>
      <c r="B681" s="10">
        <v>42684</v>
      </c>
      <c r="C681" s="5">
        <f t="shared" si="61"/>
        <v>42675</v>
      </c>
      <c r="D681" s="20">
        <f t="shared" si="62"/>
        <v>2016</v>
      </c>
      <c r="E681" s="20" t="str">
        <f t="shared" si="63"/>
        <v>nov</v>
      </c>
      <c r="F681" s="15">
        <v>722.84399399999995</v>
      </c>
      <c r="G681" s="15">
        <v>723.01800500000002</v>
      </c>
      <c r="H681" s="15">
        <v>711.21002199999998</v>
      </c>
      <c r="I681" s="15">
        <v>715.533997</v>
      </c>
      <c r="J681" s="18">
        <f t="shared" si="64"/>
        <v>-7.309996999999953</v>
      </c>
      <c r="K681" s="17">
        <f t="shared" si="65"/>
        <v>-1.0112828024687099E-2</v>
      </c>
      <c r="L681" s="16">
        <v>715.533997</v>
      </c>
      <c r="M681" s="15">
        <v>68807800</v>
      </c>
    </row>
    <row r="682" spans="1:13" x14ac:dyDescent="0.25">
      <c r="A682" s="27">
        <f t="shared" si="60"/>
        <v>0.85601800000006278</v>
      </c>
      <c r="B682" s="10">
        <v>42685</v>
      </c>
      <c r="C682" s="5">
        <f t="shared" si="61"/>
        <v>42675</v>
      </c>
      <c r="D682" s="20">
        <f t="shared" si="62"/>
        <v>2016</v>
      </c>
      <c r="E682" s="20" t="str">
        <f t="shared" si="63"/>
        <v>nov</v>
      </c>
      <c r="F682" s="15">
        <v>715.55499299999997</v>
      </c>
      <c r="G682" s="15">
        <v>718.317993</v>
      </c>
      <c r="H682" s="15">
        <v>714.40997300000004</v>
      </c>
      <c r="I682" s="15">
        <v>716.41101100000003</v>
      </c>
      <c r="J682" s="18">
        <f t="shared" si="64"/>
        <v>0.85601800000006278</v>
      </c>
      <c r="K682" s="17">
        <f t="shared" si="65"/>
        <v>1.1962993877118579E-3</v>
      </c>
      <c r="L682" s="16">
        <v>716.41101100000003</v>
      </c>
      <c r="M682" s="15">
        <v>63119700</v>
      </c>
    </row>
    <row r="683" spans="1:13" x14ac:dyDescent="0.25">
      <c r="A683" s="27">
        <f t="shared" si="60"/>
        <v>-11.697997999999984</v>
      </c>
      <c r="B683" s="10">
        <v>42686</v>
      </c>
      <c r="C683" s="5">
        <f t="shared" si="61"/>
        <v>42675</v>
      </c>
      <c r="D683" s="20">
        <f t="shared" si="62"/>
        <v>2016</v>
      </c>
      <c r="E683" s="20" t="str">
        <f t="shared" si="63"/>
        <v>nov</v>
      </c>
      <c r="F683" s="15">
        <v>716.75201400000003</v>
      </c>
      <c r="G683" s="15">
        <v>717.14801</v>
      </c>
      <c r="H683" s="15">
        <v>704.03497300000004</v>
      </c>
      <c r="I683" s="15">
        <v>705.05401600000005</v>
      </c>
      <c r="J683" s="18">
        <f t="shared" si="64"/>
        <v>-11.697997999999984</v>
      </c>
      <c r="K683" s="17">
        <f t="shared" si="65"/>
        <v>-1.632084426901936E-2</v>
      </c>
      <c r="L683" s="16">
        <v>705.05401600000005</v>
      </c>
      <c r="M683" s="15">
        <v>64622500</v>
      </c>
    </row>
    <row r="684" spans="1:13" x14ac:dyDescent="0.25">
      <c r="A684" s="27">
        <f t="shared" si="60"/>
        <v>-3.1649779999999055</v>
      </c>
      <c r="B684" s="10">
        <v>42687</v>
      </c>
      <c r="C684" s="5">
        <f t="shared" si="61"/>
        <v>42675</v>
      </c>
      <c r="D684" s="20">
        <f t="shared" si="62"/>
        <v>2016</v>
      </c>
      <c r="E684" s="20" t="str">
        <f t="shared" si="63"/>
        <v>nov</v>
      </c>
      <c r="F684" s="15">
        <v>705.19598399999995</v>
      </c>
      <c r="G684" s="15">
        <v>705.25701900000001</v>
      </c>
      <c r="H684" s="15">
        <v>687.31500200000005</v>
      </c>
      <c r="I684" s="15">
        <v>702.03100600000005</v>
      </c>
      <c r="J684" s="18">
        <f t="shared" si="64"/>
        <v>-3.1649779999999055</v>
      </c>
      <c r="K684" s="17">
        <f t="shared" si="65"/>
        <v>-4.4880828476185786E-3</v>
      </c>
      <c r="L684" s="16">
        <v>702.03100600000005</v>
      </c>
      <c r="M684" s="15">
        <v>80318096</v>
      </c>
    </row>
    <row r="685" spans="1:13" x14ac:dyDescent="0.25">
      <c r="A685" s="27">
        <f t="shared" si="60"/>
        <v>3.02398699999992</v>
      </c>
      <c r="B685" s="10">
        <v>42688</v>
      </c>
      <c r="C685" s="5">
        <f t="shared" si="61"/>
        <v>42675</v>
      </c>
      <c r="D685" s="20">
        <f t="shared" si="62"/>
        <v>2016</v>
      </c>
      <c r="E685" s="20" t="str">
        <f t="shared" si="63"/>
        <v>nov</v>
      </c>
      <c r="F685" s="15">
        <v>701.99700900000005</v>
      </c>
      <c r="G685" s="15">
        <v>706.283997</v>
      </c>
      <c r="H685" s="15">
        <v>699.80798300000004</v>
      </c>
      <c r="I685" s="15">
        <v>705.02099599999997</v>
      </c>
      <c r="J685" s="18">
        <f t="shared" si="64"/>
        <v>3.02398699999992</v>
      </c>
      <c r="K685" s="17">
        <f t="shared" si="65"/>
        <v>4.3076921428876341E-3</v>
      </c>
      <c r="L685" s="16">
        <v>705.02099599999997</v>
      </c>
      <c r="M685" s="15">
        <v>62993000</v>
      </c>
    </row>
    <row r="686" spans="1:13" x14ac:dyDescent="0.25">
      <c r="A686" s="27">
        <f t="shared" si="60"/>
        <v>5.8250130000000127</v>
      </c>
      <c r="B686" s="10">
        <v>42689</v>
      </c>
      <c r="C686" s="5">
        <f t="shared" si="61"/>
        <v>42675</v>
      </c>
      <c r="D686" s="20">
        <f t="shared" si="62"/>
        <v>2016</v>
      </c>
      <c r="E686" s="20" t="str">
        <f t="shared" si="63"/>
        <v>nov</v>
      </c>
      <c r="F686" s="15">
        <v>705.79400599999997</v>
      </c>
      <c r="G686" s="15">
        <v>715.71801800000003</v>
      </c>
      <c r="H686" s="15">
        <v>705.26000999999997</v>
      </c>
      <c r="I686" s="15">
        <v>711.61901899999998</v>
      </c>
      <c r="J686" s="18">
        <f t="shared" si="64"/>
        <v>5.8250130000000127</v>
      </c>
      <c r="K686" s="17">
        <f t="shared" si="65"/>
        <v>8.2531346972079742E-3</v>
      </c>
      <c r="L686" s="16">
        <v>711.61901899999998</v>
      </c>
      <c r="M686" s="15">
        <v>72038496</v>
      </c>
    </row>
    <row r="687" spans="1:13" x14ac:dyDescent="0.25">
      <c r="A687" s="27">
        <f t="shared" si="60"/>
        <v>33.031005999999934</v>
      </c>
      <c r="B687" s="10">
        <v>42690</v>
      </c>
      <c r="C687" s="5">
        <f t="shared" si="61"/>
        <v>42675</v>
      </c>
      <c r="D687" s="20">
        <f t="shared" si="62"/>
        <v>2016</v>
      </c>
      <c r="E687" s="20" t="str">
        <f t="shared" si="63"/>
        <v>nov</v>
      </c>
      <c r="F687" s="15">
        <v>711.16699200000005</v>
      </c>
      <c r="G687" s="15">
        <v>747.61499000000003</v>
      </c>
      <c r="H687" s="15">
        <v>709.03900099999998</v>
      </c>
      <c r="I687" s="15">
        <v>744.19799799999998</v>
      </c>
      <c r="J687" s="18">
        <f t="shared" si="64"/>
        <v>33.031005999999934</v>
      </c>
      <c r="K687" s="17">
        <f t="shared" si="65"/>
        <v>4.6446202328805399E-2</v>
      </c>
      <c r="L687" s="16">
        <v>744.19799799999998</v>
      </c>
      <c r="M687" s="15">
        <v>141294000</v>
      </c>
    </row>
    <row r="688" spans="1:13" x14ac:dyDescent="0.25">
      <c r="A688" s="27">
        <f t="shared" si="60"/>
        <v>-3.8989870000000337</v>
      </c>
      <c r="B688" s="10">
        <v>42691</v>
      </c>
      <c r="C688" s="5">
        <f t="shared" si="61"/>
        <v>42675</v>
      </c>
      <c r="D688" s="20">
        <f t="shared" si="62"/>
        <v>2016</v>
      </c>
      <c r="E688" s="20" t="str">
        <f t="shared" si="63"/>
        <v>nov</v>
      </c>
      <c r="F688" s="15">
        <v>744.87597700000003</v>
      </c>
      <c r="G688" s="15">
        <v>755.64502000000005</v>
      </c>
      <c r="H688" s="15">
        <v>739.510986</v>
      </c>
      <c r="I688" s="15">
        <v>740.97699</v>
      </c>
      <c r="J688" s="18">
        <f t="shared" si="64"/>
        <v>-3.8989870000000337</v>
      </c>
      <c r="K688" s="17">
        <f t="shared" si="65"/>
        <v>-5.2344109897371994E-3</v>
      </c>
      <c r="L688" s="16">
        <v>740.97699</v>
      </c>
      <c r="M688" s="15">
        <v>108579000</v>
      </c>
    </row>
    <row r="689" spans="1:13" x14ac:dyDescent="0.25">
      <c r="A689" s="27">
        <f t="shared" si="60"/>
        <v>10.880004999999983</v>
      </c>
      <c r="B689" s="10">
        <v>42692</v>
      </c>
      <c r="C689" s="5">
        <f t="shared" si="61"/>
        <v>42675</v>
      </c>
      <c r="D689" s="20">
        <f t="shared" si="62"/>
        <v>2016</v>
      </c>
      <c r="E689" s="20" t="str">
        <f t="shared" si="63"/>
        <v>nov</v>
      </c>
      <c r="F689" s="15">
        <v>740.705017</v>
      </c>
      <c r="G689" s="15">
        <v>752.88201900000001</v>
      </c>
      <c r="H689" s="15">
        <v>736.89001499999995</v>
      </c>
      <c r="I689" s="15">
        <v>751.58502199999998</v>
      </c>
      <c r="J689" s="18">
        <f t="shared" si="64"/>
        <v>10.880004999999983</v>
      </c>
      <c r="K689" s="17">
        <f t="shared" si="65"/>
        <v>1.4688715143399634E-2</v>
      </c>
      <c r="L689" s="16">
        <v>751.58502199999998</v>
      </c>
      <c r="M689" s="15">
        <v>87363104</v>
      </c>
    </row>
    <row r="690" spans="1:13" x14ac:dyDescent="0.25">
      <c r="A690" s="27">
        <f t="shared" si="60"/>
        <v>-0.21697999999992135</v>
      </c>
      <c r="B690" s="10">
        <v>42693</v>
      </c>
      <c r="C690" s="5">
        <f t="shared" si="61"/>
        <v>42675</v>
      </c>
      <c r="D690" s="20">
        <f t="shared" si="62"/>
        <v>2016</v>
      </c>
      <c r="E690" s="20" t="str">
        <f t="shared" si="63"/>
        <v>nov</v>
      </c>
      <c r="F690" s="15">
        <v>751.83300799999995</v>
      </c>
      <c r="G690" s="15">
        <v>756.23699999999997</v>
      </c>
      <c r="H690" s="15">
        <v>744.46698000000004</v>
      </c>
      <c r="I690" s="15">
        <v>751.61602800000003</v>
      </c>
      <c r="J690" s="18">
        <f t="shared" si="64"/>
        <v>-0.21697999999992135</v>
      </c>
      <c r="K690" s="17">
        <f t="shared" si="65"/>
        <v>-2.8860132195728411E-4</v>
      </c>
      <c r="L690" s="16">
        <v>751.61602800000003</v>
      </c>
      <c r="M690" s="15">
        <v>110608000</v>
      </c>
    </row>
    <row r="691" spans="1:13" x14ac:dyDescent="0.25">
      <c r="A691" s="27">
        <f t="shared" si="60"/>
        <v>-20.853026999999997</v>
      </c>
      <c r="B691" s="10">
        <v>42694</v>
      </c>
      <c r="C691" s="5">
        <f t="shared" si="61"/>
        <v>42675</v>
      </c>
      <c r="D691" s="20">
        <f t="shared" si="62"/>
        <v>2016</v>
      </c>
      <c r="E691" s="20" t="str">
        <f t="shared" si="63"/>
        <v>nov</v>
      </c>
      <c r="F691" s="15">
        <v>751.87902799999995</v>
      </c>
      <c r="G691" s="15">
        <v>755.47997999999995</v>
      </c>
      <c r="H691" s="15">
        <v>717.94397000000004</v>
      </c>
      <c r="I691" s="15">
        <v>731.02600099999995</v>
      </c>
      <c r="J691" s="18">
        <f t="shared" si="64"/>
        <v>-20.853026999999997</v>
      </c>
      <c r="K691" s="17">
        <f t="shared" si="65"/>
        <v>-2.7734550670297453E-2</v>
      </c>
      <c r="L691" s="16">
        <v>731.02600099999995</v>
      </c>
      <c r="M691" s="15">
        <v>154116000</v>
      </c>
    </row>
    <row r="692" spans="1:13" x14ac:dyDescent="0.25">
      <c r="A692" s="27">
        <f t="shared" si="60"/>
        <v>7.9829710000000205</v>
      </c>
      <c r="B692" s="10">
        <v>42695</v>
      </c>
      <c r="C692" s="5">
        <f t="shared" si="61"/>
        <v>42675</v>
      </c>
      <c r="D692" s="20">
        <f t="shared" si="62"/>
        <v>2016</v>
      </c>
      <c r="E692" s="20" t="str">
        <f t="shared" si="63"/>
        <v>nov</v>
      </c>
      <c r="F692" s="15">
        <v>731.26501499999995</v>
      </c>
      <c r="G692" s="15">
        <v>741.72198500000002</v>
      </c>
      <c r="H692" s="15">
        <v>730.51000999999997</v>
      </c>
      <c r="I692" s="15">
        <v>739.24798599999997</v>
      </c>
      <c r="J692" s="18">
        <f t="shared" si="64"/>
        <v>7.9829710000000205</v>
      </c>
      <c r="K692" s="17">
        <f t="shared" si="65"/>
        <v>1.0916659263399906E-2</v>
      </c>
      <c r="L692" s="16">
        <v>739.24798599999997</v>
      </c>
      <c r="M692" s="15">
        <v>60802400</v>
      </c>
    </row>
    <row r="693" spans="1:13" x14ac:dyDescent="0.25">
      <c r="A693" s="27">
        <f t="shared" si="60"/>
        <v>11.703980000000001</v>
      </c>
      <c r="B693" s="10">
        <v>42696</v>
      </c>
      <c r="C693" s="5">
        <f t="shared" si="61"/>
        <v>42675</v>
      </c>
      <c r="D693" s="20">
        <f t="shared" si="62"/>
        <v>2016</v>
      </c>
      <c r="E693" s="20" t="str">
        <f t="shared" si="63"/>
        <v>nov</v>
      </c>
      <c r="F693" s="15">
        <v>739.64300500000002</v>
      </c>
      <c r="G693" s="15">
        <v>753.86999500000002</v>
      </c>
      <c r="H693" s="15">
        <v>736.52697799999999</v>
      </c>
      <c r="I693" s="15">
        <v>751.34698500000002</v>
      </c>
      <c r="J693" s="18">
        <f t="shared" si="64"/>
        <v>11.703980000000001</v>
      </c>
      <c r="K693" s="17">
        <f t="shared" si="65"/>
        <v>1.5823823007695449E-2</v>
      </c>
      <c r="L693" s="16">
        <v>751.34698500000002</v>
      </c>
      <c r="M693" s="15">
        <v>129906000</v>
      </c>
    </row>
    <row r="694" spans="1:13" x14ac:dyDescent="0.25">
      <c r="A694" s="27">
        <f t="shared" si="60"/>
        <v>-7.147034000000076</v>
      </c>
      <c r="B694" s="10">
        <v>42697</v>
      </c>
      <c r="C694" s="5">
        <f t="shared" si="61"/>
        <v>42675</v>
      </c>
      <c r="D694" s="20">
        <f t="shared" si="62"/>
        <v>2016</v>
      </c>
      <c r="E694" s="20" t="str">
        <f t="shared" si="63"/>
        <v>nov</v>
      </c>
      <c r="F694" s="15">
        <v>751.74102800000003</v>
      </c>
      <c r="G694" s="15">
        <v>752.25</v>
      </c>
      <c r="H694" s="15">
        <v>738.92401099999995</v>
      </c>
      <c r="I694" s="15">
        <v>744.59399399999995</v>
      </c>
      <c r="J694" s="18">
        <f t="shared" si="64"/>
        <v>-7.147034000000076</v>
      </c>
      <c r="K694" s="17">
        <f t="shared" si="65"/>
        <v>-9.5073086791799735E-3</v>
      </c>
      <c r="L694" s="16">
        <v>744.59399399999995</v>
      </c>
      <c r="M694" s="15">
        <v>76543800</v>
      </c>
    </row>
    <row r="695" spans="1:13" x14ac:dyDescent="0.25">
      <c r="A695" s="27">
        <f t="shared" si="60"/>
        <v>-4.3309940000000324</v>
      </c>
      <c r="B695" s="10">
        <v>42698</v>
      </c>
      <c r="C695" s="5">
        <f t="shared" si="61"/>
        <v>42675</v>
      </c>
      <c r="D695" s="20">
        <f t="shared" si="62"/>
        <v>2016</v>
      </c>
      <c r="E695" s="20" t="str">
        <f t="shared" si="63"/>
        <v>nov</v>
      </c>
      <c r="F695" s="15">
        <v>744.61999500000002</v>
      </c>
      <c r="G695" s="15">
        <v>746.83196999999996</v>
      </c>
      <c r="H695" s="15">
        <v>733.48999000000003</v>
      </c>
      <c r="I695" s="15">
        <v>740.28900099999998</v>
      </c>
      <c r="J695" s="18">
        <f t="shared" si="64"/>
        <v>-4.3309940000000324</v>
      </c>
      <c r="K695" s="17">
        <f t="shared" si="65"/>
        <v>-5.8163815490880448E-3</v>
      </c>
      <c r="L695" s="16">
        <v>740.28900099999998</v>
      </c>
      <c r="M695" s="15">
        <v>85919296</v>
      </c>
    </row>
    <row r="696" spans="1:13" x14ac:dyDescent="0.25">
      <c r="A696" s="27">
        <f t="shared" si="60"/>
        <v>1.2069700000000694</v>
      </c>
      <c r="B696" s="10">
        <v>42699</v>
      </c>
      <c r="C696" s="5">
        <f t="shared" si="61"/>
        <v>42675</v>
      </c>
      <c r="D696" s="20">
        <f t="shared" si="62"/>
        <v>2016</v>
      </c>
      <c r="E696" s="20" t="str">
        <f t="shared" si="63"/>
        <v>nov</v>
      </c>
      <c r="F696" s="15">
        <v>740.44201699999996</v>
      </c>
      <c r="G696" s="15">
        <v>741.64898700000003</v>
      </c>
      <c r="H696" s="15">
        <v>734.591003</v>
      </c>
      <c r="I696" s="15">
        <v>741.64898700000003</v>
      </c>
      <c r="J696" s="18">
        <f t="shared" si="64"/>
        <v>1.2069700000000694</v>
      </c>
      <c r="K696" s="17">
        <f t="shared" si="65"/>
        <v>1.6300668685581487E-3</v>
      </c>
      <c r="L696" s="16">
        <v>741.64898700000003</v>
      </c>
      <c r="M696" s="15">
        <v>67807600</v>
      </c>
    </row>
    <row r="697" spans="1:13" x14ac:dyDescent="0.25">
      <c r="A697" s="27">
        <f t="shared" si="60"/>
        <v>-6.1289669999999887</v>
      </c>
      <c r="B697" s="10">
        <v>42700</v>
      </c>
      <c r="C697" s="5">
        <f t="shared" si="61"/>
        <v>42675</v>
      </c>
      <c r="D697" s="20">
        <f t="shared" si="62"/>
        <v>2016</v>
      </c>
      <c r="E697" s="20" t="str">
        <f t="shared" si="63"/>
        <v>nov</v>
      </c>
      <c r="F697" s="15">
        <v>741.510986</v>
      </c>
      <c r="G697" s="15">
        <v>742.21398899999997</v>
      </c>
      <c r="H697" s="15">
        <v>729.625</v>
      </c>
      <c r="I697" s="15">
        <v>735.38201900000001</v>
      </c>
      <c r="J697" s="18">
        <f t="shared" si="64"/>
        <v>-6.1289669999999887</v>
      </c>
      <c r="K697" s="17">
        <f t="shared" si="65"/>
        <v>-8.2655107149012478E-3</v>
      </c>
      <c r="L697" s="16">
        <v>735.38201900000001</v>
      </c>
      <c r="M697" s="15">
        <v>54962700</v>
      </c>
    </row>
    <row r="698" spans="1:13" x14ac:dyDescent="0.25">
      <c r="A698" s="27">
        <f t="shared" si="60"/>
        <v>-3.4020389999999452</v>
      </c>
      <c r="B698" s="10">
        <v>42701</v>
      </c>
      <c r="C698" s="5">
        <f t="shared" si="61"/>
        <v>42675</v>
      </c>
      <c r="D698" s="20">
        <f t="shared" si="62"/>
        <v>2016</v>
      </c>
      <c r="E698" s="20" t="str">
        <f t="shared" si="63"/>
        <v>nov</v>
      </c>
      <c r="F698" s="15">
        <v>735.43701199999998</v>
      </c>
      <c r="G698" s="15">
        <v>739.01800500000002</v>
      </c>
      <c r="H698" s="15">
        <v>731.08502199999998</v>
      </c>
      <c r="I698" s="15">
        <v>732.03497300000004</v>
      </c>
      <c r="J698" s="18">
        <f t="shared" si="64"/>
        <v>-3.4020389999999452</v>
      </c>
      <c r="K698" s="17">
        <f t="shared" si="65"/>
        <v>-4.6258740646574169E-3</v>
      </c>
      <c r="L698" s="16">
        <v>732.03497300000004</v>
      </c>
      <c r="M698" s="15">
        <v>52601800</v>
      </c>
    </row>
    <row r="699" spans="1:13" x14ac:dyDescent="0.25">
      <c r="A699" s="27">
        <f t="shared" si="60"/>
        <v>3.3289790000000039</v>
      </c>
      <c r="B699" s="10">
        <v>42702</v>
      </c>
      <c r="C699" s="5">
        <f t="shared" si="61"/>
        <v>42675</v>
      </c>
      <c r="D699" s="20">
        <f t="shared" si="62"/>
        <v>2016</v>
      </c>
      <c r="E699" s="20" t="str">
        <f t="shared" si="63"/>
        <v>nov</v>
      </c>
      <c r="F699" s="15">
        <v>732.48400900000001</v>
      </c>
      <c r="G699" s="15">
        <v>738.00598100000002</v>
      </c>
      <c r="H699" s="15">
        <v>732.48400900000001</v>
      </c>
      <c r="I699" s="15">
        <v>735.81298800000002</v>
      </c>
      <c r="J699" s="18">
        <f t="shared" si="64"/>
        <v>3.3289790000000039</v>
      </c>
      <c r="K699" s="17">
        <f t="shared" si="65"/>
        <v>4.5447804444834015E-3</v>
      </c>
      <c r="L699" s="16">
        <v>735.81298800000002</v>
      </c>
      <c r="M699" s="15">
        <v>61888600</v>
      </c>
    </row>
    <row r="700" spans="1:13" x14ac:dyDescent="0.25">
      <c r="A700" s="27">
        <f t="shared" si="60"/>
        <v>-0.72497499999997217</v>
      </c>
      <c r="B700" s="10">
        <v>42703</v>
      </c>
      <c r="C700" s="5">
        <f t="shared" si="61"/>
        <v>42675</v>
      </c>
      <c r="D700" s="20">
        <f t="shared" si="62"/>
        <v>2016</v>
      </c>
      <c r="E700" s="20" t="str">
        <f t="shared" si="63"/>
        <v>nov</v>
      </c>
      <c r="F700" s="15">
        <v>736.328979</v>
      </c>
      <c r="G700" s="15">
        <v>737.47100799999998</v>
      </c>
      <c r="H700" s="15">
        <v>734.55902100000003</v>
      </c>
      <c r="I700" s="15">
        <v>735.60400400000003</v>
      </c>
      <c r="J700" s="18">
        <f t="shared" si="64"/>
        <v>-0.72497499999997217</v>
      </c>
      <c r="K700" s="17">
        <f t="shared" si="65"/>
        <v>-9.8458029043560448E-4</v>
      </c>
      <c r="L700" s="16">
        <v>735.60400400000003</v>
      </c>
      <c r="M700" s="15">
        <v>68511104</v>
      </c>
    </row>
    <row r="701" spans="1:13" x14ac:dyDescent="0.25">
      <c r="A701" s="27">
        <f t="shared" si="60"/>
        <v>9.4069819999999709</v>
      </c>
      <c r="B701" s="10">
        <v>42704</v>
      </c>
      <c r="C701" s="5">
        <f t="shared" si="61"/>
        <v>42675</v>
      </c>
      <c r="D701" s="20">
        <f t="shared" si="62"/>
        <v>2016</v>
      </c>
      <c r="E701" s="20" t="str">
        <f t="shared" si="63"/>
        <v>nov</v>
      </c>
      <c r="F701" s="15">
        <v>736.283997</v>
      </c>
      <c r="G701" s="15">
        <v>747.92901600000005</v>
      </c>
      <c r="H701" s="15">
        <v>736.26501499999995</v>
      </c>
      <c r="I701" s="15">
        <v>745.69097899999997</v>
      </c>
      <c r="J701" s="18">
        <f t="shared" si="64"/>
        <v>9.4069819999999709</v>
      </c>
      <c r="K701" s="17">
        <f t="shared" si="65"/>
        <v>1.2776295611922651E-2</v>
      </c>
      <c r="L701" s="16">
        <v>745.69097899999997</v>
      </c>
      <c r="M701" s="15">
        <v>84070800</v>
      </c>
    </row>
    <row r="702" spans="1:13" x14ac:dyDescent="0.25">
      <c r="A702" s="27">
        <f t="shared" si="60"/>
        <v>10.727966000000038</v>
      </c>
      <c r="B702" s="10">
        <v>42705</v>
      </c>
      <c r="C702" s="5">
        <f t="shared" si="61"/>
        <v>42705</v>
      </c>
      <c r="D702" s="20">
        <f t="shared" si="62"/>
        <v>2016</v>
      </c>
      <c r="E702" s="20" t="str">
        <f t="shared" si="63"/>
        <v>dez</v>
      </c>
      <c r="F702" s="15">
        <v>746.046021</v>
      </c>
      <c r="G702" s="15">
        <v>758.27502400000003</v>
      </c>
      <c r="H702" s="15">
        <v>746.046021</v>
      </c>
      <c r="I702" s="15">
        <v>756.77398700000003</v>
      </c>
      <c r="J702" s="18">
        <f t="shared" si="64"/>
        <v>10.727966000000038</v>
      </c>
      <c r="K702" s="17">
        <f t="shared" si="65"/>
        <v>1.4379764381854451E-2</v>
      </c>
      <c r="L702" s="16">
        <v>756.77398700000003</v>
      </c>
      <c r="M702" s="15">
        <v>80461904</v>
      </c>
    </row>
    <row r="703" spans="1:13" x14ac:dyDescent="0.25">
      <c r="A703" s="27">
        <f t="shared" si="60"/>
        <v>20.398987000000034</v>
      </c>
      <c r="B703" s="10">
        <v>42706</v>
      </c>
      <c r="C703" s="5">
        <f t="shared" si="61"/>
        <v>42705</v>
      </c>
      <c r="D703" s="20">
        <f t="shared" si="62"/>
        <v>2016</v>
      </c>
      <c r="E703" s="20" t="str">
        <f t="shared" si="63"/>
        <v>dez</v>
      </c>
      <c r="F703" s="15">
        <v>757.544983</v>
      </c>
      <c r="G703" s="15">
        <v>781.296021</v>
      </c>
      <c r="H703" s="15">
        <v>757.544983</v>
      </c>
      <c r="I703" s="15">
        <v>777.94397000000004</v>
      </c>
      <c r="J703" s="18">
        <f t="shared" si="64"/>
        <v>20.398987000000034</v>
      </c>
      <c r="K703" s="17">
        <f t="shared" si="65"/>
        <v>2.6927756711181378E-2</v>
      </c>
      <c r="L703" s="16">
        <v>777.94397000000004</v>
      </c>
      <c r="M703" s="15">
        <v>127605000</v>
      </c>
    </row>
    <row r="704" spans="1:13" x14ac:dyDescent="0.25">
      <c r="A704" s="27">
        <f t="shared" si="60"/>
        <v>-7.0929569999999558</v>
      </c>
      <c r="B704" s="10">
        <v>42707</v>
      </c>
      <c r="C704" s="5">
        <f t="shared" si="61"/>
        <v>42705</v>
      </c>
      <c r="D704" s="20">
        <f t="shared" si="62"/>
        <v>2016</v>
      </c>
      <c r="E704" s="20" t="str">
        <f t="shared" si="63"/>
        <v>dez</v>
      </c>
      <c r="F704" s="15">
        <v>778.24798599999997</v>
      </c>
      <c r="G704" s="15">
        <v>778.24798599999997</v>
      </c>
      <c r="H704" s="15">
        <v>764.85601799999995</v>
      </c>
      <c r="I704" s="15">
        <v>771.15502900000001</v>
      </c>
      <c r="J704" s="18">
        <f t="shared" si="64"/>
        <v>-7.0929569999999558</v>
      </c>
      <c r="K704" s="17">
        <f t="shared" si="65"/>
        <v>-9.1140062391371953E-3</v>
      </c>
      <c r="L704" s="16">
        <v>771.15502900000001</v>
      </c>
      <c r="M704" s="15">
        <v>69547296</v>
      </c>
    </row>
    <row r="705" spans="1:13" x14ac:dyDescent="0.25">
      <c r="A705" s="27">
        <f t="shared" si="60"/>
        <v>2.2340090000000146</v>
      </c>
      <c r="B705" s="10">
        <v>42708</v>
      </c>
      <c r="C705" s="5">
        <f t="shared" si="61"/>
        <v>42705</v>
      </c>
      <c r="D705" s="20">
        <f t="shared" si="62"/>
        <v>2016</v>
      </c>
      <c r="E705" s="20" t="str">
        <f t="shared" si="63"/>
        <v>dez</v>
      </c>
      <c r="F705" s="15">
        <v>771.63800000000003</v>
      </c>
      <c r="G705" s="15">
        <v>773.87200900000005</v>
      </c>
      <c r="H705" s="15">
        <v>768.16101100000003</v>
      </c>
      <c r="I705" s="15">
        <v>773.87200900000005</v>
      </c>
      <c r="J705" s="18">
        <f t="shared" si="64"/>
        <v>2.2340090000000146</v>
      </c>
      <c r="K705" s="17">
        <f t="shared" si="65"/>
        <v>2.8951516125437244E-3</v>
      </c>
      <c r="L705" s="16">
        <v>773.87200900000005</v>
      </c>
      <c r="M705" s="15">
        <v>60557900</v>
      </c>
    </row>
    <row r="706" spans="1:13" x14ac:dyDescent="0.25">
      <c r="A706" s="27">
        <f t="shared" si="60"/>
        <v>-14.693970000000036</v>
      </c>
      <c r="B706" s="10">
        <v>42709</v>
      </c>
      <c r="C706" s="5">
        <f t="shared" si="61"/>
        <v>42705</v>
      </c>
      <c r="D706" s="20">
        <f t="shared" si="62"/>
        <v>2016</v>
      </c>
      <c r="E706" s="20" t="str">
        <f t="shared" si="63"/>
        <v>dez</v>
      </c>
      <c r="F706" s="15">
        <v>773.39398200000005</v>
      </c>
      <c r="G706" s="15">
        <v>773.46801800000003</v>
      </c>
      <c r="H706" s="15">
        <v>751.71301300000005</v>
      </c>
      <c r="I706" s="15">
        <v>758.70001200000002</v>
      </c>
      <c r="J706" s="18">
        <f t="shared" si="64"/>
        <v>-14.693970000000036</v>
      </c>
      <c r="K706" s="17">
        <f t="shared" si="65"/>
        <v>-1.8999333253151736E-2</v>
      </c>
      <c r="L706" s="16">
        <v>758.70001200000002</v>
      </c>
      <c r="M706" s="15">
        <v>106363000</v>
      </c>
    </row>
    <row r="707" spans="1:13" x14ac:dyDescent="0.25">
      <c r="A707" s="27">
        <f t="shared" ref="A707:A770" si="66">J707</f>
        <v>5.5040280000000621</v>
      </c>
      <c r="B707" s="10">
        <v>42710</v>
      </c>
      <c r="C707" s="5">
        <f t="shared" ref="C707:C770" si="67">DATE(YEAR(B707),MONTH(B707),1)</f>
        <v>42705</v>
      </c>
      <c r="D707" s="20">
        <f t="shared" ref="D707:D770" si="68">YEAR(B707)</f>
        <v>2016</v>
      </c>
      <c r="E707" s="20" t="str">
        <f t="shared" ref="E707:E770" si="69">TEXT(B707,"mmm")</f>
        <v>dez</v>
      </c>
      <c r="F707" s="15">
        <v>758.71997099999999</v>
      </c>
      <c r="G707" s="15">
        <v>765.62200900000005</v>
      </c>
      <c r="H707" s="15">
        <v>758.71997099999999</v>
      </c>
      <c r="I707" s="15">
        <v>764.22399900000005</v>
      </c>
      <c r="J707" s="18">
        <f t="shared" ref="J707:J770" si="70">I707-F707</f>
        <v>5.5040280000000621</v>
      </c>
      <c r="K707" s="17">
        <f t="shared" ref="K707:K770" si="71">J707/F707</f>
        <v>7.254360251972413E-3</v>
      </c>
      <c r="L707" s="16">
        <v>764.22399900000005</v>
      </c>
      <c r="M707" s="15">
        <v>116218000</v>
      </c>
    </row>
    <row r="708" spans="1:13" x14ac:dyDescent="0.25">
      <c r="A708" s="27">
        <f t="shared" si="66"/>
        <v>3.9210199999999986</v>
      </c>
      <c r="B708" s="10">
        <v>42711</v>
      </c>
      <c r="C708" s="5">
        <f t="shared" si="67"/>
        <v>42705</v>
      </c>
      <c r="D708" s="20">
        <f t="shared" si="68"/>
        <v>2016</v>
      </c>
      <c r="E708" s="20" t="str">
        <f t="shared" si="69"/>
        <v>dez</v>
      </c>
      <c r="F708" s="15">
        <v>764.21099900000002</v>
      </c>
      <c r="G708" s="15">
        <v>771.54303000000004</v>
      </c>
      <c r="H708" s="15">
        <v>759.75</v>
      </c>
      <c r="I708" s="15">
        <v>768.13201900000001</v>
      </c>
      <c r="J708" s="18">
        <f t="shared" si="70"/>
        <v>3.9210199999999986</v>
      </c>
      <c r="K708" s="17">
        <f t="shared" si="71"/>
        <v>5.1308081212267376E-3</v>
      </c>
      <c r="L708" s="16">
        <v>768.13201900000001</v>
      </c>
      <c r="M708" s="15">
        <v>96426096</v>
      </c>
    </row>
    <row r="709" spans="1:13" x14ac:dyDescent="0.25">
      <c r="A709" s="27">
        <f t="shared" si="66"/>
        <v>2.7340089999999009</v>
      </c>
      <c r="B709" s="10">
        <v>42712</v>
      </c>
      <c r="C709" s="5">
        <f t="shared" si="67"/>
        <v>42705</v>
      </c>
      <c r="D709" s="20">
        <f t="shared" si="68"/>
        <v>2016</v>
      </c>
      <c r="E709" s="20" t="str">
        <f t="shared" si="69"/>
        <v>dez</v>
      </c>
      <c r="F709" s="15">
        <v>768.07598900000005</v>
      </c>
      <c r="G709" s="15">
        <v>774.69799799999998</v>
      </c>
      <c r="H709" s="15">
        <v>765.94598399999995</v>
      </c>
      <c r="I709" s="15">
        <v>770.80999799999995</v>
      </c>
      <c r="J709" s="18">
        <f t="shared" si="70"/>
        <v>2.7340089999999009</v>
      </c>
      <c r="K709" s="17">
        <f t="shared" si="71"/>
        <v>3.5595553554010405E-3</v>
      </c>
      <c r="L709" s="16">
        <v>770.80999799999995</v>
      </c>
      <c r="M709" s="15">
        <v>80111904</v>
      </c>
    </row>
    <row r="710" spans="1:13" x14ac:dyDescent="0.25">
      <c r="A710" s="27">
        <f t="shared" si="66"/>
        <v>2.8500359999999318</v>
      </c>
      <c r="B710" s="10">
        <v>42713</v>
      </c>
      <c r="C710" s="5">
        <f t="shared" si="67"/>
        <v>42705</v>
      </c>
      <c r="D710" s="20">
        <f t="shared" si="68"/>
        <v>2016</v>
      </c>
      <c r="E710" s="20" t="str">
        <f t="shared" si="69"/>
        <v>dez</v>
      </c>
      <c r="F710" s="15">
        <v>769.94397000000004</v>
      </c>
      <c r="G710" s="15">
        <v>774.52801499999998</v>
      </c>
      <c r="H710" s="15">
        <v>769.64898700000003</v>
      </c>
      <c r="I710" s="15">
        <v>772.79400599999997</v>
      </c>
      <c r="J710" s="18">
        <f t="shared" si="70"/>
        <v>2.8500359999999318</v>
      </c>
      <c r="K710" s="17">
        <f t="shared" si="71"/>
        <v>3.7016148071137328E-3</v>
      </c>
      <c r="L710" s="16">
        <v>772.79400599999997</v>
      </c>
      <c r="M710" s="15">
        <v>68705296</v>
      </c>
    </row>
    <row r="711" spans="1:13" x14ac:dyDescent="0.25">
      <c r="A711" s="27">
        <f t="shared" si="66"/>
        <v>1.627014000000031</v>
      </c>
      <c r="B711" s="10">
        <v>42714</v>
      </c>
      <c r="C711" s="5">
        <f t="shared" si="67"/>
        <v>42705</v>
      </c>
      <c r="D711" s="20">
        <f t="shared" si="68"/>
        <v>2016</v>
      </c>
      <c r="E711" s="20" t="str">
        <f t="shared" si="69"/>
        <v>dez</v>
      </c>
      <c r="F711" s="15">
        <v>773.02301</v>
      </c>
      <c r="G711" s="15">
        <v>777.09198000000004</v>
      </c>
      <c r="H711" s="15">
        <v>772.90997300000004</v>
      </c>
      <c r="I711" s="15">
        <v>774.65002400000003</v>
      </c>
      <c r="J711" s="18">
        <f t="shared" si="70"/>
        <v>1.627014000000031</v>
      </c>
      <c r="K711" s="17">
        <f t="shared" si="71"/>
        <v>2.1047420050278078E-3</v>
      </c>
      <c r="L711" s="16">
        <v>774.65002400000003</v>
      </c>
      <c r="M711" s="15">
        <v>53843100</v>
      </c>
    </row>
    <row r="712" spans="1:13" x14ac:dyDescent="0.25">
      <c r="A712" s="27">
        <f t="shared" si="66"/>
        <v>-5.0209960000000819</v>
      </c>
      <c r="B712" s="10">
        <v>42715</v>
      </c>
      <c r="C712" s="5">
        <f t="shared" si="67"/>
        <v>42705</v>
      </c>
      <c r="D712" s="20">
        <f t="shared" si="68"/>
        <v>2016</v>
      </c>
      <c r="E712" s="20" t="str">
        <f t="shared" si="69"/>
        <v>dez</v>
      </c>
      <c r="F712" s="15">
        <v>774.75201400000003</v>
      </c>
      <c r="G712" s="15">
        <v>774.79797399999995</v>
      </c>
      <c r="H712" s="15">
        <v>765.41198699999995</v>
      </c>
      <c r="I712" s="15">
        <v>769.73101799999995</v>
      </c>
      <c r="J712" s="18">
        <f t="shared" si="70"/>
        <v>-5.0209960000000819</v>
      </c>
      <c r="K712" s="17">
        <f t="shared" si="71"/>
        <v>-6.4807782480964058E-3</v>
      </c>
      <c r="L712" s="16">
        <v>769.73101799999995</v>
      </c>
      <c r="M712" s="15">
        <v>57313400</v>
      </c>
    </row>
    <row r="713" spans="1:13" x14ac:dyDescent="0.25">
      <c r="A713" s="27">
        <f t="shared" si="66"/>
        <v>10.046997000000033</v>
      </c>
      <c r="B713" s="10">
        <v>42716</v>
      </c>
      <c r="C713" s="5">
        <f t="shared" si="67"/>
        <v>42705</v>
      </c>
      <c r="D713" s="20">
        <f t="shared" si="68"/>
        <v>2016</v>
      </c>
      <c r="E713" s="20" t="str">
        <f t="shared" si="69"/>
        <v>dez</v>
      </c>
      <c r="F713" s="15">
        <v>770.03997800000002</v>
      </c>
      <c r="G713" s="15">
        <v>781.92199700000003</v>
      </c>
      <c r="H713" s="15">
        <v>770.03997800000002</v>
      </c>
      <c r="I713" s="15">
        <v>780.08697500000005</v>
      </c>
      <c r="J713" s="18">
        <f t="shared" si="70"/>
        <v>10.046997000000033</v>
      </c>
      <c r="K713" s="17">
        <f t="shared" si="71"/>
        <v>1.304737063924236E-2</v>
      </c>
      <c r="L713" s="16">
        <v>780.08697500000005</v>
      </c>
      <c r="M713" s="15">
        <v>76571000</v>
      </c>
    </row>
    <row r="714" spans="1:13" x14ac:dyDescent="0.25">
      <c r="A714" s="27">
        <f t="shared" si="66"/>
        <v>-9.094300000003841E-2</v>
      </c>
      <c r="B714" s="10">
        <v>42717</v>
      </c>
      <c r="C714" s="5">
        <f t="shared" si="67"/>
        <v>42705</v>
      </c>
      <c r="D714" s="20">
        <f t="shared" si="68"/>
        <v>2016</v>
      </c>
      <c r="E714" s="20" t="str">
        <f t="shared" si="69"/>
        <v>dez</v>
      </c>
      <c r="F714" s="15">
        <v>780.646973</v>
      </c>
      <c r="G714" s="15">
        <v>788.46002199999998</v>
      </c>
      <c r="H714" s="15">
        <v>777.96197500000005</v>
      </c>
      <c r="I714" s="15">
        <v>780.55602999999996</v>
      </c>
      <c r="J714" s="18">
        <f t="shared" si="70"/>
        <v>-9.094300000003841E-2</v>
      </c>
      <c r="K714" s="17">
        <f t="shared" si="71"/>
        <v>-1.1649696104059371E-4</v>
      </c>
      <c r="L714" s="16">
        <v>780.55602999999996</v>
      </c>
      <c r="M714" s="15">
        <v>81645600</v>
      </c>
    </row>
    <row r="715" spans="1:13" x14ac:dyDescent="0.25">
      <c r="A715" s="27">
        <f t="shared" si="66"/>
        <v>1.4760129999999663</v>
      </c>
      <c r="B715" s="10">
        <v>42718</v>
      </c>
      <c r="C715" s="5">
        <f t="shared" si="67"/>
        <v>42705</v>
      </c>
      <c r="D715" s="20">
        <f t="shared" si="68"/>
        <v>2016</v>
      </c>
      <c r="E715" s="20" t="str">
        <f t="shared" si="69"/>
        <v>dez</v>
      </c>
      <c r="F715" s="15">
        <v>780.00500499999998</v>
      </c>
      <c r="G715" s="15">
        <v>782.033997</v>
      </c>
      <c r="H715" s="15">
        <v>776.83898899999997</v>
      </c>
      <c r="I715" s="15">
        <v>781.48101799999995</v>
      </c>
      <c r="J715" s="18">
        <f t="shared" si="70"/>
        <v>1.4760129999999663</v>
      </c>
      <c r="K715" s="17">
        <f t="shared" si="71"/>
        <v>1.8923122166375924E-3</v>
      </c>
      <c r="L715" s="16">
        <v>781.48101799999995</v>
      </c>
      <c r="M715" s="15">
        <v>75979000</v>
      </c>
    </row>
    <row r="716" spans="1:13" x14ac:dyDescent="0.25">
      <c r="A716" s="27">
        <f t="shared" si="66"/>
        <v>-1.981993999999986</v>
      </c>
      <c r="B716" s="10">
        <v>42719</v>
      </c>
      <c r="C716" s="5">
        <f t="shared" si="67"/>
        <v>42705</v>
      </c>
      <c r="D716" s="20">
        <f t="shared" si="68"/>
        <v>2016</v>
      </c>
      <c r="E716" s="20" t="str">
        <f t="shared" si="69"/>
        <v>dez</v>
      </c>
      <c r="F716" s="15">
        <v>780.07000700000003</v>
      </c>
      <c r="G716" s="15">
        <v>781.43499799999995</v>
      </c>
      <c r="H716" s="15">
        <v>777.80200200000002</v>
      </c>
      <c r="I716" s="15">
        <v>778.08801300000005</v>
      </c>
      <c r="J716" s="18">
        <f t="shared" si="70"/>
        <v>-1.981993999999986</v>
      </c>
      <c r="K716" s="17">
        <f t="shared" si="71"/>
        <v>-2.5407899063089935E-3</v>
      </c>
      <c r="L716" s="16">
        <v>778.08801300000005</v>
      </c>
      <c r="M716" s="15">
        <v>81580096</v>
      </c>
    </row>
    <row r="717" spans="1:13" x14ac:dyDescent="0.25">
      <c r="A717" s="27">
        <f t="shared" si="66"/>
        <v>5.9439689999999246</v>
      </c>
      <c r="B717" s="10">
        <v>42720</v>
      </c>
      <c r="C717" s="5">
        <f t="shared" si="67"/>
        <v>42705</v>
      </c>
      <c r="D717" s="20">
        <f t="shared" si="68"/>
        <v>2016</v>
      </c>
      <c r="E717" s="20" t="str">
        <f t="shared" si="69"/>
        <v>dez</v>
      </c>
      <c r="F717" s="15">
        <v>778.96301300000005</v>
      </c>
      <c r="G717" s="15">
        <v>785.03198199999997</v>
      </c>
      <c r="H717" s="15">
        <v>778.96301300000005</v>
      </c>
      <c r="I717" s="15">
        <v>784.90698199999997</v>
      </c>
      <c r="J717" s="18">
        <f t="shared" si="70"/>
        <v>5.9439689999999246</v>
      </c>
      <c r="K717" s="17">
        <f t="shared" si="71"/>
        <v>7.630617758227147E-3</v>
      </c>
      <c r="L717" s="16">
        <v>784.90698199999997</v>
      </c>
      <c r="M717" s="15">
        <v>83608200</v>
      </c>
    </row>
    <row r="718" spans="1:13" x14ac:dyDescent="0.25">
      <c r="A718" s="27">
        <f t="shared" si="66"/>
        <v>5.6629629999999906</v>
      </c>
      <c r="B718" s="10">
        <v>42721</v>
      </c>
      <c r="C718" s="5">
        <f t="shared" si="67"/>
        <v>42705</v>
      </c>
      <c r="D718" s="20">
        <f t="shared" si="68"/>
        <v>2016</v>
      </c>
      <c r="E718" s="20" t="str">
        <f t="shared" si="69"/>
        <v>dez</v>
      </c>
      <c r="F718" s="15">
        <v>785.16601600000001</v>
      </c>
      <c r="G718" s="15">
        <v>792.50897199999997</v>
      </c>
      <c r="H718" s="15">
        <v>784.864014</v>
      </c>
      <c r="I718" s="15">
        <v>790.828979</v>
      </c>
      <c r="J718" s="18">
        <f t="shared" si="70"/>
        <v>5.6629629999999906</v>
      </c>
      <c r="K718" s="17">
        <f t="shared" si="71"/>
        <v>7.2124402796363398E-3</v>
      </c>
      <c r="L718" s="16">
        <v>790.828979</v>
      </c>
      <c r="M718" s="15">
        <v>78989800</v>
      </c>
    </row>
    <row r="719" spans="1:13" x14ac:dyDescent="0.25">
      <c r="A719" s="27">
        <f t="shared" si="66"/>
        <v>-0.47796700000003511</v>
      </c>
      <c r="B719" s="10">
        <v>42722</v>
      </c>
      <c r="C719" s="5">
        <f t="shared" si="67"/>
        <v>42705</v>
      </c>
      <c r="D719" s="20">
        <f t="shared" si="68"/>
        <v>2016</v>
      </c>
      <c r="E719" s="20" t="str">
        <f t="shared" si="69"/>
        <v>dez</v>
      </c>
      <c r="F719" s="15">
        <v>791.00799600000005</v>
      </c>
      <c r="G719" s="15">
        <v>794.73699999999997</v>
      </c>
      <c r="H719" s="15">
        <v>788.02600099999995</v>
      </c>
      <c r="I719" s="15">
        <v>790.53002900000001</v>
      </c>
      <c r="J719" s="18">
        <f t="shared" si="70"/>
        <v>-0.47796700000003511</v>
      </c>
      <c r="K719" s="17">
        <f t="shared" si="71"/>
        <v>-6.0425052896688426E-4</v>
      </c>
      <c r="L719" s="16">
        <v>790.53002900000001</v>
      </c>
      <c r="M719" s="15">
        <v>60524400</v>
      </c>
    </row>
    <row r="720" spans="1:13" x14ac:dyDescent="0.25">
      <c r="A720" s="27">
        <f t="shared" si="66"/>
        <v>2.0219720000000052</v>
      </c>
      <c r="B720" s="10">
        <v>42723</v>
      </c>
      <c r="C720" s="5">
        <f t="shared" si="67"/>
        <v>42705</v>
      </c>
      <c r="D720" s="20">
        <f t="shared" si="68"/>
        <v>2016</v>
      </c>
      <c r="E720" s="20" t="str">
        <f t="shared" si="69"/>
        <v>dez</v>
      </c>
      <c r="F720" s="15">
        <v>790.69201699999996</v>
      </c>
      <c r="G720" s="15">
        <v>793.61102300000005</v>
      </c>
      <c r="H720" s="15">
        <v>790.32000700000003</v>
      </c>
      <c r="I720" s="15">
        <v>792.71398899999997</v>
      </c>
      <c r="J720" s="18">
        <f t="shared" si="70"/>
        <v>2.0219720000000052</v>
      </c>
      <c r="K720" s="17">
        <f t="shared" si="71"/>
        <v>2.5572181791738077E-3</v>
      </c>
      <c r="L720" s="16">
        <v>792.71398899999997</v>
      </c>
      <c r="M720" s="15">
        <v>74886400</v>
      </c>
    </row>
    <row r="721" spans="1:13" x14ac:dyDescent="0.25">
      <c r="A721" s="27">
        <f t="shared" si="66"/>
        <v>8.6289679999999862</v>
      </c>
      <c r="B721" s="10">
        <v>42724</v>
      </c>
      <c r="C721" s="5">
        <f t="shared" si="67"/>
        <v>42705</v>
      </c>
      <c r="D721" s="20">
        <f t="shared" si="68"/>
        <v>2016</v>
      </c>
      <c r="E721" s="20" t="str">
        <f t="shared" si="69"/>
        <v>dez</v>
      </c>
      <c r="F721" s="15">
        <v>792.24700900000005</v>
      </c>
      <c r="G721" s="15">
        <v>801.33697500000005</v>
      </c>
      <c r="H721" s="15">
        <v>791.49700900000005</v>
      </c>
      <c r="I721" s="15">
        <v>800.87597700000003</v>
      </c>
      <c r="J721" s="18">
        <f t="shared" si="70"/>
        <v>8.6289679999999862</v>
      </c>
      <c r="K721" s="17">
        <f t="shared" si="71"/>
        <v>1.0891764692039356E-2</v>
      </c>
      <c r="L721" s="16">
        <v>800.87597700000003</v>
      </c>
      <c r="M721" s="15">
        <v>99629296</v>
      </c>
    </row>
    <row r="722" spans="1:13" x14ac:dyDescent="0.25">
      <c r="A722" s="27">
        <f t="shared" si="66"/>
        <v>33.637023999999997</v>
      </c>
      <c r="B722" s="10">
        <v>42725</v>
      </c>
      <c r="C722" s="5">
        <f t="shared" si="67"/>
        <v>42705</v>
      </c>
      <c r="D722" s="20">
        <f t="shared" si="68"/>
        <v>2016</v>
      </c>
      <c r="E722" s="20" t="str">
        <f t="shared" si="69"/>
        <v>dez</v>
      </c>
      <c r="F722" s="15">
        <v>800.64398200000005</v>
      </c>
      <c r="G722" s="15">
        <v>834.28100600000005</v>
      </c>
      <c r="H722" s="15">
        <v>799.40502900000001</v>
      </c>
      <c r="I722" s="15">
        <v>834.28100600000005</v>
      </c>
      <c r="J722" s="18">
        <f t="shared" si="70"/>
        <v>33.637023999999997</v>
      </c>
      <c r="K722" s="17">
        <f t="shared" si="71"/>
        <v>4.2012460914244397E-2</v>
      </c>
      <c r="L722" s="16">
        <v>834.28100600000005</v>
      </c>
      <c r="M722" s="15">
        <v>155576000</v>
      </c>
    </row>
    <row r="723" spans="1:13" x14ac:dyDescent="0.25">
      <c r="A723" s="27">
        <f t="shared" si="66"/>
        <v>30.359985000000052</v>
      </c>
      <c r="B723" s="10">
        <v>42726</v>
      </c>
      <c r="C723" s="5">
        <f t="shared" si="67"/>
        <v>42705</v>
      </c>
      <c r="D723" s="20">
        <f t="shared" si="68"/>
        <v>2016</v>
      </c>
      <c r="E723" s="20" t="str">
        <f t="shared" si="69"/>
        <v>dez</v>
      </c>
      <c r="F723" s="15">
        <v>834.17999299999997</v>
      </c>
      <c r="G723" s="15">
        <v>875.78198199999997</v>
      </c>
      <c r="H723" s="15">
        <v>834.14898700000003</v>
      </c>
      <c r="I723" s="15">
        <v>864.53997800000002</v>
      </c>
      <c r="J723" s="18">
        <f t="shared" si="70"/>
        <v>30.359985000000052</v>
      </c>
      <c r="K723" s="17">
        <f t="shared" si="71"/>
        <v>3.6395004980657758E-2</v>
      </c>
      <c r="L723" s="16">
        <v>864.53997800000002</v>
      </c>
      <c r="M723" s="15">
        <v>200027008</v>
      </c>
    </row>
    <row r="724" spans="1:13" x14ac:dyDescent="0.25">
      <c r="A724" s="27">
        <f t="shared" si="66"/>
        <v>57.096008999999981</v>
      </c>
      <c r="B724" s="10">
        <v>42727</v>
      </c>
      <c r="C724" s="5">
        <f t="shared" si="67"/>
        <v>42705</v>
      </c>
      <c r="D724" s="20">
        <f t="shared" si="68"/>
        <v>2016</v>
      </c>
      <c r="E724" s="20" t="str">
        <f t="shared" si="69"/>
        <v>dez</v>
      </c>
      <c r="F724" s="15">
        <v>864.88800000000003</v>
      </c>
      <c r="G724" s="15">
        <v>925.11700399999995</v>
      </c>
      <c r="H724" s="15">
        <v>864.67700200000002</v>
      </c>
      <c r="I724" s="15">
        <v>921.98400900000001</v>
      </c>
      <c r="J724" s="18">
        <f t="shared" si="70"/>
        <v>57.096008999999981</v>
      </c>
      <c r="K724" s="17">
        <f t="shared" si="71"/>
        <v>6.6015494491772325E-2</v>
      </c>
      <c r="L724" s="16">
        <v>921.98400900000001</v>
      </c>
      <c r="M724" s="15">
        <v>275564000</v>
      </c>
    </row>
    <row r="725" spans="1:13" x14ac:dyDescent="0.25">
      <c r="A725" s="27">
        <f t="shared" si="66"/>
        <v>-23.357972000000018</v>
      </c>
      <c r="B725" s="10">
        <v>42728</v>
      </c>
      <c r="C725" s="5">
        <f t="shared" si="67"/>
        <v>42705</v>
      </c>
      <c r="D725" s="20">
        <f t="shared" si="68"/>
        <v>2016</v>
      </c>
      <c r="E725" s="20" t="str">
        <f t="shared" si="69"/>
        <v>dez</v>
      </c>
      <c r="F725" s="15">
        <v>922.17999299999997</v>
      </c>
      <c r="G725" s="15">
        <v>923.47900400000003</v>
      </c>
      <c r="H725" s="15">
        <v>886.33502199999998</v>
      </c>
      <c r="I725" s="15">
        <v>898.82202099999995</v>
      </c>
      <c r="J725" s="18">
        <f t="shared" si="70"/>
        <v>-23.357972000000018</v>
      </c>
      <c r="K725" s="17">
        <f t="shared" si="71"/>
        <v>-2.5329081282725267E-2</v>
      </c>
      <c r="L725" s="16">
        <v>898.82202099999995</v>
      </c>
      <c r="M725" s="15">
        <v>137727008</v>
      </c>
    </row>
    <row r="726" spans="1:13" x14ac:dyDescent="0.25">
      <c r="A726" s="27">
        <f t="shared" si="66"/>
        <v>-3.4689949999999499</v>
      </c>
      <c r="B726" s="10">
        <v>42729</v>
      </c>
      <c r="C726" s="5">
        <f t="shared" si="67"/>
        <v>42705</v>
      </c>
      <c r="D726" s="20">
        <f t="shared" si="68"/>
        <v>2016</v>
      </c>
      <c r="E726" s="20" t="str">
        <f t="shared" si="69"/>
        <v>dez</v>
      </c>
      <c r="F726" s="15">
        <v>899.65197799999999</v>
      </c>
      <c r="G726" s="15">
        <v>899.65197799999999</v>
      </c>
      <c r="H726" s="15">
        <v>862.42401099999995</v>
      </c>
      <c r="I726" s="15">
        <v>896.18298300000004</v>
      </c>
      <c r="J726" s="18">
        <f t="shared" si="70"/>
        <v>-3.4689949999999499</v>
      </c>
      <c r="K726" s="17">
        <f t="shared" si="71"/>
        <v>-3.8559299427227511E-3</v>
      </c>
      <c r="L726" s="16">
        <v>896.18298300000004</v>
      </c>
      <c r="M726" s="15">
        <v>143664992</v>
      </c>
    </row>
    <row r="727" spans="1:13" x14ac:dyDescent="0.25">
      <c r="A727" s="27">
        <f t="shared" si="66"/>
        <v>10.704956000000038</v>
      </c>
      <c r="B727" s="10">
        <v>42730</v>
      </c>
      <c r="C727" s="5">
        <f t="shared" si="67"/>
        <v>42705</v>
      </c>
      <c r="D727" s="20">
        <f t="shared" si="68"/>
        <v>2016</v>
      </c>
      <c r="E727" s="20" t="str">
        <f t="shared" si="69"/>
        <v>dez</v>
      </c>
      <c r="F727" s="15">
        <v>896.90502900000001</v>
      </c>
      <c r="G727" s="15">
        <v>913.18402100000003</v>
      </c>
      <c r="H727" s="15">
        <v>896.89801</v>
      </c>
      <c r="I727" s="15">
        <v>907.60998500000005</v>
      </c>
      <c r="J727" s="18">
        <f t="shared" si="70"/>
        <v>10.704956000000038</v>
      </c>
      <c r="K727" s="17">
        <f t="shared" si="71"/>
        <v>1.1935439822358314E-2</v>
      </c>
      <c r="L727" s="16">
        <v>907.60998500000005</v>
      </c>
      <c r="M727" s="15">
        <v>123771000</v>
      </c>
    </row>
    <row r="728" spans="1:13" x14ac:dyDescent="0.25">
      <c r="A728" s="27">
        <f t="shared" si="66"/>
        <v>24.843993999999952</v>
      </c>
      <c r="B728" s="10">
        <v>42731</v>
      </c>
      <c r="C728" s="5">
        <f t="shared" si="67"/>
        <v>42705</v>
      </c>
      <c r="D728" s="20">
        <f t="shared" si="68"/>
        <v>2016</v>
      </c>
      <c r="E728" s="20" t="str">
        <f t="shared" si="69"/>
        <v>dez</v>
      </c>
      <c r="F728" s="15">
        <v>908.35400400000003</v>
      </c>
      <c r="G728" s="15">
        <v>940.04797399999995</v>
      </c>
      <c r="H728" s="15">
        <v>904.25500499999998</v>
      </c>
      <c r="I728" s="15">
        <v>933.19799799999998</v>
      </c>
      <c r="J728" s="18">
        <f t="shared" si="70"/>
        <v>24.843993999999952</v>
      </c>
      <c r="K728" s="17">
        <f t="shared" si="71"/>
        <v>2.7350563646549361E-2</v>
      </c>
      <c r="L728" s="16">
        <v>933.19799799999998</v>
      </c>
      <c r="M728" s="15">
        <v>167308000</v>
      </c>
    </row>
    <row r="729" spans="1:13" x14ac:dyDescent="0.25">
      <c r="A729" s="27">
        <f t="shared" si="66"/>
        <v>41.090026999999964</v>
      </c>
      <c r="B729" s="10">
        <v>42732</v>
      </c>
      <c r="C729" s="5">
        <f t="shared" si="67"/>
        <v>42705</v>
      </c>
      <c r="D729" s="20">
        <f t="shared" si="68"/>
        <v>2016</v>
      </c>
      <c r="E729" s="20" t="str">
        <f t="shared" si="69"/>
        <v>dez</v>
      </c>
      <c r="F729" s="15">
        <v>934.83099400000003</v>
      </c>
      <c r="G729" s="15">
        <v>975.921021</v>
      </c>
      <c r="H729" s="15">
        <v>934.83099400000003</v>
      </c>
      <c r="I729" s="15">
        <v>975.921021</v>
      </c>
      <c r="J729" s="18">
        <f t="shared" si="70"/>
        <v>41.090026999999964</v>
      </c>
      <c r="K729" s="17">
        <f t="shared" si="71"/>
        <v>4.3954497939977334E-2</v>
      </c>
      <c r="L729" s="16">
        <v>975.921021</v>
      </c>
      <c r="M729" s="15">
        <v>236630000</v>
      </c>
    </row>
    <row r="730" spans="1:13" x14ac:dyDescent="0.25">
      <c r="A730" s="27">
        <f t="shared" si="66"/>
        <v>-1.6279909999999518</v>
      </c>
      <c r="B730" s="10">
        <v>42733</v>
      </c>
      <c r="C730" s="5">
        <f t="shared" si="67"/>
        <v>42705</v>
      </c>
      <c r="D730" s="20">
        <f t="shared" si="68"/>
        <v>2016</v>
      </c>
      <c r="E730" s="20" t="str">
        <f t="shared" si="69"/>
        <v>dez</v>
      </c>
      <c r="F730" s="15">
        <v>975.125</v>
      </c>
      <c r="G730" s="15">
        <v>979.396973</v>
      </c>
      <c r="H730" s="15">
        <v>954.50299099999995</v>
      </c>
      <c r="I730" s="15">
        <v>973.49700900000005</v>
      </c>
      <c r="J730" s="18">
        <f t="shared" si="70"/>
        <v>-1.6279909999999518</v>
      </c>
      <c r="K730" s="17">
        <f t="shared" si="71"/>
        <v>-1.669520317907911E-3</v>
      </c>
      <c r="L730" s="16">
        <v>973.49700900000005</v>
      </c>
      <c r="M730" s="15">
        <v>199320000</v>
      </c>
    </row>
    <row r="731" spans="1:13" x14ac:dyDescent="0.25">
      <c r="A731" s="27">
        <f t="shared" si="66"/>
        <v>-11.296997000000033</v>
      </c>
      <c r="B731" s="10">
        <v>42734</v>
      </c>
      <c r="C731" s="5">
        <f t="shared" si="67"/>
        <v>42705</v>
      </c>
      <c r="D731" s="20">
        <f t="shared" si="68"/>
        <v>2016</v>
      </c>
      <c r="E731" s="20" t="str">
        <f t="shared" si="69"/>
        <v>dez</v>
      </c>
      <c r="F731" s="15">
        <v>972.53497300000004</v>
      </c>
      <c r="G731" s="15">
        <v>972.53497300000004</v>
      </c>
      <c r="H731" s="15">
        <v>934.83300799999995</v>
      </c>
      <c r="I731" s="15">
        <v>961.237976</v>
      </c>
      <c r="J731" s="18">
        <f t="shared" si="70"/>
        <v>-11.296997000000033</v>
      </c>
      <c r="K731" s="17">
        <f t="shared" si="71"/>
        <v>-1.161603162213482E-2</v>
      </c>
      <c r="L731" s="16">
        <v>961.237976</v>
      </c>
      <c r="M731" s="15">
        <v>187474000</v>
      </c>
    </row>
    <row r="732" spans="1:13" x14ac:dyDescent="0.25">
      <c r="A732" s="27">
        <f t="shared" si="66"/>
        <v>3.1159669999999551</v>
      </c>
      <c r="B732" s="10">
        <v>42735</v>
      </c>
      <c r="C732" s="5">
        <f t="shared" si="67"/>
        <v>42705</v>
      </c>
      <c r="D732" s="20">
        <f t="shared" si="68"/>
        <v>2016</v>
      </c>
      <c r="E732" s="20" t="str">
        <f t="shared" si="69"/>
        <v>dez</v>
      </c>
      <c r="F732" s="15">
        <v>960.62701400000003</v>
      </c>
      <c r="G732" s="15">
        <v>963.74298099999999</v>
      </c>
      <c r="H732" s="15">
        <v>947.23602300000005</v>
      </c>
      <c r="I732" s="15">
        <v>963.74298099999999</v>
      </c>
      <c r="J732" s="18">
        <f t="shared" si="70"/>
        <v>3.1159669999999551</v>
      </c>
      <c r="K732" s="17">
        <f t="shared" si="71"/>
        <v>3.2436803822799374E-3</v>
      </c>
      <c r="L732" s="16">
        <v>963.74298099999999</v>
      </c>
      <c r="M732" s="15">
        <v>99135104</v>
      </c>
    </row>
    <row r="733" spans="1:13" x14ac:dyDescent="0.25">
      <c r="A733" s="27">
        <f t="shared" si="66"/>
        <v>34.66699200000005</v>
      </c>
      <c r="B733" s="10">
        <v>42736</v>
      </c>
      <c r="C733" s="5">
        <f t="shared" si="67"/>
        <v>42736</v>
      </c>
      <c r="D733" s="20">
        <f t="shared" si="68"/>
        <v>2017</v>
      </c>
      <c r="E733" s="20" t="str">
        <f t="shared" si="69"/>
        <v>jan</v>
      </c>
      <c r="F733" s="15">
        <v>963.65801999999996</v>
      </c>
      <c r="G733" s="15">
        <v>1003.080017</v>
      </c>
      <c r="H733" s="15">
        <v>958.69897500000002</v>
      </c>
      <c r="I733" s="15">
        <v>998.32501200000002</v>
      </c>
      <c r="J733" s="18">
        <f t="shared" si="70"/>
        <v>34.66699200000005</v>
      </c>
      <c r="K733" s="17">
        <f t="shared" si="71"/>
        <v>3.5974371904257126E-2</v>
      </c>
      <c r="L733" s="16">
        <v>998.32501200000002</v>
      </c>
      <c r="M733" s="15">
        <v>147775008</v>
      </c>
    </row>
    <row r="734" spans="1:13" x14ac:dyDescent="0.25">
      <c r="A734" s="27">
        <f t="shared" si="66"/>
        <v>23.132996000000048</v>
      </c>
      <c r="B734" s="10">
        <v>42737</v>
      </c>
      <c r="C734" s="5">
        <f t="shared" si="67"/>
        <v>42736</v>
      </c>
      <c r="D734" s="20">
        <f t="shared" si="68"/>
        <v>2017</v>
      </c>
      <c r="E734" s="20" t="str">
        <f t="shared" si="69"/>
        <v>jan</v>
      </c>
      <c r="F734" s="15">
        <v>998.61700399999995</v>
      </c>
      <c r="G734" s="15">
        <v>1031.3900149999999</v>
      </c>
      <c r="H734" s="15">
        <v>996.70202600000005</v>
      </c>
      <c r="I734" s="15">
        <v>1021.75</v>
      </c>
      <c r="J734" s="18">
        <f t="shared" si="70"/>
        <v>23.132996000000048</v>
      </c>
      <c r="K734" s="17">
        <f t="shared" si="71"/>
        <v>2.3165033148183856E-2</v>
      </c>
      <c r="L734" s="16">
        <v>1021.75</v>
      </c>
      <c r="M734" s="15">
        <v>222184992</v>
      </c>
    </row>
    <row r="735" spans="1:13" x14ac:dyDescent="0.25">
      <c r="A735" s="27">
        <f t="shared" si="66"/>
        <v>22.239990000000034</v>
      </c>
      <c r="B735" s="10">
        <v>42738</v>
      </c>
      <c r="C735" s="5">
        <f t="shared" si="67"/>
        <v>42736</v>
      </c>
      <c r="D735" s="20">
        <f t="shared" si="68"/>
        <v>2017</v>
      </c>
      <c r="E735" s="20" t="str">
        <f t="shared" si="69"/>
        <v>jan</v>
      </c>
      <c r="F735" s="15">
        <v>1021.599976</v>
      </c>
      <c r="G735" s="15">
        <v>1044.079956</v>
      </c>
      <c r="H735" s="15">
        <v>1021.599976</v>
      </c>
      <c r="I735" s="15">
        <v>1043.839966</v>
      </c>
      <c r="J735" s="18">
        <f t="shared" si="70"/>
        <v>22.239990000000034</v>
      </c>
      <c r="K735" s="17">
        <f t="shared" si="71"/>
        <v>2.1769763628107244E-2</v>
      </c>
      <c r="L735" s="16">
        <v>1043.839966</v>
      </c>
      <c r="M735" s="15">
        <v>185168000</v>
      </c>
    </row>
    <row r="736" spans="1:13" x14ac:dyDescent="0.25">
      <c r="A736" s="27">
        <f t="shared" si="66"/>
        <v>110.32995600000004</v>
      </c>
      <c r="B736" s="10">
        <v>42739</v>
      </c>
      <c r="C736" s="5">
        <f t="shared" si="67"/>
        <v>42736</v>
      </c>
      <c r="D736" s="20">
        <f t="shared" si="68"/>
        <v>2017</v>
      </c>
      <c r="E736" s="20" t="str">
        <f t="shared" si="69"/>
        <v>jan</v>
      </c>
      <c r="F736" s="15">
        <v>1044.400024</v>
      </c>
      <c r="G736" s="15">
        <v>1159.420044</v>
      </c>
      <c r="H736" s="15">
        <v>1044.400024</v>
      </c>
      <c r="I736" s="15">
        <v>1154.7299800000001</v>
      </c>
      <c r="J736" s="18">
        <f t="shared" si="70"/>
        <v>110.32995600000004</v>
      </c>
      <c r="K736" s="17">
        <f t="shared" si="71"/>
        <v>0.10563955712816034</v>
      </c>
      <c r="L736" s="16">
        <v>1154.7299800000001</v>
      </c>
      <c r="M736" s="15">
        <v>344945984</v>
      </c>
    </row>
    <row r="737" spans="1:13" x14ac:dyDescent="0.25">
      <c r="A737" s="27">
        <f t="shared" si="66"/>
        <v>-143.34997500000009</v>
      </c>
      <c r="B737" s="10">
        <v>42740</v>
      </c>
      <c r="C737" s="5">
        <f t="shared" si="67"/>
        <v>42736</v>
      </c>
      <c r="D737" s="20">
        <f t="shared" si="68"/>
        <v>2017</v>
      </c>
      <c r="E737" s="20" t="str">
        <f t="shared" si="69"/>
        <v>jan</v>
      </c>
      <c r="F737" s="15">
        <v>1156.7299800000001</v>
      </c>
      <c r="G737" s="15">
        <v>1191.099976</v>
      </c>
      <c r="H737" s="15">
        <v>910.41699200000005</v>
      </c>
      <c r="I737" s="15">
        <v>1013.380005</v>
      </c>
      <c r="J737" s="18">
        <f t="shared" si="70"/>
        <v>-143.34997500000009</v>
      </c>
      <c r="K737" s="17">
        <f t="shared" si="71"/>
        <v>-0.12392691248479622</v>
      </c>
      <c r="L737" s="16">
        <v>1013.380005</v>
      </c>
      <c r="M737" s="15">
        <v>510199008</v>
      </c>
    </row>
    <row r="738" spans="1:13" x14ac:dyDescent="0.25">
      <c r="A738" s="27">
        <f t="shared" si="66"/>
        <v>-112.03900099999998</v>
      </c>
      <c r="B738" s="10">
        <v>42741</v>
      </c>
      <c r="C738" s="5">
        <f t="shared" si="67"/>
        <v>42736</v>
      </c>
      <c r="D738" s="20">
        <f t="shared" si="68"/>
        <v>2017</v>
      </c>
      <c r="E738" s="20" t="str">
        <f t="shared" si="69"/>
        <v>jan</v>
      </c>
      <c r="F738" s="15">
        <v>1014.23999</v>
      </c>
      <c r="G738" s="15">
        <v>1046.8100589999999</v>
      </c>
      <c r="H738" s="15">
        <v>883.94397000000004</v>
      </c>
      <c r="I738" s="15">
        <v>902.20098900000005</v>
      </c>
      <c r="J738" s="18">
        <f t="shared" si="70"/>
        <v>-112.03900099999998</v>
      </c>
      <c r="K738" s="17">
        <f t="shared" si="71"/>
        <v>-0.11046596673830616</v>
      </c>
      <c r="L738" s="16">
        <v>902.20098900000005</v>
      </c>
      <c r="M738" s="15">
        <v>351876000</v>
      </c>
    </row>
    <row r="739" spans="1:13" x14ac:dyDescent="0.25">
      <c r="A739" s="27">
        <f t="shared" si="66"/>
        <v>5.0980220000000145</v>
      </c>
      <c r="B739" s="10">
        <v>42742</v>
      </c>
      <c r="C739" s="5">
        <f t="shared" si="67"/>
        <v>42736</v>
      </c>
      <c r="D739" s="20">
        <f t="shared" si="68"/>
        <v>2017</v>
      </c>
      <c r="E739" s="20" t="str">
        <f t="shared" si="69"/>
        <v>jan</v>
      </c>
      <c r="F739" s="15">
        <v>903.48699999999997</v>
      </c>
      <c r="G739" s="15">
        <v>908.58502199999998</v>
      </c>
      <c r="H739" s="15">
        <v>823.55602999999996</v>
      </c>
      <c r="I739" s="15">
        <v>908.58502199999998</v>
      </c>
      <c r="J739" s="18">
        <f t="shared" si="70"/>
        <v>5.0980220000000145</v>
      </c>
      <c r="K739" s="17">
        <f t="shared" si="71"/>
        <v>5.6426069218483664E-3</v>
      </c>
      <c r="L739" s="16">
        <v>908.58502199999998</v>
      </c>
      <c r="M739" s="15">
        <v>279550016</v>
      </c>
    </row>
    <row r="740" spans="1:13" x14ac:dyDescent="0.25">
      <c r="A740" s="27">
        <f t="shared" si="66"/>
        <v>3.0239870000000337</v>
      </c>
      <c r="B740" s="10">
        <v>42743</v>
      </c>
      <c r="C740" s="5">
        <f t="shared" si="67"/>
        <v>42736</v>
      </c>
      <c r="D740" s="20">
        <f t="shared" si="68"/>
        <v>2017</v>
      </c>
      <c r="E740" s="20" t="str">
        <f t="shared" si="69"/>
        <v>jan</v>
      </c>
      <c r="F740" s="15">
        <v>908.17498799999998</v>
      </c>
      <c r="G740" s="15">
        <v>942.72399900000005</v>
      </c>
      <c r="H740" s="15">
        <v>887.24902299999997</v>
      </c>
      <c r="I740" s="15">
        <v>911.19897500000002</v>
      </c>
      <c r="J740" s="18">
        <f t="shared" si="70"/>
        <v>3.0239870000000337</v>
      </c>
      <c r="K740" s="17">
        <f t="shared" si="71"/>
        <v>3.3297404574635057E-3</v>
      </c>
      <c r="L740" s="16">
        <v>911.19897500000002</v>
      </c>
      <c r="M740" s="15">
        <v>158715008</v>
      </c>
    </row>
    <row r="741" spans="1:13" x14ac:dyDescent="0.25">
      <c r="A741" s="27">
        <f t="shared" si="66"/>
        <v>-10.416016000000013</v>
      </c>
      <c r="B741" s="10">
        <v>42744</v>
      </c>
      <c r="C741" s="5">
        <f t="shared" si="67"/>
        <v>42736</v>
      </c>
      <c r="D741" s="20">
        <f t="shared" si="68"/>
        <v>2017</v>
      </c>
      <c r="E741" s="20" t="str">
        <f t="shared" si="69"/>
        <v>jan</v>
      </c>
      <c r="F741" s="15">
        <v>913.24401899999998</v>
      </c>
      <c r="G741" s="15">
        <v>913.68597399999999</v>
      </c>
      <c r="H741" s="15">
        <v>879.807007</v>
      </c>
      <c r="I741" s="15">
        <v>902.82800299999997</v>
      </c>
      <c r="J741" s="18">
        <f t="shared" si="70"/>
        <v>-10.416016000000013</v>
      </c>
      <c r="K741" s="17">
        <f t="shared" si="71"/>
        <v>-1.1405512418691257E-2</v>
      </c>
      <c r="L741" s="16">
        <v>902.82800299999997</v>
      </c>
      <c r="M741" s="15">
        <v>141876992</v>
      </c>
    </row>
    <row r="742" spans="1:13" x14ac:dyDescent="0.25">
      <c r="A742" s="27">
        <f t="shared" si="66"/>
        <v>5.2390139999999974</v>
      </c>
      <c r="B742" s="10">
        <v>42745</v>
      </c>
      <c r="C742" s="5">
        <f t="shared" si="67"/>
        <v>42736</v>
      </c>
      <c r="D742" s="20">
        <f t="shared" si="68"/>
        <v>2017</v>
      </c>
      <c r="E742" s="20" t="str">
        <f t="shared" si="69"/>
        <v>jan</v>
      </c>
      <c r="F742" s="15">
        <v>902.44000200000005</v>
      </c>
      <c r="G742" s="15">
        <v>914.87298599999997</v>
      </c>
      <c r="H742" s="15">
        <v>901.05999799999995</v>
      </c>
      <c r="I742" s="15">
        <v>907.67901600000005</v>
      </c>
      <c r="J742" s="18">
        <f t="shared" si="70"/>
        <v>5.2390139999999974</v>
      </c>
      <c r="K742" s="17">
        <f t="shared" si="71"/>
        <v>5.8053876029311889E-3</v>
      </c>
      <c r="L742" s="16">
        <v>907.67901600000005</v>
      </c>
      <c r="M742" s="15">
        <v>115808000</v>
      </c>
    </row>
    <row r="743" spans="1:13" x14ac:dyDescent="0.25">
      <c r="A743" s="27">
        <f t="shared" si="66"/>
        <v>-130.35797100000002</v>
      </c>
      <c r="B743" s="10">
        <v>42746</v>
      </c>
      <c r="C743" s="5">
        <f t="shared" si="67"/>
        <v>42736</v>
      </c>
      <c r="D743" s="20">
        <f t="shared" si="68"/>
        <v>2017</v>
      </c>
      <c r="E743" s="20" t="str">
        <f t="shared" si="69"/>
        <v>jan</v>
      </c>
      <c r="F743" s="15">
        <v>908.11499000000003</v>
      </c>
      <c r="G743" s="15">
        <v>919.44799799999998</v>
      </c>
      <c r="H743" s="15">
        <v>762.76501499999995</v>
      </c>
      <c r="I743" s="15">
        <v>777.75701900000001</v>
      </c>
      <c r="J743" s="18">
        <f t="shared" si="70"/>
        <v>-130.35797100000002</v>
      </c>
      <c r="K743" s="17">
        <f t="shared" si="71"/>
        <v>-0.14354786831566343</v>
      </c>
      <c r="L743" s="16">
        <v>777.75701900000001</v>
      </c>
      <c r="M743" s="15">
        <v>310928992</v>
      </c>
    </row>
    <row r="744" spans="1:13" x14ac:dyDescent="0.25">
      <c r="A744" s="27">
        <f t="shared" si="66"/>
        <v>29.656004999999936</v>
      </c>
      <c r="B744" s="10">
        <v>42747</v>
      </c>
      <c r="C744" s="5">
        <f t="shared" si="67"/>
        <v>42736</v>
      </c>
      <c r="D744" s="20">
        <f t="shared" si="68"/>
        <v>2017</v>
      </c>
      <c r="E744" s="20" t="str">
        <f t="shared" si="69"/>
        <v>jan</v>
      </c>
      <c r="F744" s="15">
        <v>775.17797900000005</v>
      </c>
      <c r="G744" s="15">
        <v>826.24597200000005</v>
      </c>
      <c r="H744" s="15">
        <v>755.75598100000002</v>
      </c>
      <c r="I744" s="15">
        <v>804.83398399999999</v>
      </c>
      <c r="J744" s="18">
        <f t="shared" si="70"/>
        <v>29.656004999999936</v>
      </c>
      <c r="K744" s="17">
        <f t="shared" si="71"/>
        <v>3.8257027164596398E-2</v>
      </c>
      <c r="L744" s="16">
        <v>804.83398399999999</v>
      </c>
      <c r="M744" s="15">
        <v>222326000</v>
      </c>
    </row>
    <row r="745" spans="1:13" x14ac:dyDescent="0.25">
      <c r="A745" s="27">
        <f t="shared" si="66"/>
        <v>20.247009000000048</v>
      </c>
      <c r="B745" s="10">
        <v>42748</v>
      </c>
      <c r="C745" s="5">
        <f t="shared" si="67"/>
        <v>42736</v>
      </c>
      <c r="D745" s="20">
        <f t="shared" si="68"/>
        <v>2017</v>
      </c>
      <c r="E745" s="20" t="str">
        <f t="shared" si="69"/>
        <v>jan</v>
      </c>
      <c r="F745" s="15">
        <v>803.73699999999997</v>
      </c>
      <c r="G745" s="15">
        <v>829.00097700000003</v>
      </c>
      <c r="H745" s="15">
        <v>780.00299099999995</v>
      </c>
      <c r="I745" s="15">
        <v>823.98400900000001</v>
      </c>
      <c r="J745" s="18">
        <f t="shared" si="70"/>
        <v>20.247009000000048</v>
      </c>
      <c r="K745" s="17">
        <f t="shared" si="71"/>
        <v>2.5191087383061934E-2</v>
      </c>
      <c r="L745" s="16">
        <v>823.98400900000001</v>
      </c>
      <c r="M745" s="15">
        <v>168968000</v>
      </c>
    </row>
    <row r="746" spans="1:13" x14ac:dyDescent="0.25">
      <c r="A746" s="27">
        <f t="shared" si="66"/>
        <v>-6.7300420000000258</v>
      </c>
      <c r="B746" s="10">
        <v>42749</v>
      </c>
      <c r="C746" s="5">
        <f t="shared" si="67"/>
        <v>42736</v>
      </c>
      <c r="D746" s="20">
        <f t="shared" si="68"/>
        <v>2017</v>
      </c>
      <c r="E746" s="20" t="str">
        <f t="shared" si="69"/>
        <v>jan</v>
      </c>
      <c r="F746" s="15">
        <v>825.14202899999998</v>
      </c>
      <c r="G746" s="15">
        <v>835.08502199999998</v>
      </c>
      <c r="H746" s="15">
        <v>812.45599400000003</v>
      </c>
      <c r="I746" s="15">
        <v>818.41198699999995</v>
      </c>
      <c r="J746" s="18">
        <f t="shared" si="70"/>
        <v>-6.7300420000000258</v>
      </c>
      <c r="K746" s="17">
        <f t="shared" si="71"/>
        <v>-8.1562225210564648E-3</v>
      </c>
      <c r="L746" s="16">
        <v>818.41198699999995</v>
      </c>
      <c r="M746" s="15">
        <v>93063296</v>
      </c>
    </row>
    <row r="747" spans="1:13" x14ac:dyDescent="0.25">
      <c r="A747" s="27">
        <f t="shared" si="66"/>
        <v>3.6559449999999742</v>
      </c>
      <c r="B747" s="10">
        <v>42750</v>
      </c>
      <c r="C747" s="5">
        <f t="shared" si="67"/>
        <v>42736</v>
      </c>
      <c r="D747" s="20">
        <f t="shared" si="68"/>
        <v>2017</v>
      </c>
      <c r="E747" s="20" t="str">
        <f t="shared" si="69"/>
        <v>jan</v>
      </c>
      <c r="F747" s="15">
        <v>818.14202899999998</v>
      </c>
      <c r="G747" s="15">
        <v>823.307007</v>
      </c>
      <c r="H747" s="15">
        <v>812.87097200000005</v>
      </c>
      <c r="I747" s="15">
        <v>821.79797399999995</v>
      </c>
      <c r="J747" s="18">
        <f t="shared" si="70"/>
        <v>3.6559449999999742</v>
      </c>
      <c r="K747" s="17">
        <f t="shared" si="71"/>
        <v>4.4685945354360646E-3</v>
      </c>
      <c r="L747" s="16">
        <v>821.79797399999995</v>
      </c>
      <c r="M747" s="15">
        <v>71013600</v>
      </c>
    </row>
    <row r="748" spans="1:13" x14ac:dyDescent="0.25">
      <c r="A748" s="27">
        <f t="shared" si="66"/>
        <v>9.7509770000000344</v>
      </c>
      <c r="B748" s="10">
        <v>42751</v>
      </c>
      <c r="C748" s="5">
        <f t="shared" si="67"/>
        <v>42736</v>
      </c>
      <c r="D748" s="20">
        <f t="shared" si="68"/>
        <v>2017</v>
      </c>
      <c r="E748" s="20" t="str">
        <f t="shared" si="69"/>
        <v>jan</v>
      </c>
      <c r="F748" s="15">
        <v>821.78301999999996</v>
      </c>
      <c r="G748" s="15">
        <v>834.53002900000001</v>
      </c>
      <c r="H748" s="15">
        <v>820.27099599999997</v>
      </c>
      <c r="I748" s="15">
        <v>831.533997</v>
      </c>
      <c r="J748" s="18">
        <f t="shared" si="70"/>
        <v>9.7509770000000344</v>
      </c>
      <c r="K748" s="17">
        <f t="shared" si="71"/>
        <v>1.1865634556430766E-2</v>
      </c>
      <c r="L748" s="16">
        <v>831.533997</v>
      </c>
      <c r="M748" s="15">
        <v>82755200</v>
      </c>
    </row>
    <row r="749" spans="1:13" x14ac:dyDescent="0.25">
      <c r="A749" s="27">
        <f t="shared" si="66"/>
        <v>76.992004000000065</v>
      </c>
      <c r="B749" s="10">
        <v>42752</v>
      </c>
      <c r="C749" s="5">
        <f t="shared" si="67"/>
        <v>42736</v>
      </c>
      <c r="D749" s="20">
        <f t="shared" si="68"/>
        <v>2017</v>
      </c>
      <c r="E749" s="20" t="str">
        <f t="shared" si="69"/>
        <v>jan</v>
      </c>
      <c r="F749" s="15">
        <v>830.94598399999995</v>
      </c>
      <c r="G749" s="15">
        <v>910.56097399999999</v>
      </c>
      <c r="H749" s="15">
        <v>830.796021</v>
      </c>
      <c r="I749" s="15">
        <v>907.93798800000002</v>
      </c>
      <c r="J749" s="18">
        <f t="shared" si="70"/>
        <v>76.992004000000065</v>
      </c>
      <c r="K749" s="17">
        <f t="shared" si="71"/>
        <v>9.2655847049620099E-2</v>
      </c>
      <c r="L749" s="16">
        <v>907.93798800000002</v>
      </c>
      <c r="M749" s="15">
        <v>155095008</v>
      </c>
    </row>
    <row r="750" spans="1:13" x14ac:dyDescent="0.25">
      <c r="A750" s="27">
        <f t="shared" si="66"/>
        <v>-22.755004999999983</v>
      </c>
      <c r="B750" s="10">
        <v>42753</v>
      </c>
      <c r="C750" s="5">
        <f t="shared" si="67"/>
        <v>42736</v>
      </c>
      <c r="D750" s="20">
        <f t="shared" si="68"/>
        <v>2017</v>
      </c>
      <c r="E750" s="20" t="str">
        <f t="shared" si="69"/>
        <v>jan</v>
      </c>
      <c r="F750" s="15">
        <v>909.37298599999997</v>
      </c>
      <c r="G750" s="15">
        <v>917.49902299999997</v>
      </c>
      <c r="H750" s="15">
        <v>858.30401600000005</v>
      </c>
      <c r="I750" s="15">
        <v>886.61798099999999</v>
      </c>
      <c r="J750" s="18">
        <f t="shared" si="70"/>
        <v>-22.755004999999983</v>
      </c>
      <c r="K750" s="17">
        <f t="shared" si="71"/>
        <v>-2.5022741328715899E-2</v>
      </c>
      <c r="L750" s="16">
        <v>886.61798099999999</v>
      </c>
      <c r="M750" s="15">
        <v>225676992</v>
      </c>
    </row>
    <row r="751" spans="1:13" x14ac:dyDescent="0.25">
      <c r="A751" s="27">
        <f t="shared" si="66"/>
        <v>10.737976000000003</v>
      </c>
      <c r="B751" s="10">
        <v>42754</v>
      </c>
      <c r="C751" s="5">
        <f t="shared" si="67"/>
        <v>42736</v>
      </c>
      <c r="D751" s="20">
        <f t="shared" si="68"/>
        <v>2017</v>
      </c>
      <c r="E751" s="20" t="str">
        <f t="shared" si="69"/>
        <v>jan</v>
      </c>
      <c r="F751" s="15">
        <v>888.33502199999998</v>
      </c>
      <c r="G751" s="15">
        <v>904.614014</v>
      </c>
      <c r="H751" s="15">
        <v>884.33801300000005</v>
      </c>
      <c r="I751" s="15">
        <v>899.07299799999998</v>
      </c>
      <c r="J751" s="18">
        <f t="shared" si="70"/>
        <v>10.737976000000003</v>
      </c>
      <c r="K751" s="17">
        <f t="shared" si="71"/>
        <v>1.2087754883089595E-2</v>
      </c>
      <c r="L751" s="16">
        <v>899.07299799999998</v>
      </c>
      <c r="M751" s="15">
        <v>105625000</v>
      </c>
    </row>
    <row r="752" spans="1:13" x14ac:dyDescent="0.25">
      <c r="A752" s="27">
        <f t="shared" si="66"/>
        <v>-3.1459960000000819</v>
      </c>
      <c r="B752" s="10">
        <v>42755</v>
      </c>
      <c r="C752" s="5">
        <f t="shared" si="67"/>
        <v>42736</v>
      </c>
      <c r="D752" s="20">
        <f t="shared" si="68"/>
        <v>2017</v>
      </c>
      <c r="E752" s="20" t="str">
        <f t="shared" si="69"/>
        <v>jan</v>
      </c>
      <c r="F752" s="15">
        <v>898.17199700000003</v>
      </c>
      <c r="G752" s="15">
        <v>899.39801</v>
      </c>
      <c r="H752" s="15">
        <v>887.00799600000005</v>
      </c>
      <c r="I752" s="15">
        <v>895.02600099999995</v>
      </c>
      <c r="J752" s="18">
        <f t="shared" si="70"/>
        <v>-3.1459960000000819</v>
      </c>
      <c r="K752" s="17">
        <f t="shared" si="71"/>
        <v>-3.5026654254508914E-3</v>
      </c>
      <c r="L752" s="16">
        <v>895.02600099999995</v>
      </c>
      <c r="M752" s="15">
        <v>86728400</v>
      </c>
    </row>
    <row r="753" spans="1:13" x14ac:dyDescent="0.25">
      <c r="A753" s="27">
        <f t="shared" si="66"/>
        <v>26.239990000000034</v>
      </c>
      <c r="B753" s="10">
        <v>42756</v>
      </c>
      <c r="C753" s="5">
        <f t="shared" si="67"/>
        <v>42736</v>
      </c>
      <c r="D753" s="20">
        <f t="shared" si="68"/>
        <v>2017</v>
      </c>
      <c r="E753" s="20" t="str">
        <f t="shared" si="69"/>
        <v>jan</v>
      </c>
      <c r="F753" s="15">
        <v>895.54901099999995</v>
      </c>
      <c r="G753" s="15">
        <v>927.36700399999995</v>
      </c>
      <c r="H753" s="15">
        <v>895.53497300000004</v>
      </c>
      <c r="I753" s="15">
        <v>921.78900099999998</v>
      </c>
      <c r="J753" s="18">
        <f t="shared" si="70"/>
        <v>26.239990000000034</v>
      </c>
      <c r="K753" s="17">
        <f t="shared" si="71"/>
        <v>2.9300451095021125E-2</v>
      </c>
      <c r="L753" s="16">
        <v>921.78900099999998</v>
      </c>
      <c r="M753" s="15">
        <v>111158000</v>
      </c>
    </row>
    <row r="754" spans="1:13" x14ac:dyDescent="0.25">
      <c r="A754" s="27">
        <f t="shared" si="66"/>
        <v>2.4679569999999558</v>
      </c>
      <c r="B754" s="10">
        <v>42757</v>
      </c>
      <c r="C754" s="5">
        <f t="shared" si="67"/>
        <v>42736</v>
      </c>
      <c r="D754" s="20">
        <f t="shared" si="68"/>
        <v>2017</v>
      </c>
      <c r="E754" s="20" t="str">
        <f t="shared" si="69"/>
        <v>jan</v>
      </c>
      <c r="F754" s="15">
        <v>922.205017</v>
      </c>
      <c r="G754" s="15">
        <v>937.52502400000003</v>
      </c>
      <c r="H754" s="15">
        <v>897.56402600000001</v>
      </c>
      <c r="I754" s="15">
        <v>924.67297399999995</v>
      </c>
      <c r="J754" s="18">
        <f t="shared" si="70"/>
        <v>2.4679569999999558</v>
      </c>
      <c r="K754" s="17">
        <f t="shared" si="71"/>
        <v>2.676147878731347E-3</v>
      </c>
      <c r="L754" s="16">
        <v>924.67297399999995</v>
      </c>
      <c r="M754" s="15">
        <v>116573000</v>
      </c>
    </row>
    <row r="755" spans="1:13" x14ac:dyDescent="0.25">
      <c r="A755" s="27">
        <f t="shared" si="66"/>
        <v>-4.4869989999999689</v>
      </c>
      <c r="B755" s="10">
        <v>42758</v>
      </c>
      <c r="C755" s="5">
        <f t="shared" si="67"/>
        <v>42736</v>
      </c>
      <c r="D755" s="20">
        <f t="shared" si="68"/>
        <v>2017</v>
      </c>
      <c r="E755" s="20" t="str">
        <f t="shared" si="69"/>
        <v>jan</v>
      </c>
      <c r="F755" s="15">
        <v>925.49902299999997</v>
      </c>
      <c r="G755" s="15">
        <v>928.26599099999999</v>
      </c>
      <c r="H755" s="15">
        <v>916.737976</v>
      </c>
      <c r="I755" s="15">
        <v>921.012024</v>
      </c>
      <c r="J755" s="18">
        <f t="shared" si="70"/>
        <v>-4.4869989999999689</v>
      </c>
      <c r="K755" s="17">
        <f t="shared" si="71"/>
        <v>-4.8481942049548431E-3</v>
      </c>
      <c r="L755" s="16">
        <v>921.012024</v>
      </c>
      <c r="M755" s="15">
        <v>73588600</v>
      </c>
    </row>
    <row r="756" spans="1:13" x14ac:dyDescent="0.25">
      <c r="A756" s="27">
        <f t="shared" si="66"/>
        <v>-17.989990000000034</v>
      </c>
      <c r="B756" s="10">
        <v>42759</v>
      </c>
      <c r="C756" s="5">
        <f t="shared" si="67"/>
        <v>42736</v>
      </c>
      <c r="D756" s="20">
        <f t="shared" si="68"/>
        <v>2017</v>
      </c>
      <c r="E756" s="20" t="str">
        <f t="shared" si="69"/>
        <v>jan</v>
      </c>
      <c r="F756" s="15">
        <v>910.67700200000002</v>
      </c>
      <c r="G756" s="15">
        <v>924.14502000000005</v>
      </c>
      <c r="H756" s="15">
        <v>892.28601100000003</v>
      </c>
      <c r="I756" s="15">
        <v>892.68701199999998</v>
      </c>
      <c r="J756" s="18">
        <f t="shared" si="70"/>
        <v>-17.989990000000034</v>
      </c>
      <c r="K756" s="17">
        <f t="shared" si="71"/>
        <v>-1.975452323984353E-2</v>
      </c>
      <c r="L756" s="16">
        <v>892.68701199999998</v>
      </c>
      <c r="M756" s="15">
        <v>111349000</v>
      </c>
    </row>
    <row r="757" spans="1:13" x14ac:dyDescent="0.25">
      <c r="A757" s="27">
        <f t="shared" si="66"/>
        <v>9.6179810000000998</v>
      </c>
      <c r="B757" s="10">
        <v>42760</v>
      </c>
      <c r="C757" s="5">
        <f t="shared" si="67"/>
        <v>42736</v>
      </c>
      <c r="D757" s="20">
        <f t="shared" si="68"/>
        <v>2017</v>
      </c>
      <c r="E757" s="20" t="str">
        <f t="shared" si="69"/>
        <v>jan</v>
      </c>
      <c r="F757" s="15">
        <v>891.92401099999995</v>
      </c>
      <c r="G757" s="15">
        <v>903.25201400000003</v>
      </c>
      <c r="H757" s="15">
        <v>891.68701199999998</v>
      </c>
      <c r="I757" s="15">
        <v>901.54199200000005</v>
      </c>
      <c r="J757" s="18">
        <f t="shared" si="70"/>
        <v>9.6179810000000998</v>
      </c>
      <c r="K757" s="17">
        <f t="shared" si="71"/>
        <v>1.0783408543085068E-2</v>
      </c>
      <c r="L757" s="16">
        <v>901.54199200000005</v>
      </c>
      <c r="M757" s="15">
        <v>120831000</v>
      </c>
    </row>
    <row r="758" spans="1:13" x14ac:dyDescent="0.25">
      <c r="A758" s="27">
        <f t="shared" si="66"/>
        <v>15.19097899999997</v>
      </c>
      <c r="B758" s="10">
        <v>42761</v>
      </c>
      <c r="C758" s="5">
        <f t="shared" si="67"/>
        <v>42736</v>
      </c>
      <c r="D758" s="20">
        <f t="shared" si="68"/>
        <v>2017</v>
      </c>
      <c r="E758" s="20" t="str">
        <f t="shared" si="69"/>
        <v>jan</v>
      </c>
      <c r="F758" s="15">
        <v>902.39502000000005</v>
      </c>
      <c r="G758" s="15">
        <v>919.32598900000005</v>
      </c>
      <c r="H758" s="15">
        <v>902.22399900000005</v>
      </c>
      <c r="I758" s="15">
        <v>917.58599900000002</v>
      </c>
      <c r="J758" s="18">
        <f t="shared" si="70"/>
        <v>15.19097899999997</v>
      </c>
      <c r="K758" s="17">
        <f t="shared" si="71"/>
        <v>1.6834067856447137E-2</v>
      </c>
      <c r="L758" s="16">
        <v>917.58599900000002</v>
      </c>
      <c r="M758" s="15">
        <v>131958000</v>
      </c>
    </row>
    <row r="759" spans="1:13" x14ac:dyDescent="0.25">
      <c r="A759" s="27">
        <f t="shared" si="66"/>
        <v>1.3909909999999854</v>
      </c>
      <c r="B759" s="10">
        <v>42762</v>
      </c>
      <c r="C759" s="5">
        <f t="shared" si="67"/>
        <v>42736</v>
      </c>
      <c r="D759" s="20">
        <f t="shared" si="68"/>
        <v>2017</v>
      </c>
      <c r="E759" s="20" t="str">
        <f t="shared" si="69"/>
        <v>jan</v>
      </c>
      <c r="F759" s="15">
        <v>918.35900900000001</v>
      </c>
      <c r="G759" s="15">
        <v>923.22302200000001</v>
      </c>
      <c r="H759" s="15">
        <v>915.84600799999998</v>
      </c>
      <c r="I759" s="15">
        <v>919.75</v>
      </c>
      <c r="J759" s="18">
        <f t="shared" si="70"/>
        <v>1.3909909999999854</v>
      </c>
      <c r="K759" s="17">
        <f t="shared" si="71"/>
        <v>1.5146483960718519E-3</v>
      </c>
      <c r="L759" s="16">
        <v>919.75</v>
      </c>
      <c r="M759" s="15">
        <v>125594000</v>
      </c>
    </row>
    <row r="760" spans="1:13" x14ac:dyDescent="0.25">
      <c r="A760" s="27">
        <f t="shared" si="66"/>
        <v>1.7790529999999762</v>
      </c>
      <c r="B760" s="10">
        <v>42763</v>
      </c>
      <c r="C760" s="5">
        <f t="shared" si="67"/>
        <v>42736</v>
      </c>
      <c r="D760" s="20">
        <f t="shared" si="68"/>
        <v>2017</v>
      </c>
      <c r="E760" s="20" t="str">
        <f t="shared" si="69"/>
        <v>jan</v>
      </c>
      <c r="F760" s="15">
        <v>919.81097399999999</v>
      </c>
      <c r="G760" s="15">
        <v>923.91101100000003</v>
      </c>
      <c r="H760" s="15">
        <v>919.81097399999999</v>
      </c>
      <c r="I760" s="15">
        <v>921.59002699999996</v>
      </c>
      <c r="J760" s="18">
        <f t="shared" si="70"/>
        <v>1.7790529999999762</v>
      </c>
      <c r="K760" s="17">
        <f t="shared" si="71"/>
        <v>1.9341506573501441E-3</v>
      </c>
      <c r="L760" s="16">
        <v>921.59002699999996</v>
      </c>
      <c r="M760" s="15">
        <v>68979600</v>
      </c>
    </row>
    <row r="761" spans="1:13" x14ac:dyDescent="0.25">
      <c r="A761" s="27">
        <f t="shared" si="66"/>
        <v>-2.5710449999999128</v>
      </c>
      <c r="B761" s="10">
        <v>42764</v>
      </c>
      <c r="C761" s="5">
        <f t="shared" si="67"/>
        <v>42736</v>
      </c>
      <c r="D761" s="20">
        <f t="shared" si="68"/>
        <v>2017</v>
      </c>
      <c r="E761" s="20" t="str">
        <f t="shared" si="69"/>
        <v>jan</v>
      </c>
      <c r="F761" s="15">
        <v>922.06701699999996</v>
      </c>
      <c r="G761" s="15">
        <v>923.41803000000004</v>
      </c>
      <c r="H761" s="15">
        <v>919.14801</v>
      </c>
      <c r="I761" s="15">
        <v>919.49597200000005</v>
      </c>
      <c r="J761" s="18">
        <f t="shared" si="70"/>
        <v>-2.5710449999999128</v>
      </c>
      <c r="K761" s="17">
        <f t="shared" si="71"/>
        <v>-2.7883493852377031E-3</v>
      </c>
      <c r="L761" s="16">
        <v>919.49597200000005</v>
      </c>
      <c r="M761" s="15">
        <v>60851700</v>
      </c>
    </row>
    <row r="762" spans="1:13" x14ac:dyDescent="0.25">
      <c r="A762" s="27">
        <f t="shared" si="66"/>
        <v>0.23101800000006278</v>
      </c>
      <c r="B762" s="10">
        <v>42765</v>
      </c>
      <c r="C762" s="5">
        <f t="shared" si="67"/>
        <v>42736</v>
      </c>
      <c r="D762" s="20">
        <f t="shared" si="68"/>
        <v>2017</v>
      </c>
      <c r="E762" s="20" t="str">
        <f t="shared" si="69"/>
        <v>jan</v>
      </c>
      <c r="F762" s="15">
        <v>920.15100099999995</v>
      </c>
      <c r="G762" s="15">
        <v>923.04797399999995</v>
      </c>
      <c r="H762" s="15">
        <v>919.47399900000005</v>
      </c>
      <c r="I762" s="15">
        <v>920.38201900000001</v>
      </c>
      <c r="J762" s="18">
        <f t="shared" si="70"/>
        <v>0.23101800000006278</v>
      </c>
      <c r="K762" s="17">
        <f t="shared" si="71"/>
        <v>2.5106531400715477E-4</v>
      </c>
      <c r="L762" s="16">
        <v>920.38201900000001</v>
      </c>
      <c r="M762" s="15">
        <v>78227296</v>
      </c>
    </row>
    <row r="763" spans="1:13" x14ac:dyDescent="0.25">
      <c r="A763" s="27">
        <f t="shared" si="66"/>
        <v>49.444030999999995</v>
      </c>
      <c r="B763" s="10">
        <v>42766</v>
      </c>
      <c r="C763" s="5">
        <f t="shared" si="67"/>
        <v>42736</v>
      </c>
      <c r="D763" s="20">
        <f t="shared" si="68"/>
        <v>2017</v>
      </c>
      <c r="E763" s="20" t="str">
        <f t="shared" si="69"/>
        <v>jan</v>
      </c>
      <c r="F763" s="15">
        <v>920.95898399999999</v>
      </c>
      <c r="G763" s="15">
        <v>972.01898200000005</v>
      </c>
      <c r="H763" s="15">
        <v>920.95898399999999</v>
      </c>
      <c r="I763" s="15">
        <v>970.40301499999998</v>
      </c>
      <c r="J763" s="18">
        <f t="shared" si="70"/>
        <v>49.444030999999995</v>
      </c>
      <c r="K763" s="17">
        <f t="shared" si="71"/>
        <v>5.3687549455514072E-2</v>
      </c>
      <c r="L763" s="16">
        <v>970.40301499999998</v>
      </c>
      <c r="M763" s="15">
        <v>164582000</v>
      </c>
    </row>
    <row r="764" spans="1:13" x14ac:dyDescent="0.25">
      <c r="A764" s="27">
        <f t="shared" si="66"/>
        <v>18.082031000000029</v>
      </c>
      <c r="B764" s="10">
        <v>42767</v>
      </c>
      <c r="C764" s="5">
        <f t="shared" si="67"/>
        <v>42767</v>
      </c>
      <c r="D764" s="20">
        <f t="shared" si="68"/>
        <v>2017</v>
      </c>
      <c r="E764" s="20" t="str">
        <f t="shared" si="69"/>
        <v>fev</v>
      </c>
      <c r="F764" s="15">
        <v>970.94097899999997</v>
      </c>
      <c r="G764" s="15">
        <v>989.114014</v>
      </c>
      <c r="H764" s="15">
        <v>970.74200399999995</v>
      </c>
      <c r="I764" s="15">
        <v>989.02301</v>
      </c>
      <c r="J764" s="18">
        <f t="shared" si="70"/>
        <v>18.082031000000029</v>
      </c>
      <c r="K764" s="17">
        <f t="shared" si="71"/>
        <v>1.8623203048472866E-2</v>
      </c>
      <c r="L764" s="16">
        <v>989.02301</v>
      </c>
      <c r="M764" s="15">
        <v>150110000</v>
      </c>
    </row>
    <row r="765" spans="1:13" x14ac:dyDescent="0.25">
      <c r="A765" s="27">
        <f t="shared" si="66"/>
        <v>21.79901099999995</v>
      </c>
      <c r="B765" s="10">
        <v>42768</v>
      </c>
      <c r="C765" s="5">
        <f t="shared" si="67"/>
        <v>42767</v>
      </c>
      <c r="D765" s="20">
        <f t="shared" si="68"/>
        <v>2017</v>
      </c>
      <c r="E765" s="20" t="str">
        <f t="shared" si="69"/>
        <v>fev</v>
      </c>
      <c r="F765" s="15">
        <v>990.00097700000003</v>
      </c>
      <c r="G765" s="15">
        <v>1013.52002</v>
      </c>
      <c r="H765" s="15">
        <v>983.22100799999998</v>
      </c>
      <c r="I765" s="15">
        <v>1011.799988</v>
      </c>
      <c r="J765" s="18">
        <f t="shared" si="70"/>
        <v>21.79901099999995</v>
      </c>
      <c r="K765" s="17">
        <f t="shared" si="71"/>
        <v>2.2019181300262442E-2</v>
      </c>
      <c r="L765" s="16">
        <v>1011.799988</v>
      </c>
      <c r="M765" s="15">
        <v>145820992</v>
      </c>
    </row>
    <row r="766" spans="1:13" x14ac:dyDescent="0.25">
      <c r="A766" s="27">
        <f t="shared" si="66"/>
        <v>18.450012000000015</v>
      </c>
      <c r="B766" s="10">
        <v>42769</v>
      </c>
      <c r="C766" s="5">
        <f t="shared" si="67"/>
        <v>42767</v>
      </c>
      <c r="D766" s="20">
        <f t="shared" si="68"/>
        <v>2017</v>
      </c>
      <c r="E766" s="20" t="str">
        <f t="shared" si="69"/>
        <v>fev</v>
      </c>
      <c r="F766" s="15">
        <v>1011.460022</v>
      </c>
      <c r="G766" s="15">
        <v>1033.869995</v>
      </c>
      <c r="H766" s="15">
        <v>1008.789978</v>
      </c>
      <c r="I766" s="15">
        <v>1029.910034</v>
      </c>
      <c r="J766" s="18">
        <f t="shared" si="70"/>
        <v>18.450012000000015</v>
      </c>
      <c r="K766" s="17">
        <f t="shared" si="71"/>
        <v>1.8240970081563952E-2</v>
      </c>
      <c r="L766" s="16">
        <v>1029.910034</v>
      </c>
      <c r="M766" s="15">
        <v>201278000</v>
      </c>
    </row>
    <row r="767" spans="1:13" x14ac:dyDescent="0.25">
      <c r="A767" s="27">
        <f t="shared" si="66"/>
        <v>11.570067999999992</v>
      </c>
      <c r="B767" s="10">
        <v>42770</v>
      </c>
      <c r="C767" s="5">
        <f t="shared" si="67"/>
        <v>42767</v>
      </c>
      <c r="D767" s="20">
        <f t="shared" si="68"/>
        <v>2017</v>
      </c>
      <c r="E767" s="20" t="str">
        <f t="shared" si="69"/>
        <v>fev</v>
      </c>
      <c r="F767" s="15">
        <v>1031.329956</v>
      </c>
      <c r="G767" s="15">
        <v>1045.900024</v>
      </c>
      <c r="H767" s="15">
        <v>1015.159973</v>
      </c>
      <c r="I767" s="15">
        <v>1042.900024</v>
      </c>
      <c r="J767" s="18">
        <f t="shared" si="70"/>
        <v>11.570067999999992</v>
      </c>
      <c r="K767" s="17">
        <f t="shared" si="71"/>
        <v>1.1218590066824347E-2</v>
      </c>
      <c r="L767" s="16">
        <v>1042.900024</v>
      </c>
      <c r="M767" s="15">
        <v>155064000</v>
      </c>
    </row>
    <row r="768" spans="1:13" x14ac:dyDescent="0.25">
      <c r="A768" s="27">
        <f t="shared" si="66"/>
        <v>-16.180053999999927</v>
      </c>
      <c r="B768" s="10">
        <v>42771</v>
      </c>
      <c r="C768" s="5">
        <f t="shared" si="67"/>
        <v>42767</v>
      </c>
      <c r="D768" s="20">
        <f t="shared" si="68"/>
        <v>2017</v>
      </c>
      <c r="E768" s="20" t="str">
        <f t="shared" si="69"/>
        <v>fev</v>
      </c>
      <c r="F768" s="15">
        <v>1043.5200199999999</v>
      </c>
      <c r="G768" s="15">
        <v>1043.630005</v>
      </c>
      <c r="H768" s="15">
        <v>1022.369995</v>
      </c>
      <c r="I768" s="15">
        <v>1027.339966</v>
      </c>
      <c r="J768" s="18">
        <f t="shared" si="70"/>
        <v>-16.180053999999927</v>
      </c>
      <c r="K768" s="17">
        <f t="shared" si="71"/>
        <v>-1.5505264575566004E-2</v>
      </c>
      <c r="L768" s="16">
        <v>1027.339966</v>
      </c>
      <c r="M768" s="15">
        <v>114208000</v>
      </c>
    </row>
    <row r="769" spans="1:13" x14ac:dyDescent="0.25">
      <c r="A769" s="27">
        <f t="shared" si="66"/>
        <v>9.75</v>
      </c>
      <c r="B769" s="10">
        <v>42772</v>
      </c>
      <c r="C769" s="5">
        <f t="shared" si="67"/>
        <v>42767</v>
      </c>
      <c r="D769" s="20">
        <f t="shared" si="68"/>
        <v>2017</v>
      </c>
      <c r="E769" s="20" t="str">
        <f t="shared" si="69"/>
        <v>fev</v>
      </c>
      <c r="F769" s="15">
        <v>1028.400024</v>
      </c>
      <c r="G769" s="15">
        <v>1044.6400149999999</v>
      </c>
      <c r="H769" s="15">
        <v>1028.160034</v>
      </c>
      <c r="I769" s="15">
        <v>1038.150024</v>
      </c>
      <c r="J769" s="18">
        <f t="shared" si="70"/>
        <v>9.75</v>
      </c>
      <c r="K769" s="17">
        <f t="shared" si="71"/>
        <v>9.48074656987756E-3</v>
      </c>
      <c r="L769" s="16">
        <v>1038.150024</v>
      </c>
      <c r="M769" s="15">
        <v>111762000</v>
      </c>
    </row>
    <row r="770" spans="1:13" x14ac:dyDescent="0.25">
      <c r="A770" s="27">
        <f t="shared" si="66"/>
        <v>21.209961000000021</v>
      </c>
      <c r="B770" s="10">
        <v>42773</v>
      </c>
      <c r="C770" s="5">
        <f t="shared" si="67"/>
        <v>42767</v>
      </c>
      <c r="D770" s="20">
        <f t="shared" si="68"/>
        <v>2017</v>
      </c>
      <c r="E770" s="20" t="str">
        <f t="shared" si="69"/>
        <v>fev</v>
      </c>
      <c r="F770" s="15">
        <v>1040.1400149999999</v>
      </c>
      <c r="G770" s="15">
        <v>1061.9300539999999</v>
      </c>
      <c r="H770" s="15">
        <v>1040.1400149999999</v>
      </c>
      <c r="I770" s="15">
        <v>1061.349976</v>
      </c>
      <c r="J770" s="18">
        <f t="shared" si="70"/>
        <v>21.209961000000021</v>
      </c>
      <c r="K770" s="17">
        <f t="shared" si="71"/>
        <v>2.0391447972511682E-2</v>
      </c>
      <c r="L770" s="16">
        <v>1061.349976</v>
      </c>
      <c r="M770" s="15">
        <v>146007008</v>
      </c>
    </row>
    <row r="771" spans="1:13" x14ac:dyDescent="0.25">
      <c r="A771" s="27">
        <f t="shared" ref="A771:A834" si="72">J771</f>
        <v>0.75</v>
      </c>
      <c r="B771" s="10">
        <v>42774</v>
      </c>
      <c r="C771" s="5">
        <f t="shared" ref="C771:C834" si="73">DATE(YEAR(B771),MONTH(B771),1)</f>
        <v>42767</v>
      </c>
      <c r="D771" s="20">
        <f t="shared" ref="D771:D834" si="74">YEAR(B771)</f>
        <v>2017</v>
      </c>
      <c r="E771" s="20" t="str">
        <f t="shared" ref="E771:E834" si="75">TEXT(B771,"mmm")</f>
        <v>fev</v>
      </c>
      <c r="F771" s="15">
        <v>1062.3199460000001</v>
      </c>
      <c r="G771" s="15">
        <v>1078.969971</v>
      </c>
      <c r="H771" s="15">
        <v>1037.48999</v>
      </c>
      <c r="I771" s="15">
        <v>1063.0699460000001</v>
      </c>
      <c r="J771" s="18">
        <f t="shared" ref="J771:J834" si="76">I771-F771</f>
        <v>0.75</v>
      </c>
      <c r="K771" s="17">
        <f t="shared" ref="K771:K834" si="77">J771/F771</f>
        <v>7.0600199386635634E-4</v>
      </c>
      <c r="L771" s="16">
        <v>1063.0699460000001</v>
      </c>
      <c r="M771" s="15">
        <v>201855008</v>
      </c>
    </row>
    <row r="772" spans="1:13" x14ac:dyDescent="0.25">
      <c r="A772" s="27">
        <f t="shared" si="72"/>
        <v>-70.316955000000007</v>
      </c>
      <c r="B772" s="10">
        <v>42775</v>
      </c>
      <c r="C772" s="5">
        <f t="shared" si="73"/>
        <v>42767</v>
      </c>
      <c r="D772" s="20">
        <f t="shared" si="74"/>
        <v>2017</v>
      </c>
      <c r="E772" s="20" t="str">
        <f t="shared" si="75"/>
        <v>fev</v>
      </c>
      <c r="F772" s="15">
        <v>1064.6999510000001</v>
      </c>
      <c r="G772" s="15">
        <v>1088.98999</v>
      </c>
      <c r="H772" s="15">
        <v>953.34399399999995</v>
      </c>
      <c r="I772" s="15">
        <v>994.38299600000005</v>
      </c>
      <c r="J772" s="18">
        <f t="shared" si="76"/>
        <v>-70.316955000000007</v>
      </c>
      <c r="K772" s="17">
        <f t="shared" si="77"/>
        <v>-6.6043916818025669E-2</v>
      </c>
      <c r="L772" s="16">
        <v>994.38299600000005</v>
      </c>
      <c r="M772" s="15">
        <v>407220000</v>
      </c>
    </row>
    <row r="773" spans="1:13" x14ac:dyDescent="0.25">
      <c r="A773" s="27">
        <f t="shared" si="72"/>
        <v>-6.9580080000000635</v>
      </c>
      <c r="B773" s="10">
        <v>42776</v>
      </c>
      <c r="C773" s="5">
        <f t="shared" si="73"/>
        <v>42767</v>
      </c>
      <c r="D773" s="20">
        <f t="shared" si="74"/>
        <v>2017</v>
      </c>
      <c r="E773" s="20" t="str">
        <f t="shared" si="75"/>
        <v>fev</v>
      </c>
      <c r="F773" s="15">
        <v>995.63201900000001</v>
      </c>
      <c r="G773" s="15">
        <v>998.90502900000001</v>
      </c>
      <c r="H773" s="15">
        <v>946.69097899999997</v>
      </c>
      <c r="I773" s="15">
        <v>988.67401099999995</v>
      </c>
      <c r="J773" s="18">
        <f t="shared" si="76"/>
        <v>-6.9580080000000635</v>
      </c>
      <c r="K773" s="17">
        <f t="shared" si="77"/>
        <v>-6.9885337827811098E-3</v>
      </c>
      <c r="L773" s="16">
        <v>988.67401099999995</v>
      </c>
      <c r="M773" s="15">
        <v>190452000</v>
      </c>
    </row>
    <row r="774" spans="1:13" x14ac:dyDescent="0.25">
      <c r="A774" s="27">
        <f t="shared" si="72"/>
        <v>15.552002000000016</v>
      </c>
      <c r="B774" s="10">
        <v>42777</v>
      </c>
      <c r="C774" s="5">
        <f t="shared" si="73"/>
        <v>42767</v>
      </c>
      <c r="D774" s="20">
        <f t="shared" si="74"/>
        <v>2017</v>
      </c>
      <c r="E774" s="20" t="str">
        <f t="shared" si="75"/>
        <v>fev</v>
      </c>
      <c r="F774" s="15">
        <v>988.89801</v>
      </c>
      <c r="G774" s="15">
        <v>1009.289978</v>
      </c>
      <c r="H774" s="15">
        <v>982.830017</v>
      </c>
      <c r="I774" s="15">
        <v>1004.450012</v>
      </c>
      <c r="J774" s="18">
        <f t="shared" si="76"/>
        <v>15.552002000000016</v>
      </c>
      <c r="K774" s="17">
        <f t="shared" si="77"/>
        <v>1.5726598539722025E-2</v>
      </c>
      <c r="L774" s="16">
        <v>1004.450012</v>
      </c>
      <c r="M774" s="15">
        <v>102261000</v>
      </c>
    </row>
    <row r="775" spans="1:13" x14ac:dyDescent="0.25">
      <c r="A775" s="27">
        <f t="shared" si="72"/>
        <v>-4.3389900000000807</v>
      </c>
      <c r="B775" s="10">
        <v>42778</v>
      </c>
      <c r="C775" s="5">
        <f t="shared" si="73"/>
        <v>42767</v>
      </c>
      <c r="D775" s="20">
        <f t="shared" si="74"/>
        <v>2017</v>
      </c>
      <c r="E775" s="20" t="str">
        <f t="shared" si="75"/>
        <v>fev</v>
      </c>
      <c r="F775" s="15">
        <v>1003.52002</v>
      </c>
      <c r="G775" s="15">
        <v>1004.76001</v>
      </c>
      <c r="H775" s="15">
        <v>996.921021</v>
      </c>
      <c r="I775" s="15">
        <v>999.18102999999996</v>
      </c>
      <c r="J775" s="18">
        <f t="shared" si="76"/>
        <v>-4.3389900000000807</v>
      </c>
      <c r="K775" s="17">
        <f t="shared" si="77"/>
        <v>-4.323770242271879E-3</v>
      </c>
      <c r="L775" s="16">
        <v>999.18102999999996</v>
      </c>
      <c r="M775" s="15">
        <v>67530000</v>
      </c>
    </row>
    <row r="776" spans="1:13" x14ac:dyDescent="0.25">
      <c r="A776" s="27">
        <f t="shared" si="72"/>
        <v>-8.2429809999999861</v>
      </c>
      <c r="B776" s="10">
        <v>42779</v>
      </c>
      <c r="C776" s="5">
        <f t="shared" si="73"/>
        <v>42767</v>
      </c>
      <c r="D776" s="20">
        <f t="shared" si="74"/>
        <v>2017</v>
      </c>
      <c r="E776" s="20" t="str">
        <f t="shared" si="75"/>
        <v>fev</v>
      </c>
      <c r="F776" s="15">
        <v>998.88500999999997</v>
      </c>
      <c r="G776" s="15">
        <v>1002.099976</v>
      </c>
      <c r="H776" s="15">
        <v>976.00201400000003</v>
      </c>
      <c r="I776" s="15">
        <v>990.64202899999998</v>
      </c>
      <c r="J776" s="18">
        <f t="shared" si="76"/>
        <v>-8.2429809999999861</v>
      </c>
      <c r="K776" s="17">
        <f t="shared" si="77"/>
        <v>-8.2521821005202452E-3</v>
      </c>
      <c r="L776" s="16">
        <v>990.64202899999998</v>
      </c>
      <c r="M776" s="15">
        <v>100607000</v>
      </c>
    </row>
    <row r="777" spans="1:13" x14ac:dyDescent="0.25">
      <c r="A777" s="27">
        <f t="shared" si="72"/>
        <v>12.815002999999933</v>
      </c>
      <c r="B777" s="10">
        <v>42780</v>
      </c>
      <c r="C777" s="5">
        <f t="shared" si="73"/>
        <v>42767</v>
      </c>
      <c r="D777" s="20">
        <f t="shared" si="74"/>
        <v>2017</v>
      </c>
      <c r="E777" s="20" t="str">
        <f t="shared" si="75"/>
        <v>fev</v>
      </c>
      <c r="F777" s="15">
        <v>991.73498500000005</v>
      </c>
      <c r="G777" s="15">
        <v>1011.51001</v>
      </c>
      <c r="H777" s="15">
        <v>986.47100799999998</v>
      </c>
      <c r="I777" s="15">
        <v>1004.549988</v>
      </c>
      <c r="J777" s="18">
        <f t="shared" si="76"/>
        <v>12.815002999999933</v>
      </c>
      <c r="K777" s="17">
        <f t="shared" si="77"/>
        <v>1.2921801886418208E-2</v>
      </c>
      <c r="L777" s="16">
        <v>1004.549988</v>
      </c>
      <c r="M777" s="15">
        <v>137946000</v>
      </c>
    </row>
    <row r="778" spans="1:13" x14ac:dyDescent="0.25">
      <c r="A778" s="27">
        <f t="shared" si="72"/>
        <v>1.2699579999999742</v>
      </c>
      <c r="B778" s="10">
        <v>42781</v>
      </c>
      <c r="C778" s="5">
        <f t="shared" si="73"/>
        <v>42767</v>
      </c>
      <c r="D778" s="20">
        <f t="shared" si="74"/>
        <v>2017</v>
      </c>
      <c r="E778" s="20" t="str">
        <f t="shared" si="75"/>
        <v>fev</v>
      </c>
      <c r="F778" s="15">
        <v>1006.210022</v>
      </c>
      <c r="G778" s="15">
        <v>1008.840027</v>
      </c>
      <c r="H778" s="15">
        <v>1001.580017</v>
      </c>
      <c r="I778" s="15">
        <v>1007.47998</v>
      </c>
      <c r="J778" s="18">
        <f t="shared" si="76"/>
        <v>1.2699579999999742</v>
      </c>
      <c r="K778" s="17">
        <f t="shared" si="77"/>
        <v>1.2621202057555875E-3</v>
      </c>
      <c r="L778" s="16">
        <v>1007.47998</v>
      </c>
      <c r="M778" s="15">
        <v>89759400</v>
      </c>
    </row>
    <row r="779" spans="1:13" x14ac:dyDescent="0.25">
      <c r="A779" s="27">
        <f t="shared" si="72"/>
        <v>19.789917000000059</v>
      </c>
      <c r="B779" s="10">
        <v>42782</v>
      </c>
      <c r="C779" s="5">
        <f t="shared" si="73"/>
        <v>42767</v>
      </c>
      <c r="D779" s="20">
        <f t="shared" si="74"/>
        <v>2017</v>
      </c>
      <c r="E779" s="20" t="str">
        <f t="shared" si="75"/>
        <v>fev</v>
      </c>
      <c r="F779" s="15">
        <v>1007.650024</v>
      </c>
      <c r="G779" s="15">
        <v>1033.369995</v>
      </c>
      <c r="H779" s="15">
        <v>1007.650024</v>
      </c>
      <c r="I779" s="15">
        <v>1027.4399410000001</v>
      </c>
      <c r="J779" s="18">
        <f t="shared" si="76"/>
        <v>19.789917000000059</v>
      </c>
      <c r="K779" s="17">
        <f t="shared" si="77"/>
        <v>1.9639673029968645E-2</v>
      </c>
      <c r="L779" s="16">
        <v>1027.4399410000001</v>
      </c>
      <c r="M779" s="15">
        <v>122277000</v>
      </c>
    </row>
    <row r="780" spans="1:13" x14ac:dyDescent="0.25">
      <c r="A780" s="27">
        <f t="shared" si="72"/>
        <v>20.089966000000004</v>
      </c>
      <c r="B780" s="10">
        <v>42783</v>
      </c>
      <c r="C780" s="5">
        <f t="shared" si="73"/>
        <v>42767</v>
      </c>
      <c r="D780" s="20">
        <f t="shared" si="74"/>
        <v>2017</v>
      </c>
      <c r="E780" s="20" t="str">
        <f t="shared" si="75"/>
        <v>fev</v>
      </c>
      <c r="F780" s="15">
        <v>1026.119995</v>
      </c>
      <c r="G780" s="15">
        <v>1053.170044</v>
      </c>
      <c r="H780" s="15">
        <v>1025.6400149999999</v>
      </c>
      <c r="I780" s="15">
        <v>1046.209961</v>
      </c>
      <c r="J780" s="18">
        <f t="shared" si="76"/>
        <v>20.089966000000004</v>
      </c>
      <c r="K780" s="17">
        <f t="shared" si="77"/>
        <v>1.9578573751503597E-2</v>
      </c>
      <c r="L780" s="16">
        <v>1046.209961</v>
      </c>
      <c r="M780" s="15">
        <v>136474000</v>
      </c>
    </row>
    <row r="781" spans="1:13" x14ac:dyDescent="0.25">
      <c r="A781" s="27">
        <f t="shared" si="72"/>
        <v>5.2100829999999405</v>
      </c>
      <c r="B781" s="10">
        <v>42784</v>
      </c>
      <c r="C781" s="5">
        <f t="shared" si="73"/>
        <v>42767</v>
      </c>
      <c r="D781" s="20">
        <f t="shared" si="74"/>
        <v>2017</v>
      </c>
      <c r="E781" s="20" t="str">
        <f t="shared" si="75"/>
        <v>fev</v>
      </c>
      <c r="F781" s="15">
        <v>1049.209961</v>
      </c>
      <c r="G781" s="15">
        <v>1061.099976</v>
      </c>
      <c r="H781" s="15">
        <v>1046.959961</v>
      </c>
      <c r="I781" s="15">
        <v>1054.420044</v>
      </c>
      <c r="J781" s="18">
        <f t="shared" si="76"/>
        <v>5.2100829999999405</v>
      </c>
      <c r="K781" s="17">
        <f t="shared" si="77"/>
        <v>4.9657201071882885E-3</v>
      </c>
      <c r="L781" s="16">
        <v>1054.420044</v>
      </c>
      <c r="M781" s="15">
        <v>99073504</v>
      </c>
    </row>
    <row r="782" spans="1:13" x14ac:dyDescent="0.25">
      <c r="A782" s="27">
        <f t="shared" si="72"/>
        <v>-6.8900149999999485</v>
      </c>
      <c r="B782" s="10">
        <v>42785</v>
      </c>
      <c r="C782" s="5">
        <f t="shared" si="73"/>
        <v>42767</v>
      </c>
      <c r="D782" s="20">
        <f t="shared" si="74"/>
        <v>2017</v>
      </c>
      <c r="E782" s="20" t="str">
        <f t="shared" si="75"/>
        <v>fev</v>
      </c>
      <c r="F782" s="15">
        <v>1054.76001</v>
      </c>
      <c r="G782" s="15">
        <v>1056.8100589999999</v>
      </c>
      <c r="H782" s="15">
        <v>1043.459961</v>
      </c>
      <c r="I782" s="15">
        <v>1047.869995</v>
      </c>
      <c r="J782" s="18">
        <f t="shared" si="76"/>
        <v>-6.8900149999999485</v>
      </c>
      <c r="K782" s="17">
        <f t="shared" si="77"/>
        <v>-6.5323058654830389E-3</v>
      </c>
      <c r="L782" s="16">
        <v>1047.869995</v>
      </c>
      <c r="M782" s="15">
        <v>77423296</v>
      </c>
    </row>
    <row r="783" spans="1:13" x14ac:dyDescent="0.25">
      <c r="A783" s="27">
        <f t="shared" si="72"/>
        <v>31.290038999999979</v>
      </c>
      <c r="B783" s="10">
        <v>42786</v>
      </c>
      <c r="C783" s="5">
        <f t="shared" si="73"/>
        <v>42767</v>
      </c>
      <c r="D783" s="20">
        <f t="shared" si="74"/>
        <v>2017</v>
      </c>
      <c r="E783" s="20" t="str">
        <f t="shared" si="75"/>
        <v>fev</v>
      </c>
      <c r="F783" s="15">
        <v>1048.6899410000001</v>
      </c>
      <c r="G783" s="15">
        <v>1080.48999</v>
      </c>
      <c r="H783" s="15">
        <v>1041.6899410000001</v>
      </c>
      <c r="I783" s="15">
        <v>1079.9799800000001</v>
      </c>
      <c r="J783" s="18">
        <f t="shared" si="76"/>
        <v>31.290038999999979</v>
      </c>
      <c r="K783" s="17">
        <f t="shared" si="77"/>
        <v>2.9837264358770058E-2</v>
      </c>
      <c r="L783" s="16">
        <v>1079.9799800000001</v>
      </c>
      <c r="M783" s="15">
        <v>109478000</v>
      </c>
    </row>
    <row r="784" spans="1:13" x14ac:dyDescent="0.25">
      <c r="A784" s="27">
        <f t="shared" si="72"/>
        <v>36.020019999999931</v>
      </c>
      <c r="B784" s="10">
        <v>42787</v>
      </c>
      <c r="C784" s="5">
        <f t="shared" si="73"/>
        <v>42767</v>
      </c>
      <c r="D784" s="20">
        <f t="shared" si="74"/>
        <v>2017</v>
      </c>
      <c r="E784" s="20" t="str">
        <f t="shared" si="75"/>
        <v>fev</v>
      </c>
      <c r="F784" s="15">
        <v>1079.280029</v>
      </c>
      <c r="G784" s="15">
        <v>1117.25</v>
      </c>
      <c r="H784" s="15">
        <v>1076.9300539999999</v>
      </c>
      <c r="I784" s="15">
        <v>1115.3000489999999</v>
      </c>
      <c r="J784" s="18">
        <f t="shared" si="76"/>
        <v>36.020019999999931</v>
      </c>
      <c r="K784" s="17">
        <f t="shared" si="77"/>
        <v>3.337411888680461E-2</v>
      </c>
      <c r="L784" s="16">
        <v>1115.3000489999999</v>
      </c>
      <c r="M784" s="15">
        <v>186868992</v>
      </c>
    </row>
    <row r="785" spans="1:13" x14ac:dyDescent="0.25">
      <c r="A785" s="27">
        <f t="shared" si="72"/>
        <v>2.6398920000001453</v>
      </c>
      <c r="B785" s="10">
        <v>42788</v>
      </c>
      <c r="C785" s="5">
        <f t="shared" si="73"/>
        <v>42767</v>
      </c>
      <c r="D785" s="20">
        <f t="shared" si="74"/>
        <v>2017</v>
      </c>
      <c r="E785" s="20" t="str">
        <f t="shared" si="75"/>
        <v>fev</v>
      </c>
      <c r="F785" s="15">
        <v>1114.8000489999999</v>
      </c>
      <c r="G785" s="15">
        <v>1125.3900149999999</v>
      </c>
      <c r="H785" s="15">
        <v>1100.5500489999999</v>
      </c>
      <c r="I785" s="15">
        <v>1117.4399410000001</v>
      </c>
      <c r="J785" s="18">
        <f t="shared" si="76"/>
        <v>2.6398920000001453</v>
      </c>
      <c r="K785" s="17">
        <f t="shared" si="77"/>
        <v>2.3680408001131559E-3</v>
      </c>
      <c r="L785" s="16">
        <v>1117.4399410000001</v>
      </c>
      <c r="M785" s="15">
        <v>136100000</v>
      </c>
    </row>
    <row r="786" spans="1:13" x14ac:dyDescent="0.25">
      <c r="A786" s="27">
        <f t="shared" si="72"/>
        <v>49.449951000000056</v>
      </c>
      <c r="B786" s="10">
        <v>42789</v>
      </c>
      <c r="C786" s="5">
        <f t="shared" si="73"/>
        <v>42767</v>
      </c>
      <c r="D786" s="20">
        <f t="shared" si="74"/>
        <v>2017</v>
      </c>
      <c r="E786" s="20" t="str">
        <f t="shared" si="75"/>
        <v>fev</v>
      </c>
      <c r="F786" s="15">
        <v>1117.2700199999999</v>
      </c>
      <c r="G786" s="15">
        <v>1176.619995</v>
      </c>
      <c r="H786" s="15">
        <v>1116.959961</v>
      </c>
      <c r="I786" s="15">
        <v>1166.719971</v>
      </c>
      <c r="J786" s="18">
        <f t="shared" si="76"/>
        <v>49.449951000000056</v>
      </c>
      <c r="K786" s="17">
        <f t="shared" si="77"/>
        <v>4.4259624007453507E-2</v>
      </c>
      <c r="L786" s="16">
        <v>1166.719971</v>
      </c>
      <c r="M786" s="15">
        <v>189454000</v>
      </c>
    </row>
    <row r="787" spans="1:13" x14ac:dyDescent="0.25">
      <c r="A787" s="27">
        <f t="shared" si="72"/>
        <v>0.97009299999990617</v>
      </c>
      <c r="B787" s="10">
        <v>42790</v>
      </c>
      <c r="C787" s="5">
        <f t="shared" si="73"/>
        <v>42767</v>
      </c>
      <c r="D787" s="20">
        <f t="shared" si="74"/>
        <v>2017</v>
      </c>
      <c r="E787" s="20" t="str">
        <f t="shared" si="75"/>
        <v>fev</v>
      </c>
      <c r="F787" s="15">
        <v>1172.709961</v>
      </c>
      <c r="G787" s="15">
        <v>1200.3900149999999</v>
      </c>
      <c r="H787" s="15">
        <v>1131.959961</v>
      </c>
      <c r="I787" s="15">
        <v>1173.6800539999999</v>
      </c>
      <c r="J787" s="18">
        <f t="shared" si="76"/>
        <v>0.97009299999990617</v>
      </c>
      <c r="K787" s="17">
        <f t="shared" si="77"/>
        <v>8.2722329669024288E-4</v>
      </c>
      <c r="L787" s="16">
        <v>1173.6800539999999</v>
      </c>
      <c r="M787" s="15">
        <v>330759008</v>
      </c>
    </row>
    <row r="788" spans="1:13" x14ac:dyDescent="0.25">
      <c r="A788" s="27">
        <f t="shared" si="72"/>
        <v>-26.570067999999992</v>
      </c>
      <c r="B788" s="10">
        <v>42791</v>
      </c>
      <c r="C788" s="5">
        <f t="shared" si="73"/>
        <v>42767</v>
      </c>
      <c r="D788" s="20">
        <f t="shared" si="74"/>
        <v>2017</v>
      </c>
      <c r="E788" s="20" t="str">
        <f t="shared" si="75"/>
        <v>fev</v>
      </c>
      <c r="F788" s="15">
        <v>1170.410034</v>
      </c>
      <c r="G788" s="15">
        <v>1174.849976</v>
      </c>
      <c r="H788" s="15">
        <v>1124.589966</v>
      </c>
      <c r="I788" s="15">
        <v>1143.839966</v>
      </c>
      <c r="J788" s="18">
        <f t="shared" si="76"/>
        <v>-26.570067999999992</v>
      </c>
      <c r="K788" s="17">
        <f t="shared" si="77"/>
        <v>-2.2701503941481068E-2</v>
      </c>
      <c r="L788" s="16">
        <v>1143.839966</v>
      </c>
      <c r="M788" s="15">
        <v>139960992</v>
      </c>
    </row>
    <row r="789" spans="1:13" x14ac:dyDescent="0.25">
      <c r="A789" s="27">
        <f t="shared" si="72"/>
        <v>20.929931000000124</v>
      </c>
      <c r="B789" s="10">
        <v>42792</v>
      </c>
      <c r="C789" s="5">
        <f t="shared" si="73"/>
        <v>42767</v>
      </c>
      <c r="D789" s="20">
        <f t="shared" si="74"/>
        <v>2017</v>
      </c>
      <c r="E789" s="20" t="str">
        <f t="shared" si="75"/>
        <v>fev</v>
      </c>
      <c r="F789" s="15">
        <v>1144.2700199999999</v>
      </c>
      <c r="G789" s="15">
        <v>1167.469971</v>
      </c>
      <c r="H789" s="15">
        <v>1130.1999510000001</v>
      </c>
      <c r="I789" s="15">
        <v>1165.1999510000001</v>
      </c>
      <c r="J789" s="18">
        <f t="shared" si="76"/>
        <v>20.929931000000124</v>
      </c>
      <c r="K789" s="17">
        <f t="shared" si="77"/>
        <v>1.829107696101321E-2</v>
      </c>
      <c r="L789" s="16">
        <v>1165.1999510000001</v>
      </c>
      <c r="M789" s="15">
        <v>116486000</v>
      </c>
    </row>
    <row r="790" spans="1:13" x14ac:dyDescent="0.25">
      <c r="A790" s="27">
        <f t="shared" si="72"/>
        <v>16.189941999999974</v>
      </c>
      <c r="B790" s="10">
        <v>42793</v>
      </c>
      <c r="C790" s="5">
        <f t="shared" si="73"/>
        <v>42767</v>
      </c>
      <c r="D790" s="20">
        <f t="shared" si="74"/>
        <v>2017</v>
      </c>
      <c r="E790" s="20" t="str">
        <f t="shared" si="75"/>
        <v>fev</v>
      </c>
      <c r="F790" s="15">
        <v>1163.780029</v>
      </c>
      <c r="G790" s="15">
        <v>1181.9799800000001</v>
      </c>
      <c r="H790" s="15">
        <v>1163.380005</v>
      </c>
      <c r="I790" s="15">
        <v>1179.969971</v>
      </c>
      <c r="J790" s="18">
        <f t="shared" si="76"/>
        <v>16.189941999999974</v>
      </c>
      <c r="K790" s="17">
        <f t="shared" si="77"/>
        <v>1.3911513857057238E-2</v>
      </c>
      <c r="L790" s="16">
        <v>1179.969971</v>
      </c>
      <c r="M790" s="15">
        <v>131570000</v>
      </c>
    </row>
    <row r="791" spans="1:13" x14ac:dyDescent="0.25">
      <c r="A791" s="27">
        <f t="shared" si="72"/>
        <v>-0.75</v>
      </c>
      <c r="B791" s="10">
        <v>42794</v>
      </c>
      <c r="C791" s="5">
        <f t="shared" si="73"/>
        <v>42767</v>
      </c>
      <c r="D791" s="20">
        <f t="shared" si="74"/>
        <v>2017</v>
      </c>
      <c r="E791" s="20" t="str">
        <f t="shared" si="75"/>
        <v>fev</v>
      </c>
      <c r="F791" s="15">
        <v>1180.719971</v>
      </c>
      <c r="G791" s="15">
        <v>1193.25</v>
      </c>
      <c r="H791" s="15">
        <v>1171.8199460000001</v>
      </c>
      <c r="I791" s="15">
        <v>1179.969971</v>
      </c>
      <c r="J791" s="18">
        <f t="shared" si="76"/>
        <v>-0.75</v>
      </c>
      <c r="K791" s="17">
        <f t="shared" si="77"/>
        <v>-6.3520565283976208E-4</v>
      </c>
      <c r="L791" s="16">
        <v>1179.969971</v>
      </c>
      <c r="M791" s="15">
        <v>184956000</v>
      </c>
    </row>
    <row r="792" spans="1:13" x14ac:dyDescent="0.25">
      <c r="A792" s="27">
        <f t="shared" si="72"/>
        <v>42.459961000000021</v>
      </c>
      <c r="B792" s="10">
        <v>42795</v>
      </c>
      <c r="C792" s="5">
        <f t="shared" si="73"/>
        <v>42795</v>
      </c>
      <c r="D792" s="20">
        <f t="shared" si="74"/>
        <v>2017</v>
      </c>
      <c r="E792" s="20" t="str">
        <f t="shared" si="75"/>
        <v>mar</v>
      </c>
      <c r="F792" s="15">
        <v>1180.040039</v>
      </c>
      <c r="G792" s="15">
        <v>1222.5</v>
      </c>
      <c r="H792" s="15">
        <v>1179.6899410000001</v>
      </c>
      <c r="I792" s="15">
        <v>1222.5</v>
      </c>
      <c r="J792" s="18">
        <f t="shared" si="76"/>
        <v>42.459961000000021</v>
      </c>
      <c r="K792" s="17">
        <f t="shared" si="77"/>
        <v>3.5981796885452985E-2</v>
      </c>
      <c r="L792" s="16">
        <v>1222.5</v>
      </c>
      <c r="M792" s="15">
        <v>229056992</v>
      </c>
    </row>
    <row r="793" spans="1:13" x14ac:dyDescent="0.25">
      <c r="A793" s="27">
        <f t="shared" si="72"/>
        <v>26.329956000000038</v>
      </c>
      <c r="B793" s="10">
        <v>42796</v>
      </c>
      <c r="C793" s="5">
        <f t="shared" si="73"/>
        <v>42795</v>
      </c>
      <c r="D793" s="20">
        <f t="shared" si="74"/>
        <v>2017</v>
      </c>
      <c r="E793" s="20" t="str">
        <f t="shared" si="75"/>
        <v>mar</v>
      </c>
      <c r="F793" s="15">
        <v>1224.6800539999999</v>
      </c>
      <c r="G793" s="15">
        <v>1262.130005</v>
      </c>
      <c r="H793" s="15">
        <v>1215.619995</v>
      </c>
      <c r="I793" s="15">
        <v>1251.01001</v>
      </c>
      <c r="J793" s="18">
        <f t="shared" si="76"/>
        <v>26.329956000000038</v>
      </c>
      <c r="K793" s="17">
        <f t="shared" si="77"/>
        <v>2.1499456869573576E-2</v>
      </c>
      <c r="L793" s="16">
        <v>1251.01001</v>
      </c>
      <c r="M793" s="15">
        <v>368275008</v>
      </c>
    </row>
    <row r="794" spans="1:13" x14ac:dyDescent="0.25">
      <c r="A794" s="27">
        <f t="shared" si="72"/>
        <v>24.280029000000013</v>
      </c>
      <c r="B794" s="10">
        <v>42797</v>
      </c>
      <c r="C794" s="5">
        <f t="shared" si="73"/>
        <v>42795</v>
      </c>
      <c r="D794" s="20">
        <f t="shared" si="74"/>
        <v>2017</v>
      </c>
      <c r="E794" s="20" t="str">
        <f t="shared" si="75"/>
        <v>mar</v>
      </c>
      <c r="F794" s="15">
        <v>1250.709961</v>
      </c>
      <c r="G794" s="15">
        <v>1280.3100589999999</v>
      </c>
      <c r="H794" s="15">
        <v>1250.709961</v>
      </c>
      <c r="I794" s="15">
        <v>1274.98999</v>
      </c>
      <c r="J794" s="18">
        <f t="shared" si="76"/>
        <v>24.280029000000013</v>
      </c>
      <c r="K794" s="17">
        <f t="shared" si="77"/>
        <v>1.9412997223262712E-2</v>
      </c>
      <c r="L794" s="16">
        <v>1274.98999</v>
      </c>
      <c r="M794" s="15">
        <v>315739008</v>
      </c>
    </row>
    <row r="795" spans="1:13" x14ac:dyDescent="0.25">
      <c r="A795" s="27">
        <f t="shared" si="72"/>
        <v>-22.280029999999897</v>
      </c>
      <c r="B795" s="10">
        <v>42798</v>
      </c>
      <c r="C795" s="5">
        <f t="shared" si="73"/>
        <v>42795</v>
      </c>
      <c r="D795" s="20">
        <f t="shared" si="74"/>
        <v>2017</v>
      </c>
      <c r="E795" s="20" t="str">
        <f t="shared" si="75"/>
        <v>mar</v>
      </c>
      <c r="F795" s="15">
        <v>1277.4300539999999</v>
      </c>
      <c r="G795" s="15">
        <v>1279.400024</v>
      </c>
      <c r="H795" s="15">
        <v>1230.51001</v>
      </c>
      <c r="I795" s="15">
        <v>1255.150024</v>
      </c>
      <c r="J795" s="18">
        <f t="shared" si="76"/>
        <v>-22.280029999999897</v>
      </c>
      <c r="K795" s="17">
        <f t="shared" si="77"/>
        <v>-1.7441291544875379E-2</v>
      </c>
      <c r="L795" s="16">
        <v>1255.150024</v>
      </c>
      <c r="M795" s="15">
        <v>183270000</v>
      </c>
    </row>
    <row r="796" spans="1:13" x14ac:dyDescent="0.25">
      <c r="A796" s="27">
        <f t="shared" si="72"/>
        <v>12.829956000000038</v>
      </c>
      <c r="B796" s="10">
        <v>42799</v>
      </c>
      <c r="C796" s="5">
        <f t="shared" si="73"/>
        <v>42795</v>
      </c>
      <c r="D796" s="20">
        <f t="shared" si="74"/>
        <v>2017</v>
      </c>
      <c r="E796" s="20" t="str">
        <f t="shared" si="75"/>
        <v>mar</v>
      </c>
      <c r="F796" s="15">
        <v>1254.290039</v>
      </c>
      <c r="G796" s="15">
        <v>1267.290039</v>
      </c>
      <c r="H796" s="15">
        <v>1238.0600589999999</v>
      </c>
      <c r="I796" s="15">
        <v>1267.119995</v>
      </c>
      <c r="J796" s="18">
        <f t="shared" si="76"/>
        <v>12.829956000000038</v>
      </c>
      <c r="K796" s="17">
        <f t="shared" si="77"/>
        <v>1.022885903664586E-2</v>
      </c>
      <c r="L796" s="16">
        <v>1267.119995</v>
      </c>
      <c r="M796" s="15">
        <v>134127000</v>
      </c>
    </row>
    <row r="797" spans="1:13" x14ac:dyDescent="0.25">
      <c r="A797" s="27">
        <f t="shared" si="72"/>
        <v>5.3599850000000515</v>
      </c>
      <c r="B797" s="10">
        <v>42800</v>
      </c>
      <c r="C797" s="5">
        <f t="shared" si="73"/>
        <v>42795</v>
      </c>
      <c r="D797" s="20">
        <f t="shared" si="74"/>
        <v>2017</v>
      </c>
      <c r="E797" s="20" t="str">
        <f t="shared" si="75"/>
        <v>mar</v>
      </c>
      <c r="F797" s="15">
        <v>1267.469971</v>
      </c>
      <c r="G797" s="15">
        <v>1276</v>
      </c>
      <c r="H797" s="15">
        <v>1264.599976</v>
      </c>
      <c r="I797" s="15">
        <v>1272.829956</v>
      </c>
      <c r="J797" s="18">
        <f t="shared" si="76"/>
        <v>5.3599850000000515</v>
      </c>
      <c r="K797" s="17">
        <f t="shared" si="77"/>
        <v>4.2288851985748952E-3</v>
      </c>
      <c r="L797" s="16">
        <v>1272.829956</v>
      </c>
      <c r="M797" s="15">
        <v>153656992</v>
      </c>
    </row>
    <row r="798" spans="1:13" x14ac:dyDescent="0.25">
      <c r="A798" s="27">
        <f t="shared" si="72"/>
        <v>-49.669922000000042</v>
      </c>
      <c r="B798" s="10">
        <v>42801</v>
      </c>
      <c r="C798" s="5">
        <f t="shared" si="73"/>
        <v>42795</v>
      </c>
      <c r="D798" s="20">
        <f t="shared" si="74"/>
        <v>2017</v>
      </c>
      <c r="E798" s="20" t="str">
        <f t="shared" si="75"/>
        <v>mar</v>
      </c>
      <c r="F798" s="15">
        <v>1273.209961</v>
      </c>
      <c r="G798" s="15">
        <v>1275.5500489999999</v>
      </c>
      <c r="H798" s="15">
        <v>1204.8000489999999</v>
      </c>
      <c r="I798" s="15">
        <v>1223.540039</v>
      </c>
      <c r="J798" s="18">
        <f t="shared" si="76"/>
        <v>-49.669922000000042</v>
      </c>
      <c r="K798" s="17">
        <f t="shared" si="77"/>
        <v>-3.9011571949208179E-2</v>
      </c>
      <c r="L798" s="16">
        <v>1223.540039</v>
      </c>
      <c r="M798" s="15">
        <v>291256000</v>
      </c>
    </row>
    <row r="799" spans="1:13" x14ac:dyDescent="0.25">
      <c r="A799" s="27">
        <f t="shared" si="72"/>
        <v>-73.229980000000069</v>
      </c>
      <c r="B799" s="10">
        <v>42802</v>
      </c>
      <c r="C799" s="5">
        <f t="shared" si="73"/>
        <v>42795</v>
      </c>
      <c r="D799" s="20">
        <f t="shared" si="74"/>
        <v>2017</v>
      </c>
      <c r="E799" s="20" t="str">
        <f t="shared" si="75"/>
        <v>mar</v>
      </c>
      <c r="F799" s="15">
        <v>1223.2299800000001</v>
      </c>
      <c r="G799" s="15">
        <v>1232.160034</v>
      </c>
      <c r="H799" s="15">
        <v>1148.079956</v>
      </c>
      <c r="I799" s="15">
        <v>1150</v>
      </c>
      <c r="J799" s="18">
        <f t="shared" si="76"/>
        <v>-73.229980000000069</v>
      </c>
      <c r="K799" s="17">
        <f t="shared" si="77"/>
        <v>-5.9866076859888658E-2</v>
      </c>
      <c r="L799" s="16">
        <v>1150</v>
      </c>
      <c r="M799" s="15">
        <v>332603008</v>
      </c>
    </row>
    <row r="800" spans="1:13" x14ac:dyDescent="0.25">
      <c r="A800" s="27">
        <f t="shared" si="72"/>
        <v>38.140014000000065</v>
      </c>
      <c r="B800" s="10">
        <v>42803</v>
      </c>
      <c r="C800" s="5">
        <f t="shared" si="73"/>
        <v>42795</v>
      </c>
      <c r="D800" s="20">
        <f t="shared" si="74"/>
        <v>2017</v>
      </c>
      <c r="E800" s="20" t="str">
        <f t="shared" si="75"/>
        <v>mar</v>
      </c>
      <c r="F800" s="15">
        <v>1150.349976</v>
      </c>
      <c r="G800" s="15">
        <v>1197.459961</v>
      </c>
      <c r="H800" s="15">
        <v>1141.2299800000001</v>
      </c>
      <c r="I800" s="15">
        <v>1188.48999</v>
      </c>
      <c r="J800" s="18">
        <f t="shared" si="76"/>
        <v>38.140014000000065</v>
      </c>
      <c r="K800" s="17">
        <f t="shared" si="77"/>
        <v>3.3155139562501337E-2</v>
      </c>
      <c r="L800" s="16">
        <v>1188.48999</v>
      </c>
      <c r="M800" s="15">
        <v>212283008</v>
      </c>
    </row>
    <row r="801" spans="1:13" x14ac:dyDescent="0.25">
      <c r="A801" s="27">
        <f t="shared" si="72"/>
        <v>-72.640014000000065</v>
      </c>
      <c r="B801" s="10">
        <v>42804</v>
      </c>
      <c r="C801" s="5">
        <f t="shared" si="73"/>
        <v>42795</v>
      </c>
      <c r="D801" s="20">
        <f t="shared" si="74"/>
        <v>2017</v>
      </c>
      <c r="E801" s="20" t="str">
        <f t="shared" si="75"/>
        <v>mar</v>
      </c>
      <c r="F801" s="15">
        <v>1189.3599850000001</v>
      </c>
      <c r="G801" s="15">
        <v>1270.469971</v>
      </c>
      <c r="H801" s="15">
        <v>1077.25</v>
      </c>
      <c r="I801" s="15">
        <v>1116.719971</v>
      </c>
      <c r="J801" s="18">
        <f t="shared" si="76"/>
        <v>-72.640014000000065</v>
      </c>
      <c r="K801" s="17">
        <f t="shared" si="77"/>
        <v>-6.1074876333593868E-2</v>
      </c>
      <c r="L801" s="16">
        <v>1116.719971</v>
      </c>
      <c r="M801" s="15">
        <v>563795968</v>
      </c>
    </row>
    <row r="802" spans="1:13" x14ac:dyDescent="0.25">
      <c r="A802" s="27">
        <f t="shared" si="72"/>
        <v>59.510009999999966</v>
      </c>
      <c r="B802" s="10">
        <v>42805</v>
      </c>
      <c r="C802" s="5">
        <f t="shared" si="73"/>
        <v>42795</v>
      </c>
      <c r="D802" s="20">
        <f t="shared" si="74"/>
        <v>2017</v>
      </c>
      <c r="E802" s="20" t="str">
        <f t="shared" si="75"/>
        <v>mar</v>
      </c>
      <c r="F802" s="15">
        <v>1116.3199460000001</v>
      </c>
      <c r="G802" s="15">
        <v>1193.829956</v>
      </c>
      <c r="H802" s="15">
        <v>1116.3199460000001</v>
      </c>
      <c r="I802" s="15">
        <v>1175.829956</v>
      </c>
      <c r="J802" s="18">
        <f t="shared" si="76"/>
        <v>59.510009999999966</v>
      </c>
      <c r="K802" s="17">
        <f t="shared" si="77"/>
        <v>5.3309098536881254E-2</v>
      </c>
      <c r="L802" s="16">
        <v>1175.829956</v>
      </c>
      <c r="M802" s="15">
        <v>283320000</v>
      </c>
    </row>
    <row r="803" spans="1:13" x14ac:dyDescent="0.25">
      <c r="A803" s="27">
        <f t="shared" si="72"/>
        <v>44.760009999999966</v>
      </c>
      <c r="B803" s="10">
        <v>42806</v>
      </c>
      <c r="C803" s="5">
        <f t="shared" si="73"/>
        <v>42795</v>
      </c>
      <c r="D803" s="20">
        <f t="shared" si="74"/>
        <v>2017</v>
      </c>
      <c r="E803" s="20" t="str">
        <f t="shared" si="75"/>
        <v>mar</v>
      </c>
      <c r="F803" s="15">
        <v>1176.619995</v>
      </c>
      <c r="G803" s="15">
        <v>1226.9799800000001</v>
      </c>
      <c r="H803" s="15">
        <v>1175.3599850000001</v>
      </c>
      <c r="I803" s="15">
        <v>1221.380005</v>
      </c>
      <c r="J803" s="18">
        <f t="shared" si="76"/>
        <v>44.760009999999966</v>
      </c>
      <c r="K803" s="17">
        <f t="shared" si="77"/>
        <v>3.8041177432141089E-2</v>
      </c>
      <c r="L803" s="16">
        <v>1221.380005</v>
      </c>
      <c r="M803" s="15">
        <v>227176000</v>
      </c>
    </row>
    <row r="804" spans="1:13" x14ac:dyDescent="0.25">
      <c r="A804" s="27">
        <f t="shared" si="72"/>
        <v>10.140014999999948</v>
      </c>
      <c r="B804" s="10">
        <v>42807</v>
      </c>
      <c r="C804" s="5">
        <f t="shared" si="73"/>
        <v>42795</v>
      </c>
      <c r="D804" s="20">
        <f t="shared" si="74"/>
        <v>2017</v>
      </c>
      <c r="E804" s="20" t="str">
        <f t="shared" si="75"/>
        <v>mar</v>
      </c>
      <c r="F804" s="15">
        <v>1221.780029</v>
      </c>
      <c r="G804" s="15">
        <v>1237.369995</v>
      </c>
      <c r="H804" s="15">
        <v>1217.030029</v>
      </c>
      <c r="I804" s="15">
        <v>1231.920044</v>
      </c>
      <c r="J804" s="18">
        <f t="shared" si="76"/>
        <v>10.140014999999948</v>
      </c>
      <c r="K804" s="17">
        <f t="shared" si="77"/>
        <v>8.2993785782366457E-3</v>
      </c>
      <c r="L804" s="16">
        <v>1231.920044</v>
      </c>
      <c r="M804" s="15">
        <v>380276992</v>
      </c>
    </row>
    <row r="805" spans="1:13" x14ac:dyDescent="0.25">
      <c r="A805" s="27">
        <f t="shared" si="72"/>
        <v>7.839966000000004</v>
      </c>
      <c r="B805" s="10">
        <v>42808</v>
      </c>
      <c r="C805" s="5">
        <f t="shared" si="73"/>
        <v>42795</v>
      </c>
      <c r="D805" s="20">
        <f t="shared" si="74"/>
        <v>2017</v>
      </c>
      <c r="E805" s="20" t="str">
        <f t="shared" si="75"/>
        <v>mar</v>
      </c>
      <c r="F805" s="15">
        <v>1232.160034</v>
      </c>
      <c r="G805" s="15">
        <v>1244.8100589999999</v>
      </c>
      <c r="H805" s="15">
        <v>1220.719971</v>
      </c>
      <c r="I805" s="15">
        <v>1240</v>
      </c>
      <c r="J805" s="18">
        <f t="shared" si="76"/>
        <v>7.839966000000004</v>
      </c>
      <c r="K805" s="17">
        <f t="shared" si="77"/>
        <v>6.3627822552796776E-3</v>
      </c>
      <c r="L805" s="16">
        <v>1240</v>
      </c>
      <c r="M805" s="15">
        <v>245306000</v>
      </c>
    </row>
    <row r="806" spans="1:13" x14ac:dyDescent="0.25">
      <c r="A806" s="27">
        <f t="shared" si="72"/>
        <v>9.4499510000000555</v>
      </c>
      <c r="B806" s="10">
        <v>42809</v>
      </c>
      <c r="C806" s="5">
        <f t="shared" si="73"/>
        <v>42795</v>
      </c>
      <c r="D806" s="20">
        <f t="shared" si="74"/>
        <v>2017</v>
      </c>
      <c r="E806" s="20" t="str">
        <f t="shared" si="75"/>
        <v>mar</v>
      </c>
      <c r="F806" s="15">
        <v>1240.160034</v>
      </c>
      <c r="G806" s="15">
        <v>1251.6099850000001</v>
      </c>
      <c r="H806" s="15">
        <v>1239.75</v>
      </c>
      <c r="I806" s="15">
        <v>1249.6099850000001</v>
      </c>
      <c r="J806" s="18">
        <f t="shared" si="76"/>
        <v>9.4499510000000555</v>
      </c>
      <c r="K806" s="17">
        <f t="shared" si="77"/>
        <v>7.6199447981888891E-3</v>
      </c>
      <c r="L806" s="16">
        <v>1249.6099850000001</v>
      </c>
      <c r="M806" s="15">
        <v>297804992</v>
      </c>
    </row>
    <row r="807" spans="1:13" x14ac:dyDescent="0.25">
      <c r="A807" s="27">
        <f t="shared" si="72"/>
        <v>-63.519897000000128</v>
      </c>
      <c r="B807" s="10">
        <v>42810</v>
      </c>
      <c r="C807" s="5">
        <f t="shared" si="73"/>
        <v>42795</v>
      </c>
      <c r="D807" s="20">
        <f t="shared" si="74"/>
        <v>2017</v>
      </c>
      <c r="E807" s="20" t="str">
        <f t="shared" si="75"/>
        <v>mar</v>
      </c>
      <c r="F807" s="15">
        <v>1251.329956</v>
      </c>
      <c r="G807" s="15">
        <v>1257.9799800000001</v>
      </c>
      <c r="H807" s="15">
        <v>1152.4399410000001</v>
      </c>
      <c r="I807" s="15">
        <v>1187.8100589999999</v>
      </c>
      <c r="J807" s="18">
        <f t="shared" si="76"/>
        <v>-63.519897000000128</v>
      </c>
      <c r="K807" s="17">
        <f t="shared" si="77"/>
        <v>-5.076190871594552E-2</v>
      </c>
      <c r="L807" s="16">
        <v>1187.8100589999999</v>
      </c>
      <c r="M807" s="15">
        <v>638568000</v>
      </c>
    </row>
    <row r="808" spans="1:13" x14ac:dyDescent="0.25">
      <c r="A808" s="27">
        <f t="shared" si="72"/>
        <v>-79.930053999999927</v>
      </c>
      <c r="B808" s="10">
        <v>42811</v>
      </c>
      <c r="C808" s="5">
        <f t="shared" si="73"/>
        <v>42795</v>
      </c>
      <c r="D808" s="20">
        <f t="shared" si="74"/>
        <v>2017</v>
      </c>
      <c r="E808" s="20" t="str">
        <f t="shared" si="75"/>
        <v>mar</v>
      </c>
      <c r="F808" s="15">
        <v>1180.160034</v>
      </c>
      <c r="G808" s="15">
        <v>1180.160034</v>
      </c>
      <c r="H808" s="15">
        <v>1099.5699460000001</v>
      </c>
      <c r="I808" s="15">
        <v>1100.2299800000001</v>
      </c>
      <c r="J808" s="18">
        <f t="shared" si="76"/>
        <v>-79.930053999999927</v>
      </c>
      <c r="K808" s="17">
        <f t="shared" si="77"/>
        <v>-6.7728148469057489E-2</v>
      </c>
      <c r="L808" s="16">
        <v>1100.2299800000001</v>
      </c>
      <c r="M808" s="15">
        <v>706598976</v>
      </c>
    </row>
    <row r="809" spans="1:13" x14ac:dyDescent="0.25">
      <c r="A809" s="27">
        <f t="shared" si="72"/>
        <v>-125.87194800000009</v>
      </c>
      <c r="B809" s="10">
        <v>42812</v>
      </c>
      <c r="C809" s="5">
        <f t="shared" si="73"/>
        <v>42795</v>
      </c>
      <c r="D809" s="20">
        <f t="shared" si="74"/>
        <v>2017</v>
      </c>
      <c r="E809" s="20" t="str">
        <f t="shared" si="75"/>
        <v>mar</v>
      </c>
      <c r="F809" s="15">
        <v>1099.6899410000001</v>
      </c>
      <c r="G809" s="15">
        <v>1114.0699460000001</v>
      </c>
      <c r="H809" s="15">
        <v>957.65502900000001</v>
      </c>
      <c r="I809" s="15">
        <v>973.817993</v>
      </c>
      <c r="J809" s="18">
        <f t="shared" si="76"/>
        <v>-125.87194800000009</v>
      </c>
      <c r="K809" s="17">
        <f t="shared" si="77"/>
        <v>-0.11446130705309424</v>
      </c>
      <c r="L809" s="16">
        <v>973.817993</v>
      </c>
      <c r="M809" s="15">
        <v>621302016</v>
      </c>
    </row>
    <row r="810" spans="1:13" x14ac:dyDescent="0.25">
      <c r="A810" s="27">
        <f t="shared" si="72"/>
        <v>60.010010000000079</v>
      </c>
      <c r="B810" s="10">
        <v>42813</v>
      </c>
      <c r="C810" s="5">
        <f t="shared" si="73"/>
        <v>42795</v>
      </c>
      <c r="D810" s="20">
        <f t="shared" si="74"/>
        <v>2017</v>
      </c>
      <c r="E810" s="20" t="str">
        <f t="shared" si="75"/>
        <v>mar</v>
      </c>
      <c r="F810" s="15">
        <v>976.72997999999995</v>
      </c>
      <c r="G810" s="15">
        <v>1069.910034</v>
      </c>
      <c r="H810" s="15">
        <v>976.72997999999995</v>
      </c>
      <c r="I810" s="15">
        <v>1036.73999</v>
      </c>
      <c r="J810" s="18">
        <f t="shared" si="76"/>
        <v>60.010010000000079</v>
      </c>
      <c r="K810" s="17">
        <f t="shared" si="77"/>
        <v>6.1439713358650137E-2</v>
      </c>
      <c r="L810" s="16">
        <v>1036.73999</v>
      </c>
      <c r="M810" s="15">
        <v>406648000</v>
      </c>
    </row>
    <row r="811" spans="1:13" x14ac:dyDescent="0.25">
      <c r="A811" s="27">
        <f t="shared" si="72"/>
        <v>16.989990000000034</v>
      </c>
      <c r="B811" s="10">
        <v>42814</v>
      </c>
      <c r="C811" s="5">
        <f t="shared" si="73"/>
        <v>42795</v>
      </c>
      <c r="D811" s="20">
        <f t="shared" si="74"/>
        <v>2017</v>
      </c>
      <c r="E811" s="20" t="str">
        <f t="shared" si="75"/>
        <v>mar</v>
      </c>
      <c r="F811" s="15">
        <v>1037.23999</v>
      </c>
      <c r="G811" s="15">
        <v>1063.030029</v>
      </c>
      <c r="H811" s="15">
        <v>1036.6800539999999</v>
      </c>
      <c r="I811" s="15">
        <v>1054.2299800000001</v>
      </c>
      <c r="J811" s="18">
        <f t="shared" si="76"/>
        <v>16.989990000000034</v>
      </c>
      <c r="K811" s="17">
        <f t="shared" si="77"/>
        <v>1.6379999001002683E-2</v>
      </c>
      <c r="L811" s="16">
        <v>1054.2299800000001</v>
      </c>
      <c r="M811" s="15">
        <v>286529984</v>
      </c>
    </row>
    <row r="812" spans="1:13" x14ac:dyDescent="0.25">
      <c r="A812" s="27">
        <f t="shared" si="72"/>
        <v>65.180053999999927</v>
      </c>
      <c r="B812" s="10">
        <v>42815</v>
      </c>
      <c r="C812" s="5">
        <f t="shared" si="73"/>
        <v>42795</v>
      </c>
      <c r="D812" s="20">
        <f t="shared" si="74"/>
        <v>2017</v>
      </c>
      <c r="E812" s="20" t="str">
        <f t="shared" si="75"/>
        <v>mar</v>
      </c>
      <c r="F812" s="15">
        <v>1055.3599850000001</v>
      </c>
      <c r="G812" s="15">
        <v>1122.4300539999999</v>
      </c>
      <c r="H812" s="15">
        <v>1055.3599850000001</v>
      </c>
      <c r="I812" s="15">
        <v>1120.540039</v>
      </c>
      <c r="J812" s="18">
        <f t="shared" si="76"/>
        <v>65.180053999999927</v>
      </c>
      <c r="K812" s="17">
        <f t="shared" si="77"/>
        <v>6.1760967751681363E-2</v>
      </c>
      <c r="L812" s="16">
        <v>1120.540039</v>
      </c>
      <c r="M812" s="15">
        <v>337391008</v>
      </c>
    </row>
    <row r="813" spans="1:13" x14ac:dyDescent="0.25">
      <c r="A813" s="27">
        <f t="shared" si="72"/>
        <v>-71.510009000000082</v>
      </c>
      <c r="B813" s="10">
        <v>42816</v>
      </c>
      <c r="C813" s="5">
        <f t="shared" si="73"/>
        <v>42795</v>
      </c>
      <c r="D813" s="20">
        <f t="shared" si="74"/>
        <v>2017</v>
      </c>
      <c r="E813" s="20" t="str">
        <f t="shared" si="75"/>
        <v>mar</v>
      </c>
      <c r="F813" s="15">
        <v>1120.650024</v>
      </c>
      <c r="G813" s="15">
        <v>1120.650024</v>
      </c>
      <c r="H813" s="15">
        <v>1014.210022</v>
      </c>
      <c r="I813" s="15">
        <v>1049.1400149999999</v>
      </c>
      <c r="J813" s="18">
        <f t="shared" si="76"/>
        <v>-71.510009000000082</v>
      </c>
      <c r="K813" s="17">
        <f t="shared" si="77"/>
        <v>-6.3811187675484382E-2</v>
      </c>
      <c r="L813" s="16">
        <v>1049.1400149999999</v>
      </c>
      <c r="M813" s="15">
        <v>380840992</v>
      </c>
    </row>
    <row r="814" spans="1:13" x14ac:dyDescent="0.25">
      <c r="A814" s="27">
        <f t="shared" si="72"/>
        <v>-11.460082999999941</v>
      </c>
      <c r="B814" s="10">
        <v>42817</v>
      </c>
      <c r="C814" s="5">
        <f t="shared" si="73"/>
        <v>42795</v>
      </c>
      <c r="D814" s="20">
        <f t="shared" si="74"/>
        <v>2017</v>
      </c>
      <c r="E814" s="20" t="str">
        <f t="shared" si="75"/>
        <v>mar</v>
      </c>
      <c r="F814" s="15">
        <v>1050.0500489999999</v>
      </c>
      <c r="G814" s="15">
        <v>1058.01001</v>
      </c>
      <c r="H814" s="15">
        <v>1028.9300539999999</v>
      </c>
      <c r="I814" s="15">
        <v>1038.589966</v>
      </c>
      <c r="J814" s="18">
        <f t="shared" si="76"/>
        <v>-11.460082999999941</v>
      </c>
      <c r="K814" s="17">
        <f t="shared" si="77"/>
        <v>-1.0913844545708831E-2</v>
      </c>
      <c r="L814" s="16">
        <v>1038.589966</v>
      </c>
      <c r="M814" s="15">
        <v>248540000</v>
      </c>
    </row>
    <row r="815" spans="1:13" x14ac:dyDescent="0.25">
      <c r="A815" s="27">
        <f t="shared" si="72"/>
        <v>-100.92993100000001</v>
      </c>
      <c r="B815" s="10">
        <v>42818</v>
      </c>
      <c r="C815" s="5">
        <f t="shared" si="73"/>
        <v>42795</v>
      </c>
      <c r="D815" s="20">
        <f t="shared" si="74"/>
        <v>2017</v>
      </c>
      <c r="E815" s="20" t="str">
        <f t="shared" si="75"/>
        <v>mar</v>
      </c>
      <c r="F815" s="15">
        <v>1038.4499510000001</v>
      </c>
      <c r="G815" s="15">
        <v>1040.469971</v>
      </c>
      <c r="H815" s="15">
        <v>934.35797100000002</v>
      </c>
      <c r="I815" s="15">
        <v>937.52002000000005</v>
      </c>
      <c r="J815" s="18">
        <f t="shared" si="76"/>
        <v>-100.92993100000001</v>
      </c>
      <c r="K815" s="17">
        <f t="shared" si="77"/>
        <v>-9.7192869914247804E-2</v>
      </c>
      <c r="L815" s="16">
        <v>937.52002000000005</v>
      </c>
      <c r="M815" s="15">
        <v>491038016</v>
      </c>
    </row>
    <row r="816" spans="1:13" x14ac:dyDescent="0.25">
      <c r="A816" s="27">
        <f t="shared" si="72"/>
        <v>36.239013999999997</v>
      </c>
      <c r="B816" s="10">
        <v>42819</v>
      </c>
      <c r="C816" s="5">
        <f t="shared" si="73"/>
        <v>42795</v>
      </c>
      <c r="D816" s="20">
        <f t="shared" si="74"/>
        <v>2017</v>
      </c>
      <c r="E816" s="20" t="str">
        <f t="shared" si="75"/>
        <v>mar</v>
      </c>
      <c r="F816" s="15">
        <v>936.53997800000002</v>
      </c>
      <c r="G816" s="15">
        <v>975.760986</v>
      </c>
      <c r="H816" s="15">
        <v>903.71301300000005</v>
      </c>
      <c r="I816" s="15">
        <v>972.77899200000002</v>
      </c>
      <c r="J816" s="18">
        <f t="shared" si="76"/>
        <v>36.239013999999997</v>
      </c>
      <c r="K816" s="17">
        <f t="shared" si="77"/>
        <v>3.8694572416854152E-2</v>
      </c>
      <c r="L816" s="16">
        <v>972.77899200000002</v>
      </c>
      <c r="M816" s="15">
        <v>435803008</v>
      </c>
    </row>
    <row r="817" spans="1:13" x14ac:dyDescent="0.25">
      <c r="A817" s="27">
        <f t="shared" si="72"/>
        <v>-7.2900389999999788</v>
      </c>
      <c r="B817" s="10">
        <v>42820</v>
      </c>
      <c r="C817" s="5">
        <f t="shared" si="73"/>
        <v>42795</v>
      </c>
      <c r="D817" s="20">
        <f t="shared" si="74"/>
        <v>2017</v>
      </c>
      <c r="E817" s="20" t="str">
        <f t="shared" si="75"/>
        <v>mar</v>
      </c>
      <c r="F817" s="15">
        <v>974.01501499999995</v>
      </c>
      <c r="G817" s="15">
        <v>1007.960022</v>
      </c>
      <c r="H817" s="15">
        <v>954.18597399999999</v>
      </c>
      <c r="I817" s="15">
        <v>966.72497599999997</v>
      </c>
      <c r="J817" s="18">
        <f t="shared" si="76"/>
        <v>-7.2900389999999788</v>
      </c>
      <c r="K817" s="17">
        <f t="shared" si="77"/>
        <v>-7.4845242503781932E-3</v>
      </c>
      <c r="L817" s="16">
        <v>966.72497599999997</v>
      </c>
      <c r="M817" s="15">
        <v>303668000</v>
      </c>
    </row>
    <row r="818" spans="1:13" x14ac:dyDescent="0.25">
      <c r="A818" s="27">
        <f t="shared" si="72"/>
        <v>73.715026999999964</v>
      </c>
      <c r="B818" s="10">
        <v>42821</v>
      </c>
      <c r="C818" s="5">
        <f t="shared" si="73"/>
        <v>42795</v>
      </c>
      <c r="D818" s="20">
        <f t="shared" si="74"/>
        <v>2017</v>
      </c>
      <c r="E818" s="20" t="str">
        <f t="shared" si="75"/>
        <v>mar</v>
      </c>
      <c r="F818" s="15">
        <v>972.05499299999997</v>
      </c>
      <c r="G818" s="15">
        <v>1046.400024</v>
      </c>
      <c r="H818" s="15">
        <v>971.98400900000001</v>
      </c>
      <c r="I818" s="15">
        <v>1045.7700199999999</v>
      </c>
      <c r="J818" s="18">
        <f t="shared" si="76"/>
        <v>73.715026999999964</v>
      </c>
      <c r="K818" s="17">
        <f t="shared" si="77"/>
        <v>7.5834214659499175E-2</v>
      </c>
      <c r="L818" s="16">
        <v>1045.7700199999999</v>
      </c>
      <c r="M818" s="15">
        <v>372535008</v>
      </c>
    </row>
    <row r="819" spans="1:13" x14ac:dyDescent="0.25">
      <c r="A819" s="27">
        <f t="shared" si="72"/>
        <v>2.570067999999992</v>
      </c>
      <c r="B819" s="10">
        <v>42822</v>
      </c>
      <c r="C819" s="5">
        <f t="shared" si="73"/>
        <v>42795</v>
      </c>
      <c r="D819" s="20">
        <f t="shared" si="74"/>
        <v>2017</v>
      </c>
      <c r="E819" s="20" t="str">
        <f t="shared" si="75"/>
        <v>mar</v>
      </c>
      <c r="F819" s="15">
        <v>1044.579956</v>
      </c>
      <c r="G819" s="15">
        <v>1064.650024</v>
      </c>
      <c r="H819" s="15">
        <v>1027.7299800000001</v>
      </c>
      <c r="I819" s="15">
        <v>1047.150024</v>
      </c>
      <c r="J819" s="18">
        <f t="shared" si="76"/>
        <v>2.570067999999992</v>
      </c>
      <c r="K819" s="17">
        <f t="shared" si="77"/>
        <v>2.4603841814479464E-3</v>
      </c>
      <c r="L819" s="16">
        <v>1047.150024</v>
      </c>
      <c r="M819" s="15">
        <v>326332000</v>
      </c>
    </row>
    <row r="820" spans="1:13" x14ac:dyDescent="0.25">
      <c r="A820" s="27">
        <f t="shared" si="72"/>
        <v>-6.1099850000000515</v>
      </c>
      <c r="B820" s="10">
        <v>42823</v>
      </c>
      <c r="C820" s="5">
        <f t="shared" si="73"/>
        <v>42795</v>
      </c>
      <c r="D820" s="20">
        <f t="shared" si="74"/>
        <v>2017</v>
      </c>
      <c r="E820" s="20" t="str">
        <f t="shared" si="75"/>
        <v>mar</v>
      </c>
      <c r="F820" s="15">
        <v>1046.079956</v>
      </c>
      <c r="G820" s="15">
        <v>1055.130005</v>
      </c>
      <c r="H820" s="15">
        <v>1015.880005</v>
      </c>
      <c r="I820" s="15">
        <v>1039.969971</v>
      </c>
      <c r="J820" s="18">
        <f t="shared" si="76"/>
        <v>-6.1099850000000515</v>
      </c>
      <c r="K820" s="17">
        <f t="shared" si="77"/>
        <v>-5.8408393784385362E-3</v>
      </c>
      <c r="L820" s="16">
        <v>1039.969971</v>
      </c>
      <c r="M820" s="15">
        <v>298457984</v>
      </c>
    </row>
    <row r="821" spans="1:13" x14ac:dyDescent="0.25">
      <c r="A821" s="27">
        <f t="shared" si="72"/>
        <v>-15.779907000000094</v>
      </c>
      <c r="B821" s="10">
        <v>42824</v>
      </c>
      <c r="C821" s="5">
        <f t="shared" si="73"/>
        <v>42795</v>
      </c>
      <c r="D821" s="20">
        <f t="shared" si="74"/>
        <v>2017</v>
      </c>
      <c r="E821" s="20" t="str">
        <f t="shared" si="75"/>
        <v>mar</v>
      </c>
      <c r="F821" s="15">
        <v>1042.209961</v>
      </c>
      <c r="G821" s="15">
        <v>1049.290039</v>
      </c>
      <c r="H821" s="15">
        <v>1020.039978</v>
      </c>
      <c r="I821" s="15">
        <v>1026.4300539999999</v>
      </c>
      <c r="J821" s="18">
        <f t="shared" si="76"/>
        <v>-15.779907000000094</v>
      </c>
      <c r="K821" s="17">
        <f t="shared" si="77"/>
        <v>-1.5140813838374064E-2</v>
      </c>
      <c r="L821" s="16">
        <v>1026.4300539999999</v>
      </c>
      <c r="M821" s="15">
        <v>352968992</v>
      </c>
    </row>
    <row r="822" spans="1:13" x14ac:dyDescent="0.25">
      <c r="A822" s="27">
        <f t="shared" si="72"/>
        <v>45.15002400000003</v>
      </c>
      <c r="B822" s="10">
        <v>42825</v>
      </c>
      <c r="C822" s="5">
        <f t="shared" si="73"/>
        <v>42795</v>
      </c>
      <c r="D822" s="20">
        <f t="shared" si="74"/>
        <v>2017</v>
      </c>
      <c r="E822" s="20" t="str">
        <f t="shared" si="75"/>
        <v>mar</v>
      </c>
      <c r="F822" s="15">
        <v>1026.6400149999999</v>
      </c>
      <c r="G822" s="15">
        <v>1074.920044</v>
      </c>
      <c r="H822" s="15">
        <v>1026.6400149999999</v>
      </c>
      <c r="I822" s="15">
        <v>1071.790039</v>
      </c>
      <c r="J822" s="18">
        <f t="shared" si="76"/>
        <v>45.15002400000003</v>
      </c>
      <c r="K822" s="17">
        <f t="shared" si="77"/>
        <v>4.3978437758438661E-2</v>
      </c>
      <c r="L822" s="16">
        <v>1071.790039</v>
      </c>
      <c r="M822" s="15">
        <v>447287008</v>
      </c>
    </row>
    <row r="823" spans="1:13" x14ac:dyDescent="0.25">
      <c r="A823" s="27">
        <f t="shared" si="72"/>
        <v>8.7900389999999788</v>
      </c>
      <c r="B823" s="10">
        <v>42826</v>
      </c>
      <c r="C823" s="5">
        <f t="shared" si="73"/>
        <v>42826</v>
      </c>
      <c r="D823" s="20">
        <f t="shared" si="74"/>
        <v>2017</v>
      </c>
      <c r="E823" s="20" t="str">
        <f t="shared" si="75"/>
        <v>abr</v>
      </c>
      <c r="F823" s="15">
        <v>1071.709961</v>
      </c>
      <c r="G823" s="15">
        <v>1091.719971</v>
      </c>
      <c r="H823" s="15">
        <v>1061.089966</v>
      </c>
      <c r="I823" s="15">
        <v>1080.5</v>
      </c>
      <c r="J823" s="18">
        <f t="shared" si="76"/>
        <v>8.7900389999999788</v>
      </c>
      <c r="K823" s="17">
        <f t="shared" si="77"/>
        <v>8.201882337454525E-3</v>
      </c>
      <c r="L823" s="16">
        <v>1080.5</v>
      </c>
      <c r="M823" s="15">
        <v>289633984</v>
      </c>
    </row>
    <row r="824" spans="1:13" x14ac:dyDescent="0.25">
      <c r="A824" s="27">
        <f t="shared" si="72"/>
        <v>21.56005899999991</v>
      </c>
      <c r="B824" s="10">
        <v>42827</v>
      </c>
      <c r="C824" s="5">
        <f t="shared" si="73"/>
        <v>42826</v>
      </c>
      <c r="D824" s="20">
        <f t="shared" si="74"/>
        <v>2017</v>
      </c>
      <c r="E824" s="20" t="str">
        <f t="shared" si="75"/>
        <v>abr</v>
      </c>
      <c r="F824" s="15">
        <v>1080.6099850000001</v>
      </c>
      <c r="G824" s="15">
        <v>1107.589966</v>
      </c>
      <c r="H824" s="15">
        <v>1075.4499510000001</v>
      </c>
      <c r="I824" s="15">
        <v>1102.170044</v>
      </c>
      <c r="J824" s="18">
        <f t="shared" si="76"/>
        <v>21.56005899999991</v>
      </c>
      <c r="K824" s="17">
        <f t="shared" si="77"/>
        <v>1.9951748826381527E-2</v>
      </c>
      <c r="L824" s="16">
        <v>1102.170044</v>
      </c>
      <c r="M824" s="15">
        <v>514187008</v>
      </c>
    </row>
    <row r="825" spans="1:13" x14ac:dyDescent="0.25">
      <c r="A825" s="27">
        <f t="shared" si="72"/>
        <v>40.860107999999855</v>
      </c>
      <c r="B825" s="10">
        <v>42828</v>
      </c>
      <c r="C825" s="5">
        <f t="shared" si="73"/>
        <v>42826</v>
      </c>
      <c r="D825" s="20">
        <f t="shared" si="74"/>
        <v>2017</v>
      </c>
      <c r="E825" s="20" t="str">
        <f t="shared" si="75"/>
        <v>abr</v>
      </c>
      <c r="F825" s="15">
        <v>1102.9499510000001</v>
      </c>
      <c r="G825" s="15">
        <v>1151.73999</v>
      </c>
      <c r="H825" s="15">
        <v>1102.9499510000001</v>
      </c>
      <c r="I825" s="15">
        <v>1143.8100589999999</v>
      </c>
      <c r="J825" s="18">
        <f t="shared" si="76"/>
        <v>40.860107999999855</v>
      </c>
      <c r="K825" s="17">
        <f t="shared" si="77"/>
        <v>3.7046203196213615E-2</v>
      </c>
      <c r="L825" s="16">
        <v>1143.8100589999999</v>
      </c>
      <c r="M825" s="15">
        <v>580444032</v>
      </c>
    </row>
    <row r="826" spans="1:13" x14ac:dyDescent="0.25">
      <c r="A826" s="27">
        <f t="shared" si="72"/>
        <v>-12.270019999999931</v>
      </c>
      <c r="B826" s="10">
        <v>42829</v>
      </c>
      <c r="C826" s="5">
        <f t="shared" si="73"/>
        <v>42826</v>
      </c>
      <c r="D826" s="20">
        <f t="shared" si="74"/>
        <v>2017</v>
      </c>
      <c r="E826" s="20" t="str">
        <f t="shared" si="75"/>
        <v>abr</v>
      </c>
      <c r="F826" s="15">
        <v>1145.5200199999999</v>
      </c>
      <c r="G826" s="15">
        <v>1156.4399410000001</v>
      </c>
      <c r="H826" s="15">
        <v>1120.5200199999999</v>
      </c>
      <c r="I826" s="15">
        <v>1133.25</v>
      </c>
      <c r="J826" s="18">
        <f t="shared" si="76"/>
        <v>-12.270019999999931</v>
      </c>
      <c r="K826" s="17">
        <f t="shared" si="77"/>
        <v>-1.0711309960344414E-2</v>
      </c>
      <c r="L826" s="16">
        <v>1133.25</v>
      </c>
      <c r="M826" s="15">
        <v>436310016</v>
      </c>
    </row>
    <row r="827" spans="1:13" x14ac:dyDescent="0.25">
      <c r="A827" s="27">
        <f t="shared" si="72"/>
        <v>-9.3599859999999353</v>
      </c>
      <c r="B827" s="10">
        <v>42830</v>
      </c>
      <c r="C827" s="5">
        <f t="shared" si="73"/>
        <v>42826</v>
      </c>
      <c r="D827" s="20">
        <f t="shared" si="74"/>
        <v>2017</v>
      </c>
      <c r="E827" s="20" t="str">
        <f t="shared" si="75"/>
        <v>abr</v>
      </c>
      <c r="F827" s="15">
        <v>1134.1400149999999</v>
      </c>
      <c r="G827" s="15">
        <v>1135.089966</v>
      </c>
      <c r="H827" s="15">
        <v>1113.630005</v>
      </c>
      <c r="I827" s="15">
        <v>1124.780029</v>
      </c>
      <c r="J827" s="18">
        <f t="shared" si="76"/>
        <v>-9.3599859999999353</v>
      </c>
      <c r="K827" s="17">
        <f t="shared" si="77"/>
        <v>-8.2529369180223619E-3</v>
      </c>
      <c r="L827" s="16">
        <v>1124.780029</v>
      </c>
      <c r="M827" s="15">
        <v>414784000</v>
      </c>
    </row>
    <row r="828" spans="1:13" x14ac:dyDescent="0.25">
      <c r="A828" s="27">
        <f t="shared" si="72"/>
        <v>56.869995000000017</v>
      </c>
      <c r="B828" s="10">
        <v>42831</v>
      </c>
      <c r="C828" s="5">
        <f t="shared" si="73"/>
        <v>42826</v>
      </c>
      <c r="D828" s="20">
        <f t="shared" si="74"/>
        <v>2017</v>
      </c>
      <c r="E828" s="20" t="str">
        <f t="shared" si="75"/>
        <v>abr</v>
      </c>
      <c r="F828" s="15">
        <v>1125.8100589999999</v>
      </c>
      <c r="G828" s="15">
        <v>1188.369995</v>
      </c>
      <c r="H828" s="15">
        <v>1125.8100589999999</v>
      </c>
      <c r="I828" s="15">
        <v>1182.6800539999999</v>
      </c>
      <c r="J828" s="18">
        <f t="shared" si="76"/>
        <v>56.869995000000017</v>
      </c>
      <c r="K828" s="17">
        <f t="shared" si="77"/>
        <v>5.0514733409394795E-2</v>
      </c>
      <c r="L828" s="16">
        <v>1182.6800539999999</v>
      </c>
      <c r="M828" s="15">
        <v>511222016</v>
      </c>
    </row>
    <row r="829" spans="1:13" x14ac:dyDescent="0.25">
      <c r="A829" s="27">
        <f t="shared" si="72"/>
        <v>-2.0399170000000595</v>
      </c>
      <c r="B829" s="10">
        <v>42832</v>
      </c>
      <c r="C829" s="5">
        <f t="shared" si="73"/>
        <v>42826</v>
      </c>
      <c r="D829" s="20">
        <f t="shared" si="74"/>
        <v>2017</v>
      </c>
      <c r="E829" s="20" t="str">
        <f t="shared" si="75"/>
        <v>abr</v>
      </c>
      <c r="F829" s="15">
        <v>1178.9399410000001</v>
      </c>
      <c r="G829" s="15">
        <v>1186.579956</v>
      </c>
      <c r="H829" s="15">
        <v>1163.3900149999999</v>
      </c>
      <c r="I829" s="15">
        <v>1176.900024</v>
      </c>
      <c r="J829" s="18">
        <f t="shared" si="76"/>
        <v>-2.0399170000000595</v>
      </c>
      <c r="K829" s="17">
        <f t="shared" si="77"/>
        <v>-1.7302976420238692E-3</v>
      </c>
      <c r="L829" s="16">
        <v>1176.900024</v>
      </c>
      <c r="M829" s="15">
        <v>317022016</v>
      </c>
    </row>
    <row r="830" spans="1:13" x14ac:dyDescent="0.25">
      <c r="A830" s="27">
        <f t="shared" si="72"/>
        <v>3.2999270000000251</v>
      </c>
      <c r="B830" s="10">
        <v>42833</v>
      </c>
      <c r="C830" s="5">
        <f t="shared" si="73"/>
        <v>42826</v>
      </c>
      <c r="D830" s="20">
        <f t="shared" si="74"/>
        <v>2017</v>
      </c>
      <c r="E830" s="20" t="str">
        <f t="shared" si="75"/>
        <v>abr</v>
      </c>
      <c r="F830" s="15">
        <v>1172.650024</v>
      </c>
      <c r="G830" s="15">
        <v>1184.9799800000001</v>
      </c>
      <c r="H830" s="15">
        <v>1162.579956</v>
      </c>
      <c r="I830" s="15">
        <v>1175.9499510000001</v>
      </c>
      <c r="J830" s="18">
        <f t="shared" si="76"/>
        <v>3.2999270000000251</v>
      </c>
      <c r="K830" s="17">
        <f t="shared" si="77"/>
        <v>2.814076606372052E-3</v>
      </c>
      <c r="L830" s="16">
        <v>1175.9499510000001</v>
      </c>
      <c r="M830" s="15">
        <v>209312000</v>
      </c>
    </row>
    <row r="831" spans="1:13" x14ac:dyDescent="0.25">
      <c r="A831" s="27">
        <f t="shared" si="72"/>
        <v>11.300048999999944</v>
      </c>
      <c r="B831" s="10">
        <v>42834</v>
      </c>
      <c r="C831" s="5">
        <f t="shared" si="73"/>
        <v>42826</v>
      </c>
      <c r="D831" s="20">
        <f t="shared" si="74"/>
        <v>2017</v>
      </c>
      <c r="E831" s="20" t="str">
        <f t="shared" si="75"/>
        <v>abr</v>
      </c>
      <c r="F831" s="15">
        <v>1176.5699460000001</v>
      </c>
      <c r="G831" s="15">
        <v>1197.209961</v>
      </c>
      <c r="H831" s="15">
        <v>1171.8599850000001</v>
      </c>
      <c r="I831" s="15">
        <v>1187.869995</v>
      </c>
      <c r="J831" s="18">
        <f t="shared" si="76"/>
        <v>11.300048999999944</v>
      </c>
      <c r="K831" s="17">
        <f t="shared" si="77"/>
        <v>9.6042305333540658E-3</v>
      </c>
      <c r="L831" s="16">
        <v>1187.869995</v>
      </c>
      <c r="M831" s="15">
        <v>242343008</v>
      </c>
    </row>
    <row r="832" spans="1:13" x14ac:dyDescent="0.25">
      <c r="A832" s="27">
        <f t="shared" si="72"/>
        <v>-0.17004399999996167</v>
      </c>
      <c r="B832" s="10">
        <v>42835</v>
      </c>
      <c r="C832" s="5">
        <f t="shared" si="73"/>
        <v>42826</v>
      </c>
      <c r="D832" s="20">
        <f t="shared" si="74"/>
        <v>2017</v>
      </c>
      <c r="E832" s="20" t="str">
        <f t="shared" si="75"/>
        <v>abr</v>
      </c>
      <c r="F832" s="15">
        <v>1187.3000489999999</v>
      </c>
      <c r="G832" s="15">
        <v>1190.339966</v>
      </c>
      <c r="H832" s="15">
        <v>1179.040039</v>
      </c>
      <c r="I832" s="15">
        <v>1187.130005</v>
      </c>
      <c r="J832" s="18">
        <f t="shared" si="76"/>
        <v>-0.17004399999996167</v>
      </c>
      <c r="K832" s="17">
        <f t="shared" si="77"/>
        <v>-1.4321906256399192E-4</v>
      </c>
      <c r="L832" s="16">
        <v>1187.130005</v>
      </c>
      <c r="M832" s="15">
        <v>215883008</v>
      </c>
    </row>
    <row r="833" spans="1:13" x14ac:dyDescent="0.25">
      <c r="A833" s="27">
        <f t="shared" si="72"/>
        <v>17.550048999999944</v>
      </c>
      <c r="B833" s="10">
        <v>42836</v>
      </c>
      <c r="C833" s="5">
        <f t="shared" si="73"/>
        <v>42826</v>
      </c>
      <c r="D833" s="20">
        <f t="shared" si="74"/>
        <v>2017</v>
      </c>
      <c r="E833" s="20" t="str">
        <f t="shared" si="75"/>
        <v>abr</v>
      </c>
      <c r="F833" s="15">
        <v>1187.459961</v>
      </c>
      <c r="G833" s="15">
        <v>1208.0699460000001</v>
      </c>
      <c r="H833" s="15">
        <v>1187.459961</v>
      </c>
      <c r="I833" s="15">
        <v>1205.01001</v>
      </c>
      <c r="J833" s="18">
        <f t="shared" si="76"/>
        <v>17.550048999999944</v>
      </c>
      <c r="K833" s="17">
        <f t="shared" si="77"/>
        <v>1.477948695231834E-2</v>
      </c>
      <c r="L833" s="16">
        <v>1205.01001</v>
      </c>
      <c r="M833" s="15">
        <v>216182000</v>
      </c>
    </row>
    <row r="834" spans="1:13" x14ac:dyDescent="0.25">
      <c r="A834" s="27">
        <f t="shared" si="72"/>
        <v>-4.440063999999893</v>
      </c>
      <c r="B834" s="10">
        <v>42837</v>
      </c>
      <c r="C834" s="5">
        <f t="shared" si="73"/>
        <v>42826</v>
      </c>
      <c r="D834" s="20">
        <f t="shared" si="74"/>
        <v>2017</v>
      </c>
      <c r="E834" s="20" t="str">
        <f t="shared" si="75"/>
        <v>abr</v>
      </c>
      <c r="F834" s="15">
        <v>1204.8100589999999</v>
      </c>
      <c r="G834" s="15">
        <v>1207.1400149999999</v>
      </c>
      <c r="H834" s="15">
        <v>1196.76001</v>
      </c>
      <c r="I834" s="15">
        <v>1200.369995</v>
      </c>
      <c r="J834" s="18">
        <f t="shared" si="76"/>
        <v>-4.440063999999893</v>
      </c>
      <c r="K834" s="17">
        <f t="shared" si="77"/>
        <v>-3.68528131619782E-3</v>
      </c>
      <c r="L834" s="16">
        <v>1200.369995</v>
      </c>
      <c r="M834" s="15">
        <v>288702016</v>
      </c>
    </row>
    <row r="835" spans="1:13" x14ac:dyDescent="0.25">
      <c r="A835" s="27">
        <f t="shared" ref="A835:A898" si="78">J835</f>
        <v>-31.739990999999918</v>
      </c>
      <c r="B835" s="10">
        <v>42838</v>
      </c>
      <c r="C835" s="5">
        <f t="shared" ref="C835:C898" si="79">DATE(YEAR(B835),MONTH(B835),1)</f>
        <v>42826</v>
      </c>
      <c r="D835" s="20">
        <f t="shared" ref="D835:D898" si="80">YEAR(B835)</f>
        <v>2017</v>
      </c>
      <c r="E835" s="20" t="str">
        <f t="shared" ref="E835:E898" si="81">TEXT(B835,"mmm")</f>
        <v>abr</v>
      </c>
      <c r="F835" s="15">
        <v>1201.0200199999999</v>
      </c>
      <c r="G835" s="15">
        <v>1205.8900149999999</v>
      </c>
      <c r="H835" s="15">
        <v>1156.4399410000001</v>
      </c>
      <c r="I835" s="15">
        <v>1169.280029</v>
      </c>
      <c r="J835" s="18">
        <f t="shared" ref="J835:J898" si="82">I835-F835</f>
        <v>-31.739990999999918</v>
      </c>
      <c r="K835" s="17">
        <f t="shared" ref="K835:K898" si="83">J835/F835</f>
        <v>-2.6427528660179968E-2</v>
      </c>
      <c r="L835" s="16">
        <v>1169.280029</v>
      </c>
      <c r="M835" s="15">
        <v>351968992</v>
      </c>
    </row>
    <row r="836" spans="1:13" x14ac:dyDescent="0.25">
      <c r="A836" s="27">
        <f t="shared" si="78"/>
        <v>-2.7899170000000595</v>
      </c>
      <c r="B836" s="10">
        <v>42839</v>
      </c>
      <c r="C836" s="5">
        <f t="shared" si="79"/>
        <v>42826</v>
      </c>
      <c r="D836" s="20">
        <f t="shared" si="80"/>
        <v>2017</v>
      </c>
      <c r="E836" s="20" t="str">
        <f t="shared" si="81"/>
        <v>abr</v>
      </c>
      <c r="F836" s="15">
        <v>1170.329956</v>
      </c>
      <c r="G836" s="15">
        <v>1190.8000489999999</v>
      </c>
      <c r="H836" s="15">
        <v>1159.790039</v>
      </c>
      <c r="I836" s="15">
        <v>1167.540039</v>
      </c>
      <c r="J836" s="18">
        <f t="shared" si="82"/>
        <v>-2.7899170000000595</v>
      </c>
      <c r="K836" s="17">
        <f t="shared" si="83"/>
        <v>-2.3838721598954437E-3</v>
      </c>
      <c r="L836" s="16">
        <v>1167.540039</v>
      </c>
      <c r="M836" s="15">
        <v>254827008</v>
      </c>
    </row>
    <row r="837" spans="1:13" x14ac:dyDescent="0.25">
      <c r="A837" s="27">
        <f t="shared" si="78"/>
        <v>5.2199709999999868</v>
      </c>
      <c r="B837" s="10">
        <v>42840</v>
      </c>
      <c r="C837" s="5">
        <f t="shared" si="79"/>
        <v>42826</v>
      </c>
      <c r="D837" s="20">
        <f t="shared" si="80"/>
        <v>2017</v>
      </c>
      <c r="E837" s="20" t="str">
        <f t="shared" si="81"/>
        <v>abr</v>
      </c>
      <c r="F837" s="15">
        <v>1167.3000489999999</v>
      </c>
      <c r="G837" s="15">
        <v>1188</v>
      </c>
      <c r="H837" s="15">
        <v>1164.959961</v>
      </c>
      <c r="I837" s="15">
        <v>1172.5200199999999</v>
      </c>
      <c r="J837" s="18">
        <f t="shared" si="82"/>
        <v>5.2199709999999868</v>
      </c>
      <c r="K837" s="17">
        <f t="shared" si="83"/>
        <v>4.4718331027843441E-3</v>
      </c>
      <c r="L837" s="16">
        <v>1172.5200199999999</v>
      </c>
      <c r="M837" s="15">
        <v>203559008</v>
      </c>
    </row>
    <row r="838" spans="1:13" x14ac:dyDescent="0.25">
      <c r="A838" s="27">
        <f t="shared" si="78"/>
        <v>10.329956000000038</v>
      </c>
      <c r="B838" s="10">
        <v>42841</v>
      </c>
      <c r="C838" s="5">
        <f t="shared" si="79"/>
        <v>42826</v>
      </c>
      <c r="D838" s="20">
        <f t="shared" si="80"/>
        <v>2017</v>
      </c>
      <c r="E838" s="20" t="str">
        <f t="shared" si="81"/>
        <v>abr</v>
      </c>
      <c r="F838" s="15">
        <v>1172.6099850000001</v>
      </c>
      <c r="G838" s="15">
        <v>1187.219971</v>
      </c>
      <c r="H838" s="15">
        <v>1172.6099850000001</v>
      </c>
      <c r="I838" s="15">
        <v>1182.9399410000001</v>
      </c>
      <c r="J838" s="18">
        <f t="shared" si="82"/>
        <v>10.329956000000038</v>
      </c>
      <c r="K838" s="17">
        <f t="shared" si="83"/>
        <v>8.8093706621473443E-3</v>
      </c>
      <c r="L838" s="16">
        <v>1182.9399410000001</v>
      </c>
      <c r="M838" s="15">
        <v>183231008</v>
      </c>
    </row>
    <row r="839" spans="1:13" x14ac:dyDescent="0.25">
      <c r="A839" s="27">
        <f t="shared" si="78"/>
        <v>10.660033999999996</v>
      </c>
      <c r="B839" s="10">
        <v>42842</v>
      </c>
      <c r="C839" s="5">
        <f t="shared" si="79"/>
        <v>42826</v>
      </c>
      <c r="D839" s="20">
        <f t="shared" si="80"/>
        <v>2017</v>
      </c>
      <c r="E839" s="20" t="str">
        <f t="shared" si="81"/>
        <v>abr</v>
      </c>
      <c r="F839" s="15">
        <v>1183.25</v>
      </c>
      <c r="G839" s="15">
        <v>1194.900024</v>
      </c>
      <c r="H839" s="15">
        <v>1172.650024</v>
      </c>
      <c r="I839" s="15">
        <v>1193.910034</v>
      </c>
      <c r="J839" s="18">
        <f t="shared" si="82"/>
        <v>10.660033999999996</v>
      </c>
      <c r="K839" s="17">
        <f t="shared" si="83"/>
        <v>9.0091138812592401E-3</v>
      </c>
      <c r="L839" s="16">
        <v>1193.910034</v>
      </c>
      <c r="M839" s="15">
        <v>253206000</v>
      </c>
    </row>
    <row r="840" spans="1:13" x14ac:dyDescent="0.25">
      <c r="A840" s="27">
        <f t="shared" si="78"/>
        <v>17.90002400000003</v>
      </c>
      <c r="B840" s="10">
        <v>42843</v>
      </c>
      <c r="C840" s="5">
        <f t="shared" si="79"/>
        <v>42826</v>
      </c>
      <c r="D840" s="20">
        <f t="shared" si="80"/>
        <v>2017</v>
      </c>
      <c r="E840" s="20" t="str">
        <f t="shared" si="81"/>
        <v>abr</v>
      </c>
      <c r="F840" s="15">
        <v>1193.7700199999999</v>
      </c>
      <c r="G840" s="15">
        <v>1217.5699460000001</v>
      </c>
      <c r="H840" s="15">
        <v>1193.7700199999999</v>
      </c>
      <c r="I840" s="15">
        <v>1211.670044</v>
      </c>
      <c r="J840" s="18">
        <f t="shared" si="82"/>
        <v>17.90002400000003</v>
      </c>
      <c r="K840" s="17">
        <f t="shared" si="83"/>
        <v>1.4994533034093142E-2</v>
      </c>
      <c r="L840" s="16">
        <v>1211.670044</v>
      </c>
      <c r="M840" s="15">
        <v>270524000</v>
      </c>
    </row>
    <row r="841" spans="1:13" x14ac:dyDescent="0.25">
      <c r="A841" s="27">
        <f t="shared" si="78"/>
        <v>-1.839966000000004</v>
      </c>
      <c r="B841" s="10">
        <v>42844</v>
      </c>
      <c r="C841" s="5">
        <f t="shared" si="79"/>
        <v>42826</v>
      </c>
      <c r="D841" s="20">
        <f t="shared" si="80"/>
        <v>2017</v>
      </c>
      <c r="E841" s="20" t="str">
        <f t="shared" si="81"/>
        <v>abr</v>
      </c>
      <c r="F841" s="15">
        <v>1212.130005</v>
      </c>
      <c r="G841" s="15">
        <v>1215.51001</v>
      </c>
      <c r="H841" s="15">
        <v>1205.079956</v>
      </c>
      <c r="I841" s="15">
        <v>1210.290039</v>
      </c>
      <c r="J841" s="18">
        <f t="shared" si="82"/>
        <v>-1.839966000000004</v>
      </c>
      <c r="K841" s="17">
        <f t="shared" si="83"/>
        <v>-1.5179609385216101E-3</v>
      </c>
      <c r="L841" s="16">
        <v>1210.290039</v>
      </c>
      <c r="M841" s="15">
        <v>288060992</v>
      </c>
    </row>
    <row r="842" spans="1:13" x14ac:dyDescent="0.25">
      <c r="A842" s="27">
        <f t="shared" si="78"/>
        <v>18</v>
      </c>
      <c r="B842" s="10">
        <v>42845</v>
      </c>
      <c r="C842" s="5">
        <f t="shared" si="79"/>
        <v>42826</v>
      </c>
      <c r="D842" s="20">
        <f t="shared" si="80"/>
        <v>2017</v>
      </c>
      <c r="E842" s="20" t="str">
        <f t="shared" si="81"/>
        <v>abr</v>
      </c>
      <c r="F842" s="15">
        <v>1211.079956</v>
      </c>
      <c r="G842" s="15">
        <v>1240.790039</v>
      </c>
      <c r="H842" s="15">
        <v>1208.410034</v>
      </c>
      <c r="I842" s="15">
        <v>1229.079956</v>
      </c>
      <c r="J842" s="18">
        <f t="shared" si="82"/>
        <v>18</v>
      </c>
      <c r="K842" s="17">
        <f t="shared" si="83"/>
        <v>1.4862767656935774E-2</v>
      </c>
      <c r="L842" s="16">
        <v>1229.079956</v>
      </c>
      <c r="M842" s="15">
        <v>315108000</v>
      </c>
    </row>
    <row r="843" spans="1:13" x14ac:dyDescent="0.25">
      <c r="A843" s="27">
        <f t="shared" si="78"/>
        <v>-7.3699950000000172</v>
      </c>
      <c r="B843" s="10">
        <v>42846</v>
      </c>
      <c r="C843" s="5">
        <f t="shared" si="79"/>
        <v>42826</v>
      </c>
      <c r="D843" s="20">
        <f t="shared" si="80"/>
        <v>2017</v>
      </c>
      <c r="E843" s="20" t="str">
        <f t="shared" si="81"/>
        <v>abr</v>
      </c>
      <c r="F843" s="15">
        <v>1229.420044</v>
      </c>
      <c r="G843" s="15">
        <v>1235.9399410000001</v>
      </c>
      <c r="H843" s="15">
        <v>1215.5600589999999</v>
      </c>
      <c r="I843" s="15">
        <v>1222.0500489999999</v>
      </c>
      <c r="J843" s="18">
        <f t="shared" si="82"/>
        <v>-7.3699950000000172</v>
      </c>
      <c r="K843" s="17">
        <f t="shared" si="83"/>
        <v>-5.9946924047384548E-3</v>
      </c>
      <c r="L843" s="16">
        <v>1222.0500489999999</v>
      </c>
      <c r="M843" s="15">
        <v>272167008</v>
      </c>
    </row>
    <row r="844" spans="1:13" x14ac:dyDescent="0.25">
      <c r="A844" s="27">
        <f t="shared" si="78"/>
        <v>9</v>
      </c>
      <c r="B844" s="10">
        <v>42847</v>
      </c>
      <c r="C844" s="5">
        <f t="shared" si="79"/>
        <v>42826</v>
      </c>
      <c r="D844" s="20">
        <f t="shared" si="80"/>
        <v>2017</v>
      </c>
      <c r="E844" s="20" t="str">
        <f t="shared" si="81"/>
        <v>abr</v>
      </c>
      <c r="F844" s="15">
        <v>1222.709961</v>
      </c>
      <c r="G844" s="15">
        <v>1235.5600589999999</v>
      </c>
      <c r="H844" s="15">
        <v>1208.469971</v>
      </c>
      <c r="I844" s="15">
        <v>1231.709961</v>
      </c>
      <c r="J844" s="18">
        <f t="shared" si="82"/>
        <v>9</v>
      </c>
      <c r="K844" s="17">
        <f t="shared" si="83"/>
        <v>7.3606990104499526E-3</v>
      </c>
      <c r="L844" s="16">
        <v>1231.709961</v>
      </c>
      <c r="M844" s="15">
        <v>249320000</v>
      </c>
    </row>
    <row r="845" spans="1:13" x14ac:dyDescent="0.25">
      <c r="A845" s="27">
        <f t="shared" si="78"/>
        <v>-24.710082999999941</v>
      </c>
      <c r="B845" s="10">
        <v>42848</v>
      </c>
      <c r="C845" s="5">
        <f t="shared" si="79"/>
        <v>42826</v>
      </c>
      <c r="D845" s="20">
        <f t="shared" si="80"/>
        <v>2017</v>
      </c>
      <c r="E845" s="20" t="str">
        <f t="shared" si="81"/>
        <v>abr</v>
      </c>
      <c r="F845" s="15">
        <v>1231.920044</v>
      </c>
      <c r="G845" s="15">
        <v>1232.1999510000001</v>
      </c>
      <c r="H845" s="15">
        <v>1203.9399410000001</v>
      </c>
      <c r="I845" s="15">
        <v>1207.209961</v>
      </c>
      <c r="J845" s="18">
        <f t="shared" si="82"/>
        <v>-24.710082999999941</v>
      </c>
      <c r="K845" s="17">
        <f t="shared" si="83"/>
        <v>-2.005818731527997E-2</v>
      </c>
      <c r="L845" s="16">
        <v>1207.209961</v>
      </c>
      <c r="M845" s="15">
        <v>258951008</v>
      </c>
    </row>
    <row r="846" spans="1:13" x14ac:dyDescent="0.25">
      <c r="A846" s="27">
        <f t="shared" si="78"/>
        <v>40.520019000000048</v>
      </c>
      <c r="B846" s="10">
        <v>42849</v>
      </c>
      <c r="C846" s="5">
        <f t="shared" si="79"/>
        <v>42826</v>
      </c>
      <c r="D846" s="20">
        <f t="shared" si="80"/>
        <v>2017</v>
      </c>
      <c r="E846" s="20" t="str">
        <f t="shared" si="81"/>
        <v>abr</v>
      </c>
      <c r="F846" s="15">
        <v>1209.630005</v>
      </c>
      <c r="G846" s="15">
        <v>1250.9399410000001</v>
      </c>
      <c r="H846" s="15">
        <v>1209.630005</v>
      </c>
      <c r="I846" s="15">
        <v>1250.150024</v>
      </c>
      <c r="J846" s="18">
        <f t="shared" si="82"/>
        <v>40.520019000000048</v>
      </c>
      <c r="K846" s="17">
        <f t="shared" si="83"/>
        <v>3.3497862017733304E-2</v>
      </c>
      <c r="L846" s="16">
        <v>1250.150024</v>
      </c>
      <c r="M846" s="15">
        <v>235806000</v>
      </c>
    </row>
    <row r="847" spans="1:13" x14ac:dyDescent="0.25">
      <c r="A847" s="27">
        <f t="shared" si="78"/>
        <v>15.040038999999979</v>
      </c>
      <c r="B847" s="10">
        <v>42850</v>
      </c>
      <c r="C847" s="5">
        <f t="shared" si="79"/>
        <v>42826</v>
      </c>
      <c r="D847" s="20">
        <f t="shared" si="80"/>
        <v>2017</v>
      </c>
      <c r="E847" s="20" t="str">
        <f t="shared" si="81"/>
        <v>abr</v>
      </c>
      <c r="F847" s="15">
        <v>1250.4499510000001</v>
      </c>
      <c r="G847" s="15">
        <v>1267.579956</v>
      </c>
      <c r="H847" s="15">
        <v>1249.969971</v>
      </c>
      <c r="I847" s="15">
        <v>1265.48999</v>
      </c>
      <c r="J847" s="18">
        <f t="shared" si="82"/>
        <v>15.040038999999979</v>
      </c>
      <c r="K847" s="17">
        <f t="shared" si="83"/>
        <v>1.2027701698874294E-2</v>
      </c>
      <c r="L847" s="16">
        <v>1265.48999</v>
      </c>
      <c r="M847" s="15">
        <v>242556000</v>
      </c>
    </row>
    <row r="848" spans="1:13" x14ac:dyDescent="0.25">
      <c r="A848" s="27">
        <f t="shared" si="78"/>
        <v>15.089966000000004</v>
      </c>
      <c r="B848" s="10">
        <v>42851</v>
      </c>
      <c r="C848" s="5">
        <f t="shared" si="79"/>
        <v>42826</v>
      </c>
      <c r="D848" s="20">
        <f t="shared" si="80"/>
        <v>2017</v>
      </c>
      <c r="E848" s="20" t="str">
        <f t="shared" si="81"/>
        <v>abr</v>
      </c>
      <c r="F848" s="15">
        <v>1265.98999</v>
      </c>
      <c r="G848" s="15">
        <v>1294.829956</v>
      </c>
      <c r="H848" s="15">
        <v>1265.9300539999999</v>
      </c>
      <c r="I848" s="15">
        <v>1281.079956</v>
      </c>
      <c r="J848" s="18">
        <f t="shared" si="82"/>
        <v>15.089966000000004</v>
      </c>
      <c r="K848" s="17">
        <f t="shared" si="83"/>
        <v>1.1919498668389948E-2</v>
      </c>
      <c r="L848" s="16">
        <v>1281.079956</v>
      </c>
      <c r="M848" s="15">
        <v>329631008</v>
      </c>
    </row>
    <row r="849" spans="1:13" x14ac:dyDescent="0.25">
      <c r="A849" s="27">
        <f t="shared" si="78"/>
        <v>35.849975000000086</v>
      </c>
      <c r="B849" s="10">
        <v>42852</v>
      </c>
      <c r="C849" s="5">
        <f t="shared" si="79"/>
        <v>42826</v>
      </c>
      <c r="D849" s="20">
        <f t="shared" si="80"/>
        <v>2017</v>
      </c>
      <c r="E849" s="20" t="str">
        <f t="shared" si="81"/>
        <v>abr</v>
      </c>
      <c r="F849" s="15">
        <v>1281.880005</v>
      </c>
      <c r="G849" s="15">
        <v>1319.6999510000001</v>
      </c>
      <c r="H849" s="15">
        <v>1281.3000489999999</v>
      </c>
      <c r="I849" s="15">
        <v>1317.7299800000001</v>
      </c>
      <c r="J849" s="18">
        <f t="shared" si="82"/>
        <v>35.849975000000086</v>
      </c>
      <c r="K849" s="17">
        <f t="shared" si="83"/>
        <v>2.7966716744286909E-2</v>
      </c>
      <c r="L849" s="16">
        <v>1317.7299800000001</v>
      </c>
      <c r="M849" s="15">
        <v>449196992</v>
      </c>
    </row>
    <row r="850" spans="1:13" x14ac:dyDescent="0.25">
      <c r="A850" s="27">
        <f t="shared" si="78"/>
        <v>-1.2600099999999657</v>
      </c>
      <c r="B850" s="10">
        <v>42853</v>
      </c>
      <c r="C850" s="5">
        <f t="shared" si="79"/>
        <v>42826</v>
      </c>
      <c r="D850" s="20">
        <f t="shared" si="80"/>
        <v>2017</v>
      </c>
      <c r="E850" s="20" t="str">
        <f t="shared" si="81"/>
        <v>abr</v>
      </c>
      <c r="F850" s="15">
        <v>1317.73999</v>
      </c>
      <c r="G850" s="15">
        <v>1331.280029</v>
      </c>
      <c r="H850" s="15">
        <v>1292.369995</v>
      </c>
      <c r="I850" s="15">
        <v>1316.4799800000001</v>
      </c>
      <c r="J850" s="18">
        <f t="shared" si="82"/>
        <v>-1.2600099999999657</v>
      </c>
      <c r="K850" s="17">
        <f t="shared" si="83"/>
        <v>-9.5619015098719561E-4</v>
      </c>
      <c r="L850" s="16">
        <v>1316.4799800000001</v>
      </c>
      <c r="M850" s="15">
        <v>527488992</v>
      </c>
    </row>
    <row r="851" spans="1:13" x14ac:dyDescent="0.25">
      <c r="A851" s="27">
        <f t="shared" si="78"/>
        <v>3.9500729999999749</v>
      </c>
      <c r="B851" s="10">
        <v>42854</v>
      </c>
      <c r="C851" s="5">
        <f t="shared" si="79"/>
        <v>42826</v>
      </c>
      <c r="D851" s="20">
        <f t="shared" si="80"/>
        <v>2017</v>
      </c>
      <c r="E851" s="20" t="str">
        <f t="shared" si="81"/>
        <v>abr</v>
      </c>
      <c r="F851" s="15">
        <v>1317.839966</v>
      </c>
      <c r="G851" s="15">
        <v>1327.1999510000001</v>
      </c>
      <c r="H851" s="15">
        <v>1315.209961</v>
      </c>
      <c r="I851" s="15">
        <v>1321.790039</v>
      </c>
      <c r="J851" s="18">
        <f t="shared" si="82"/>
        <v>3.9500729999999749</v>
      </c>
      <c r="K851" s="17">
        <f t="shared" si="83"/>
        <v>2.9973844335511486E-3</v>
      </c>
      <c r="L851" s="16">
        <v>1321.790039</v>
      </c>
      <c r="M851" s="15">
        <v>422705984</v>
      </c>
    </row>
    <row r="852" spans="1:13" x14ac:dyDescent="0.25">
      <c r="A852" s="27">
        <f t="shared" si="78"/>
        <v>26.020019999999931</v>
      </c>
      <c r="B852" s="10">
        <v>42855</v>
      </c>
      <c r="C852" s="5">
        <f t="shared" si="79"/>
        <v>42826</v>
      </c>
      <c r="D852" s="20">
        <f t="shared" si="80"/>
        <v>2017</v>
      </c>
      <c r="E852" s="20" t="str">
        <f t="shared" si="81"/>
        <v>abr</v>
      </c>
      <c r="F852" s="15">
        <v>1321.869995</v>
      </c>
      <c r="G852" s="15">
        <v>1347.910034</v>
      </c>
      <c r="H852" s="15">
        <v>1314.920044</v>
      </c>
      <c r="I852" s="15">
        <v>1347.8900149999999</v>
      </c>
      <c r="J852" s="18">
        <f t="shared" si="82"/>
        <v>26.020019999999931</v>
      </c>
      <c r="K852" s="17">
        <f t="shared" si="83"/>
        <v>1.9684250416774102E-2</v>
      </c>
      <c r="L852" s="16">
        <v>1347.8900149999999</v>
      </c>
      <c r="M852" s="15">
        <v>413115008</v>
      </c>
    </row>
    <row r="853" spans="1:13" x14ac:dyDescent="0.25">
      <c r="A853" s="27">
        <f t="shared" si="78"/>
        <v>73.299927000000025</v>
      </c>
      <c r="B853" s="10">
        <v>42856</v>
      </c>
      <c r="C853" s="5">
        <f t="shared" si="79"/>
        <v>42856</v>
      </c>
      <c r="D853" s="20">
        <f t="shared" si="80"/>
        <v>2017</v>
      </c>
      <c r="E853" s="20" t="str">
        <f t="shared" si="81"/>
        <v>mai</v>
      </c>
      <c r="F853" s="15">
        <v>1348.3000489999999</v>
      </c>
      <c r="G853" s="15">
        <v>1434.3199460000001</v>
      </c>
      <c r="H853" s="15">
        <v>1348.3000489999999</v>
      </c>
      <c r="I853" s="15">
        <v>1421.599976</v>
      </c>
      <c r="J853" s="18">
        <f t="shared" si="82"/>
        <v>73.299927000000025</v>
      </c>
      <c r="K853" s="17">
        <f t="shared" si="83"/>
        <v>5.4364699500207482E-2</v>
      </c>
      <c r="L853" s="16">
        <v>1421.599976</v>
      </c>
      <c r="M853" s="15">
        <v>713624000</v>
      </c>
    </row>
    <row r="854" spans="1:13" x14ac:dyDescent="0.25">
      <c r="A854" s="27">
        <f t="shared" si="78"/>
        <v>31.789917000000059</v>
      </c>
      <c r="B854" s="10">
        <v>42857</v>
      </c>
      <c r="C854" s="5">
        <f t="shared" si="79"/>
        <v>42856</v>
      </c>
      <c r="D854" s="20">
        <f t="shared" si="80"/>
        <v>2017</v>
      </c>
      <c r="E854" s="20" t="str">
        <f t="shared" si="81"/>
        <v>mai</v>
      </c>
      <c r="F854" s="15">
        <v>1421.030029</v>
      </c>
      <c r="G854" s="15">
        <v>1473.900024</v>
      </c>
      <c r="H854" s="15">
        <v>1415.6899410000001</v>
      </c>
      <c r="I854" s="15">
        <v>1452.8199460000001</v>
      </c>
      <c r="J854" s="18">
        <f t="shared" si="82"/>
        <v>31.789917000000059</v>
      </c>
      <c r="K854" s="17">
        <f t="shared" si="83"/>
        <v>2.2371038156295049E-2</v>
      </c>
      <c r="L854" s="16">
        <v>1452.8199460000001</v>
      </c>
      <c r="M854" s="15">
        <v>477337984</v>
      </c>
    </row>
    <row r="855" spans="1:13" x14ac:dyDescent="0.25">
      <c r="A855" s="27">
        <f t="shared" si="78"/>
        <v>36.309936999999991</v>
      </c>
      <c r="B855" s="10">
        <v>42858</v>
      </c>
      <c r="C855" s="5">
        <f t="shared" si="79"/>
        <v>42856</v>
      </c>
      <c r="D855" s="20">
        <f t="shared" si="80"/>
        <v>2017</v>
      </c>
      <c r="E855" s="20" t="str">
        <f t="shared" si="81"/>
        <v>mai</v>
      </c>
      <c r="F855" s="15">
        <v>1453.780029</v>
      </c>
      <c r="G855" s="15">
        <v>1492.7700199999999</v>
      </c>
      <c r="H855" s="15">
        <v>1447.48999</v>
      </c>
      <c r="I855" s="15">
        <v>1490.089966</v>
      </c>
      <c r="J855" s="18">
        <f t="shared" si="82"/>
        <v>36.309936999999991</v>
      </c>
      <c r="K855" s="17">
        <f t="shared" si="83"/>
        <v>2.4976224927904817E-2</v>
      </c>
      <c r="L855" s="16">
        <v>1490.089966</v>
      </c>
      <c r="M855" s="15">
        <v>583795968</v>
      </c>
    </row>
    <row r="856" spans="1:13" x14ac:dyDescent="0.25">
      <c r="A856" s="27">
        <f t="shared" si="78"/>
        <v>46.950072999999975</v>
      </c>
      <c r="B856" s="10">
        <v>42859</v>
      </c>
      <c r="C856" s="5">
        <f t="shared" si="79"/>
        <v>42856</v>
      </c>
      <c r="D856" s="20">
        <f t="shared" si="80"/>
        <v>2017</v>
      </c>
      <c r="E856" s="20" t="str">
        <f t="shared" si="81"/>
        <v>mai</v>
      </c>
      <c r="F856" s="15">
        <v>1490.719971</v>
      </c>
      <c r="G856" s="15">
        <v>1608.910034</v>
      </c>
      <c r="H856" s="15">
        <v>1490.719971</v>
      </c>
      <c r="I856" s="15">
        <v>1537.670044</v>
      </c>
      <c r="J856" s="18">
        <f t="shared" si="82"/>
        <v>46.950072999999975</v>
      </c>
      <c r="K856" s="17">
        <f t="shared" si="83"/>
        <v>3.1494897709396806E-2</v>
      </c>
      <c r="L856" s="16">
        <v>1537.670044</v>
      </c>
      <c r="M856" s="15">
        <v>933548992</v>
      </c>
    </row>
    <row r="857" spans="1:13" x14ac:dyDescent="0.25">
      <c r="A857" s="27">
        <f t="shared" si="78"/>
        <v>14.579956000000038</v>
      </c>
      <c r="B857" s="10">
        <v>42860</v>
      </c>
      <c r="C857" s="5">
        <f t="shared" si="79"/>
        <v>42856</v>
      </c>
      <c r="D857" s="20">
        <f t="shared" si="80"/>
        <v>2017</v>
      </c>
      <c r="E857" s="20" t="str">
        <f t="shared" si="81"/>
        <v>mai</v>
      </c>
      <c r="F857" s="15">
        <v>1540.869995</v>
      </c>
      <c r="G857" s="15">
        <v>1618.030029</v>
      </c>
      <c r="H857" s="15">
        <v>1530.3100589999999</v>
      </c>
      <c r="I857" s="15">
        <v>1555.4499510000001</v>
      </c>
      <c r="J857" s="18">
        <f t="shared" si="82"/>
        <v>14.579956000000038</v>
      </c>
      <c r="K857" s="17">
        <f t="shared" si="83"/>
        <v>9.4621584217428022E-3</v>
      </c>
      <c r="L857" s="16">
        <v>1555.4499510000001</v>
      </c>
      <c r="M857" s="15">
        <v>946035968</v>
      </c>
    </row>
    <row r="858" spans="1:13" x14ac:dyDescent="0.25">
      <c r="A858" s="27">
        <f t="shared" si="78"/>
        <v>21.989990000000034</v>
      </c>
      <c r="B858" s="10">
        <v>42861</v>
      </c>
      <c r="C858" s="5">
        <f t="shared" si="79"/>
        <v>42856</v>
      </c>
      <c r="D858" s="20">
        <f t="shared" si="80"/>
        <v>2017</v>
      </c>
      <c r="E858" s="20" t="str">
        <f t="shared" si="81"/>
        <v>mai</v>
      </c>
      <c r="F858" s="15">
        <v>1556.8100589999999</v>
      </c>
      <c r="G858" s="15">
        <v>1578.8000489999999</v>
      </c>
      <c r="H858" s="15">
        <v>1542.5</v>
      </c>
      <c r="I858" s="15">
        <v>1578.8000489999999</v>
      </c>
      <c r="J858" s="18">
        <f t="shared" si="82"/>
        <v>21.989990000000034</v>
      </c>
      <c r="K858" s="17">
        <f t="shared" si="83"/>
        <v>1.4125030778722658E-2</v>
      </c>
      <c r="L858" s="16">
        <v>1578.8000489999999</v>
      </c>
      <c r="M858" s="15">
        <v>582529984</v>
      </c>
    </row>
    <row r="859" spans="1:13" x14ac:dyDescent="0.25">
      <c r="A859" s="27">
        <f t="shared" si="78"/>
        <v>17.239990000000034</v>
      </c>
      <c r="B859" s="10">
        <v>42862</v>
      </c>
      <c r="C859" s="5">
        <f t="shared" si="79"/>
        <v>42856</v>
      </c>
      <c r="D859" s="20">
        <f t="shared" si="80"/>
        <v>2017</v>
      </c>
      <c r="E859" s="20" t="str">
        <f t="shared" si="81"/>
        <v>mai</v>
      </c>
      <c r="F859" s="15">
        <v>1579.469971</v>
      </c>
      <c r="G859" s="15">
        <v>1596.719971</v>
      </c>
      <c r="H859" s="15">
        <v>1559.76001</v>
      </c>
      <c r="I859" s="15">
        <v>1596.709961</v>
      </c>
      <c r="J859" s="18">
        <f t="shared" si="82"/>
        <v>17.239990000000034</v>
      </c>
      <c r="K859" s="17">
        <f t="shared" si="83"/>
        <v>1.0915047653033243E-2</v>
      </c>
      <c r="L859" s="16">
        <v>1596.709961</v>
      </c>
      <c r="M859" s="15">
        <v>1080029952</v>
      </c>
    </row>
    <row r="860" spans="1:13" x14ac:dyDescent="0.25">
      <c r="A860" s="27">
        <f t="shared" si="78"/>
        <v>126.42993200000001</v>
      </c>
      <c r="B860" s="10">
        <v>42863</v>
      </c>
      <c r="C860" s="5">
        <f t="shared" si="79"/>
        <v>42856</v>
      </c>
      <c r="D860" s="20">
        <f t="shared" si="80"/>
        <v>2017</v>
      </c>
      <c r="E860" s="20" t="str">
        <f t="shared" si="81"/>
        <v>mai</v>
      </c>
      <c r="F860" s="15">
        <v>1596.920044</v>
      </c>
      <c r="G860" s="15">
        <v>1723.349976</v>
      </c>
      <c r="H860" s="15">
        <v>1596.920044</v>
      </c>
      <c r="I860" s="15">
        <v>1723.349976</v>
      </c>
      <c r="J860" s="18">
        <f t="shared" si="82"/>
        <v>126.42993200000001</v>
      </c>
      <c r="K860" s="17">
        <f t="shared" si="83"/>
        <v>7.9171109708984291E-2</v>
      </c>
      <c r="L860" s="16">
        <v>1723.349976</v>
      </c>
      <c r="M860" s="15">
        <v>1340320000</v>
      </c>
    </row>
    <row r="861" spans="1:13" x14ac:dyDescent="0.25">
      <c r="A861" s="27">
        <f t="shared" si="78"/>
        <v>31.469970000000103</v>
      </c>
      <c r="B861" s="10">
        <v>42864</v>
      </c>
      <c r="C861" s="5">
        <f t="shared" si="79"/>
        <v>42856</v>
      </c>
      <c r="D861" s="20">
        <f t="shared" si="80"/>
        <v>2017</v>
      </c>
      <c r="E861" s="20" t="str">
        <f t="shared" si="81"/>
        <v>mai</v>
      </c>
      <c r="F861" s="15">
        <v>1723.8900149999999</v>
      </c>
      <c r="G861" s="15">
        <v>1833.48999</v>
      </c>
      <c r="H861" s="15">
        <v>1716.3000489999999</v>
      </c>
      <c r="I861" s="15">
        <v>1755.3599850000001</v>
      </c>
      <c r="J861" s="18">
        <f t="shared" si="82"/>
        <v>31.469970000000103</v>
      </c>
      <c r="K861" s="17">
        <f t="shared" si="83"/>
        <v>1.8255207540024011E-2</v>
      </c>
      <c r="L861" s="16">
        <v>1755.3599850000001</v>
      </c>
      <c r="M861" s="15">
        <v>1167920000</v>
      </c>
    </row>
    <row r="862" spans="1:13" x14ac:dyDescent="0.25">
      <c r="A862" s="27">
        <f t="shared" si="78"/>
        <v>30.609985000000052</v>
      </c>
      <c r="B862" s="10">
        <v>42865</v>
      </c>
      <c r="C862" s="5">
        <f t="shared" si="79"/>
        <v>42856</v>
      </c>
      <c r="D862" s="20">
        <f t="shared" si="80"/>
        <v>2017</v>
      </c>
      <c r="E862" s="20" t="str">
        <f t="shared" si="81"/>
        <v>mai</v>
      </c>
      <c r="F862" s="15">
        <v>1756.5200199999999</v>
      </c>
      <c r="G862" s="15">
        <v>1788.4399410000001</v>
      </c>
      <c r="H862" s="15">
        <v>1719.099976</v>
      </c>
      <c r="I862" s="15">
        <v>1787.130005</v>
      </c>
      <c r="J862" s="18">
        <f t="shared" si="82"/>
        <v>30.609985000000052</v>
      </c>
      <c r="K862" s="17">
        <f t="shared" si="83"/>
        <v>1.7426493664444574E-2</v>
      </c>
      <c r="L862" s="16">
        <v>1787.130005</v>
      </c>
      <c r="M862" s="15">
        <v>915723008</v>
      </c>
    </row>
    <row r="863" spans="1:13" x14ac:dyDescent="0.25">
      <c r="A863" s="27">
        <f t="shared" si="78"/>
        <v>68.199951000000056</v>
      </c>
      <c r="B863" s="10">
        <v>42866</v>
      </c>
      <c r="C863" s="5">
        <f t="shared" si="79"/>
        <v>42856</v>
      </c>
      <c r="D863" s="20">
        <f t="shared" si="80"/>
        <v>2017</v>
      </c>
      <c r="E863" s="20" t="str">
        <f t="shared" si="81"/>
        <v>mai</v>
      </c>
      <c r="F863" s="15">
        <v>1780.369995</v>
      </c>
      <c r="G863" s="15">
        <v>1873.9300539999999</v>
      </c>
      <c r="H863" s="15">
        <v>1755.349976</v>
      </c>
      <c r="I863" s="15">
        <v>1848.5699460000001</v>
      </c>
      <c r="J863" s="18">
        <f t="shared" si="82"/>
        <v>68.199951000000056</v>
      </c>
      <c r="K863" s="17">
        <f t="shared" si="83"/>
        <v>3.8306616709747492E-2</v>
      </c>
      <c r="L863" s="16">
        <v>1848.5699460000001</v>
      </c>
      <c r="M863" s="15">
        <v>799489984</v>
      </c>
    </row>
    <row r="864" spans="1:13" x14ac:dyDescent="0.25">
      <c r="A864" s="27">
        <f t="shared" si="78"/>
        <v>-121.52001999999993</v>
      </c>
      <c r="B864" s="10">
        <v>42867</v>
      </c>
      <c r="C864" s="5">
        <f t="shared" si="79"/>
        <v>42856</v>
      </c>
      <c r="D864" s="20">
        <f t="shared" si="80"/>
        <v>2017</v>
      </c>
      <c r="E864" s="20" t="str">
        <f t="shared" si="81"/>
        <v>mai</v>
      </c>
      <c r="F864" s="15">
        <v>1845.76001</v>
      </c>
      <c r="G864" s="15">
        <v>1856.150024</v>
      </c>
      <c r="H864" s="15">
        <v>1694.01001</v>
      </c>
      <c r="I864" s="15">
        <v>1724.23999</v>
      </c>
      <c r="J864" s="18">
        <f t="shared" si="82"/>
        <v>-121.52001999999993</v>
      </c>
      <c r="K864" s="17">
        <f t="shared" si="83"/>
        <v>-6.5837389119726308E-2</v>
      </c>
      <c r="L864" s="16">
        <v>1724.23999</v>
      </c>
      <c r="M864" s="15">
        <v>740984000</v>
      </c>
    </row>
    <row r="865" spans="1:13" x14ac:dyDescent="0.25">
      <c r="A865" s="27">
        <f t="shared" si="78"/>
        <v>81.790038999999979</v>
      </c>
      <c r="B865" s="10">
        <v>42868</v>
      </c>
      <c r="C865" s="5">
        <f t="shared" si="79"/>
        <v>42856</v>
      </c>
      <c r="D865" s="20">
        <f t="shared" si="80"/>
        <v>2017</v>
      </c>
      <c r="E865" s="20" t="str">
        <f t="shared" si="81"/>
        <v>mai</v>
      </c>
      <c r="F865" s="15">
        <v>1723.119995</v>
      </c>
      <c r="G865" s="15">
        <v>1812.98999</v>
      </c>
      <c r="H865" s="15">
        <v>1651.079956</v>
      </c>
      <c r="I865" s="15">
        <v>1804.910034</v>
      </c>
      <c r="J865" s="18">
        <f t="shared" si="82"/>
        <v>81.790038999999979</v>
      </c>
      <c r="K865" s="17">
        <f t="shared" si="83"/>
        <v>4.7466246829780408E-2</v>
      </c>
      <c r="L865" s="16">
        <v>1804.910034</v>
      </c>
      <c r="M865" s="15">
        <v>579635008</v>
      </c>
    </row>
    <row r="866" spans="1:13" x14ac:dyDescent="0.25">
      <c r="A866" s="27">
        <f t="shared" si="78"/>
        <v>8.0500489999999445</v>
      </c>
      <c r="B866" s="10">
        <v>42869</v>
      </c>
      <c r="C866" s="5">
        <f t="shared" si="79"/>
        <v>42856</v>
      </c>
      <c r="D866" s="20">
        <f t="shared" si="80"/>
        <v>2017</v>
      </c>
      <c r="E866" s="20" t="str">
        <f t="shared" si="81"/>
        <v>mai</v>
      </c>
      <c r="F866" s="15">
        <v>1800.8599850000001</v>
      </c>
      <c r="G866" s="15">
        <v>1831.420044</v>
      </c>
      <c r="H866" s="15">
        <v>1776.619995</v>
      </c>
      <c r="I866" s="15">
        <v>1808.910034</v>
      </c>
      <c r="J866" s="18">
        <f t="shared" si="82"/>
        <v>8.0500489999999445</v>
      </c>
      <c r="K866" s="17">
        <f t="shared" si="83"/>
        <v>4.4701137606763712E-3</v>
      </c>
      <c r="L866" s="16">
        <v>1808.910034</v>
      </c>
      <c r="M866" s="15">
        <v>437196000</v>
      </c>
    </row>
    <row r="867" spans="1:13" x14ac:dyDescent="0.25">
      <c r="A867" s="27">
        <f t="shared" si="78"/>
        <v>-70.009887000000163</v>
      </c>
      <c r="B867" s="10">
        <v>42870</v>
      </c>
      <c r="C867" s="5">
        <f t="shared" si="79"/>
        <v>42856</v>
      </c>
      <c r="D867" s="20">
        <f t="shared" si="80"/>
        <v>2017</v>
      </c>
      <c r="E867" s="20" t="str">
        <f t="shared" si="81"/>
        <v>mai</v>
      </c>
      <c r="F867" s="15">
        <v>1808.4399410000001</v>
      </c>
      <c r="G867" s="15">
        <v>1812.8000489999999</v>
      </c>
      <c r="H867" s="15">
        <v>1708.540039</v>
      </c>
      <c r="I867" s="15">
        <v>1738.4300539999999</v>
      </c>
      <c r="J867" s="18">
        <f t="shared" si="82"/>
        <v>-70.009887000000163</v>
      </c>
      <c r="K867" s="17">
        <f t="shared" si="83"/>
        <v>-3.8712862624172797E-2</v>
      </c>
      <c r="L867" s="16">
        <v>1738.4300539999999</v>
      </c>
      <c r="M867" s="15">
        <v>731529024</v>
      </c>
    </row>
    <row r="868" spans="1:13" x14ac:dyDescent="0.25">
      <c r="A868" s="27">
        <f t="shared" si="78"/>
        <v>-7.25</v>
      </c>
      <c r="B868" s="10">
        <v>42871</v>
      </c>
      <c r="C868" s="5">
        <f t="shared" si="79"/>
        <v>42856</v>
      </c>
      <c r="D868" s="20">
        <f t="shared" si="80"/>
        <v>2017</v>
      </c>
      <c r="E868" s="20" t="str">
        <f t="shared" si="81"/>
        <v>mai</v>
      </c>
      <c r="F868" s="15">
        <v>1741.6999510000001</v>
      </c>
      <c r="G868" s="15">
        <v>1785.9399410000001</v>
      </c>
      <c r="H868" s="15">
        <v>1686.540039</v>
      </c>
      <c r="I868" s="15">
        <v>1734.4499510000001</v>
      </c>
      <c r="J868" s="18">
        <f t="shared" si="82"/>
        <v>-7.25</v>
      </c>
      <c r="K868" s="17">
        <f t="shared" si="83"/>
        <v>-4.1625998759645139E-3</v>
      </c>
      <c r="L868" s="16">
        <v>1734.4499510000001</v>
      </c>
      <c r="M868" s="15">
        <v>959044992</v>
      </c>
    </row>
    <row r="869" spans="1:13" x14ac:dyDescent="0.25">
      <c r="A869" s="27">
        <f t="shared" si="78"/>
        <v>112.35998599999994</v>
      </c>
      <c r="B869" s="10">
        <v>42872</v>
      </c>
      <c r="C869" s="5">
        <f t="shared" si="79"/>
        <v>42856</v>
      </c>
      <c r="D869" s="20">
        <f t="shared" si="80"/>
        <v>2017</v>
      </c>
      <c r="E869" s="20" t="str">
        <f t="shared" si="81"/>
        <v>mai</v>
      </c>
      <c r="F869" s="15">
        <v>1726.7299800000001</v>
      </c>
      <c r="G869" s="15">
        <v>1864.0500489999999</v>
      </c>
      <c r="H869" s="15">
        <v>1661.910034</v>
      </c>
      <c r="I869" s="15">
        <v>1839.089966</v>
      </c>
      <c r="J869" s="18">
        <f t="shared" si="82"/>
        <v>112.35998599999994</v>
      </c>
      <c r="K869" s="17">
        <f t="shared" si="83"/>
        <v>6.5070964946123147E-2</v>
      </c>
      <c r="L869" s="16">
        <v>1839.089966</v>
      </c>
      <c r="M869" s="15">
        <v>1064729984</v>
      </c>
    </row>
    <row r="870" spans="1:13" x14ac:dyDescent="0.25">
      <c r="A870" s="27">
        <f t="shared" si="78"/>
        <v>69.950072999999975</v>
      </c>
      <c r="B870" s="10">
        <v>42873</v>
      </c>
      <c r="C870" s="5">
        <f t="shared" si="79"/>
        <v>42856</v>
      </c>
      <c r="D870" s="20">
        <f t="shared" si="80"/>
        <v>2017</v>
      </c>
      <c r="E870" s="20" t="str">
        <f t="shared" si="81"/>
        <v>mai</v>
      </c>
      <c r="F870" s="15">
        <v>1818.6999510000001</v>
      </c>
      <c r="G870" s="15">
        <v>1904.4799800000001</v>
      </c>
      <c r="H870" s="15">
        <v>1807.119995</v>
      </c>
      <c r="I870" s="15">
        <v>1888.650024</v>
      </c>
      <c r="J870" s="18">
        <f t="shared" si="82"/>
        <v>69.950072999999975</v>
      </c>
      <c r="K870" s="17">
        <f t="shared" si="83"/>
        <v>3.8461579636343196E-2</v>
      </c>
      <c r="L870" s="16">
        <v>1888.650024</v>
      </c>
      <c r="M870" s="15">
        <v>894321024</v>
      </c>
    </row>
    <row r="871" spans="1:13" x14ac:dyDescent="0.25">
      <c r="A871" s="27">
        <f t="shared" si="78"/>
        <v>90.339966000000004</v>
      </c>
      <c r="B871" s="10">
        <v>42874</v>
      </c>
      <c r="C871" s="5">
        <f t="shared" si="79"/>
        <v>42856</v>
      </c>
      <c r="D871" s="20">
        <f t="shared" si="80"/>
        <v>2017</v>
      </c>
      <c r="E871" s="20" t="str">
        <f t="shared" si="81"/>
        <v>mai</v>
      </c>
      <c r="F871" s="15">
        <v>1897.369995</v>
      </c>
      <c r="G871" s="15">
        <v>2004.5200199999999</v>
      </c>
      <c r="H871" s="15">
        <v>1890.25</v>
      </c>
      <c r="I871" s="15">
        <v>1987.709961</v>
      </c>
      <c r="J871" s="18">
        <f t="shared" si="82"/>
        <v>90.339966000000004</v>
      </c>
      <c r="K871" s="17">
        <f t="shared" si="83"/>
        <v>4.7613257423731951E-2</v>
      </c>
      <c r="L871" s="16">
        <v>1987.709961</v>
      </c>
      <c r="M871" s="15">
        <v>1157289984</v>
      </c>
    </row>
    <row r="872" spans="1:13" x14ac:dyDescent="0.25">
      <c r="A872" s="27">
        <f t="shared" si="78"/>
        <v>100.48999000000003</v>
      </c>
      <c r="B872" s="10">
        <v>42875</v>
      </c>
      <c r="C872" s="5">
        <f t="shared" si="79"/>
        <v>42856</v>
      </c>
      <c r="D872" s="20">
        <f t="shared" si="80"/>
        <v>2017</v>
      </c>
      <c r="E872" s="20" t="str">
        <f t="shared" si="81"/>
        <v>mai</v>
      </c>
      <c r="F872" s="15">
        <v>1984.23999</v>
      </c>
      <c r="G872" s="15">
        <v>2084.7299800000001</v>
      </c>
      <c r="H872" s="15">
        <v>1974.920044</v>
      </c>
      <c r="I872" s="15">
        <v>2084.7299800000001</v>
      </c>
      <c r="J872" s="18">
        <f t="shared" si="82"/>
        <v>100.48999000000003</v>
      </c>
      <c r="K872" s="17">
        <f t="shared" si="83"/>
        <v>5.0644070528988804E-2</v>
      </c>
      <c r="L872" s="16">
        <v>2084.7299800000001</v>
      </c>
      <c r="M872" s="15">
        <v>961336000</v>
      </c>
    </row>
    <row r="873" spans="1:13" x14ac:dyDescent="0.25">
      <c r="A873" s="27">
        <f t="shared" si="78"/>
        <v>-25.830077999999958</v>
      </c>
      <c r="B873" s="10">
        <v>42876</v>
      </c>
      <c r="C873" s="5">
        <f t="shared" si="79"/>
        <v>42856</v>
      </c>
      <c r="D873" s="20">
        <f t="shared" si="80"/>
        <v>2017</v>
      </c>
      <c r="E873" s="20" t="str">
        <f t="shared" si="81"/>
        <v>mai</v>
      </c>
      <c r="F873" s="15">
        <v>2067.030029</v>
      </c>
      <c r="G873" s="15">
        <v>2119.080078</v>
      </c>
      <c r="H873" s="15">
        <v>2037.5</v>
      </c>
      <c r="I873" s="15">
        <v>2041.1999510000001</v>
      </c>
      <c r="J873" s="18">
        <f t="shared" si="82"/>
        <v>-25.830077999999958</v>
      </c>
      <c r="K873" s="17">
        <f t="shared" si="83"/>
        <v>-1.249622774590081E-2</v>
      </c>
      <c r="L873" s="16">
        <v>2041.1999510000001</v>
      </c>
      <c r="M873" s="15">
        <v>1147859968</v>
      </c>
    </row>
    <row r="874" spans="1:13" x14ac:dyDescent="0.25">
      <c r="A874" s="27">
        <f t="shared" si="78"/>
        <v>130.20996100000002</v>
      </c>
      <c r="B874" s="10">
        <v>42877</v>
      </c>
      <c r="C874" s="5">
        <f t="shared" si="79"/>
        <v>42856</v>
      </c>
      <c r="D874" s="20">
        <f t="shared" si="80"/>
        <v>2017</v>
      </c>
      <c r="E874" s="20" t="str">
        <f t="shared" si="81"/>
        <v>mai</v>
      </c>
      <c r="F874" s="15">
        <v>2043.1899410000001</v>
      </c>
      <c r="G874" s="15">
        <v>2303.8999020000001</v>
      </c>
      <c r="H874" s="15">
        <v>2017.869995</v>
      </c>
      <c r="I874" s="15">
        <v>2173.3999020000001</v>
      </c>
      <c r="J874" s="18">
        <f t="shared" si="82"/>
        <v>130.20996100000002</v>
      </c>
      <c r="K874" s="17">
        <f t="shared" si="83"/>
        <v>6.3728759811861282E-2</v>
      </c>
      <c r="L874" s="16">
        <v>2173.3999020000001</v>
      </c>
      <c r="M874" s="15">
        <v>1942220032</v>
      </c>
    </row>
    <row r="875" spans="1:13" x14ac:dyDescent="0.25">
      <c r="A875" s="27">
        <f t="shared" si="78"/>
        <v>128.85986300000013</v>
      </c>
      <c r="B875" s="10">
        <v>42878</v>
      </c>
      <c r="C875" s="5">
        <f t="shared" si="79"/>
        <v>42856</v>
      </c>
      <c r="D875" s="20">
        <f t="shared" si="80"/>
        <v>2017</v>
      </c>
      <c r="E875" s="20" t="str">
        <f t="shared" si="81"/>
        <v>mai</v>
      </c>
      <c r="F875" s="15">
        <v>2191.5600589999999</v>
      </c>
      <c r="G875" s="15">
        <v>2320.820068</v>
      </c>
      <c r="H875" s="15">
        <v>2178.5</v>
      </c>
      <c r="I875" s="15">
        <v>2320.419922</v>
      </c>
      <c r="J875" s="18">
        <f t="shared" si="82"/>
        <v>128.85986300000013</v>
      </c>
      <c r="K875" s="17">
        <f t="shared" si="83"/>
        <v>5.8798234833134518E-2</v>
      </c>
      <c r="L875" s="16">
        <v>2320.419922</v>
      </c>
      <c r="M875" s="15">
        <v>1378749952</v>
      </c>
    </row>
    <row r="876" spans="1:13" x14ac:dyDescent="0.25">
      <c r="A876" s="27">
        <f t="shared" si="78"/>
        <v>122.26977600000009</v>
      </c>
      <c r="B876" s="10">
        <v>42879</v>
      </c>
      <c r="C876" s="5">
        <f t="shared" si="79"/>
        <v>42856</v>
      </c>
      <c r="D876" s="20">
        <f t="shared" si="80"/>
        <v>2017</v>
      </c>
      <c r="E876" s="20" t="str">
        <f t="shared" si="81"/>
        <v>mai</v>
      </c>
      <c r="F876" s="15">
        <v>2321.3701169999999</v>
      </c>
      <c r="G876" s="15">
        <v>2523.719971</v>
      </c>
      <c r="H876" s="15">
        <v>2321.3701169999999</v>
      </c>
      <c r="I876" s="15">
        <v>2443.639893</v>
      </c>
      <c r="J876" s="18">
        <f t="shared" si="82"/>
        <v>122.26977600000009</v>
      </c>
      <c r="K876" s="17">
        <f t="shared" si="83"/>
        <v>5.2671383638734116E-2</v>
      </c>
      <c r="L876" s="16">
        <v>2443.639893</v>
      </c>
      <c r="M876" s="15">
        <v>1725379968</v>
      </c>
    </row>
    <row r="877" spans="1:13" x14ac:dyDescent="0.25">
      <c r="A877" s="27">
        <f t="shared" si="78"/>
        <v>-141.26000999999997</v>
      </c>
      <c r="B877" s="10">
        <v>42880</v>
      </c>
      <c r="C877" s="5">
        <f t="shared" si="79"/>
        <v>42856</v>
      </c>
      <c r="D877" s="20">
        <f t="shared" si="80"/>
        <v>2017</v>
      </c>
      <c r="E877" s="20" t="str">
        <f t="shared" si="81"/>
        <v>mai</v>
      </c>
      <c r="F877" s="15">
        <v>2446.23999</v>
      </c>
      <c r="G877" s="15">
        <v>2763.709961</v>
      </c>
      <c r="H877" s="15">
        <v>2285.3000489999999</v>
      </c>
      <c r="I877" s="15">
        <v>2304.9799800000001</v>
      </c>
      <c r="J877" s="18">
        <f t="shared" si="82"/>
        <v>-141.26000999999997</v>
      </c>
      <c r="K877" s="17">
        <f t="shared" si="83"/>
        <v>-5.7745769252999568E-2</v>
      </c>
      <c r="L877" s="16">
        <v>2304.9799800000001</v>
      </c>
      <c r="M877" s="15">
        <v>2406700032</v>
      </c>
    </row>
    <row r="878" spans="1:13" x14ac:dyDescent="0.25">
      <c r="A878" s="27">
        <f t="shared" si="78"/>
        <v>-118.46997099999999</v>
      </c>
      <c r="B878" s="10">
        <v>42881</v>
      </c>
      <c r="C878" s="5">
        <f t="shared" si="79"/>
        <v>42856</v>
      </c>
      <c r="D878" s="20">
        <f t="shared" si="80"/>
        <v>2017</v>
      </c>
      <c r="E878" s="20" t="str">
        <f t="shared" si="81"/>
        <v>mai</v>
      </c>
      <c r="F878" s="15">
        <v>2320.889893</v>
      </c>
      <c r="G878" s="15">
        <v>2573.790039</v>
      </c>
      <c r="H878" s="15">
        <v>2071.98999</v>
      </c>
      <c r="I878" s="15">
        <v>2202.419922</v>
      </c>
      <c r="J878" s="18">
        <f t="shared" si="82"/>
        <v>-118.46997099999999</v>
      </c>
      <c r="K878" s="17">
        <f t="shared" si="83"/>
        <v>-5.1045063084343395E-2</v>
      </c>
      <c r="L878" s="16">
        <v>2202.419922</v>
      </c>
      <c r="M878" s="15">
        <v>1763480064</v>
      </c>
    </row>
    <row r="879" spans="1:13" x14ac:dyDescent="0.25">
      <c r="A879" s="27">
        <f t="shared" si="78"/>
        <v>-157.40002499999991</v>
      </c>
      <c r="B879" s="10">
        <v>42882</v>
      </c>
      <c r="C879" s="5">
        <f t="shared" si="79"/>
        <v>42856</v>
      </c>
      <c r="D879" s="20">
        <f t="shared" si="80"/>
        <v>2017</v>
      </c>
      <c r="E879" s="20" t="str">
        <f t="shared" si="81"/>
        <v>mai</v>
      </c>
      <c r="F879" s="15">
        <v>2196.2700199999999</v>
      </c>
      <c r="G879" s="15">
        <v>2260.1999510000001</v>
      </c>
      <c r="H879" s="15">
        <v>1855.829956</v>
      </c>
      <c r="I879" s="15">
        <v>2038.869995</v>
      </c>
      <c r="J879" s="18">
        <f t="shared" si="82"/>
        <v>-157.40002499999991</v>
      </c>
      <c r="K879" s="17">
        <f t="shared" si="83"/>
        <v>-7.1666973353303756E-2</v>
      </c>
      <c r="L879" s="16">
        <v>2038.869995</v>
      </c>
      <c r="M879" s="15">
        <v>1700480000</v>
      </c>
    </row>
    <row r="880" spans="1:13" x14ac:dyDescent="0.25">
      <c r="A880" s="27">
        <f t="shared" si="78"/>
        <v>101.71997099999999</v>
      </c>
      <c r="B880" s="10">
        <v>42883</v>
      </c>
      <c r="C880" s="5">
        <f t="shared" si="79"/>
        <v>42856</v>
      </c>
      <c r="D880" s="20">
        <f t="shared" si="80"/>
        <v>2017</v>
      </c>
      <c r="E880" s="20" t="str">
        <f t="shared" si="81"/>
        <v>mai</v>
      </c>
      <c r="F880" s="15">
        <v>2054.080078</v>
      </c>
      <c r="G880" s="15">
        <v>2267.3400879999999</v>
      </c>
      <c r="H880" s="15">
        <v>2054.080078</v>
      </c>
      <c r="I880" s="15">
        <v>2155.8000489999999</v>
      </c>
      <c r="J880" s="18">
        <f t="shared" si="82"/>
        <v>101.71997099999999</v>
      </c>
      <c r="K880" s="17">
        <f t="shared" si="83"/>
        <v>4.9520937420824342E-2</v>
      </c>
      <c r="L880" s="16">
        <v>2155.8000489999999</v>
      </c>
      <c r="M880" s="15">
        <v>1147139968</v>
      </c>
    </row>
    <row r="881" spans="1:13" x14ac:dyDescent="0.25">
      <c r="A881" s="27">
        <f t="shared" si="78"/>
        <v>96.180174999999963</v>
      </c>
      <c r="B881" s="10">
        <v>42884</v>
      </c>
      <c r="C881" s="5">
        <f t="shared" si="79"/>
        <v>42856</v>
      </c>
      <c r="D881" s="20">
        <f t="shared" si="80"/>
        <v>2017</v>
      </c>
      <c r="E881" s="20" t="str">
        <f t="shared" si="81"/>
        <v>mai</v>
      </c>
      <c r="F881" s="15">
        <v>2159.429932</v>
      </c>
      <c r="G881" s="15">
        <v>2307.0500489999999</v>
      </c>
      <c r="H881" s="15">
        <v>2107.169922</v>
      </c>
      <c r="I881" s="15">
        <v>2255.610107</v>
      </c>
      <c r="J881" s="18">
        <f t="shared" si="82"/>
        <v>96.180174999999963</v>
      </c>
      <c r="K881" s="17">
        <f t="shared" si="83"/>
        <v>4.4539613707642152E-2</v>
      </c>
      <c r="L881" s="16">
        <v>2255.610107</v>
      </c>
      <c r="M881" s="15">
        <v>994625024</v>
      </c>
    </row>
    <row r="882" spans="1:13" x14ac:dyDescent="0.25">
      <c r="A882" s="27">
        <f t="shared" si="78"/>
        <v>-79.890135999999984</v>
      </c>
      <c r="B882" s="10">
        <v>42885</v>
      </c>
      <c r="C882" s="5">
        <f t="shared" si="79"/>
        <v>42856</v>
      </c>
      <c r="D882" s="20">
        <f t="shared" si="80"/>
        <v>2017</v>
      </c>
      <c r="E882" s="20" t="str">
        <f t="shared" si="81"/>
        <v>mai</v>
      </c>
      <c r="F882" s="15">
        <v>2255.360107</v>
      </c>
      <c r="G882" s="15">
        <v>2301.959961</v>
      </c>
      <c r="H882" s="15">
        <v>2124.570068</v>
      </c>
      <c r="I882" s="15">
        <v>2175.469971</v>
      </c>
      <c r="J882" s="18">
        <f t="shared" si="82"/>
        <v>-79.890135999999984</v>
      </c>
      <c r="K882" s="17">
        <f t="shared" si="83"/>
        <v>-3.5422341537408412E-2</v>
      </c>
      <c r="L882" s="16">
        <v>2175.469971</v>
      </c>
      <c r="M882" s="15">
        <v>1443970048</v>
      </c>
    </row>
    <row r="883" spans="1:13" x14ac:dyDescent="0.25">
      <c r="A883" s="27">
        <f t="shared" si="78"/>
        <v>99.219970999999987</v>
      </c>
      <c r="B883" s="10">
        <v>42886</v>
      </c>
      <c r="C883" s="5">
        <f t="shared" si="79"/>
        <v>42856</v>
      </c>
      <c r="D883" s="20">
        <f t="shared" si="80"/>
        <v>2017</v>
      </c>
      <c r="E883" s="20" t="str">
        <f t="shared" si="81"/>
        <v>mai</v>
      </c>
      <c r="F883" s="15">
        <v>2187.1899410000001</v>
      </c>
      <c r="G883" s="15">
        <v>2311.080078</v>
      </c>
      <c r="H883" s="15">
        <v>2145.570068</v>
      </c>
      <c r="I883" s="15">
        <v>2286.4099120000001</v>
      </c>
      <c r="J883" s="18">
        <f t="shared" si="82"/>
        <v>99.219970999999987</v>
      </c>
      <c r="K883" s="17">
        <f t="shared" si="83"/>
        <v>4.5364130997528201E-2</v>
      </c>
      <c r="L883" s="16">
        <v>2286.4099120000001</v>
      </c>
      <c r="M883" s="15">
        <v>1544829952</v>
      </c>
    </row>
    <row r="884" spans="1:13" x14ac:dyDescent="0.25">
      <c r="A884" s="27">
        <f t="shared" si="78"/>
        <v>119.54980500000011</v>
      </c>
      <c r="B884" s="10">
        <v>42887</v>
      </c>
      <c r="C884" s="5">
        <f t="shared" si="79"/>
        <v>42887</v>
      </c>
      <c r="D884" s="20">
        <f t="shared" si="80"/>
        <v>2017</v>
      </c>
      <c r="E884" s="20" t="str">
        <f t="shared" si="81"/>
        <v>jun</v>
      </c>
      <c r="F884" s="15">
        <v>2288.330078</v>
      </c>
      <c r="G884" s="15">
        <v>2448.389893</v>
      </c>
      <c r="H884" s="15">
        <v>2288.330078</v>
      </c>
      <c r="I884" s="15">
        <v>2407.8798830000001</v>
      </c>
      <c r="J884" s="18">
        <f t="shared" si="82"/>
        <v>119.54980500000011</v>
      </c>
      <c r="K884" s="17">
        <f t="shared" si="83"/>
        <v>5.224325203315363E-2</v>
      </c>
      <c r="L884" s="16">
        <v>2407.8798830000001</v>
      </c>
      <c r="M884" s="15">
        <v>1653180032</v>
      </c>
    </row>
    <row r="885" spans="1:13" x14ac:dyDescent="0.25">
      <c r="A885" s="27">
        <f t="shared" si="78"/>
        <v>84.520019999999931</v>
      </c>
      <c r="B885" s="10">
        <v>42888</v>
      </c>
      <c r="C885" s="5">
        <f t="shared" si="79"/>
        <v>42887</v>
      </c>
      <c r="D885" s="20">
        <f t="shared" si="80"/>
        <v>2017</v>
      </c>
      <c r="E885" s="20" t="str">
        <f t="shared" si="81"/>
        <v>jun</v>
      </c>
      <c r="F885" s="15">
        <v>2404.030029</v>
      </c>
      <c r="G885" s="15">
        <v>2488.5500489999999</v>
      </c>
      <c r="H885" s="15">
        <v>2373.320068</v>
      </c>
      <c r="I885" s="15">
        <v>2488.5500489999999</v>
      </c>
      <c r="J885" s="18">
        <f t="shared" si="82"/>
        <v>84.520019999999931</v>
      </c>
      <c r="K885" s="17">
        <f t="shared" si="83"/>
        <v>3.5157639039624461E-2</v>
      </c>
      <c r="L885" s="16">
        <v>2488.5500489999999</v>
      </c>
      <c r="M885" s="15">
        <v>1317030016</v>
      </c>
    </row>
    <row r="886" spans="1:13" x14ac:dyDescent="0.25">
      <c r="A886" s="27">
        <f t="shared" si="78"/>
        <v>21.630126999999902</v>
      </c>
      <c r="B886" s="10">
        <v>42889</v>
      </c>
      <c r="C886" s="5">
        <f t="shared" si="79"/>
        <v>42887</v>
      </c>
      <c r="D886" s="20">
        <f t="shared" si="80"/>
        <v>2017</v>
      </c>
      <c r="E886" s="20" t="str">
        <f t="shared" si="81"/>
        <v>jun</v>
      </c>
      <c r="F886" s="15">
        <v>2493.719971</v>
      </c>
      <c r="G886" s="15">
        <v>2581.9099120000001</v>
      </c>
      <c r="H886" s="15">
        <v>2423.570068</v>
      </c>
      <c r="I886" s="15">
        <v>2515.3500979999999</v>
      </c>
      <c r="J886" s="18">
        <f t="shared" si="82"/>
        <v>21.630126999999902</v>
      </c>
      <c r="K886" s="17">
        <f t="shared" si="83"/>
        <v>8.6738395856556672E-3</v>
      </c>
      <c r="L886" s="16">
        <v>2515.3500979999999</v>
      </c>
      <c r="M886" s="15">
        <v>1514950016</v>
      </c>
    </row>
    <row r="887" spans="1:13" x14ac:dyDescent="0.25">
      <c r="A887" s="27">
        <f t="shared" si="78"/>
        <v>-35.979980000000069</v>
      </c>
      <c r="B887" s="10">
        <v>42890</v>
      </c>
      <c r="C887" s="5">
        <f t="shared" si="79"/>
        <v>42887</v>
      </c>
      <c r="D887" s="20">
        <f t="shared" si="80"/>
        <v>2017</v>
      </c>
      <c r="E887" s="20" t="str">
        <f t="shared" si="81"/>
        <v>jun</v>
      </c>
      <c r="F887" s="15">
        <v>2547.790039</v>
      </c>
      <c r="G887" s="15">
        <v>2585.889893</v>
      </c>
      <c r="H887" s="15">
        <v>2452.540039</v>
      </c>
      <c r="I887" s="15">
        <v>2511.8100589999999</v>
      </c>
      <c r="J887" s="18">
        <f t="shared" si="82"/>
        <v>-35.979980000000069</v>
      </c>
      <c r="K887" s="17">
        <f t="shared" si="83"/>
        <v>-1.4122034959412159E-2</v>
      </c>
      <c r="L887" s="16">
        <v>2511.8100589999999</v>
      </c>
      <c r="M887" s="15">
        <v>1355120000</v>
      </c>
    </row>
    <row r="888" spans="1:13" x14ac:dyDescent="0.25">
      <c r="A888" s="27">
        <f t="shared" si="78"/>
        <v>174.4101569999998</v>
      </c>
      <c r="B888" s="10">
        <v>42891</v>
      </c>
      <c r="C888" s="5">
        <f t="shared" si="79"/>
        <v>42887</v>
      </c>
      <c r="D888" s="20">
        <f t="shared" si="80"/>
        <v>2017</v>
      </c>
      <c r="E888" s="20" t="str">
        <f t="shared" si="81"/>
        <v>jun</v>
      </c>
      <c r="F888" s="15">
        <v>2512.3999020000001</v>
      </c>
      <c r="G888" s="15">
        <v>2686.8100589999999</v>
      </c>
      <c r="H888" s="15">
        <v>2510.219971</v>
      </c>
      <c r="I888" s="15">
        <v>2686.8100589999999</v>
      </c>
      <c r="J888" s="18">
        <f t="shared" si="82"/>
        <v>174.4101569999998</v>
      </c>
      <c r="K888" s="17">
        <f t="shared" si="83"/>
        <v>6.9419743593032421E-2</v>
      </c>
      <c r="L888" s="16">
        <v>2686.8100589999999</v>
      </c>
      <c r="M888" s="15">
        <v>1369309952</v>
      </c>
    </row>
    <row r="889" spans="1:13" x14ac:dyDescent="0.25">
      <c r="A889" s="27">
        <f t="shared" si="78"/>
        <v>172.35986300000013</v>
      </c>
      <c r="B889" s="10">
        <v>42892</v>
      </c>
      <c r="C889" s="5">
        <f t="shared" si="79"/>
        <v>42887</v>
      </c>
      <c r="D889" s="20">
        <f t="shared" si="80"/>
        <v>2017</v>
      </c>
      <c r="E889" s="20" t="str">
        <f t="shared" si="81"/>
        <v>jun</v>
      </c>
      <c r="F889" s="15">
        <v>2690.8400879999999</v>
      </c>
      <c r="G889" s="15">
        <v>2999.9099120000001</v>
      </c>
      <c r="H889" s="15">
        <v>2690.8400879999999</v>
      </c>
      <c r="I889" s="15">
        <v>2863.1999510000001</v>
      </c>
      <c r="J889" s="18">
        <f t="shared" si="82"/>
        <v>172.35986300000013</v>
      </c>
      <c r="K889" s="17">
        <f t="shared" si="83"/>
        <v>6.4054294333078979E-2</v>
      </c>
      <c r="L889" s="16">
        <v>2863.1999510000001</v>
      </c>
      <c r="M889" s="15">
        <v>2089609984</v>
      </c>
    </row>
    <row r="890" spans="1:13" x14ac:dyDescent="0.25">
      <c r="A890" s="27">
        <f t="shared" si="78"/>
        <v>-137.21997099999999</v>
      </c>
      <c r="B890" s="10">
        <v>42893</v>
      </c>
      <c r="C890" s="5">
        <f t="shared" si="79"/>
        <v>42887</v>
      </c>
      <c r="D890" s="20">
        <f t="shared" si="80"/>
        <v>2017</v>
      </c>
      <c r="E890" s="20" t="str">
        <f t="shared" si="81"/>
        <v>jun</v>
      </c>
      <c r="F890" s="15">
        <v>2869.3798830000001</v>
      </c>
      <c r="G890" s="15">
        <v>2869.3798830000001</v>
      </c>
      <c r="H890" s="15">
        <v>2700.5600589999999</v>
      </c>
      <c r="I890" s="15">
        <v>2732.1599120000001</v>
      </c>
      <c r="J890" s="18">
        <f t="shared" si="82"/>
        <v>-137.21997099999999</v>
      </c>
      <c r="K890" s="17">
        <f t="shared" si="83"/>
        <v>-4.7822169456535495E-2</v>
      </c>
      <c r="L890" s="16">
        <v>2732.1599120000001</v>
      </c>
      <c r="M890" s="15">
        <v>1517709952</v>
      </c>
    </row>
    <row r="891" spans="1:13" x14ac:dyDescent="0.25">
      <c r="A891" s="27">
        <f t="shared" si="78"/>
        <v>85.130126999999902</v>
      </c>
      <c r="B891" s="10">
        <v>42894</v>
      </c>
      <c r="C891" s="5">
        <f t="shared" si="79"/>
        <v>42887</v>
      </c>
      <c r="D891" s="20">
        <f t="shared" si="80"/>
        <v>2017</v>
      </c>
      <c r="E891" s="20" t="str">
        <f t="shared" si="81"/>
        <v>jun</v>
      </c>
      <c r="F891" s="15">
        <v>2720.48999</v>
      </c>
      <c r="G891" s="15">
        <v>2815.3000489999999</v>
      </c>
      <c r="H891" s="15">
        <v>2670.9499510000001</v>
      </c>
      <c r="I891" s="15">
        <v>2805.6201169999999</v>
      </c>
      <c r="J891" s="18">
        <f t="shared" si="82"/>
        <v>85.130126999999902</v>
      </c>
      <c r="K891" s="17">
        <f t="shared" si="83"/>
        <v>3.1292203725403124E-2</v>
      </c>
      <c r="L891" s="16">
        <v>2805.6201169999999</v>
      </c>
      <c r="M891" s="15">
        <v>1281170048</v>
      </c>
    </row>
    <row r="892" spans="1:13" x14ac:dyDescent="0.25">
      <c r="A892" s="27">
        <f t="shared" si="78"/>
        <v>16.37011799999982</v>
      </c>
      <c r="B892" s="10">
        <v>42895</v>
      </c>
      <c r="C892" s="5">
        <f t="shared" si="79"/>
        <v>42887</v>
      </c>
      <c r="D892" s="20">
        <f t="shared" si="80"/>
        <v>2017</v>
      </c>
      <c r="E892" s="20" t="str">
        <f t="shared" si="81"/>
        <v>jun</v>
      </c>
      <c r="F892" s="15">
        <v>2807.4399410000001</v>
      </c>
      <c r="G892" s="15">
        <v>2901.709961</v>
      </c>
      <c r="H892" s="15">
        <v>2795.6201169999999</v>
      </c>
      <c r="I892" s="15">
        <v>2823.8100589999999</v>
      </c>
      <c r="J892" s="18">
        <f t="shared" si="82"/>
        <v>16.37011799999982</v>
      </c>
      <c r="K892" s="17">
        <f t="shared" si="83"/>
        <v>5.8309770980065354E-3</v>
      </c>
      <c r="L892" s="16">
        <v>2823.8100589999999</v>
      </c>
      <c r="M892" s="15">
        <v>1348950016</v>
      </c>
    </row>
    <row r="893" spans="1:13" x14ac:dyDescent="0.25">
      <c r="A893" s="27">
        <f t="shared" si="78"/>
        <v>119.57006799999999</v>
      </c>
      <c r="B893" s="10">
        <v>42896</v>
      </c>
      <c r="C893" s="5">
        <f t="shared" si="79"/>
        <v>42887</v>
      </c>
      <c r="D893" s="20">
        <f t="shared" si="80"/>
        <v>2017</v>
      </c>
      <c r="E893" s="20" t="str">
        <f t="shared" si="81"/>
        <v>jun</v>
      </c>
      <c r="F893" s="15">
        <v>2828.139893</v>
      </c>
      <c r="G893" s="15">
        <v>2950.98999</v>
      </c>
      <c r="H893" s="15">
        <v>2746.5500489999999</v>
      </c>
      <c r="I893" s="15">
        <v>2947.709961</v>
      </c>
      <c r="J893" s="18">
        <f t="shared" si="82"/>
        <v>119.57006799999999</v>
      </c>
      <c r="K893" s="17">
        <f t="shared" si="83"/>
        <v>4.2278696430806291E-2</v>
      </c>
      <c r="L893" s="16">
        <v>2947.709961</v>
      </c>
      <c r="M893" s="15">
        <v>2018889984</v>
      </c>
    </row>
    <row r="894" spans="1:13" x14ac:dyDescent="0.25">
      <c r="A894" s="27">
        <f t="shared" si="78"/>
        <v>15.700194999999894</v>
      </c>
      <c r="B894" s="10">
        <v>42897</v>
      </c>
      <c r="C894" s="5">
        <f t="shared" si="79"/>
        <v>42887</v>
      </c>
      <c r="D894" s="20">
        <f t="shared" si="80"/>
        <v>2017</v>
      </c>
      <c r="E894" s="20" t="str">
        <f t="shared" si="81"/>
        <v>jun</v>
      </c>
      <c r="F894" s="15">
        <v>2942.4099120000001</v>
      </c>
      <c r="G894" s="15">
        <v>2996.6000979999999</v>
      </c>
      <c r="H894" s="15">
        <v>2840.530029</v>
      </c>
      <c r="I894" s="15">
        <v>2958.110107</v>
      </c>
      <c r="J894" s="18">
        <f t="shared" si="82"/>
        <v>15.700194999999894</v>
      </c>
      <c r="K894" s="17">
        <f t="shared" si="83"/>
        <v>5.3358286131276102E-3</v>
      </c>
      <c r="L894" s="16">
        <v>2958.110107</v>
      </c>
      <c r="M894" s="15">
        <v>1752400000</v>
      </c>
    </row>
    <row r="895" spans="1:13" x14ac:dyDescent="0.25">
      <c r="A895" s="27">
        <f t="shared" si="78"/>
        <v>-293.59008799999992</v>
      </c>
      <c r="B895" s="10">
        <v>42898</v>
      </c>
      <c r="C895" s="5">
        <f t="shared" si="79"/>
        <v>42887</v>
      </c>
      <c r="D895" s="20">
        <f t="shared" si="80"/>
        <v>2017</v>
      </c>
      <c r="E895" s="20" t="str">
        <f t="shared" si="81"/>
        <v>jun</v>
      </c>
      <c r="F895" s="15">
        <v>2953.219971</v>
      </c>
      <c r="G895" s="15">
        <v>2997.26001</v>
      </c>
      <c r="H895" s="15">
        <v>2518.5600589999999</v>
      </c>
      <c r="I895" s="15">
        <v>2659.6298830000001</v>
      </c>
      <c r="J895" s="18">
        <f t="shared" si="82"/>
        <v>-293.59008799999992</v>
      </c>
      <c r="K895" s="17">
        <f t="shared" si="83"/>
        <v>-9.9413552286315598E-2</v>
      </c>
      <c r="L895" s="16">
        <v>2659.6298830000001</v>
      </c>
      <c r="M895" s="15">
        <v>2569530112</v>
      </c>
    </row>
    <row r="896" spans="1:13" x14ac:dyDescent="0.25">
      <c r="A896" s="27">
        <f t="shared" si="78"/>
        <v>36.110107999999855</v>
      </c>
      <c r="B896" s="10">
        <v>42899</v>
      </c>
      <c r="C896" s="5">
        <f t="shared" si="79"/>
        <v>42887</v>
      </c>
      <c r="D896" s="20">
        <f t="shared" si="80"/>
        <v>2017</v>
      </c>
      <c r="E896" s="20" t="str">
        <f t="shared" si="81"/>
        <v>jun</v>
      </c>
      <c r="F896" s="15">
        <v>2680.9099120000001</v>
      </c>
      <c r="G896" s="15">
        <v>2789.040039</v>
      </c>
      <c r="H896" s="15">
        <v>2650.3798830000001</v>
      </c>
      <c r="I896" s="15">
        <v>2717.0200199999999</v>
      </c>
      <c r="J896" s="18">
        <f t="shared" si="82"/>
        <v>36.110107999999855</v>
      </c>
      <c r="K896" s="17">
        <f t="shared" si="83"/>
        <v>1.346934779060187E-2</v>
      </c>
      <c r="L896" s="16">
        <v>2717.0200199999999</v>
      </c>
      <c r="M896" s="15">
        <v>1781200000</v>
      </c>
    </row>
    <row r="897" spans="1:13" x14ac:dyDescent="0.25">
      <c r="A897" s="27">
        <f t="shared" si="78"/>
        <v>-210.50976600000013</v>
      </c>
      <c r="B897" s="10">
        <v>42900</v>
      </c>
      <c r="C897" s="5">
        <f t="shared" si="79"/>
        <v>42887</v>
      </c>
      <c r="D897" s="20">
        <f t="shared" si="80"/>
        <v>2017</v>
      </c>
      <c r="E897" s="20" t="str">
        <f t="shared" si="81"/>
        <v>jun</v>
      </c>
      <c r="F897" s="15">
        <v>2716.8798830000001</v>
      </c>
      <c r="G897" s="15">
        <v>2786.830078</v>
      </c>
      <c r="H897" s="15">
        <v>2412.9399410000001</v>
      </c>
      <c r="I897" s="15">
        <v>2506.3701169999999</v>
      </c>
      <c r="J897" s="18">
        <f t="shared" si="82"/>
        <v>-210.50976600000013</v>
      </c>
      <c r="K897" s="17">
        <f t="shared" si="83"/>
        <v>-7.7482176270359651E-2</v>
      </c>
      <c r="L897" s="16">
        <v>2506.3701169999999</v>
      </c>
      <c r="M897" s="15">
        <v>1696560000</v>
      </c>
    </row>
    <row r="898" spans="1:13" x14ac:dyDescent="0.25">
      <c r="A898" s="27">
        <f t="shared" si="78"/>
        <v>-35</v>
      </c>
      <c r="B898" s="10">
        <v>42901</v>
      </c>
      <c r="C898" s="5">
        <f t="shared" si="79"/>
        <v>42887</v>
      </c>
      <c r="D898" s="20">
        <f t="shared" si="80"/>
        <v>2017</v>
      </c>
      <c r="E898" s="20" t="str">
        <f t="shared" si="81"/>
        <v>jun</v>
      </c>
      <c r="F898" s="15">
        <v>2499.580078</v>
      </c>
      <c r="G898" s="15">
        <v>2534.709961</v>
      </c>
      <c r="H898" s="15">
        <v>2212.959961</v>
      </c>
      <c r="I898" s="15">
        <v>2464.580078</v>
      </c>
      <c r="J898" s="18">
        <f t="shared" si="82"/>
        <v>-35</v>
      </c>
      <c r="K898" s="17">
        <f t="shared" si="83"/>
        <v>-1.4002351958255606E-2</v>
      </c>
      <c r="L898" s="16">
        <v>2464.580078</v>
      </c>
      <c r="M898" s="15">
        <v>2026259968</v>
      </c>
    </row>
    <row r="899" spans="1:13" x14ac:dyDescent="0.25">
      <c r="A899" s="27">
        <f t="shared" ref="A899:A962" si="84">J899</f>
        <v>48.989990999999918</v>
      </c>
      <c r="B899" s="10">
        <v>42902</v>
      </c>
      <c r="C899" s="5">
        <f t="shared" ref="C899:C962" si="85">DATE(YEAR(B899),MONTH(B899),1)</f>
        <v>42887</v>
      </c>
      <c r="D899" s="20">
        <f t="shared" ref="D899:D962" si="86">YEAR(B899)</f>
        <v>2017</v>
      </c>
      <c r="E899" s="20" t="str">
        <f t="shared" ref="E899:E962" si="87">TEXT(B899,"mmm")</f>
        <v>jun</v>
      </c>
      <c r="F899" s="15">
        <v>2469.570068</v>
      </c>
      <c r="G899" s="15">
        <v>2539.919922</v>
      </c>
      <c r="H899" s="15">
        <v>2385.1499020000001</v>
      </c>
      <c r="I899" s="15">
        <v>2518.5600589999999</v>
      </c>
      <c r="J899" s="18">
        <f t="shared" ref="J899:J962" si="88">I899-F899</f>
        <v>48.989990999999918</v>
      </c>
      <c r="K899" s="17">
        <f t="shared" ref="K899:K962" si="89">J899/F899</f>
        <v>1.9837457391794044E-2</v>
      </c>
      <c r="L899" s="16">
        <v>2518.5600589999999</v>
      </c>
      <c r="M899" s="15">
        <v>1195190016</v>
      </c>
    </row>
    <row r="900" spans="1:13" x14ac:dyDescent="0.25">
      <c r="A900" s="27">
        <f t="shared" si="84"/>
        <v>141.8698730000001</v>
      </c>
      <c r="B900" s="10">
        <v>42903</v>
      </c>
      <c r="C900" s="5">
        <f t="shared" si="85"/>
        <v>42887</v>
      </c>
      <c r="D900" s="20">
        <f t="shared" si="86"/>
        <v>2017</v>
      </c>
      <c r="E900" s="20" t="str">
        <f t="shared" si="87"/>
        <v>jun</v>
      </c>
      <c r="F900" s="15">
        <v>2514.01001</v>
      </c>
      <c r="G900" s="15">
        <v>2685.1899410000001</v>
      </c>
      <c r="H900" s="15">
        <v>2484.959961</v>
      </c>
      <c r="I900" s="15">
        <v>2655.8798830000001</v>
      </c>
      <c r="J900" s="18">
        <f t="shared" si="88"/>
        <v>141.8698730000001</v>
      </c>
      <c r="K900" s="17">
        <f t="shared" si="89"/>
        <v>5.6431705695555327E-2</v>
      </c>
      <c r="L900" s="16">
        <v>2655.8798830000001</v>
      </c>
      <c r="M900" s="15">
        <v>1534509952</v>
      </c>
    </row>
    <row r="901" spans="1:13" x14ac:dyDescent="0.25">
      <c r="A901" s="27">
        <f t="shared" si="84"/>
        <v>-107.06005899999991</v>
      </c>
      <c r="B901" s="10">
        <v>42904</v>
      </c>
      <c r="C901" s="5">
        <f t="shared" si="85"/>
        <v>42887</v>
      </c>
      <c r="D901" s="20">
        <f t="shared" si="86"/>
        <v>2017</v>
      </c>
      <c r="E901" s="20" t="str">
        <f t="shared" si="87"/>
        <v>jun</v>
      </c>
      <c r="F901" s="15">
        <v>2655.3500979999999</v>
      </c>
      <c r="G901" s="15">
        <v>2662.1000979999999</v>
      </c>
      <c r="H901" s="15">
        <v>2516.330078</v>
      </c>
      <c r="I901" s="15">
        <v>2548.290039</v>
      </c>
      <c r="J901" s="18">
        <f t="shared" si="88"/>
        <v>-107.06005899999991</v>
      </c>
      <c r="K901" s="17">
        <f t="shared" si="89"/>
        <v>-4.0318622798792961E-2</v>
      </c>
      <c r="L901" s="16">
        <v>2548.290039</v>
      </c>
      <c r="M901" s="15">
        <v>1178659968</v>
      </c>
    </row>
    <row r="902" spans="1:13" x14ac:dyDescent="0.25">
      <c r="A902" s="27">
        <f t="shared" si="84"/>
        <v>40.570068999999876</v>
      </c>
      <c r="B902" s="10">
        <v>42905</v>
      </c>
      <c r="C902" s="5">
        <f t="shared" si="85"/>
        <v>42887</v>
      </c>
      <c r="D902" s="20">
        <f t="shared" si="86"/>
        <v>2017</v>
      </c>
      <c r="E902" s="20" t="str">
        <f t="shared" si="87"/>
        <v>jun</v>
      </c>
      <c r="F902" s="15">
        <v>2549.030029</v>
      </c>
      <c r="G902" s="15">
        <v>2662.8500979999999</v>
      </c>
      <c r="H902" s="15">
        <v>2549.030029</v>
      </c>
      <c r="I902" s="15">
        <v>2589.6000979999999</v>
      </c>
      <c r="J902" s="18">
        <f t="shared" si="88"/>
        <v>40.570068999999876</v>
      </c>
      <c r="K902" s="17">
        <f t="shared" si="89"/>
        <v>1.5915885077240836E-2</v>
      </c>
      <c r="L902" s="16">
        <v>2589.6000979999999</v>
      </c>
      <c r="M902" s="15">
        <v>1446840064</v>
      </c>
    </row>
    <row r="903" spans="1:13" x14ac:dyDescent="0.25">
      <c r="A903" s="27">
        <f t="shared" si="84"/>
        <v>130.53002900000001</v>
      </c>
      <c r="B903" s="10">
        <v>42906</v>
      </c>
      <c r="C903" s="5">
        <f t="shared" si="85"/>
        <v>42887</v>
      </c>
      <c r="D903" s="20">
        <f t="shared" si="86"/>
        <v>2017</v>
      </c>
      <c r="E903" s="20" t="str">
        <f t="shared" si="87"/>
        <v>jun</v>
      </c>
      <c r="F903" s="15">
        <v>2591.26001</v>
      </c>
      <c r="G903" s="15">
        <v>2763.4499510000001</v>
      </c>
      <c r="H903" s="15">
        <v>2589.820068</v>
      </c>
      <c r="I903" s="15">
        <v>2721.790039</v>
      </c>
      <c r="J903" s="18">
        <f t="shared" si="88"/>
        <v>130.53002900000001</v>
      </c>
      <c r="K903" s="17">
        <f t="shared" si="89"/>
        <v>5.0373188524605067E-2</v>
      </c>
      <c r="L903" s="16">
        <v>2721.790039</v>
      </c>
      <c r="M903" s="15">
        <v>1854189952</v>
      </c>
    </row>
    <row r="904" spans="1:13" x14ac:dyDescent="0.25">
      <c r="A904" s="27">
        <f t="shared" si="84"/>
        <v>-20.329834000000119</v>
      </c>
      <c r="B904" s="10">
        <v>42907</v>
      </c>
      <c r="C904" s="5">
        <f t="shared" si="85"/>
        <v>42887</v>
      </c>
      <c r="D904" s="20">
        <f t="shared" si="86"/>
        <v>2017</v>
      </c>
      <c r="E904" s="20" t="str">
        <f t="shared" si="87"/>
        <v>jun</v>
      </c>
      <c r="F904" s="15">
        <v>2709.429932</v>
      </c>
      <c r="G904" s="15">
        <v>2772.01001</v>
      </c>
      <c r="H904" s="15">
        <v>2660.3999020000001</v>
      </c>
      <c r="I904" s="15">
        <v>2689.1000979999999</v>
      </c>
      <c r="J904" s="18">
        <f t="shared" si="88"/>
        <v>-20.329834000000119</v>
      </c>
      <c r="K904" s="17">
        <f t="shared" si="89"/>
        <v>-7.5033621500569291E-3</v>
      </c>
      <c r="L904" s="16">
        <v>2689.1000979999999</v>
      </c>
      <c r="M904" s="15">
        <v>1626579968</v>
      </c>
    </row>
    <row r="905" spans="1:13" x14ac:dyDescent="0.25">
      <c r="A905" s="27">
        <f t="shared" si="84"/>
        <v>14.379883000000063</v>
      </c>
      <c r="B905" s="10">
        <v>42908</v>
      </c>
      <c r="C905" s="5">
        <f t="shared" si="85"/>
        <v>42887</v>
      </c>
      <c r="D905" s="20">
        <f t="shared" si="86"/>
        <v>2017</v>
      </c>
      <c r="E905" s="20" t="str">
        <f t="shared" si="87"/>
        <v>jun</v>
      </c>
      <c r="F905" s="15">
        <v>2691.030029</v>
      </c>
      <c r="G905" s="15">
        <v>2723.73999</v>
      </c>
      <c r="H905" s="15">
        <v>2642.360107</v>
      </c>
      <c r="I905" s="15">
        <v>2705.4099120000001</v>
      </c>
      <c r="J905" s="18">
        <f t="shared" si="88"/>
        <v>14.379883000000063</v>
      </c>
      <c r="K905" s="17">
        <f t="shared" si="89"/>
        <v>5.3436352790695906E-3</v>
      </c>
      <c r="L905" s="16">
        <v>2705.4099120000001</v>
      </c>
      <c r="M905" s="15">
        <v>1097939968</v>
      </c>
    </row>
    <row r="906" spans="1:13" x14ac:dyDescent="0.25">
      <c r="A906" s="27">
        <f t="shared" si="84"/>
        <v>37.569824000000153</v>
      </c>
      <c r="B906" s="10">
        <v>42909</v>
      </c>
      <c r="C906" s="5">
        <f t="shared" si="85"/>
        <v>42887</v>
      </c>
      <c r="D906" s="20">
        <f t="shared" si="86"/>
        <v>2017</v>
      </c>
      <c r="E906" s="20" t="str">
        <f t="shared" si="87"/>
        <v>jun</v>
      </c>
      <c r="F906" s="15">
        <v>2707.3400879999999</v>
      </c>
      <c r="G906" s="15">
        <v>2765.169922</v>
      </c>
      <c r="H906" s="15">
        <v>2706.3701169999999</v>
      </c>
      <c r="I906" s="15">
        <v>2744.9099120000001</v>
      </c>
      <c r="J906" s="18">
        <f t="shared" si="88"/>
        <v>37.569824000000153</v>
      </c>
      <c r="K906" s="17">
        <f t="shared" si="89"/>
        <v>1.3877024229990331E-2</v>
      </c>
      <c r="L906" s="16">
        <v>2744.9099120000001</v>
      </c>
      <c r="M906" s="15">
        <v>961318976</v>
      </c>
    </row>
    <row r="907" spans="1:13" x14ac:dyDescent="0.25">
      <c r="A907" s="27">
        <f t="shared" si="84"/>
        <v>-129.80004899999994</v>
      </c>
      <c r="B907" s="10">
        <v>42910</v>
      </c>
      <c r="C907" s="5">
        <f t="shared" si="85"/>
        <v>42887</v>
      </c>
      <c r="D907" s="20">
        <f t="shared" si="86"/>
        <v>2017</v>
      </c>
      <c r="E907" s="20" t="str">
        <f t="shared" si="87"/>
        <v>jun</v>
      </c>
      <c r="F907" s="15">
        <v>2738.5200199999999</v>
      </c>
      <c r="G907" s="15">
        <v>2757.9399410000001</v>
      </c>
      <c r="H907" s="15">
        <v>2583.1899410000001</v>
      </c>
      <c r="I907" s="15">
        <v>2608.719971</v>
      </c>
      <c r="J907" s="18">
        <f t="shared" si="88"/>
        <v>-129.80004899999994</v>
      </c>
      <c r="K907" s="17">
        <f t="shared" si="89"/>
        <v>-4.7397882086690005E-2</v>
      </c>
      <c r="L907" s="16">
        <v>2608.719971</v>
      </c>
      <c r="M907" s="15">
        <v>982750016</v>
      </c>
    </row>
    <row r="908" spans="1:13" x14ac:dyDescent="0.25">
      <c r="A908" s="27">
        <f t="shared" si="84"/>
        <v>-17.840087999999923</v>
      </c>
      <c r="B908" s="10">
        <v>42911</v>
      </c>
      <c r="C908" s="5">
        <f t="shared" si="85"/>
        <v>42887</v>
      </c>
      <c r="D908" s="20">
        <f t="shared" si="86"/>
        <v>2017</v>
      </c>
      <c r="E908" s="20" t="str">
        <f t="shared" si="87"/>
        <v>jun</v>
      </c>
      <c r="F908" s="15">
        <v>2607.25</v>
      </c>
      <c r="G908" s="15">
        <v>2682.26001</v>
      </c>
      <c r="H908" s="15">
        <v>2552.1201169999999</v>
      </c>
      <c r="I908" s="15">
        <v>2589.4099120000001</v>
      </c>
      <c r="J908" s="18">
        <f t="shared" si="88"/>
        <v>-17.840087999999923</v>
      </c>
      <c r="K908" s="17">
        <f t="shared" si="89"/>
        <v>-6.8424922811391019E-3</v>
      </c>
      <c r="L908" s="16">
        <v>2589.4099120000001</v>
      </c>
      <c r="M908" s="15">
        <v>1161100032</v>
      </c>
    </row>
    <row r="909" spans="1:13" x14ac:dyDescent="0.25">
      <c r="A909" s="27">
        <f t="shared" si="84"/>
        <v>-112.12011699999994</v>
      </c>
      <c r="B909" s="10">
        <v>42912</v>
      </c>
      <c r="C909" s="5">
        <f t="shared" si="85"/>
        <v>42887</v>
      </c>
      <c r="D909" s="20">
        <f t="shared" si="86"/>
        <v>2017</v>
      </c>
      <c r="E909" s="20" t="str">
        <f t="shared" si="87"/>
        <v>jun</v>
      </c>
      <c r="F909" s="15">
        <v>2590.570068</v>
      </c>
      <c r="G909" s="15">
        <v>2615.25</v>
      </c>
      <c r="H909" s="15">
        <v>2376.290039</v>
      </c>
      <c r="I909" s="15">
        <v>2478.4499510000001</v>
      </c>
      <c r="J909" s="18">
        <f t="shared" si="88"/>
        <v>-112.12011699999994</v>
      </c>
      <c r="K909" s="17">
        <f t="shared" si="89"/>
        <v>-4.3280094364156738E-2</v>
      </c>
      <c r="L909" s="16">
        <v>2478.4499510000001</v>
      </c>
      <c r="M909" s="15">
        <v>1663280000</v>
      </c>
    </row>
    <row r="910" spans="1:13" x14ac:dyDescent="0.25">
      <c r="A910" s="27">
        <f t="shared" si="84"/>
        <v>74</v>
      </c>
      <c r="B910" s="10">
        <v>42913</v>
      </c>
      <c r="C910" s="5">
        <f t="shared" si="85"/>
        <v>42887</v>
      </c>
      <c r="D910" s="20">
        <f t="shared" si="86"/>
        <v>2017</v>
      </c>
      <c r="E910" s="20" t="str">
        <f t="shared" si="87"/>
        <v>jun</v>
      </c>
      <c r="F910" s="15">
        <v>2478.4499510000001</v>
      </c>
      <c r="G910" s="15">
        <v>2552.4499510000001</v>
      </c>
      <c r="H910" s="15">
        <v>2332.98999</v>
      </c>
      <c r="I910" s="15">
        <v>2552.4499510000001</v>
      </c>
      <c r="J910" s="18">
        <f t="shared" si="88"/>
        <v>74</v>
      </c>
      <c r="K910" s="17">
        <f t="shared" si="89"/>
        <v>2.9857371124295904E-2</v>
      </c>
      <c r="L910" s="16">
        <v>2552.4499510000001</v>
      </c>
      <c r="M910" s="15">
        <v>1489789952</v>
      </c>
    </row>
    <row r="911" spans="1:13" x14ac:dyDescent="0.25">
      <c r="A911" s="27">
        <f t="shared" si="84"/>
        <v>21.760009999999966</v>
      </c>
      <c r="B911" s="10">
        <v>42914</v>
      </c>
      <c r="C911" s="5">
        <f t="shared" si="85"/>
        <v>42887</v>
      </c>
      <c r="D911" s="20">
        <f t="shared" si="86"/>
        <v>2017</v>
      </c>
      <c r="E911" s="20" t="str">
        <f t="shared" si="87"/>
        <v>jun</v>
      </c>
      <c r="F911" s="15">
        <v>2553.030029</v>
      </c>
      <c r="G911" s="15">
        <v>2603.9799800000001</v>
      </c>
      <c r="H911" s="15">
        <v>2484.419922</v>
      </c>
      <c r="I911" s="15">
        <v>2574.790039</v>
      </c>
      <c r="J911" s="18">
        <f t="shared" si="88"/>
        <v>21.760009999999966</v>
      </c>
      <c r="K911" s="17">
        <f t="shared" si="89"/>
        <v>8.52320957952977E-3</v>
      </c>
      <c r="L911" s="16">
        <v>2574.790039</v>
      </c>
      <c r="M911" s="15">
        <v>1183869952</v>
      </c>
    </row>
    <row r="912" spans="1:13" x14ac:dyDescent="0.25">
      <c r="A912" s="27">
        <f t="shared" si="84"/>
        <v>-28.239990999999918</v>
      </c>
      <c r="B912" s="10">
        <v>42915</v>
      </c>
      <c r="C912" s="5">
        <f t="shared" si="85"/>
        <v>42887</v>
      </c>
      <c r="D912" s="20">
        <f t="shared" si="86"/>
        <v>2017</v>
      </c>
      <c r="E912" s="20" t="str">
        <f t="shared" si="87"/>
        <v>jun</v>
      </c>
      <c r="F912" s="15">
        <v>2567.5600589999999</v>
      </c>
      <c r="G912" s="15">
        <v>2588.830078</v>
      </c>
      <c r="H912" s="15">
        <v>2510.4799800000001</v>
      </c>
      <c r="I912" s="15">
        <v>2539.320068</v>
      </c>
      <c r="J912" s="18">
        <f t="shared" si="88"/>
        <v>-28.239990999999918</v>
      </c>
      <c r="K912" s="17">
        <f t="shared" si="89"/>
        <v>-1.099876550151613E-2</v>
      </c>
      <c r="L912" s="16">
        <v>2539.320068</v>
      </c>
      <c r="M912" s="15">
        <v>949979008</v>
      </c>
    </row>
    <row r="913" spans="1:13" x14ac:dyDescent="0.25">
      <c r="A913" s="27">
        <f t="shared" si="84"/>
        <v>-58.399902000000111</v>
      </c>
      <c r="B913" s="10">
        <v>42916</v>
      </c>
      <c r="C913" s="5">
        <f t="shared" si="85"/>
        <v>42887</v>
      </c>
      <c r="D913" s="20">
        <f t="shared" si="86"/>
        <v>2017</v>
      </c>
      <c r="E913" s="20" t="str">
        <f t="shared" si="87"/>
        <v>jun</v>
      </c>
      <c r="F913" s="15">
        <v>2539.23999</v>
      </c>
      <c r="G913" s="15">
        <v>2559.25</v>
      </c>
      <c r="H913" s="15">
        <v>2478.429932</v>
      </c>
      <c r="I913" s="15">
        <v>2480.8400879999999</v>
      </c>
      <c r="J913" s="18">
        <f t="shared" si="88"/>
        <v>-58.399902000000111</v>
      </c>
      <c r="K913" s="17">
        <f t="shared" si="89"/>
        <v>-2.2998969073419528E-2</v>
      </c>
      <c r="L913" s="16">
        <v>2480.8400879999999</v>
      </c>
      <c r="M913" s="15">
        <v>860273024</v>
      </c>
    </row>
    <row r="914" spans="1:13" x14ac:dyDescent="0.25">
      <c r="A914" s="27">
        <f t="shared" si="84"/>
        <v>-58.050048999999944</v>
      </c>
      <c r="B914" s="10">
        <v>42917</v>
      </c>
      <c r="C914" s="5">
        <f t="shared" si="85"/>
        <v>42917</v>
      </c>
      <c r="D914" s="20">
        <f t="shared" si="86"/>
        <v>2017</v>
      </c>
      <c r="E914" s="20" t="str">
        <f t="shared" si="87"/>
        <v>jul</v>
      </c>
      <c r="F914" s="15">
        <v>2492.6000979999999</v>
      </c>
      <c r="G914" s="15">
        <v>2515.2700199999999</v>
      </c>
      <c r="H914" s="15">
        <v>2419.2299800000001</v>
      </c>
      <c r="I914" s="15">
        <v>2434.5500489999999</v>
      </c>
      <c r="J914" s="18">
        <f t="shared" si="88"/>
        <v>-58.050048999999944</v>
      </c>
      <c r="K914" s="17">
        <f t="shared" si="89"/>
        <v>-2.3288953990886006E-2</v>
      </c>
      <c r="L914" s="16">
        <v>2434.5500489999999</v>
      </c>
      <c r="M914" s="15">
        <v>779913984</v>
      </c>
    </row>
    <row r="915" spans="1:13" x14ac:dyDescent="0.25">
      <c r="A915" s="27">
        <f t="shared" si="84"/>
        <v>70.070068999999876</v>
      </c>
      <c r="B915" s="10">
        <v>42918</v>
      </c>
      <c r="C915" s="5">
        <f t="shared" si="85"/>
        <v>42917</v>
      </c>
      <c r="D915" s="20">
        <f t="shared" si="86"/>
        <v>2017</v>
      </c>
      <c r="E915" s="20" t="str">
        <f t="shared" si="87"/>
        <v>jul</v>
      </c>
      <c r="F915" s="15">
        <v>2436.3999020000001</v>
      </c>
      <c r="G915" s="15">
        <v>2514.280029</v>
      </c>
      <c r="H915" s="15">
        <v>2394.8400879999999</v>
      </c>
      <c r="I915" s="15">
        <v>2506.469971</v>
      </c>
      <c r="J915" s="18">
        <f t="shared" si="88"/>
        <v>70.070068999999876</v>
      </c>
      <c r="K915" s="17">
        <f t="shared" si="89"/>
        <v>2.8759674855708427E-2</v>
      </c>
      <c r="L915" s="16">
        <v>2506.469971</v>
      </c>
      <c r="M915" s="15">
        <v>803747008</v>
      </c>
    </row>
    <row r="916" spans="1:13" x14ac:dyDescent="0.25">
      <c r="A916" s="27">
        <f t="shared" si="84"/>
        <v>65.5</v>
      </c>
      <c r="B916" s="10">
        <v>42919</v>
      </c>
      <c r="C916" s="5">
        <f t="shared" si="85"/>
        <v>42917</v>
      </c>
      <c r="D916" s="20">
        <f t="shared" si="86"/>
        <v>2017</v>
      </c>
      <c r="E916" s="20" t="str">
        <f t="shared" si="87"/>
        <v>jul</v>
      </c>
      <c r="F916" s="15">
        <v>2498.5600589999999</v>
      </c>
      <c r="G916" s="15">
        <v>2595</v>
      </c>
      <c r="H916" s="15">
        <v>2480.469971</v>
      </c>
      <c r="I916" s="15">
        <v>2564.0600589999999</v>
      </c>
      <c r="J916" s="18">
        <f t="shared" si="88"/>
        <v>65.5</v>
      </c>
      <c r="K916" s="17">
        <f t="shared" si="89"/>
        <v>2.621509927850808E-2</v>
      </c>
      <c r="L916" s="16">
        <v>2564.0600589999999</v>
      </c>
      <c r="M916" s="15">
        <v>964112000</v>
      </c>
    </row>
    <row r="917" spans="1:13" x14ac:dyDescent="0.25">
      <c r="A917" s="27">
        <f t="shared" si="84"/>
        <v>40.639893000000029</v>
      </c>
      <c r="B917" s="10">
        <v>42920</v>
      </c>
      <c r="C917" s="5">
        <f t="shared" si="85"/>
        <v>42917</v>
      </c>
      <c r="D917" s="20">
        <f t="shared" si="86"/>
        <v>2017</v>
      </c>
      <c r="E917" s="20" t="str">
        <f t="shared" si="87"/>
        <v>jul</v>
      </c>
      <c r="F917" s="15">
        <v>2561</v>
      </c>
      <c r="G917" s="15">
        <v>2631.5900879999999</v>
      </c>
      <c r="H917" s="15">
        <v>2559.3500979999999</v>
      </c>
      <c r="I917" s="15">
        <v>2601.639893</v>
      </c>
      <c r="J917" s="18">
        <f t="shared" si="88"/>
        <v>40.639893000000029</v>
      </c>
      <c r="K917" s="17">
        <f t="shared" si="89"/>
        <v>1.5868759468957449E-2</v>
      </c>
      <c r="L917" s="16">
        <v>2601.639893</v>
      </c>
      <c r="M917" s="15">
        <v>985516032</v>
      </c>
    </row>
    <row r="918" spans="1:13" x14ac:dyDescent="0.25">
      <c r="A918" s="27">
        <f t="shared" si="84"/>
        <v>-0.88012699999990218</v>
      </c>
      <c r="B918" s="10">
        <v>42921</v>
      </c>
      <c r="C918" s="5">
        <f t="shared" si="85"/>
        <v>42917</v>
      </c>
      <c r="D918" s="20">
        <f t="shared" si="86"/>
        <v>2017</v>
      </c>
      <c r="E918" s="20" t="str">
        <f t="shared" si="87"/>
        <v>jul</v>
      </c>
      <c r="F918" s="15">
        <v>2602.8701169999999</v>
      </c>
      <c r="G918" s="15">
        <v>2622.6499020000001</v>
      </c>
      <c r="H918" s="15">
        <v>2538.5500489999999</v>
      </c>
      <c r="I918" s="15">
        <v>2601.98999</v>
      </c>
      <c r="J918" s="18">
        <f t="shared" si="88"/>
        <v>-0.88012699999990218</v>
      </c>
      <c r="K918" s="17">
        <f t="shared" si="89"/>
        <v>-3.3813711804195346E-4</v>
      </c>
      <c r="L918" s="16">
        <v>2601.98999</v>
      </c>
      <c r="M918" s="15">
        <v>941566016</v>
      </c>
    </row>
    <row r="919" spans="1:13" x14ac:dyDescent="0.25">
      <c r="A919" s="27">
        <f t="shared" si="84"/>
        <v>0.45996100000002116</v>
      </c>
      <c r="B919" s="10">
        <v>42922</v>
      </c>
      <c r="C919" s="5">
        <f t="shared" si="85"/>
        <v>42917</v>
      </c>
      <c r="D919" s="20">
        <f t="shared" si="86"/>
        <v>2017</v>
      </c>
      <c r="E919" s="20" t="str">
        <f t="shared" si="87"/>
        <v>jul</v>
      </c>
      <c r="F919" s="15">
        <v>2608.1000979999999</v>
      </c>
      <c r="G919" s="15">
        <v>2616.719971</v>
      </c>
      <c r="H919" s="15">
        <v>2581.6899410000001</v>
      </c>
      <c r="I919" s="15">
        <v>2608.5600589999999</v>
      </c>
      <c r="J919" s="18">
        <f t="shared" si="88"/>
        <v>0.45996100000002116</v>
      </c>
      <c r="K919" s="17">
        <f t="shared" si="89"/>
        <v>1.7635864526547063E-4</v>
      </c>
      <c r="L919" s="16">
        <v>2608.5600589999999</v>
      </c>
      <c r="M919" s="15">
        <v>761956992</v>
      </c>
    </row>
    <row r="920" spans="1:13" x14ac:dyDescent="0.25">
      <c r="A920" s="27">
        <f t="shared" si="84"/>
        <v>-89.930175999999847</v>
      </c>
      <c r="B920" s="10">
        <v>42923</v>
      </c>
      <c r="C920" s="5">
        <f t="shared" si="85"/>
        <v>42917</v>
      </c>
      <c r="D920" s="20">
        <f t="shared" si="86"/>
        <v>2017</v>
      </c>
      <c r="E920" s="20" t="str">
        <f t="shared" si="87"/>
        <v>jul</v>
      </c>
      <c r="F920" s="15">
        <v>2608.5900879999999</v>
      </c>
      <c r="G920" s="15">
        <v>2916.139893</v>
      </c>
      <c r="H920" s="15">
        <v>2498.8701169999999</v>
      </c>
      <c r="I920" s="15">
        <v>2518.6599120000001</v>
      </c>
      <c r="J920" s="18">
        <f t="shared" si="88"/>
        <v>-89.930175999999847</v>
      </c>
      <c r="K920" s="17">
        <f t="shared" si="89"/>
        <v>-3.4474629192871427E-2</v>
      </c>
      <c r="L920" s="16">
        <v>2518.6599120000001</v>
      </c>
      <c r="M920" s="15">
        <v>917411968</v>
      </c>
    </row>
    <row r="921" spans="1:13" x14ac:dyDescent="0.25">
      <c r="A921" s="27">
        <f t="shared" si="84"/>
        <v>51.070067999999992</v>
      </c>
      <c r="B921" s="10">
        <v>42924</v>
      </c>
      <c r="C921" s="5">
        <f t="shared" si="85"/>
        <v>42917</v>
      </c>
      <c r="D921" s="20">
        <f t="shared" si="86"/>
        <v>2017</v>
      </c>
      <c r="E921" s="20" t="str">
        <f t="shared" si="87"/>
        <v>jul</v>
      </c>
      <c r="F921" s="15">
        <v>2520.2700199999999</v>
      </c>
      <c r="G921" s="15">
        <v>2571.3400879999999</v>
      </c>
      <c r="H921" s="15">
        <v>2492.3100589999999</v>
      </c>
      <c r="I921" s="15">
        <v>2571.3400879999999</v>
      </c>
      <c r="J921" s="18">
        <f t="shared" si="88"/>
        <v>51.070067999999992</v>
      </c>
      <c r="K921" s="17">
        <f t="shared" si="89"/>
        <v>2.0263728725384747E-2</v>
      </c>
      <c r="L921" s="16">
        <v>2571.3400879999999</v>
      </c>
      <c r="M921" s="15">
        <v>733329984</v>
      </c>
    </row>
    <row r="922" spans="1:13" x14ac:dyDescent="0.25">
      <c r="A922" s="27">
        <f t="shared" si="84"/>
        <v>-54.170165999999881</v>
      </c>
      <c r="B922" s="10">
        <v>42925</v>
      </c>
      <c r="C922" s="5">
        <f t="shared" si="85"/>
        <v>42917</v>
      </c>
      <c r="D922" s="20">
        <f t="shared" si="86"/>
        <v>2017</v>
      </c>
      <c r="E922" s="20" t="str">
        <f t="shared" si="87"/>
        <v>jul</v>
      </c>
      <c r="F922" s="15">
        <v>2572.610107</v>
      </c>
      <c r="G922" s="15">
        <v>2635.48999</v>
      </c>
      <c r="H922" s="15">
        <v>2517.5900879999999</v>
      </c>
      <c r="I922" s="15">
        <v>2518.4399410000001</v>
      </c>
      <c r="J922" s="18">
        <f t="shared" si="88"/>
        <v>-54.170165999999881</v>
      </c>
      <c r="K922" s="17">
        <f t="shared" si="89"/>
        <v>-2.1056500498308848E-2</v>
      </c>
      <c r="L922" s="16">
        <v>2518.4399410000001</v>
      </c>
      <c r="M922" s="15">
        <v>527856000</v>
      </c>
    </row>
    <row r="923" spans="1:13" x14ac:dyDescent="0.25">
      <c r="A923" s="27">
        <f t="shared" si="84"/>
        <v>-152.68994100000009</v>
      </c>
      <c r="B923" s="10">
        <v>42926</v>
      </c>
      <c r="C923" s="5">
        <f t="shared" si="85"/>
        <v>42917</v>
      </c>
      <c r="D923" s="20">
        <f t="shared" si="86"/>
        <v>2017</v>
      </c>
      <c r="E923" s="20" t="str">
        <f t="shared" si="87"/>
        <v>jul</v>
      </c>
      <c r="F923" s="15">
        <v>2525.25</v>
      </c>
      <c r="G923" s="15">
        <v>2537.1599120000001</v>
      </c>
      <c r="H923" s="15">
        <v>2321.1298830000001</v>
      </c>
      <c r="I923" s="15">
        <v>2372.5600589999999</v>
      </c>
      <c r="J923" s="18">
        <f t="shared" si="88"/>
        <v>-152.68994100000009</v>
      </c>
      <c r="K923" s="17">
        <f t="shared" si="89"/>
        <v>-6.0465277101277137E-2</v>
      </c>
      <c r="L923" s="16">
        <v>2372.5600589999999</v>
      </c>
      <c r="M923" s="15">
        <v>1111200000</v>
      </c>
    </row>
    <row r="924" spans="1:13" x14ac:dyDescent="0.25">
      <c r="A924" s="27">
        <f t="shared" si="84"/>
        <v>-48.09985400000005</v>
      </c>
      <c r="B924" s="10">
        <v>42927</v>
      </c>
      <c r="C924" s="5">
        <f t="shared" si="85"/>
        <v>42917</v>
      </c>
      <c r="D924" s="20">
        <f t="shared" si="86"/>
        <v>2017</v>
      </c>
      <c r="E924" s="20" t="str">
        <f t="shared" si="87"/>
        <v>jul</v>
      </c>
      <c r="F924" s="15">
        <v>2385.889893</v>
      </c>
      <c r="G924" s="15">
        <v>2413.469971</v>
      </c>
      <c r="H924" s="15">
        <v>2296.8100589999999</v>
      </c>
      <c r="I924" s="15">
        <v>2337.790039</v>
      </c>
      <c r="J924" s="18">
        <f t="shared" si="88"/>
        <v>-48.09985400000005</v>
      </c>
      <c r="K924" s="17">
        <f t="shared" si="89"/>
        <v>-2.016013150528068E-2</v>
      </c>
      <c r="L924" s="16">
        <v>2337.790039</v>
      </c>
      <c r="M924" s="15">
        <v>1329760000</v>
      </c>
    </row>
    <row r="925" spans="1:13" x14ac:dyDescent="0.25">
      <c r="A925" s="27">
        <f t="shared" si="84"/>
        <v>66.070067999999992</v>
      </c>
      <c r="B925" s="10">
        <v>42928</v>
      </c>
      <c r="C925" s="5">
        <f t="shared" si="85"/>
        <v>42917</v>
      </c>
      <c r="D925" s="20">
        <f t="shared" si="86"/>
        <v>2017</v>
      </c>
      <c r="E925" s="20" t="str">
        <f t="shared" si="87"/>
        <v>jul</v>
      </c>
      <c r="F925" s="15">
        <v>2332.7700199999999</v>
      </c>
      <c r="G925" s="15">
        <v>2423.709961</v>
      </c>
      <c r="H925" s="15">
        <v>2275.139893</v>
      </c>
      <c r="I925" s="15">
        <v>2398.8400879999999</v>
      </c>
      <c r="J925" s="18">
        <f t="shared" si="88"/>
        <v>66.070067999999992</v>
      </c>
      <c r="K925" s="17">
        <f t="shared" si="89"/>
        <v>2.8322581066092402E-2</v>
      </c>
      <c r="L925" s="16">
        <v>2398.8400879999999</v>
      </c>
      <c r="M925" s="15">
        <v>1117410048</v>
      </c>
    </row>
    <row r="926" spans="1:13" x14ac:dyDescent="0.25">
      <c r="A926" s="27">
        <f t="shared" si="84"/>
        <v>-44.800048999999944</v>
      </c>
      <c r="B926" s="10">
        <v>42929</v>
      </c>
      <c r="C926" s="5">
        <f t="shared" si="85"/>
        <v>42917</v>
      </c>
      <c r="D926" s="20">
        <f t="shared" si="86"/>
        <v>2017</v>
      </c>
      <c r="E926" s="20" t="str">
        <f t="shared" si="87"/>
        <v>jul</v>
      </c>
      <c r="F926" s="15">
        <v>2402.6999510000001</v>
      </c>
      <c r="G926" s="15">
        <v>2425.219971</v>
      </c>
      <c r="H926" s="15">
        <v>2340.830078</v>
      </c>
      <c r="I926" s="15">
        <v>2357.8999020000001</v>
      </c>
      <c r="J926" s="18">
        <f t="shared" si="88"/>
        <v>-44.800048999999944</v>
      </c>
      <c r="K926" s="17">
        <f t="shared" si="89"/>
        <v>-1.8645711039097592E-2</v>
      </c>
      <c r="L926" s="16">
        <v>2357.8999020000001</v>
      </c>
      <c r="M926" s="15">
        <v>835769984</v>
      </c>
    </row>
    <row r="927" spans="1:13" x14ac:dyDescent="0.25">
      <c r="A927" s="27">
        <f t="shared" si="84"/>
        <v>-127.25</v>
      </c>
      <c r="B927" s="10">
        <v>42930</v>
      </c>
      <c r="C927" s="5">
        <f t="shared" si="85"/>
        <v>42917</v>
      </c>
      <c r="D927" s="20">
        <f t="shared" si="86"/>
        <v>2017</v>
      </c>
      <c r="E927" s="20" t="str">
        <f t="shared" si="87"/>
        <v>jul</v>
      </c>
      <c r="F927" s="15">
        <v>2360.5900879999999</v>
      </c>
      <c r="G927" s="15">
        <v>2363.25</v>
      </c>
      <c r="H927" s="15">
        <v>2183.219971</v>
      </c>
      <c r="I927" s="15">
        <v>2233.3400879999999</v>
      </c>
      <c r="J927" s="18">
        <f t="shared" si="88"/>
        <v>-127.25</v>
      </c>
      <c r="K927" s="17">
        <f t="shared" si="89"/>
        <v>-5.3906013012115978E-2</v>
      </c>
      <c r="L927" s="16">
        <v>2233.3400879999999</v>
      </c>
      <c r="M927" s="15">
        <v>882502976</v>
      </c>
    </row>
    <row r="928" spans="1:13" x14ac:dyDescent="0.25">
      <c r="A928" s="27">
        <f t="shared" si="84"/>
        <v>-231.26013199999989</v>
      </c>
      <c r="B928" s="10">
        <v>42931</v>
      </c>
      <c r="C928" s="5">
        <f t="shared" si="85"/>
        <v>42917</v>
      </c>
      <c r="D928" s="20">
        <f t="shared" si="86"/>
        <v>2017</v>
      </c>
      <c r="E928" s="20" t="str">
        <f t="shared" si="87"/>
        <v>jul</v>
      </c>
      <c r="F928" s="15">
        <v>2230.1201169999999</v>
      </c>
      <c r="G928" s="15">
        <v>2231.139893</v>
      </c>
      <c r="H928" s="15">
        <v>1990.410034</v>
      </c>
      <c r="I928" s="15">
        <v>1998.8599850000001</v>
      </c>
      <c r="J928" s="18">
        <f t="shared" si="88"/>
        <v>-231.26013199999989</v>
      </c>
      <c r="K928" s="17">
        <f t="shared" si="89"/>
        <v>-0.10369850943773173</v>
      </c>
      <c r="L928" s="16">
        <v>1998.8599850000001</v>
      </c>
      <c r="M928" s="15">
        <v>993608000</v>
      </c>
    </row>
    <row r="929" spans="1:13" x14ac:dyDescent="0.25">
      <c r="A929" s="27">
        <f t="shared" si="84"/>
        <v>-62.160033999999996</v>
      </c>
      <c r="B929" s="10">
        <v>42932</v>
      </c>
      <c r="C929" s="5">
        <f t="shared" si="85"/>
        <v>42917</v>
      </c>
      <c r="D929" s="20">
        <f t="shared" si="86"/>
        <v>2017</v>
      </c>
      <c r="E929" s="20" t="str">
        <f t="shared" si="87"/>
        <v>jul</v>
      </c>
      <c r="F929" s="15">
        <v>1991.9799800000001</v>
      </c>
      <c r="G929" s="15">
        <v>2058.7700199999999</v>
      </c>
      <c r="H929" s="15">
        <v>1843.030029</v>
      </c>
      <c r="I929" s="15">
        <v>1929.8199460000001</v>
      </c>
      <c r="J929" s="18">
        <f t="shared" si="88"/>
        <v>-62.160033999999996</v>
      </c>
      <c r="K929" s="17">
        <f t="shared" si="89"/>
        <v>-3.120514996340475E-2</v>
      </c>
      <c r="L929" s="16">
        <v>1929.8199460000001</v>
      </c>
      <c r="M929" s="15">
        <v>1182870016</v>
      </c>
    </row>
    <row r="930" spans="1:13" x14ac:dyDescent="0.25">
      <c r="A930" s="27">
        <f t="shared" si="84"/>
        <v>295.78991700000006</v>
      </c>
      <c r="B930" s="10">
        <v>42933</v>
      </c>
      <c r="C930" s="5">
        <f t="shared" si="85"/>
        <v>42917</v>
      </c>
      <c r="D930" s="20">
        <f t="shared" si="86"/>
        <v>2017</v>
      </c>
      <c r="E930" s="20" t="str">
        <f t="shared" si="87"/>
        <v>jul</v>
      </c>
      <c r="F930" s="15">
        <v>1932.619995</v>
      </c>
      <c r="G930" s="15">
        <v>2230.48999</v>
      </c>
      <c r="H930" s="15">
        <v>1932.619995</v>
      </c>
      <c r="I930" s="15">
        <v>2228.4099120000001</v>
      </c>
      <c r="J930" s="18">
        <f t="shared" si="88"/>
        <v>295.78991700000006</v>
      </c>
      <c r="K930" s="17">
        <f t="shared" si="89"/>
        <v>0.15305125568671354</v>
      </c>
      <c r="L930" s="16">
        <v>2228.4099120000001</v>
      </c>
      <c r="M930" s="15">
        <v>1201760000</v>
      </c>
    </row>
    <row r="931" spans="1:13" x14ac:dyDescent="0.25">
      <c r="A931" s="27">
        <f t="shared" si="84"/>
        <v>85.359863000000132</v>
      </c>
      <c r="B931" s="10">
        <v>42934</v>
      </c>
      <c r="C931" s="5">
        <f t="shared" si="85"/>
        <v>42917</v>
      </c>
      <c r="D931" s="20">
        <f t="shared" si="86"/>
        <v>2017</v>
      </c>
      <c r="E931" s="20" t="str">
        <f t="shared" si="87"/>
        <v>jul</v>
      </c>
      <c r="F931" s="15">
        <v>2233.5200199999999</v>
      </c>
      <c r="G931" s="15">
        <v>2387.610107</v>
      </c>
      <c r="H931" s="15">
        <v>2164.7700199999999</v>
      </c>
      <c r="I931" s="15">
        <v>2318.8798830000001</v>
      </c>
      <c r="J931" s="18">
        <f t="shared" si="88"/>
        <v>85.359863000000132</v>
      </c>
      <c r="K931" s="17">
        <f t="shared" si="89"/>
        <v>3.8217639526687622E-2</v>
      </c>
      <c r="L931" s="16">
        <v>2318.8798830000001</v>
      </c>
      <c r="M931" s="15">
        <v>1512450048</v>
      </c>
    </row>
    <row r="932" spans="1:13" x14ac:dyDescent="0.25">
      <c r="A932" s="27">
        <f t="shared" si="84"/>
        <v>-49.65014599999995</v>
      </c>
      <c r="B932" s="10">
        <v>42935</v>
      </c>
      <c r="C932" s="5">
        <f t="shared" si="85"/>
        <v>42917</v>
      </c>
      <c r="D932" s="20">
        <f t="shared" si="86"/>
        <v>2017</v>
      </c>
      <c r="E932" s="20" t="str">
        <f t="shared" si="87"/>
        <v>jul</v>
      </c>
      <c r="F932" s="15">
        <v>2323.080078</v>
      </c>
      <c r="G932" s="15">
        <v>2397.169922</v>
      </c>
      <c r="H932" s="15">
        <v>2260.2299800000001</v>
      </c>
      <c r="I932" s="15">
        <v>2273.429932</v>
      </c>
      <c r="J932" s="18">
        <f t="shared" si="88"/>
        <v>-49.65014599999995</v>
      </c>
      <c r="K932" s="17">
        <f t="shared" si="89"/>
        <v>-2.1372550378351594E-2</v>
      </c>
      <c r="L932" s="16">
        <v>2273.429932</v>
      </c>
      <c r="M932" s="15">
        <v>1245100032</v>
      </c>
    </row>
    <row r="933" spans="1:13" x14ac:dyDescent="0.25">
      <c r="A933" s="27">
        <f t="shared" si="84"/>
        <v>547.71020499999986</v>
      </c>
      <c r="B933" s="10">
        <v>42936</v>
      </c>
      <c r="C933" s="5">
        <f t="shared" si="85"/>
        <v>42917</v>
      </c>
      <c r="D933" s="20">
        <f t="shared" si="86"/>
        <v>2017</v>
      </c>
      <c r="E933" s="20" t="str">
        <f t="shared" si="87"/>
        <v>jul</v>
      </c>
      <c r="F933" s="15">
        <v>2269.889893</v>
      </c>
      <c r="G933" s="15">
        <v>2900.6999510000001</v>
      </c>
      <c r="H933" s="15">
        <v>2269.889893</v>
      </c>
      <c r="I933" s="15">
        <v>2817.6000979999999</v>
      </c>
      <c r="J933" s="18">
        <f t="shared" si="88"/>
        <v>547.71020499999986</v>
      </c>
      <c r="K933" s="17">
        <f t="shared" si="89"/>
        <v>0.24129373265595658</v>
      </c>
      <c r="L933" s="16">
        <v>2817.6000979999999</v>
      </c>
      <c r="M933" s="15">
        <v>2249260032</v>
      </c>
    </row>
    <row r="934" spans="1:13" x14ac:dyDescent="0.25">
      <c r="A934" s="27">
        <f t="shared" si="84"/>
        <v>-170.64990200000011</v>
      </c>
      <c r="B934" s="10">
        <v>42937</v>
      </c>
      <c r="C934" s="5">
        <f t="shared" si="85"/>
        <v>42917</v>
      </c>
      <c r="D934" s="20">
        <f t="shared" si="86"/>
        <v>2017</v>
      </c>
      <c r="E934" s="20" t="str">
        <f t="shared" si="87"/>
        <v>jul</v>
      </c>
      <c r="F934" s="15">
        <v>2838.4099120000001</v>
      </c>
      <c r="G934" s="15">
        <v>2838.4099120000001</v>
      </c>
      <c r="H934" s="15">
        <v>2621.8500979999999</v>
      </c>
      <c r="I934" s="15">
        <v>2667.76001</v>
      </c>
      <c r="J934" s="18">
        <f t="shared" si="88"/>
        <v>-170.64990200000011</v>
      </c>
      <c r="K934" s="17">
        <f t="shared" si="89"/>
        <v>-6.0121655183960655E-2</v>
      </c>
      <c r="L934" s="16">
        <v>2667.76001</v>
      </c>
      <c r="M934" s="15">
        <v>1489449984</v>
      </c>
    </row>
    <row r="935" spans="1:13" x14ac:dyDescent="0.25">
      <c r="A935" s="27">
        <f t="shared" si="84"/>
        <v>141.49023399999987</v>
      </c>
      <c r="B935" s="10">
        <v>42938</v>
      </c>
      <c r="C935" s="5">
        <f t="shared" si="85"/>
        <v>42917</v>
      </c>
      <c r="D935" s="20">
        <f t="shared" si="86"/>
        <v>2017</v>
      </c>
      <c r="E935" s="20" t="str">
        <f t="shared" si="87"/>
        <v>jul</v>
      </c>
      <c r="F935" s="15">
        <v>2668.6298830000001</v>
      </c>
      <c r="G935" s="15">
        <v>2862.419922</v>
      </c>
      <c r="H935" s="15">
        <v>2657.709961</v>
      </c>
      <c r="I935" s="15">
        <v>2810.1201169999999</v>
      </c>
      <c r="J935" s="18">
        <f t="shared" si="88"/>
        <v>141.49023399999987</v>
      </c>
      <c r="K935" s="17">
        <f t="shared" si="89"/>
        <v>5.3019804245368209E-2</v>
      </c>
      <c r="L935" s="16">
        <v>2810.1201169999999</v>
      </c>
      <c r="M935" s="15">
        <v>1177129984</v>
      </c>
    </row>
    <row r="936" spans="1:13" x14ac:dyDescent="0.25">
      <c r="A936" s="27">
        <f t="shared" si="84"/>
        <v>-77.700195999999778</v>
      </c>
      <c r="B936" s="10">
        <v>42939</v>
      </c>
      <c r="C936" s="5">
        <f t="shared" si="85"/>
        <v>42917</v>
      </c>
      <c r="D936" s="20">
        <f t="shared" si="86"/>
        <v>2017</v>
      </c>
      <c r="E936" s="20" t="str">
        <f t="shared" si="87"/>
        <v>jul</v>
      </c>
      <c r="F936" s="15">
        <v>2808.1000979999999</v>
      </c>
      <c r="G936" s="15">
        <v>2832.179932</v>
      </c>
      <c r="H936" s="15">
        <v>2653.9399410000001</v>
      </c>
      <c r="I936" s="15">
        <v>2730.3999020000001</v>
      </c>
      <c r="J936" s="18">
        <f t="shared" si="88"/>
        <v>-77.700195999999778</v>
      </c>
      <c r="K936" s="17">
        <f t="shared" si="89"/>
        <v>-2.7670023606117113E-2</v>
      </c>
      <c r="L936" s="16">
        <v>2730.3999020000001</v>
      </c>
      <c r="M936" s="15">
        <v>1072840000</v>
      </c>
    </row>
    <row r="937" spans="1:13" x14ac:dyDescent="0.25">
      <c r="A937" s="27">
        <f t="shared" si="84"/>
        <v>22.160155999999915</v>
      </c>
      <c r="B937" s="10">
        <v>42940</v>
      </c>
      <c r="C937" s="5">
        <f t="shared" si="85"/>
        <v>42917</v>
      </c>
      <c r="D937" s="20">
        <f t="shared" si="86"/>
        <v>2017</v>
      </c>
      <c r="E937" s="20" t="str">
        <f t="shared" si="87"/>
        <v>jul</v>
      </c>
      <c r="F937" s="15">
        <v>2732.6999510000001</v>
      </c>
      <c r="G937" s="15">
        <v>2777.26001</v>
      </c>
      <c r="H937" s="15">
        <v>2699.1899410000001</v>
      </c>
      <c r="I937" s="15">
        <v>2754.860107</v>
      </c>
      <c r="J937" s="18">
        <f t="shared" si="88"/>
        <v>22.160155999999915</v>
      </c>
      <c r="K937" s="17">
        <f t="shared" si="89"/>
        <v>8.1092532650321389E-3</v>
      </c>
      <c r="L937" s="16">
        <v>2754.860107</v>
      </c>
      <c r="M937" s="15">
        <v>866473984</v>
      </c>
    </row>
    <row r="938" spans="1:13" x14ac:dyDescent="0.25">
      <c r="A938" s="27">
        <f t="shared" si="84"/>
        <v>-181.02001999999993</v>
      </c>
      <c r="B938" s="10">
        <v>42941</v>
      </c>
      <c r="C938" s="5">
        <f t="shared" si="85"/>
        <v>42917</v>
      </c>
      <c r="D938" s="20">
        <f t="shared" si="86"/>
        <v>2017</v>
      </c>
      <c r="E938" s="20" t="str">
        <f t="shared" si="87"/>
        <v>jul</v>
      </c>
      <c r="F938" s="15">
        <v>2757.5</v>
      </c>
      <c r="G938" s="15">
        <v>2768.080078</v>
      </c>
      <c r="H938" s="15">
        <v>2480.959961</v>
      </c>
      <c r="I938" s="15">
        <v>2576.4799800000001</v>
      </c>
      <c r="J938" s="18">
        <f t="shared" si="88"/>
        <v>-181.02001999999993</v>
      </c>
      <c r="K938" s="17">
        <f t="shared" si="89"/>
        <v>-6.5646426110607406E-2</v>
      </c>
      <c r="L938" s="16">
        <v>2576.4799800000001</v>
      </c>
      <c r="M938" s="15">
        <v>1460089984</v>
      </c>
    </row>
    <row r="939" spans="1:13" x14ac:dyDescent="0.25">
      <c r="A939" s="27">
        <f t="shared" si="84"/>
        <v>-48.320068999999876</v>
      </c>
      <c r="B939" s="10">
        <v>42942</v>
      </c>
      <c r="C939" s="5">
        <f t="shared" si="85"/>
        <v>42917</v>
      </c>
      <c r="D939" s="20">
        <f t="shared" si="86"/>
        <v>2017</v>
      </c>
      <c r="E939" s="20" t="str">
        <f t="shared" si="87"/>
        <v>jul</v>
      </c>
      <c r="F939" s="15">
        <v>2577.7700199999999</v>
      </c>
      <c r="G939" s="15">
        <v>2610.76001</v>
      </c>
      <c r="H939" s="15">
        <v>2450.8000489999999</v>
      </c>
      <c r="I939" s="15">
        <v>2529.4499510000001</v>
      </c>
      <c r="J939" s="18">
        <f t="shared" si="88"/>
        <v>-48.320068999999876</v>
      </c>
      <c r="K939" s="17">
        <f t="shared" si="89"/>
        <v>-1.874491076593399E-2</v>
      </c>
      <c r="L939" s="16">
        <v>2529.4499510000001</v>
      </c>
      <c r="M939" s="15">
        <v>937404032</v>
      </c>
    </row>
    <row r="940" spans="1:13" x14ac:dyDescent="0.25">
      <c r="A940" s="27">
        <f t="shared" si="84"/>
        <v>133.07006799999999</v>
      </c>
      <c r="B940" s="10">
        <v>42943</v>
      </c>
      <c r="C940" s="5">
        <f t="shared" si="85"/>
        <v>42917</v>
      </c>
      <c r="D940" s="20">
        <f t="shared" si="86"/>
        <v>2017</v>
      </c>
      <c r="E940" s="20" t="str">
        <f t="shared" si="87"/>
        <v>jul</v>
      </c>
      <c r="F940" s="15">
        <v>2538.709961</v>
      </c>
      <c r="G940" s="15">
        <v>2693.320068</v>
      </c>
      <c r="H940" s="15">
        <v>2529.3400879999999</v>
      </c>
      <c r="I940" s="15">
        <v>2671.780029</v>
      </c>
      <c r="J940" s="18">
        <f t="shared" si="88"/>
        <v>133.07006799999999</v>
      </c>
      <c r="K940" s="17">
        <f t="shared" si="89"/>
        <v>5.2416412289800755E-2</v>
      </c>
      <c r="L940" s="16">
        <v>2671.780029</v>
      </c>
      <c r="M940" s="15">
        <v>789104000</v>
      </c>
    </row>
    <row r="941" spans="1:13" x14ac:dyDescent="0.25">
      <c r="A941" s="27">
        <f t="shared" si="84"/>
        <v>129.2800299999999</v>
      </c>
      <c r="B941" s="10">
        <v>42944</v>
      </c>
      <c r="C941" s="5">
        <f t="shared" si="85"/>
        <v>42917</v>
      </c>
      <c r="D941" s="20">
        <f t="shared" si="86"/>
        <v>2017</v>
      </c>
      <c r="E941" s="20" t="str">
        <f t="shared" si="87"/>
        <v>jul</v>
      </c>
      <c r="F941" s="15">
        <v>2679.7299800000001</v>
      </c>
      <c r="G941" s="15">
        <v>2897.4499510000001</v>
      </c>
      <c r="H941" s="15">
        <v>2679.7299800000001</v>
      </c>
      <c r="I941" s="15">
        <v>2809.01001</v>
      </c>
      <c r="J941" s="18">
        <f t="shared" si="88"/>
        <v>129.2800299999999</v>
      </c>
      <c r="K941" s="17">
        <f t="shared" si="89"/>
        <v>4.8243677894740683E-2</v>
      </c>
      <c r="L941" s="16">
        <v>2809.01001</v>
      </c>
      <c r="M941" s="15">
        <v>1380099968</v>
      </c>
    </row>
    <row r="942" spans="1:13" x14ac:dyDescent="0.25">
      <c r="A942" s="27">
        <f t="shared" si="84"/>
        <v>-80.570068999999876</v>
      </c>
      <c r="B942" s="10">
        <v>42945</v>
      </c>
      <c r="C942" s="5">
        <f t="shared" si="85"/>
        <v>42917</v>
      </c>
      <c r="D942" s="20">
        <f t="shared" si="86"/>
        <v>2017</v>
      </c>
      <c r="E942" s="20" t="str">
        <f t="shared" si="87"/>
        <v>jul</v>
      </c>
      <c r="F942" s="15">
        <v>2807.0200199999999</v>
      </c>
      <c r="G942" s="15">
        <v>2808.76001</v>
      </c>
      <c r="H942" s="15">
        <v>2692.8000489999999</v>
      </c>
      <c r="I942" s="15">
        <v>2726.4499510000001</v>
      </c>
      <c r="J942" s="18">
        <f t="shared" si="88"/>
        <v>-80.570068999999876</v>
      </c>
      <c r="K942" s="17">
        <f t="shared" si="89"/>
        <v>-2.87030617615616E-2</v>
      </c>
      <c r="L942" s="16">
        <v>2726.4499510000001</v>
      </c>
      <c r="M942" s="15">
        <v>803745984</v>
      </c>
    </row>
    <row r="943" spans="1:13" x14ac:dyDescent="0.25">
      <c r="A943" s="27">
        <f t="shared" si="84"/>
        <v>32.790038999999979</v>
      </c>
      <c r="B943" s="10">
        <v>42946</v>
      </c>
      <c r="C943" s="5">
        <f t="shared" si="85"/>
        <v>42917</v>
      </c>
      <c r="D943" s="20">
        <f t="shared" si="86"/>
        <v>2017</v>
      </c>
      <c r="E943" s="20" t="str">
        <f t="shared" si="87"/>
        <v>jul</v>
      </c>
      <c r="F943" s="15">
        <v>2724.389893</v>
      </c>
      <c r="G943" s="15">
        <v>2758.530029</v>
      </c>
      <c r="H943" s="15">
        <v>2644.8500979999999</v>
      </c>
      <c r="I943" s="15">
        <v>2757.179932</v>
      </c>
      <c r="J943" s="18">
        <f t="shared" si="88"/>
        <v>32.790038999999979</v>
      </c>
      <c r="K943" s="17">
        <f t="shared" si="89"/>
        <v>1.2035736545730893E-2</v>
      </c>
      <c r="L943" s="16">
        <v>2757.179932</v>
      </c>
      <c r="M943" s="15">
        <v>705942976</v>
      </c>
    </row>
    <row r="944" spans="1:13" x14ac:dyDescent="0.25">
      <c r="A944" s="27">
        <f t="shared" si="84"/>
        <v>112.10009799999989</v>
      </c>
      <c r="B944" s="10">
        <v>42947</v>
      </c>
      <c r="C944" s="5">
        <f t="shared" si="85"/>
        <v>42917</v>
      </c>
      <c r="D944" s="20">
        <f t="shared" si="86"/>
        <v>2017</v>
      </c>
      <c r="E944" s="20" t="str">
        <f t="shared" si="87"/>
        <v>jul</v>
      </c>
      <c r="F944" s="15">
        <v>2763.23999</v>
      </c>
      <c r="G944" s="15">
        <v>2889.6201169999999</v>
      </c>
      <c r="H944" s="15">
        <v>2720.610107</v>
      </c>
      <c r="I944" s="15">
        <v>2875.3400879999999</v>
      </c>
      <c r="J944" s="18">
        <f t="shared" si="88"/>
        <v>112.10009799999989</v>
      </c>
      <c r="K944" s="17">
        <f t="shared" si="89"/>
        <v>4.0568353963348618E-2</v>
      </c>
      <c r="L944" s="16">
        <v>2875.3400879999999</v>
      </c>
      <c r="M944" s="15">
        <v>860574976</v>
      </c>
    </row>
    <row r="945" spans="1:13" x14ac:dyDescent="0.25">
      <c r="A945" s="27">
        <f t="shared" si="84"/>
        <v>-153.04003899999998</v>
      </c>
      <c r="B945" s="10">
        <v>42948</v>
      </c>
      <c r="C945" s="5">
        <f t="shared" si="85"/>
        <v>42948</v>
      </c>
      <c r="D945" s="20">
        <f t="shared" si="86"/>
        <v>2017</v>
      </c>
      <c r="E945" s="20" t="str">
        <f t="shared" si="87"/>
        <v>ago</v>
      </c>
      <c r="F945" s="15">
        <v>2871.3000489999999</v>
      </c>
      <c r="G945" s="15">
        <v>2921.3500979999999</v>
      </c>
      <c r="H945" s="15">
        <v>2685.610107</v>
      </c>
      <c r="I945" s="15">
        <v>2718.26001</v>
      </c>
      <c r="J945" s="18">
        <f t="shared" si="88"/>
        <v>-153.04003899999998</v>
      </c>
      <c r="K945" s="17">
        <f t="shared" si="89"/>
        <v>-5.3299911673564002E-2</v>
      </c>
      <c r="L945" s="16">
        <v>2718.26001</v>
      </c>
      <c r="M945" s="15">
        <v>1324669952</v>
      </c>
    </row>
    <row r="946" spans="1:13" x14ac:dyDescent="0.25">
      <c r="A946" s="27">
        <f t="shared" si="84"/>
        <v>-16.459961000000021</v>
      </c>
      <c r="B946" s="10">
        <v>42949</v>
      </c>
      <c r="C946" s="5">
        <f t="shared" si="85"/>
        <v>42948</v>
      </c>
      <c r="D946" s="20">
        <f t="shared" si="86"/>
        <v>2017</v>
      </c>
      <c r="E946" s="20" t="str">
        <f t="shared" si="87"/>
        <v>ago</v>
      </c>
      <c r="F946" s="15">
        <v>2727.1298830000001</v>
      </c>
      <c r="G946" s="15">
        <v>2762.530029</v>
      </c>
      <c r="H946" s="15">
        <v>2668.5900879999999</v>
      </c>
      <c r="I946" s="15">
        <v>2710.669922</v>
      </c>
      <c r="J946" s="18">
        <f t="shared" si="88"/>
        <v>-16.459961000000021</v>
      </c>
      <c r="K946" s="17">
        <f t="shared" si="89"/>
        <v>-6.035635157168648E-3</v>
      </c>
      <c r="L946" s="16">
        <v>2710.669922</v>
      </c>
      <c r="M946" s="15">
        <v>1094950016</v>
      </c>
    </row>
    <row r="947" spans="1:13" x14ac:dyDescent="0.25">
      <c r="A947" s="27">
        <f t="shared" si="84"/>
        <v>95.169921000000159</v>
      </c>
      <c r="B947" s="10">
        <v>42950</v>
      </c>
      <c r="C947" s="5">
        <f t="shared" si="85"/>
        <v>42948</v>
      </c>
      <c r="D947" s="20">
        <f t="shared" si="86"/>
        <v>2017</v>
      </c>
      <c r="E947" s="20" t="str">
        <f t="shared" si="87"/>
        <v>ago</v>
      </c>
      <c r="F947" s="15">
        <v>2709.5600589999999</v>
      </c>
      <c r="G947" s="15">
        <v>2813.3100589999999</v>
      </c>
      <c r="H947" s="15">
        <v>2685.139893</v>
      </c>
      <c r="I947" s="15">
        <v>2804.7299800000001</v>
      </c>
      <c r="J947" s="18">
        <f t="shared" si="88"/>
        <v>95.169921000000159</v>
      </c>
      <c r="K947" s="17">
        <f t="shared" si="89"/>
        <v>3.5123754014562761E-2</v>
      </c>
      <c r="L947" s="16">
        <v>2804.7299800000001</v>
      </c>
      <c r="M947" s="15">
        <v>804796992</v>
      </c>
    </row>
    <row r="948" spans="1:13" x14ac:dyDescent="0.25">
      <c r="A948" s="27">
        <f t="shared" si="84"/>
        <v>88.959961000000021</v>
      </c>
      <c r="B948" s="10">
        <v>42951</v>
      </c>
      <c r="C948" s="5">
        <f t="shared" si="85"/>
        <v>42948</v>
      </c>
      <c r="D948" s="20">
        <f t="shared" si="86"/>
        <v>2017</v>
      </c>
      <c r="E948" s="20" t="str">
        <f t="shared" si="87"/>
        <v>ago</v>
      </c>
      <c r="F948" s="15">
        <v>2806.929932</v>
      </c>
      <c r="G948" s="15">
        <v>2899.330078</v>
      </c>
      <c r="H948" s="15">
        <v>2743.719971</v>
      </c>
      <c r="I948" s="15">
        <v>2895.889893</v>
      </c>
      <c r="J948" s="18">
        <f t="shared" si="88"/>
        <v>88.959961000000021</v>
      </c>
      <c r="K948" s="17">
        <f t="shared" si="89"/>
        <v>3.1692975298679461E-2</v>
      </c>
      <c r="L948" s="16">
        <v>2895.889893</v>
      </c>
      <c r="M948" s="15">
        <v>1002120000</v>
      </c>
    </row>
    <row r="949" spans="1:13" x14ac:dyDescent="0.25">
      <c r="A949" s="27">
        <f t="shared" si="84"/>
        <v>355.28002900000001</v>
      </c>
      <c r="B949" s="10">
        <v>42952</v>
      </c>
      <c r="C949" s="5">
        <f t="shared" si="85"/>
        <v>42948</v>
      </c>
      <c r="D949" s="20">
        <f t="shared" si="86"/>
        <v>2017</v>
      </c>
      <c r="E949" s="20" t="str">
        <f t="shared" si="87"/>
        <v>ago</v>
      </c>
      <c r="F949" s="15">
        <v>2897.6298830000001</v>
      </c>
      <c r="G949" s="15">
        <v>3290.01001</v>
      </c>
      <c r="H949" s="15">
        <v>2874.830078</v>
      </c>
      <c r="I949" s="15">
        <v>3252.9099120000001</v>
      </c>
      <c r="J949" s="18">
        <f t="shared" si="88"/>
        <v>355.28002900000001</v>
      </c>
      <c r="K949" s="17">
        <f t="shared" si="89"/>
        <v>0.12261056219925794</v>
      </c>
      <c r="L949" s="16">
        <v>3252.9099120000001</v>
      </c>
      <c r="M949" s="15">
        <v>1945699968</v>
      </c>
    </row>
    <row r="950" spans="1:13" x14ac:dyDescent="0.25">
      <c r="A950" s="27">
        <f t="shared" si="84"/>
        <v>-43.670165999999881</v>
      </c>
      <c r="B950" s="10">
        <v>42953</v>
      </c>
      <c r="C950" s="5">
        <f t="shared" si="85"/>
        <v>42948</v>
      </c>
      <c r="D950" s="20">
        <f t="shared" si="86"/>
        <v>2017</v>
      </c>
      <c r="E950" s="20" t="str">
        <f t="shared" si="87"/>
        <v>ago</v>
      </c>
      <c r="F950" s="15">
        <v>3257.610107</v>
      </c>
      <c r="G950" s="15">
        <v>3293.290039</v>
      </c>
      <c r="H950" s="15">
        <v>3155.6000979999999</v>
      </c>
      <c r="I950" s="15">
        <v>3213.9399410000001</v>
      </c>
      <c r="J950" s="18">
        <f t="shared" si="88"/>
        <v>-43.670165999999881</v>
      </c>
      <c r="K950" s="17">
        <f t="shared" si="89"/>
        <v>-1.3405584021906364E-2</v>
      </c>
      <c r="L950" s="16">
        <v>3213.9399410000001</v>
      </c>
      <c r="M950" s="15">
        <v>1105030016</v>
      </c>
    </row>
    <row r="951" spans="1:13" x14ac:dyDescent="0.25">
      <c r="A951" s="27">
        <f t="shared" si="84"/>
        <v>166.15991200000008</v>
      </c>
      <c r="B951" s="10">
        <v>42954</v>
      </c>
      <c r="C951" s="5">
        <f t="shared" si="85"/>
        <v>42948</v>
      </c>
      <c r="D951" s="20">
        <f t="shared" si="86"/>
        <v>2017</v>
      </c>
      <c r="E951" s="20" t="str">
        <f t="shared" si="87"/>
        <v>ago</v>
      </c>
      <c r="F951" s="15">
        <v>3212.780029</v>
      </c>
      <c r="G951" s="15">
        <v>3397.679932</v>
      </c>
      <c r="H951" s="15">
        <v>3180.889893</v>
      </c>
      <c r="I951" s="15">
        <v>3378.9399410000001</v>
      </c>
      <c r="J951" s="18">
        <f t="shared" si="88"/>
        <v>166.15991200000008</v>
      </c>
      <c r="K951" s="17">
        <f t="shared" si="89"/>
        <v>5.1718421585096347E-2</v>
      </c>
      <c r="L951" s="16">
        <v>3378.9399410000001</v>
      </c>
      <c r="M951" s="15">
        <v>1482279936</v>
      </c>
    </row>
    <row r="952" spans="1:13" x14ac:dyDescent="0.25">
      <c r="A952" s="27">
        <f t="shared" si="84"/>
        <v>49.719970000000103</v>
      </c>
      <c r="B952" s="10">
        <v>42955</v>
      </c>
      <c r="C952" s="5">
        <f t="shared" si="85"/>
        <v>42948</v>
      </c>
      <c r="D952" s="20">
        <f t="shared" si="86"/>
        <v>2017</v>
      </c>
      <c r="E952" s="20" t="str">
        <f t="shared" si="87"/>
        <v>ago</v>
      </c>
      <c r="F952" s="15">
        <v>3370.219971</v>
      </c>
      <c r="G952" s="15">
        <v>3484.8500979999999</v>
      </c>
      <c r="H952" s="15">
        <v>3345.830078</v>
      </c>
      <c r="I952" s="15">
        <v>3419.9399410000001</v>
      </c>
      <c r="J952" s="18">
        <f t="shared" si="88"/>
        <v>49.719970000000103</v>
      </c>
      <c r="K952" s="17">
        <f t="shared" si="89"/>
        <v>1.4752737336977849E-2</v>
      </c>
      <c r="L952" s="16">
        <v>3419.9399410000001</v>
      </c>
      <c r="M952" s="15">
        <v>1752760064</v>
      </c>
    </row>
    <row r="953" spans="1:13" x14ac:dyDescent="0.25">
      <c r="A953" s="27">
        <f t="shared" si="84"/>
        <v>-77.929931000000124</v>
      </c>
      <c r="B953" s="10">
        <v>42956</v>
      </c>
      <c r="C953" s="5">
        <f t="shared" si="85"/>
        <v>42948</v>
      </c>
      <c r="D953" s="20">
        <f t="shared" si="86"/>
        <v>2017</v>
      </c>
      <c r="E953" s="20" t="str">
        <f t="shared" si="87"/>
        <v>ago</v>
      </c>
      <c r="F953" s="15">
        <v>3420.3999020000001</v>
      </c>
      <c r="G953" s="15">
        <v>3422.76001</v>
      </c>
      <c r="H953" s="15">
        <v>3247.669922</v>
      </c>
      <c r="I953" s="15">
        <v>3342.469971</v>
      </c>
      <c r="J953" s="18">
        <f t="shared" si="88"/>
        <v>-77.929931000000124</v>
      </c>
      <c r="K953" s="17">
        <f t="shared" si="89"/>
        <v>-2.2783865405455191E-2</v>
      </c>
      <c r="L953" s="16">
        <v>3342.469971</v>
      </c>
      <c r="M953" s="15">
        <v>1468960000</v>
      </c>
    </row>
    <row r="954" spans="1:13" x14ac:dyDescent="0.25">
      <c r="A954" s="27">
        <f t="shared" si="84"/>
        <v>39.43994100000009</v>
      </c>
      <c r="B954" s="10">
        <v>42957</v>
      </c>
      <c r="C954" s="5">
        <f t="shared" si="85"/>
        <v>42948</v>
      </c>
      <c r="D954" s="20">
        <f t="shared" si="86"/>
        <v>2017</v>
      </c>
      <c r="E954" s="20" t="str">
        <f t="shared" si="87"/>
        <v>ago</v>
      </c>
      <c r="F954" s="15">
        <v>3341.8400879999999</v>
      </c>
      <c r="G954" s="15">
        <v>3453.4499510000001</v>
      </c>
      <c r="H954" s="15">
        <v>3319.469971</v>
      </c>
      <c r="I954" s="15">
        <v>3381.280029</v>
      </c>
      <c r="J954" s="18">
        <f t="shared" si="88"/>
        <v>39.43994100000009</v>
      </c>
      <c r="K954" s="17">
        <f t="shared" si="89"/>
        <v>1.1801863632440839E-2</v>
      </c>
      <c r="L954" s="16">
        <v>3381.280029</v>
      </c>
      <c r="M954" s="15">
        <v>1515110016</v>
      </c>
    </row>
    <row r="955" spans="1:13" x14ac:dyDescent="0.25">
      <c r="A955" s="27">
        <f t="shared" si="84"/>
        <v>276.80004899999994</v>
      </c>
      <c r="B955" s="10">
        <v>42958</v>
      </c>
      <c r="C955" s="5">
        <f t="shared" si="85"/>
        <v>42948</v>
      </c>
      <c r="D955" s="20">
        <f t="shared" si="86"/>
        <v>2017</v>
      </c>
      <c r="E955" s="20" t="str">
        <f t="shared" si="87"/>
        <v>ago</v>
      </c>
      <c r="F955" s="15">
        <v>3373.820068</v>
      </c>
      <c r="G955" s="15">
        <v>3679.719971</v>
      </c>
      <c r="H955" s="15">
        <v>3372.1201169999999</v>
      </c>
      <c r="I955" s="15">
        <v>3650.6201169999999</v>
      </c>
      <c r="J955" s="18">
        <f t="shared" si="88"/>
        <v>276.80004899999994</v>
      </c>
      <c r="K955" s="17">
        <f t="shared" si="89"/>
        <v>8.2043512523205478E-2</v>
      </c>
      <c r="L955" s="16">
        <v>3650.6201169999999</v>
      </c>
      <c r="M955" s="15">
        <v>2021190016</v>
      </c>
    </row>
    <row r="956" spans="1:13" x14ac:dyDescent="0.25">
      <c r="A956" s="27">
        <f t="shared" si="84"/>
        <v>234.08007799999996</v>
      </c>
      <c r="B956" s="10">
        <v>42959</v>
      </c>
      <c r="C956" s="5">
        <f t="shared" si="85"/>
        <v>42948</v>
      </c>
      <c r="D956" s="20">
        <f t="shared" si="86"/>
        <v>2017</v>
      </c>
      <c r="E956" s="20" t="str">
        <f t="shared" si="87"/>
        <v>ago</v>
      </c>
      <c r="F956" s="15">
        <v>3650.6298830000001</v>
      </c>
      <c r="G956" s="15">
        <v>3949.919922</v>
      </c>
      <c r="H956" s="15">
        <v>3613.6999510000001</v>
      </c>
      <c r="I956" s="15">
        <v>3884.709961</v>
      </c>
      <c r="J956" s="18">
        <f t="shared" si="88"/>
        <v>234.08007799999996</v>
      </c>
      <c r="K956" s="17">
        <f t="shared" si="89"/>
        <v>6.4120462906976081E-2</v>
      </c>
      <c r="L956" s="16">
        <v>3884.709961</v>
      </c>
      <c r="M956" s="15">
        <v>2219589888</v>
      </c>
    </row>
    <row r="957" spans="1:13" x14ac:dyDescent="0.25">
      <c r="A957" s="27">
        <f t="shared" si="84"/>
        <v>193.21997099999999</v>
      </c>
      <c r="B957" s="10">
        <v>42960</v>
      </c>
      <c r="C957" s="5">
        <f t="shared" si="85"/>
        <v>42948</v>
      </c>
      <c r="D957" s="20">
        <f t="shared" si="86"/>
        <v>2017</v>
      </c>
      <c r="E957" s="20" t="str">
        <f t="shared" si="87"/>
        <v>ago</v>
      </c>
      <c r="F957" s="15">
        <v>3880.040039</v>
      </c>
      <c r="G957" s="15">
        <v>4208.3901370000003</v>
      </c>
      <c r="H957" s="15">
        <v>3857.8000489999999</v>
      </c>
      <c r="I957" s="15">
        <v>4073.26001</v>
      </c>
      <c r="J957" s="18">
        <f t="shared" si="88"/>
        <v>193.21997099999999</v>
      </c>
      <c r="K957" s="17">
        <f t="shared" si="89"/>
        <v>4.9798447711327853E-2</v>
      </c>
      <c r="L957" s="16">
        <v>4073.26001</v>
      </c>
      <c r="M957" s="15">
        <v>3159089920</v>
      </c>
    </row>
    <row r="958" spans="1:13" x14ac:dyDescent="0.25">
      <c r="A958" s="27">
        <f t="shared" si="84"/>
        <v>259.02978499999972</v>
      </c>
      <c r="B958" s="10">
        <v>42961</v>
      </c>
      <c r="C958" s="5">
        <f t="shared" si="85"/>
        <v>42948</v>
      </c>
      <c r="D958" s="20">
        <f t="shared" si="86"/>
        <v>2017</v>
      </c>
      <c r="E958" s="20" t="str">
        <f t="shared" si="87"/>
        <v>ago</v>
      </c>
      <c r="F958" s="15">
        <v>4066.1000979999999</v>
      </c>
      <c r="G958" s="15">
        <v>4325.1298829999996</v>
      </c>
      <c r="H958" s="15">
        <v>3989.1599120000001</v>
      </c>
      <c r="I958" s="15">
        <v>4325.1298829999996</v>
      </c>
      <c r="J958" s="18">
        <f t="shared" si="88"/>
        <v>259.02978499999972</v>
      </c>
      <c r="K958" s="17">
        <f t="shared" si="89"/>
        <v>6.3704724123099965E-2</v>
      </c>
      <c r="L958" s="16">
        <v>4325.1298829999996</v>
      </c>
      <c r="M958" s="15">
        <v>2463089920</v>
      </c>
    </row>
    <row r="959" spans="1:13" x14ac:dyDescent="0.25">
      <c r="A959" s="27">
        <f t="shared" si="84"/>
        <v>-145.06005800000003</v>
      </c>
      <c r="B959" s="10">
        <v>42962</v>
      </c>
      <c r="C959" s="5">
        <f t="shared" si="85"/>
        <v>42948</v>
      </c>
      <c r="D959" s="20">
        <f t="shared" si="86"/>
        <v>2017</v>
      </c>
      <c r="E959" s="20" t="str">
        <f t="shared" si="87"/>
        <v>ago</v>
      </c>
      <c r="F959" s="15">
        <v>4326.9902339999999</v>
      </c>
      <c r="G959" s="15">
        <v>4455.9702150000003</v>
      </c>
      <c r="H959" s="15">
        <v>3906.179932</v>
      </c>
      <c r="I959" s="15">
        <v>4181.9301759999998</v>
      </c>
      <c r="J959" s="18">
        <f t="shared" si="88"/>
        <v>-145.06005800000003</v>
      </c>
      <c r="K959" s="17">
        <f t="shared" si="89"/>
        <v>-3.352447085740292E-2</v>
      </c>
      <c r="L959" s="16">
        <v>4181.9301759999998</v>
      </c>
      <c r="M959" s="15">
        <v>3258050048</v>
      </c>
    </row>
    <row r="960" spans="1:13" x14ac:dyDescent="0.25">
      <c r="A960" s="27">
        <f t="shared" si="84"/>
        <v>176.29003899999952</v>
      </c>
      <c r="B960" s="10">
        <v>42963</v>
      </c>
      <c r="C960" s="5">
        <f t="shared" si="85"/>
        <v>42948</v>
      </c>
      <c r="D960" s="20">
        <f t="shared" si="86"/>
        <v>2017</v>
      </c>
      <c r="E960" s="20" t="str">
        <f t="shared" si="87"/>
        <v>ago</v>
      </c>
      <c r="F960" s="15">
        <v>4200.3398440000001</v>
      </c>
      <c r="G960" s="15">
        <v>4381.2299800000001</v>
      </c>
      <c r="H960" s="15">
        <v>3994.419922</v>
      </c>
      <c r="I960" s="15">
        <v>4376.6298829999996</v>
      </c>
      <c r="J960" s="18">
        <f t="shared" si="88"/>
        <v>176.29003899999952</v>
      </c>
      <c r="K960" s="17">
        <f t="shared" si="89"/>
        <v>4.1970422762772887E-2</v>
      </c>
      <c r="L960" s="16">
        <v>4376.6298829999996</v>
      </c>
      <c r="M960" s="15">
        <v>2272039936</v>
      </c>
    </row>
    <row r="961" spans="1:13" x14ac:dyDescent="0.25">
      <c r="A961" s="27">
        <f t="shared" si="84"/>
        <v>-52.75</v>
      </c>
      <c r="B961" s="10">
        <v>42964</v>
      </c>
      <c r="C961" s="5">
        <f t="shared" si="85"/>
        <v>42948</v>
      </c>
      <c r="D961" s="20">
        <f t="shared" si="86"/>
        <v>2017</v>
      </c>
      <c r="E961" s="20" t="str">
        <f t="shared" si="87"/>
        <v>ago</v>
      </c>
      <c r="F961" s="15">
        <v>4384.4399409999996</v>
      </c>
      <c r="G961" s="15">
        <v>4484.7001950000003</v>
      </c>
      <c r="H961" s="15">
        <v>4243.7099609999996</v>
      </c>
      <c r="I961" s="15">
        <v>4331.6899409999996</v>
      </c>
      <c r="J961" s="18">
        <f t="shared" si="88"/>
        <v>-52.75</v>
      </c>
      <c r="K961" s="17">
        <f t="shared" si="89"/>
        <v>-1.20311831636058E-2</v>
      </c>
      <c r="L961" s="16">
        <v>4331.6899409999996</v>
      </c>
      <c r="M961" s="15">
        <v>2553359872</v>
      </c>
    </row>
    <row r="962" spans="1:13" x14ac:dyDescent="0.25">
      <c r="A962" s="27">
        <f t="shared" si="84"/>
        <v>-163.71972699999969</v>
      </c>
      <c r="B962" s="10">
        <v>42965</v>
      </c>
      <c r="C962" s="5">
        <f t="shared" si="85"/>
        <v>42948</v>
      </c>
      <c r="D962" s="20">
        <f t="shared" si="86"/>
        <v>2017</v>
      </c>
      <c r="E962" s="20" t="str">
        <f t="shared" si="87"/>
        <v>ago</v>
      </c>
      <c r="F962" s="15">
        <v>4324.3398440000001</v>
      </c>
      <c r="G962" s="15">
        <v>4370.1298829999996</v>
      </c>
      <c r="H962" s="15">
        <v>4015.3999020000001</v>
      </c>
      <c r="I962" s="15">
        <v>4160.6201170000004</v>
      </c>
      <c r="J962" s="18">
        <f t="shared" si="88"/>
        <v>-163.71972699999969</v>
      </c>
      <c r="K962" s="17">
        <f t="shared" si="89"/>
        <v>-3.7860050991866422E-2</v>
      </c>
      <c r="L962" s="16">
        <v>4160.6201170000004</v>
      </c>
      <c r="M962" s="15">
        <v>2941710080</v>
      </c>
    </row>
    <row r="963" spans="1:13" x14ac:dyDescent="0.25">
      <c r="A963" s="27">
        <f t="shared" ref="A963:A1026" si="90">J963</f>
        <v>55.950195000000349</v>
      </c>
      <c r="B963" s="10">
        <v>42966</v>
      </c>
      <c r="C963" s="5">
        <f t="shared" ref="C963:C1026" si="91">DATE(YEAR(B963),MONTH(B963),1)</f>
        <v>42948</v>
      </c>
      <c r="D963" s="20">
        <f t="shared" ref="D963:D1026" si="92">YEAR(B963)</f>
        <v>2017</v>
      </c>
      <c r="E963" s="20" t="str">
        <f t="shared" ref="E963:E1026" si="93">TEXT(B963,"mmm")</f>
        <v>ago</v>
      </c>
      <c r="F963" s="15">
        <v>4137.75</v>
      </c>
      <c r="G963" s="15">
        <v>4243.2597660000001</v>
      </c>
      <c r="H963" s="15">
        <v>3970.5500489999999</v>
      </c>
      <c r="I963" s="15">
        <v>4193.7001950000003</v>
      </c>
      <c r="J963" s="18">
        <f t="shared" ref="J963:J1026" si="94">I963-F963</f>
        <v>55.950195000000349</v>
      </c>
      <c r="K963" s="17">
        <f t="shared" ref="K963:K1026" si="95">J963/F963</f>
        <v>1.3521888707631043E-2</v>
      </c>
      <c r="L963" s="16">
        <v>4193.7001950000003</v>
      </c>
      <c r="M963" s="15">
        <v>2975820032</v>
      </c>
    </row>
    <row r="964" spans="1:13" x14ac:dyDescent="0.25">
      <c r="A964" s="27">
        <f t="shared" si="90"/>
        <v>-101.65014700000029</v>
      </c>
      <c r="B964" s="10">
        <v>42967</v>
      </c>
      <c r="C964" s="5">
        <f t="shared" si="91"/>
        <v>42948</v>
      </c>
      <c r="D964" s="20">
        <f t="shared" si="92"/>
        <v>2017</v>
      </c>
      <c r="E964" s="20" t="str">
        <f t="shared" si="93"/>
        <v>ago</v>
      </c>
      <c r="F964" s="15">
        <v>4189.3100590000004</v>
      </c>
      <c r="G964" s="15">
        <v>4196.2900390000004</v>
      </c>
      <c r="H964" s="15">
        <v>4069.8798830000001</v>
      </c>
      <c r="I964" s="15">
        <v>4087.6599120000001</v>
      </c>
      <c r="J964" s="18">
        <f t="shared" si="94"/>
        <v>-101.65014700000029</v>
      </c>
      <c r="K964" s="17">
        <f t="shared" si="95"/>
        <v>-2.4264173710805366E-2</v>
      </c>
      <c r="L964" s="16">
        <v>4087.6599120000001</v>
      </c>
      <c r="M964" s="15">
        <v>2109769984</v>
      </c>
    </row>
    <row r="965" spans="1:13" x14ac:dyDescent="0.25">
      <c r="A965" s="27">
        <f t="shared" si="90"/>
        <v>-88.739990000000034</v>
      </c>
      <c r="B965" s="10">
        <v>42968</v>
      </c>
      <c r="C965" s="5">
        <f t="shared" si="91"/>
        <v>42948</v>
      </c>
      <c r="D965" s="20">
        <f t="shared" si="92"/>
        <v>2017</v>
      </c>
      <c r="E965" s="20" t="str">
        <f t="shared" si="93"/>
        <v>ago</v>
      </c>
      <c r="F965" s="15">
        <v>4090.4799800000001</v>
      </c>
      <c r="G965" s="15">
        <v>4109.1401370000003</v>
      </c>
      <c r="H965" s="15">
        <v>3988.6000979999999</v>
      </c>
      <c r="I965" s="15">
        <v>4001.73999</v>
      </c>
      <c r="J965" s="18">
        <f t="shared" si="94"/>
        <v>-88.739990000000034</v>
      </c>
      <c r="K965" s="17">
        <f t="shared" si="95"/>
        <v>-2.1694273149822391E-2</v>
      </c>
      <c r="L965" s="16">
        <v>4001.73999</v>
      </c>
      <c r="M965" s="15">
        <v>2800890112</v>
      </c>
    </row>
    <row r="966" spans="1:13" x14ac:dyDescent="0.25">
      <c r="A966" s="27">
        <f t="shared" si="90"/>
        <v>102.16992200000004</v>
      </c>
      <c r="B966" s="10">
        <v>42969</v>
      </c>
      <c r="C966" s="5">
        <f t="shared" si="91"/>
        <v>42948</v>
      </c>
      <c r="D966" s="20">
        <f t="shared" si="92"/>
        <v>2017</v>
      </c>
      <c r="E966" s="20" t="str">
        <f t="shared" si="93"/>
        <v>ago</v>
      </c>
      <c r="F966" s="15">
        <v>3998.3500979999999</v>
      </c>
      <c r="G966" s="15">
        <v>4128.7597660000001</v>
      </c>
      <c r="H966" s="15">
        <v>3674.580078</v>
      </c>
      <c r="I966" s="15">
        <v>4100.5200199999999</v>
      </c>
      <c r="J966" s="18">
        <f t="shared" si="94"/>
        <v>102.16992200000004</v>
      </c>
      <c r="K966" s="17">
        <f t="shared" si="95"/>
        <v>2.5553020494905158E-2</v>
      </c>
      <c r="L966" s="16">
        <v>4100.5200199999999</v>
      </c>
      <c r="M966" s="15">
        <v>3764239872</v>
      </c>
    </row>
    <row r="967" spans="1:13" x14ac:dyDescent="0.25">
      <c r="A967" s="27">
        <f t="shared" si="90"/>
        <v>62.510009999999966</v>
      </c>
      <c r="B967" s="10">
        <v>42970</v>
      </c>
      <c r="C967" s="5">
        <f t="shared" si="91"/>
        <v>42948</v>
      </c>
      <c r="D967" s="20">
        <f t="shared" si="92"/>
        <v>2017</v>
      </c>
      <c r="E967" s="20" t="str">
        <f t="shared" si="93"/>
        <v>ago</v>
      </c>
      <c r="F967" s="15">
        <v>4089.01001</v>
      </c>
      <c r="G967" s="15">
        <v>4255.7797849999997</v>
      </c>
      <c r="H967" s="15">
        <v>4078.4099120000001</v>
      </c>
      <c r="I967" s="15">
        <v>4151.5200199999999</v>
      </c>
      <c r="J967" s="18">
        <f t="shared" si="94"/>
        <v>62.510009999999966</v>
      </c>
      <c r="K967" s="17">
        <f t="shared" si="95"/>
        <v>1.5287321343583593E-2</v>
      </c>
      <c r="L967" s="16">
        <v>4151.5200199999999</v>
      </c>
      <c r="M967" s="15">
        <v>2369819904</v>
      </c>
    </row>
    <row r="968" spans="1:13" x14ac:dyDescent="0.25">
      <c r="A968" s="27">
        <f t="shared" si="90"/>
        <v>197.08007799999996</v>
      </c>
      <c r="B968" s="10">
        <v>42971</v>
      </c>
      <c r="C968" s="5">
        <f t="shared" si="91"/>
        <v>42948</v>
      </c>
      <c r="D968" s="20">
        <f t="shared" si="92"/>
        <v>2017</v>
      </c>
      <c r="E968" s="20" t="str">
        <f t="shared" si="93"/>
        <v>ago</v>
      </c>
      <c r="F968" s="15">
        <v>4137.6000979999999</v>
      </c>
      <c r="G968" s="15">
        <v>4376.3901370000003</v>
      </c>
      <c r="H968" s="15">
        <v>4130.2597660000001</v>
      </c>
      <c r="I968" s="15">
        <v>4334.6801759999998</v>
      </c>
      <c r="J968" s="18">
        <f t="shared" si="94"/>
        <v>197.08007799999996</v>
      </c>
      <c r="K968" s="17">
        <f t="shared" si="95"/>
        <v>4.7631494908186744E-2</v>
      </c>
      <c r="L968" s="16">
        <v>4334.6801759999998</v>
      </c>
      <c r="M968" s="15">
        <v>2037750016</v>
      </c>
    </row>
    <row r="969" spans="1:13" x14ac:dyDescent="0.25">
      <c r="A969" s="27">
        <f t="shared" si="90"/>
        <v>38.780273999999736</v>
      </c>
      <c r="B969" s="10">
        <v>42972</v>
      </c>
      <c r="C969" s="5">
        <f t="shared" si="91"/>
        <v>42948</v>
      </c>
      <c r="D969" s="20">
        <f t="shared" si="92"/>
        <v>2017</v>
      </c>
      <c r="E969" s="20" t="str">
        <f t="shared" si="93"/>
        <v>ago</v>
      </c>
      <c r="F969" s="15">
        <v>4332.8198240000002</v>
      </c>
      <c r="G969" s="15">
        <v>4455.7001950000003</v>
      </c>
      <c r="H969" s="15">
        <v>4307.3500979999999</v>
      </c>
      <c r="I969" s="15">
        <v>4371.6000979999999</v>
      </c>
      <c r="J969" s="18">
        <f t="shared" si="94"/>
        <v>38.780273999999736</v>
      </c>
      <c r="K969" s="17">
        <f t="shared" si="95"/>
        <v>8.9503546363020273E-3</v>
      </c>
      <c r="L969" s="16">
        <v>4371.6000979999999</v>
      </c>
      <c r="M969" s="15">
        <v>1727970048</v>
      </c>
    </row>
    <row r="970" spans="1:13" x14ac:dyDescent="0.25">
      <c r="A970" s="27">
        <f t="shared" si="90"/>
        <v>-19.660157000000254</v>
      </c>
      <c r="B970" s="10">
        <v>42973</v>
      </c>
      <c r="C970" s="5">
        <f t="shared" si="91"/>
        <v>42948</v>
      </c>
      <c r="D970" s="20">
        <f t="shared" si="92"/>
        <v>2017</v>
      </c>
      <c r="E970" s="20" t="str">
        <f t="shared" si="93"/>
        <v>ago</v>
      </c>
      <c r="F970" s="15">
        <v>4372.0600590000004</v>
      </c>
      <c r="G970" s="15">
        <v>4379.2797849999997</v>
      </c>
      <c r="H970" s="15">
        <v>4269.5200199999999</v>
      </c>
      <c r="I970" s="15">
        <v>4352.3999020000001</v>
      </c>
      <c r="J970" s="18">
        <f t="shared" si="94"/>
        <v>-19.660157000000254</v>
      </c>
      <c r="K970" s="17">
        <f t="shared" si="95"/>
        <v>-4.4967719415311561E-3</v>
      </c>
      <c r="L970" s="16">
        <v>4352.3999020000001</v>
      </c>
      <c r="M970" s="15">
        <v>1511609984</v>
      </c>
    </row>
    <row r="971" spans="1:13" x14ac:dyDescent="0.25">
      <c r="A971" s="27">
        <f t="shared" si="90"/>
        <v>37.77978499999972</v>
      </c>
      <c r="B971" s="10">
        <v>42974</v>
      </c>
      <c r="C971" s="5">
        <f t="shared" si="91"/>
        <v>42948</v>
      </c>
      <c r="D971" s="20">
        <f t="shared" si="92"/>
        <v>2017</v>
      </c>
      <c r="E971" s="20" t="str">
        <f t="shared" si="93"/>
        <v>ago</v>
      </c>
      <c r="F971" s="15">
        <v>4345.1000979999999</v>
      </c>
      <c r="G971" s="15">
        <v>4416.5898440000001</v>
      </c>
      <c r="H971" s="15">
        <v>4317.2900390000004</v>
      </c>
      <c r="I971" s="15">
        <v>4382.8798829999996</v>
      </c>
      <c r="J971" s="18">
        <f t="shared" si="94"/>
        <v>37.77978499999972</v>
      </c>
      <c r="K971" s="17">
        <f t="shared" si="95"/>
        <v>8.6948019948698829E-3</v>
      </c>
      <c r="L971" s="16">
        <v>4382.8798829999996</v>
      </c>
      <c r="M971" s="15">
        <v>1537459968</v>
      </c>
    </row>
    <row r="972" spans="1:13" x14ac:dyDescent="0.25">
      <c r="A972" s="27">
        <f t="shared" si="90"/>
        <v>-1.7900390000004336</v>
      </c>
      <c r="B972" s="10">
        <v>42975</v>
      </c>
      <c r="C972" s="5">
        <f t="shared" si="91"/>
        <v>42948</v>
      </c>
      <c r="D972" s="20">
        <f t="shared" si="92"/>
        <v>2017</v>
      </c>
      <c r="E972" s="20" t="str">
        <f t="shared" si="93"/>
        <v>ago</v>
      </c>
      <c r="F972" s="15">
        <v>4384.4501950000003</v>
      </c>
      <c r="G972" s="15">
        <v>4403.9301759999998</v>
      </c>
      <c r="H972" s="15">
        <v>4224.6401370000003</v>
      </c>
      <c r="I972" s="15">
        <v>4382.6601559999999</v>
      </c>
      <c r="J972" s="18">
        <f t="shared" si="94"/>
        <v>-1.7900390000004336</v>
      </c>
      <c r="K972" s="17">
        <f t="shared" si="95"/>
        <v>-4.0826989026851825E-4</v>
      </c>
      <c r="L972" s="16">
        <v>4382.6601559999999</v>
      </c>
      <c r="M972" s="15">
        <v>1959330048</v>
      </c>
    </row>
    <row r="973" spans="1:13" x14ac:dyDescent="0.25">
      <c r="A973" s="27">
        <f t="shared" si="90"/>
        <v>189.81005900000036</v>
      </c>
      <c r="B973" s="10">
        <v>42976</v>
      </c>
      <c r="C973" s="5">
        <f t="shared" si="91"/>
        <v>42948</v>
      </c>
      <c r="D973" s="20">
        <f t="shared" si="92"/>
        <v>2017</v>
      </c>
      <c r="E973" s="20" t="str">
        <f t="shared" si="93"/>
        <v>ago</v>
      </c>
      <c r="F973" s="15">
        <v>4389.2099609999996</v>
      </c>
      <c r="G973" s="15">
        <v>4625.6801759999998</v>
      </c>
      <c r="H973" s="15">
        <v>4352.1298829999996</v>
      </c>
      <c r="I973" s="15">
        <v>4579.0200199999999</v>
      </c>
      <c r="J973" s="18">
        <f t="shared" si="94"/>
        <v>189.81005900000036</v>
      </c>
      <c r="K973" s="17">
        <f t="shared" si="95"/>
        <v>4.324469794941313E-2</v>
      </c>
      <c r="L973" s="16">
        <v>4579.0200199999999</v>
      </c>
      <c r="M973" s="15">
        <v>2486080000</v>
      </c>
    </row>
    <row r="974" spans="1:13" x14ac:dyDescent="0.25">
      <c r="A974" s="27">
        <f t="shared" si="90"/>
        <v>-5.0600580000000264</v>
      </c>
      <c r="B974" s="10">
        <v>42977</v>
      </c>
      <c r="C974" s="5">
        <f t="shared" si="91"/>
        <v>42948</v>
      </c>
      <c r="D974" s="20">
        <f t="shared" si="92"/>
        <v>2017</v>
      </c>
      <c r="E974" s="20" t="str">
        <f t="shared" si="93"/>
        <v>ago</v>
      </c>
      <c r="F974" s="15">
        <v>4570.3598629999997</v>
      </c>
      <c r="G974" s="15">
        <v>4626.5200199999999</v>
      </c>
      <c r="H974" s="15">
        <v>4471.4101559999999</v>
      </c>
      <c r="I974" s="15">
        <v>4565.2998049999997</v>
      </c>
      <c r="J974" s="18">
        <f t="shared" si="94"/>
        <v>-5.0600580000000264</v>
      </c>
      <c r="K974" s="17">
        <f t="shared" si="95"/>
        <v>-1.1071465161779596E-3</v>
      </c>
      <c r="L974" s="16">
        <v>4565.2998049999997</v>
      </c>
      <c r="M974" s="15">
        <v>1937849984</v>
      </c>
    </row>
    <row r="975" spans="1:13" x14ac:dyDescent="0.25">
      <c r="A975" s="27">
        <f t="shared" si="90"/>
        <v>147.80029300000024</v>
      </c>
      <c r="B975" s="10">
        <v>42978</v>
      </c>
      <c r="C975" s="5">
        <f t="shared" si="91"/>
        <v>42948</v>
      </c>
      <c r="D975" s="20">
        <f t="shared" si="92"/>
        <v>2017</v>
      </c>
      <c r="E975" s="20" t="str">
        <f t="shared" si="93"/>
        <v>ago</v>
      </c>
      <c r="F975" s="15">
        <v>4555.5898440000001</v>
      </c>
      <c r="G975" s="15">
        <v>4736.0498049999997</v>
      </c>
      <c r="H975" s="15">
        <v>4549.3999020000001</v>
      </c>
      <c r="I975" s="15">
        <v>4703.3901370000003</v>
      </c>
      <c r="J975" s="18">
        <f t="shared" si="94"/>
        <v>147.80029300000024</v>
      </c>
      <c r="K975" s="17">
        <f t="shared" si="95"/>
        <v>3.2443722560902312E-2</v>
      </c>
      <c r="L975" s="16">
        <v>4703.3901370000003</v>
      </c>
      <c r="M975" s="15">
        <v>1944930048</v>
      </c>
    </row>
    <row r="976" spans="1:13" x14ac:dyDescent="0.25">
      <c r="A976" s="27">
        <f t="shared" si="90"/>
        <v>190.25</v>
      </c>
      <c r="B976" s="10">
        <v>42979</v>
      </c>
      <c r="C976" s="5">
        <f t="shared" si="91"/>
        <v>42979</v>
      </c>
      <c r="D976" s="20">
        <f t="shared" si="92"/>
        <v>2017</v>
      </c>
      <c r="E976" s="20" t="str">
        <f t="shared" si="93"/>
        <v>set</v>
      </c>
      <c r="F976" s="15">
        <v>4701.7597660000001</v>
      </c>
      <c r="G976" s="15">
        <v>4892.0097660000001</v>
      </c>
      <c r="H976" s="15">
        <v>4678.5297849999997</v>
      </c>
      <c r="I976" s="15">
        <v>4892.0097660000001</v>
      </c>
      <c r="J976" s="18">
        <f t="shared" si="94"/>
        <v>190.25</v>
      </c>
      <c r="K976" s="17">
        <f t="shared" si="95"/>
        <v>4.0463573102088604E-2</v>
      </c>
      <c r="L976" s="16">
        <v>4892.0097660000001</v>
      </c>
      <c r="M976" s="15">
        <v>2599079936</v>
      </c>
    </row>
    <row r="977" spans="1:13" x14ac:dyDescent="0.25">
      <c r="A977" s="27">
        <f t="shared" si="90"/>
        <v>-322.64990200000011</v>
      </c>
      <c r="B977" s="10">
        <v>42980</v>
      </c>
      <c r="C977" s="5">
        <f t="shared" si="91"/>
        <v>42979</v>
      </c>
      <c r="D977" s="20">
        <f t="shared" si="92"/>
        <v>2017</v>
      </c>
      <c r="E977" s="20" t="str">
        <f t="shared" si="93"/>
        <v>set</v>
      </c>
      <c r="F977" s="15">
        <v>4901.419922</v>
      </c>
      <c r="G977" s="15">
        <v>4975.0400390000004</v>
      </c>
      <c r="H977" s="15">
        <v>4469.2402339999999</v>
      </c>
      <c r="I977" s="15">
        <v>4578.7700199999999</v>
      </c>
      <c r="J977" s="18">
        <f t="shared" si="94"/>
        <v>-322.64990200000011</v>
      </c>
      <c r="K977" s="17">
        <f t="shared" si="95"/>
        <v>-6.5827843183112619E-2</v>
      </c>
      <c r="L977" s="16">
        <v>4578.7700199999999</v>
      </c>
      <c r="M977" s="15">
        <v>2722139904</v>
      </c>
    </row>
    <row r="978" spans="1:13" x14ac:dyDescent="0.25">
      <c r="A978" s="27">
        <f t="shared" si="90"/>
        <v>-2.3100590000003649</v>
      </c>
      <c r="B978" s="10">
        <v>42981</v>
      </c>
      <c r="C978" s="5">
        <f t="shared" si="91"/>
        <v>42979</v>
      </c>
      <c r="D978" s="20">
        <f t="shared" si="92"/>
        <v>2017</v>
      </c>
      <c r="E978" s="20" t="str">
        <f t="shared" si="93"/>
        <v>set</v>
      </c>
      <c r="F978" s="15">
        <v>4585.2700199999999</v>
      </c>
      <c r="G978" s="15">
        <v>4714.080078</v>
      </c>
      <c r="H978" s="15">
        <v>4417.5898440000001</v>
      </c>
      <c r="I978" s="15">
        <v>4582.9599609999996</v>
      </c>
      <c r="J978" s="18">
        <f t="shared" si="94"/>
        <v>-2.3100590000003649</v>
      </c>
      <c r="K978" s="17">
        <f t="shared" si="95"/>
        <v>-5.0379999213227681E-4</v>
      </c>
      <c r="L978" s="16">
        <v>4582.9599609999996</v>
      </c>
      <c r="M978" s="15">
        <v>1933190016</v>
      </c>
    </row>
    <row r="979" spans="1:13" x14ac:dyDescent="0.25">
      <c r="A979" s="27">
        <f t="shared" si="90"/>
        <v>-355.31982399999924</v>
      </c>
      <c r="B979" s="10">
        <v>42982</v>
      </c>
      <c r="C979" s="5">
        <f t="shared" si="91"/>
        <v>42979</v>
      </c>
      <c r="D979" s="20">
        <f t="shared" si="92"/>
        <v>2017</v>
      </c>
      <c r="E979" s="20" t="str">
        <f t="shared" si="93"/>
        <v>set</v>
      </c>
      <c r="F979" s="15">
        <v>4591.6298829999996</v>
      </c>
      <c r="G979" s="15">
        <v>4591.6298829999996</v>
      </c>
      <c r="H979" s="15">
        <v>4108.3999020000001</v>
      </c>
      <c r="I979" s="15">
        <v>4236.3100590000004</v>
      </c>
      <c r="J979" s="18">
        <f t="shared" si="94"/>
        <v>-355.31982399999924</v>
      </c>
      <c r="K979" s="17">
        <f t="shared" si="95"/>
        <v>-7.7384247653655952E-2</v>
      </c>
      <c r="L979" s="16">
        <v>4236.3100590000004</v>
      </c>
      <c r="M979" s="15">
        <v>2987330048</v>
      </c>
    </row>
    <row r="980" spans="1:13" x14ac:dyDescent="0.25">
      <c r="A980" s="27">
        <f t="shared" si="90"/>
        <v>148.23974599999929</v>
      </c>
      <c r="B980" s="10">
        <v>42983</v>
      </c>
      <c r="C980" s="5">
        <f t="shared" si="91"/>
        <v>42979</v>
      </c>
      <c r="D980" s="20">
        <f t="shared" si="92"/>
        <v>2017</v>
      </c>
      <c r="E980" s="20" t="str">
        <f t="shared" si="93"/>
        <v>set</v>
      </c>
      <c r="F980" s="15">
        <v>4228.2900390000004</v>
      </c>
      <c r="G980" s="15">
        <v>4427.8398440000001</v>
      </c>
      <c r="H980" s="15">
        <v>3998.110107</v>
      </c>
      <c r="I980" s="15">
        <v>4376.5297849999997</v>
      </c>
      <c r="J980" s="18">
        <f t="shared" si="94"/>
        <v>148.23974599999929</v>
      </c>
      <c r="K980" s="17">
        <f t="shared" si="95"/>
        <v>3.5059029686397368E-2</v>
      </c>
      <c r="L980" s="16">
        <v>4376.5297849999997</v>
      </c>
      <c r="M980" s="15">
        <v>2697969920</v>
      </c>
    </row>
    <row r="981" spans="1:13" x14ac:dyDescent="0.25">
      <c r="A981" s="27">
        <f t="shared" si="90"/>
        <v>220.53027300000031</v>
      </c>
      <c r="B981" s="10">
        <v>42984</v>
      </c>
      <c r="C981" s="5">
        <f t="shared" si="91"/>
        <v>42979</v>
      </c>
      <c r="D981" s="20">
        <f t="shared" si="92"/>
        <v>2017</v>
      </c>
      <c r="E981" s="20" t="str">
        <f t="shared" si="93"/>
        <v>set</v>
      </c>
      <c r="F981" s="15">
        <v>4376.5898440000001</v>
      </c>
      <c r="G981" s="15">
        <v>4617.25</v>
      </c>
      <c r="H981" s="15">
        <v>4376.5898440000001</v>
      </c>
      <c r="I981" s="15">
        <v>4597.1201170000004</v>
      </c>
      <c r="J981" s="18">
        <f t="shared" si="94"/>
        <v>220.53027300000031</v>
      </c>
      <c r="K981" s="17">
        <f t="shared" si="95"/>
        <v>5.0388608679502365E-2</v>
      </c>
      <c r="L981" s="16">
        <v>4597.1201170000004</v>
      </c>
      <c r="M981" s="15">
        <v>2172100096</v>
      </c>
    </row>
    <row r="982" spans="1:13" x14ac:dyDescent="0.25">
      <c r="A982" s="27">
        <f t="shared" si="90"/>
        <v>10.739745999999286</v>
      </c>
      <c r="B982" s="10">
        <v>42985</v>
      </c>
      <c r="C982" s="5">
        <f t="shared" si="91"/>
        <v>42979</v>
      </c>
      <c r="D982" s="20">
        <f t="shared" si="92"/>
        <v>2017</v>
      </c>
      <c r="E982" s="20" t="str">
        <f t="shared" si="93"/>
        <v>set</v>
      </c>
      <c r="F982" s="15">
        <v>4589.1401370000003</v>
      </c>
      <c r="G982" s="15">
        <v>4655.0400390000004</v>
      </c>
      <c r="H982" s="15">
        <v>4491.330078</v>
      </c>
      <c r="I982" s="15">
        <v>4599.8798829999996</v>
      </c>
      <c r="J982" s="18">
        <f t="shared" si="94"/>
        <v>10.739745999999286</v>
      </c>
      <c r="K982" s="17">
        <f t="shared" si="95"/>
        <v>2.3402523521585117E-3</v>
      </c>
      <c r="L982" s="16">
        <v>4599.8798829999996</v>
      </c>
      <c r="M982" s="15">
        <v>1844620032</v>
      </c>
    </row>
    <row r="983" spans="1:13" x14ac:dyDescent="0.25">
      <c r="A983" s="27">
        <f t="shared" si="90"/>
        <v>-376.41015599999992</v>
      </c>
      <c r="B983" s="10">
        <v>42986</v>
      </c>
      <c r="C983" s="5">
        <f t="shared" si="91"/>
        <v>42979</v>
      </c>
      <c r="D983" s="20">
        <f t="shared" si="92"/>
        <v>2017</v>
      </c>
      <c r="E983" s="20" t="str">
        <f t="shared" si="93"/>
        <v>set</v>
      </c>
      <c r="F983" s="15">
        <v>4605.1601559999999</v>
      </c>
      <c r="G983" s="15">
        <v>4661</v>
      </c>
      <c r="H983" s="15">
        <v>4075.179932</v>
      </c>
      <c r="I983" s="15">
        <v>4228.75</v>
      </c>
      <c r="J983" s="18">
        <f t="shared" si="94"/>
        <v>-376.41015599999992</v>
      </c>
      <c r="K983" s="17">
        <f t="shared" si="95"/>
        <v>-8.1736604862608364E-2</v>
      </c>
      <c r="L983" s="16">
        <v>4228.75</v>
      </c>
      <c r="M983" s="15">
        <v>2700890112</v>
      </c>
    </row>
    <row r="984" spans="1:13" x14ac:dyDescent="0.25">
      <c r="A984" s="27">
        <f t="shared" si="90"/>
        <v>-3.75</v>
      </c>
      <c r="B984" s="10">
        <v>42987</v>
      </c>
      <c r="C984" s="5">
        <f t="shared" si="91"/>
        <v>42979</v>
      </c>
      <c r="D984" s="20">
        <f t="shared" si="92"/>
        <v>2017</v>
      </c>
      <c r="E984" s="20" t="str">
        <f t="shared" si="93"/>
        <v>set</v>
      </c>
      <c r="F984" s="15">
        <v>4229.8100590000004</v>
      </c>
      <c r="G984" s="15">
        <v>4308.8198240000002</v>
      </c>
      <c r="H984" s="15">
        <v>4114.1098629999997</v>
      </c>
      <c r="I984" s="15">
        <v>4226.0600590000004</v>
      </c>
      <c r="J984" s="18">
        <f t="shared" si="94"/>
        <v>-3.75</v>
      </c>
      <c r="K984" s="17">
        <f t="shared" si="95"/>
        <v>-8.8656463238128574E-4</v>
      </c>
      <c r="L984" s="16">
        <v>4226.0600590000004</v>
      </c>
      <c r="M984" s="15">
        <v>1386230016</v>
      </c>
    </row>
    <row r="985" spans="1:13" x14ac:dyDescent="0.25">
      <c r="A985" s="27">
        <f t="shared" si="90"/>
        <v>-106.39990300000045</v>
      </c>
      <c r="B985" s="10">
        <v>42988</v>
      </c>
      <c r="C985" s="5">
        <f t="shared" si="91"/>
        <v>42979</v>
      </c>
      <c r="D985" s="20">
        <f t="shared" si="92"/>
        <v>2017</v>
      </c>
      <c r="E985" s="20" t="str">
        <f t="shared" si="93"/>
        <v>set</v>
      </c>
      <c r="F985" s="15">
        <v>4229.3398440000001</v>
      </c>
      <c r="G985" s="15">
        <v>4245.4399409999996</v>
      </c>
      <c r="H985" s="15">
        <v>3951.040039</v>
      </c>
      <c r="I985" s="15">
        <v>4122.9399409999996</v>
      </c>
      <c r="J985" s="18">
        <f t="shared" si="94"/>
        <v>-106.39990300000045</v>
      </c>
      <c r="K985" s="17">
        <f t="shared" si="95"/>
        <v>-2.5157567593189715E-2</v>
      </c>
      <c r="L985" s="16">
        <v>4122.9399409999996</v>
      </c>
      <c r="M985" s="15">
        <v>1679090048</v>
      </c>
    </row>
    <row r="986" spans="1:13" x14ac:dyDescent="0.25">
      <c r="A986" s="27">
        <f t="shared" si="90"/>
        <v>38.799804999999651</v>
      </c>
      <c r="B986" s="10">
        <v>42989</v>
      </c>
      <c r="C986" s="5">
        <f t="shared" si="91"/>
        <v>42979</v>
      </c>
      <c r="D986" s="20">
        <f t="shared" si="92"/>
        <v>2017</v>
      </c>
      <c r="E986" s="20" t="str">
        <f t="shared" si="93"/>
        <v>set</v>
      </c>
      <c r="F986" s="15">
        <v>4122.4702150000003</v>
      </c>
      <c r="G986" s="15">
        <v>4261.669922</v>
      </c>
      <c r="H986" s="15">
        <v>4099.3999020000001</v>
      </c>
      <c r="I986" s="15">
        <v>4161.2700199999999</v>
      </c>
      <c r="J986" s="18">
        <f t="shared" si="94"/>
        <v>38.799804999999651</v>
      </c>
      <c r="K986" s="17">
        <f t="shared" si="95"/>
        <v>9.4117854044943414E-3</v>
      </c>
      <c r="L986" s="16">
        <v>4161.2700199999999</v>
      </c>
      <c r="M986" s="15">
        <v>1557330048</v>
      </c>
    </row>
    <row r="987" spans="1:13" x14ac:dyDescent="0.25">
      <c r="A987" s="27">
        <f t="shared" si="90"/>
        <v>-38.069823999999244</v>
      </c>
      <c r="B987" s="10">
        <v>42990</v>
      </c>
      <c r="C987" s="5">
        <f t="shared" si="91"/>
        <v>42979</v>
      </c>
      <c r="D987" s="20">
        <f t="shared" si="92"/>
        <v>2017</v>
      </c>
      <c r="E987" s="20" t="str">
        <f t="shared" si="93"/>
        <v>set</v>
      </c>
      <c r="F987" s="15">
        <v>4168.8798829999996</v>
      </c>
      <c r="G987" s="15">
        <v>4344.6499020000001</v>
      </c>
      <c r="H987" s="15">
        <v>4085.219971</v>
      </c>
      <c r="I987" s="15">
        <v>4130.8100590000004</v>
      </c>
      <c r="J987" s="18">
        <f t="shared" si="94"/>
        <v>-38.069823999999244</v>
      </c>
      <c r="K987" s="17">
        <f t="shared" si="95"/>
        <v>-9.1319071473471014E-3</v>
      </c>
      <c r="L987" s="16">
        <v>4130.8100590000004</v>
      </c>
      <c r="M987" s="15">
        <v>1864530048</v>
      </c>
    </row>
    <row r="988" spans="1:13" x14ac:dyDescent="0.25">
      <c r="A988" s="27">
        <f t="shared" si="90"/>
        <v>-249.38989200000015</v>
      </c>
      <c r="B988" s="10">
        <v>42991</v>
      </c>
      <c r="C988" s="5">
        <f t="shared" si="91"/>
        <v>42979</v>
      </c>
      <c r="D988" s="20">
        <f t="shared" si="92"/>
        <v>2017</v>
      </c>
      <c r="E988" s="20" t="str">
        <f t="shared" si="93"/>
        <v>set</v>
      </c>
      <c r="F988" s="15">
        <v>4131.9799800000001</v>
      </c>
      <c r="G988" s="15">
        <v>4131.9799800000001</v>
      </c>
      <c r="H988" s="15">
        <v>3789.919922</v>
      </c>
      <c r="I988" s="15">
        <v>3882.5900879999999</v>
      </c>
      <c r="J988" s="18">
        <f t="shared" si="94"/>
        <v>-249.38989200000015</v>
      </c>
      <c r="K988" s="17">
        <f t="shared" si="95"/>
        <v>-6.035602621675823E-2</v>
      </c>
      <c r="L988" s="16">
        <v>3882.5900879999999</v>
      </c>
      <c r="M988" s="15">
        <v>2219409920</v>
      </c>
    </row>
    <row r="989" spans="1:13" x14ac:dyDescent="0.25">
      <c r="A989" s="27">
        <f t="shared" si="90"/>
        <v>-720.42016599999988</v>
      </c>
      <c r="B989" s="10">
        <v>42992</v>
      </c>
      <c r="C989" s="5">
        <f t="shared" si="91"/>
        <v>42979</v>
      </c>
      <c r="D989" s="20">
        <f t="shared" si="92"/>
        <v>2017</v>
      </c>
      <c r="E989" s="20" t="str">
        <f t="shared" si="93"/>
        <v>set</v>
      </c>
      <c r="F989" s="15">
        <v>3875.3701169999999</v>
      </c>
      <c r="G989" s="15">
        <v>3920.6000979999999</v>
      </c>
      <c r="H989" s="15">
        <v>3153.860107</v>
      </c>
      <c r="I989" s="15">
        <v>3154.9499510000001</v>
      </c>
      <c r="J989" s="18">
        <f t="shared" si="94"/>
        <v>-720.42016599999988</v>
      </c>
      <c r="K989" s="17">
        <f t="shared" si="95"/>
        <v>-0.18589712575832404</v>
      </c>
      <c r="L989" s="16">
        <v>3154.9499510000001</v>
      </c>
      <c r="M989" s="15">
        <v>2716310016</v>
      </c>
    </row>
    <row r="990" spans="1:13" x14ac:dyDescent="0.25">
      <c r="A990" s="27">
        <f t="shared" si="90"/>
        <v>471.21997099999999</v>
      </c>
      <c r="B990" s="10">
        <v>42993</v>
      </c>
      <c r="C990" s="5">
        <f t="shared" si="91"/>
        <v>42979</v>
      </c>
      <c r="D990" s="20">
        <f t="shared" si="92"/>
        <v>2017</v>
      </c>
      <c r="E990" s="20" t="str">
        <f t="shared" si="93"/>
        <v>set</v>
      </c>
      <c r="F990" s="15">
        <v>3166.3000489999999</v>
      </c>
      <c r="G990" s="15">
        <v>3733.4499510000001</v>
      </c>
      <c r="H990" s="15">
        <v>2946.6201169999999</v>
      </c>
      <c r="I990" s="15">
        <v>3637.5200199999999</v>
      </c>
      <c r="J990" s="18">
        <f t="shared" si="94"/>
        <v>471.21997099999999</v>
      </c>
      <c r="K990" s="17">
        <f t="shared" si="95"/>
        <v>0.14882353652769689</v>
      </c>
      <c r="L990" s="16">
        <v>3637.5200199999999</v>
      </c>
      <c r="M990" s="15">
        <v>4148069888</v>
      </c>
    </row>
    <row r="991" spans="1:13" x14ac:dyDescent="0.25">
      <c r="A991" s="27">
        <f t="shared" si="90"/>
        <v>-12.709961000000021</v>
      </c>
      <c r="B991" s="10">
        <v>42994</v>
      </c>
      <c r="C991" s="5">
        <f t="shared" si="91"/>
        <v>42979</v>
      </c>
      <c r="D991" s="20">
        <f t="shared" si="92"/>
        <v>2017</v>
      </c>
      <c r="E991" s="20" t="str">
        <f t="shared" si="93"/>
        <v>set</v>
      </c>
      <c r="F991" s="15">
        <v>3637.75</v>
      </c>
      <c r="G991" s="15">
        <v>3808.8400879999999</v>
      </c>
      <c r="H991" s="15">
        <v>3487.790039</v>
      </c>
      <c r="I991" s="15">
        <v>3625.040039</v>
      </c>
      <c r="J991" s="18">
        <f t="shared" si="94"/>
        <v>-12.709961000000021</v>
      </c>
      <c r="K991" s="17">
        <f t="shared" si="95"/>
        <v>-3.4939072228712862E-3</v>
      </c>
      <c r="L991" s="16">
        <v>3625.040039</v>
      </c>
      <c r="M991" s="15">
        <v>1818400000</v>
      </c>
    </row>
    <row r="992" spans="1:13" x14ac:dyDescent="0.25">
      <c r="A992" s="27">
        <f t="shared" si="90"/>
        <v>-23.40014599999995</v>
      </c>
      <c r="B992" s="10">
        <v>42995</v>
      </c>
      <c r="C992" s="5">
        <f t="shared" si="91"/>
        <v>42979</v>
      </c>
      <c r="D992" s="20">
        <f t="shared" si="92"/>
        <v>2017</v>
      </c>
      <c r="E992" s="20" t="str">
        <f t="shared" si="93"/>
        <v>set</v>
      </c>
      <c r="F992" s="15">
        <v>3606.280029</v>
      </c>
      <c r="G992" s="15">
        <v>3664.8100589999999</v>
      </c>
      <c r="H992" s="15">
        <v>3445.639893</v>
      </c>
      <c r="I992" s="15">
        <v>3582.8798830000001</v>
      </c>
      <c r="J992" s="18">
        <f t="shared" si="94"/>
        <v>-23.40014599999995</v>
      </c>
      <c r="K992" s="17">
        <f t="shared" si="95"/>
        <v>-6.4887212894803046E-3</v>
      </c>
      <c r="L992" s="16">
        <v>3582.8798830000001</v>
      </c>
      <c r="M992" s="15">
        <v>1239149952</v>
      </c>
    </row>
    <row r="993" spans="1:13" x14ac:dyDescent="0.25">
      <c r="A993" s="27">
        <f t="shared" si="90"/>
        <v>474.10986300000013</v>
      </c>
      <c r="B993" s="10">
        <v>42996</v>
      </c>
      <c r="C993" s="5">
        <f t="shared" si="91"/>
        <v>42979</v>
      </c>
      <c r="D993" s="20">
        <f t="shared" si="92"/>
        <v>2017</v>
      </c>
      <c r="E993" s="20" t="str">
        <f t="shared" si="93"/>
        <v>set</v>
      </c>
      <c r="F993" s="15">
        <v>3591.0900879999999</v>
      </c>
      <c r="G993" s="15">
        <v>4079.2299800000001</v>
      </c>
      <c r="H993" s="15">
        <v>3591.0900879999999</v>
      </c>
      <c r="I993" s="15">
        <v>4065.1999510000001</v>
      </c>
      <c r="J993" s="18">
        <f t="shared" si="94"/>
        <v>474.10986300000013</v>
      </c>
      <c r="K993" s="17">
        <f t="shared" si="95"/>
        <v>0.13202394019138852</v>
      </c>
      <c r="L993" s="16">
        <v>4065.1999510000001</v>
      </c>
      <c r="M993" s="15">
        <v>1943209984</v>
      </c>
    </row>
    <row r="994" spans="1:13" x14ac:dyDescent="0.25">
      <c r="A994" s="27">
        <f t="shared" si="90"/>
        <v>-148.82006799999999</v>
      </c>
      <c r="B994" s="10">
        <v>42997</v>
      </c>
      <c r="C994" s="5">
        <f t="shared" si="91"/>
        <v>42979</v>
      </c>
      <c r="D994" s="20">
        <f t="shared" si="92"/>
        <v>2017</v>
      </c>
      <c r="E994" s="20" t="str">
        <f t="shared" si="93"/>
        <v>set</v>
      </c>
      <c r="F994" s="15">
        <v>4073.790039</v>
      </c>
      <c r="G994" s="15">
        <v>4094.070068</v>
      </c>
      <c r="H994" s="15">
        <v>3868.8701169999999</v>
      </c>
      <c r="I994" s="15">
        <v>3924.969971</v>
      </c>
      <c r="J994" s="18">
        <f t="shared" si="94"/>
        <v>-148.82006799999999</v>
      </c>
      <c r="K994" s="17">
        <f t="shared" si="95"/>
        <v>-3.6531109010353197E-2</v>
      </c>
      <c r="L994" s="16">
        <v>3924.969971</v>
      </c>
      <c r="M994" s="15">
        <v>1563980032</v>
      </c>
    </row>
    <row r="995" spans="1:13" x14ac:dyDescent="0.25">
      <c r="A995" s="27">
        <f t="shared" si="90"/>
        <v>-10.410155999999915</v>
      </c>
      <c r="B995" s="10">
        <v>42998</v>
      </c>
      <c r="C995" s="5">
        <f t="shared" si="91"/>
        <v>42979</v>
      </c>
      <c r="D995" s="20">
        <f t="shared" si="92"/>
        <v>2017</v>
      </c>
      <c r="E995" s="20" t="str">
        <f t="shared" si="93"/>
        <v>set</v>
      </c>
      <c r="F995" s="15">
        <v>3916.360107</v>
      </c>
      <c r="G995" s="15">
        <v>4031.389893</v>
      </c>
      <c r="H995" s="15">
        <v>3857.7299800000001</v>
      </c>
      <c r="I995" s="15">
        <v>3905.9499510000001</v>
      </c>
      <c r="J995" s="18">
        <f t="shared" si="94"/>
        <v>-10.410155999999915</v>
      </c>
      <c r="K995" s="17">
        <f t="shared" si="95"/>
        <v>-2.6581202227530286E-3</v>
      </c>
      <c r="L995" s="16">
        <v>3905.9499510000001</v>
      </c>
      <c r="M995" s="15">
        <v>1213830016</v>
      </c>
    </row>
    <row r="996" spans="1:13" x14ac:dyDescent="0.25">
      <c r="A996" s="27">
        <f t="shared" si="90"/>
        <v>-270.42993200000001</v>
      </c>
      <c r="B996" s="10">
        <v>42999</v>
      </c>
      <c r="C996" s="5">
        <f t="shared" si="91"/>
        <v>42979</v>
      </c>
      <c r="D996" s="20">
        <f t="shared" si="92"/>
        <v>2017</v>
      </c>
      <c r="E996" s="20" t="str">
        <f t="shared" si="93"/>
        <v>set</v>
      </c>
      <c r="F996" s="15">
        <v>3901.469971</v>
      </c>
      <c r="G996" s="15">
        <v>3916.419922</v>
      </c>
      <c r="H996" s="15">
        <v>3613.6298830000001</v>
      </c>
      <c r="I996" s="15">
        <v>3631.040039</v>
      </c>
      <c r="J996" s="18">
        <f t="shared" si="94"/>
        <v>-270.42993200000001</v>
      </c>
      <c r="K996" s="17">
        <f t="shared" si="95"/>
        <v>-6.9314882341817721E-2</v>
      </c>
      <c r="L996" s="16">
        <v>3631.040039</v>
      </c>
      <c r="M996" s="15">
        <v>1411480064</v>
      </c>
    </row>
    <row r="997" spans="1:13" x14ac:dyDescent="0.25">
      <c r="A997" s="27">
        <f t="shared" si="90"/>
        <v>2.6799310000001242</v>
      </c>
      <c r="B997" s="10">
        <v>43000</v>
      </c>
      <c r="C997" s="5">
        <f t="shared" si="91"/>
        <v>42979</v>
      </c>
      <c r="D997" s="20">
        <f t="shared" si="92"/>
        <v>2017</v>
      </c>
      <c r="E997" s="20" t="str">
        <f t="shared" si="93"/>
        <v>set</v>
      </c>
      <c r="F997" s="15">
        <v>3628.0200199999999</v>
      </c>
      <c r="G997" s="15">
        <v>3758.2700199999999</v>
      </c>
      <c r="H997" s="15">
        <v>3553.530029</v>
      </c>
      <c r="I997" s="15">
        <v>3630.6999510000001</v>
      </c>
      <c r="J997" s="18">
        <f t="shared" si="94"/>
        <v>2.6799310000001242</v>
      </c>
      <c r="K997" s="17">
        <f t="shared" si="95"/>
        <v>7.386759128192805E-4</v>
      </c>
      <c r="L997" s="16">
        <v>3630.6999510000001</v>
      </c>
      <c r="M997" s="15">
        <v>1194829952</v>
      </c>
    </row>
    <row r="998" spans="1:13" x14ac:dyDescent="0.25">
      <c r="A998" s="27">
        <f t="shared" si="90"/>
        <v>162.47998000000007</v>
      </c>
      <c r="B998" s="10">
        <v>43001</v>
      </c>
      <c r="C998" s="5">
        <f t="shared" si="91"/>
        <v>42979</v>
      </c>
      <c r="D998" s="20">
        <f t="shared" si="92"/>
        <v>2017</v>
      </c>
      <c r="E998" s="20" t="str">
        <f t="shared" si="93"/>
        <v>set</v>
      </c>
      <c r="F998" s="15">
        <v>3629.919922</v>
      </c>
      <c r="G998" s="15">
        <v>3819.209961</v>
      </c>
      <c r="H998" s="15">
        <v>3594.580078</v>
      </c>
      <c r="I998" s="15">
        <v>3792.3999020000001</v>
      </c>
      <c r="J998" s="18">
        <f t="shared" si="94"/>
        <v>162.47998000000007</v>
      </c>
      <c r="K998" s="17">
        <f t="shared" si="95"/>
        <v>4.4761312505890612E-2</v>
      </c>
      <c r="L998" s="16">
        <v>3792.3999020000001</v>
      </c>
      <c r="M998" s="15">
        <v>928113984</v>
      </c>
    </row>
    <row r="999" spans="1:13" x14ac:dyDescent="0.25">
      <c r="A999" s="27">
        <f t="shared" si="90"/>
        <v>-113.30981400000019</v>
      </c>
      <c r="B999" s="10">
        <v>43002</v>
      </c>
      <c r="C999" s="5">
        <f t="shared" si="91"/>
        <v>42979</v>
      </c>
      <c r="D999" s="20">
        <f t="shared" si="92"/>
        <v>2017</v>
      </c>
      <c r="E999" s="20" t="str">
        <f t="shared" si="93"/>
        <v>set</v>
      </c>
      <c r="F999" s="15">
        <v>3796.1499020000001</v>
      </c>
      <c r="G999" s="15">
        <v>3796.1499020000001</v>
      </c>
      <c r="H999" s="15">
        <v>3666.8999020000001</v>
      </c>
      <c r="I999" s="15">
        <v>3682.8400879999999</v>
      </c>
      <c r="J999" s="18">
        <f t="shared" si="94"/>
        <v>-113.30981400000019</v>
      </c>
      <c r="K999" s="17">
        <f t="shared" si="95"/>
        <v>-2.9848614234201595E-2</v>
      </c>
      <c r="L999" s="16">
        <v>3682.8400879999999</v>
      </c>
      <c r="M999" s="15">
        <v>768014976</v>
      </c>
    </row>
    <row r="1000" spans="1:13" x14ac:dyDescent="0.25">
      <c r="A1000" s="27">
        <f t="shared" si="90"/>
        <v>244.48999000000003</v>
      </c>
      <c r="B1000" s="10">
        <v>43003</v>
      </c>
      <c r="C1000" s="5">
        <f t="shared" si="91"/>
        <v>42979</v>
      </c>
      <c r="D1000" s="20">
        <f t="shared" si="92"/>
        <v>2017</v>
      </c>
      <c r="E1000" s="20" t="str">
        <f t="shared" si="93"/>
        <v>set</v>
      </c>
      <c r="F1000" s="15">
        <v>3681.580078</v>
      </c>
      <c r="G1000" s="15">
        <v>3950.25</v>
      </c>
      <c r="H1000" s="15">
        <v>3681.580078</v>
      </c>
      <c r="I1000" s="15">
        <v>3926.070068</v>
      </c>
      <c r="J1000" s="18">
        <f t="shared" si="94"/>
        <v>244.48999000000003</v>
      </c>
      <c r="K1000" s="17">
        <f t="shared" si="95"/>
        <v>6.6408983322404871E-2</v>
      </c>
      <c r="L1000" s="16">
        <v>3926.070068</v>
      </c>
      <c r="M1000" s="15">
        <v>1374210048</v>
      </c>
    </row>
    <row r="1001" spans="1:13" x14ac:dyDescent="0.25">
      <c r="A1001" s="27">
        <f t="shared" si="90"/>
        <v>-36.059814000000188</v>
      </c>
      <c r="B1001" s="10">
        <v>43004</v>
      </c>
      <c r="C1001" s="5">
        <f t="shared" si="91"/>
        <v>42979</v>
      </c>
      <c r="D1001" s="20">
        <f t="shared" si="92"/>
        <v>2017</v>
      </c>
      <c r="E1001" s="20" t="str">
        <f t="shared" si="93"/>
        <v>set</v>
      </c>
      <c r="F1001" s="15">
        <v>3928.4099120000001</v>
      </c>
      <c r="G1001" s="15">
        <v>3969.889893</v>
      </c>
      <c r="H1001" s="15">
        <v>3869.8999020000001</v>
      </c>
      <c r="I1001" s="15">
        <v>3892.3500979999999</v>
      </c>
      <c r="J1001" s="18">
        <f t="shared" si="94"/>
        <v>-36.059814000000188</v>
      </c>
      <c r="K1001" s="17">
        <f t="shared" si="95"/>
        <v>-9.1792391343503421E-3</v>
      </c>
      <c r="L1001" s="16">
        <v>3892.3500979999999</v>
      </c>
      <c r="M1001" s="15">
        <v>1043740032</v>
      </c>
    </row>
    <row r="1002" spans="1:13" x14ac:dyDescent="0.25">
      <c r="A1002" s="27">
        <f t="shared" si="90"/>
        <v>307.72998099999995</v>
      </c>
      <c r="B1002" s="10">
        <v>43005</v>
      </c>
      <c r="C1002" s="5">
        <f t="shared" si="91"/>
        <v>42979</v>
      </c>
      <c r="D1002" s="20">
        <f t="shared" si="92"/>
        <v>2017</v>
      </c>
      <c r="E1002" s="20" t="str">
        <f t="shared" si="93"/>
        <v>set</v>
      </c>
      <c r="F1002" s="15">
        <v>3892.9399410000001</v>
      </c>
      <c r="G1002" s="15">
        <v>4210.0498049999997</v>
      </c>
      <c r="H1002" s="15">
        <v>3884.820068</v>
      </c>
      <c r="I1002" s="15">
        <v>4200.669922</v>
      </c>
      <c r="J1002" s="18">
        <f t="shared" si="94"/>
        <v>307.72998099999995</v>
      </c>
      <c r="K1002" s="17">
        <f t="shared" si="95"/>
        <v>7.9048222079930605E-2</v>
      </c>
      <c r="L1002" s="16">
        <v>4200.669922</v>
      </c>
      <c r="M1002" s="15">
        <v>1686880000</v>
      </c>
    </row>
    <row r="1003" spans="1:13" x14ac:dyDescent="0.25">
      <c r="A1003" s="27">
        <f t="shared" si="90"/>
        <v>-22.39990299999954</v>
      </c>
      <c r="B1003" s="10">
        <v>43006</v>
      </c>
      <c r="C1003" s="5">
        <f t="shared" si="91"/>
        <v>42979</v>
      </c>
      <c r="D1003" s="20">
        <f t="shared" si="92"/>
        <v>2017</v>
      </c>
      <c r="E1003" s="20" t="str">
        <f t="shared" si="93"/>
        <v>set</v>
      </c>
      <c r="F1003" s="15">
        <v>4197.1298829999996</v>
      </c>
      <c r="G1003" s="15">
        <v>4279.3100590000004</v>
      </c>
      <c r="H1003" s="15">
        <v>4109.7001950000003</v>
      </c>
      <c r="I1003" s="15">
        <v>4174.7299800000001</v>
      </c>
      <c r="J1003" s="18">
        <f t="shared" si="94"/>
        <v>-22.39990299999954</v>
      </c>
      <c r="K1003" s="17">
        <f t="shared" si="95"/>
        <v>-5.3369573075943673E-3</v>
      </c>
      <c r="L1003" s="16">
        <v>4174.7299800000001</v>
      </c>
      <c r="M1003" s="15">
        <v>1712320000</v>
      </c>
    </row>
    <row r="1004" spans="1:13" x14ac:dyDescent="0.25">
      <c r="A1004" s="27">
        <f t="shared" si="90"/>
        <v>-8.550293000000238</v>
      </c>
      <c r="B1004" s="10">
        <v>43007</v>
      </c>
      <c r="C1004" s="5">
        <f t="shared" si="91"/>
        <v>42979</v>
      </c>
      <c r="D1004" s="20">
        <f t="shared" si="92"/>
        <v>2017</v>
      </c>
      <c r="E1004" s="20" t="str">
        <f t="shared" si="93"/>
        <v>set</v>
      </c>
      <c r="F1004" s="15">
        <v>4171.6201170000004</v>
      </c>
      <c r="G1004" s="15">
        <v>4214.6298829999996</v>
      </c>
      <c r="H1004" s="15">
        <v>4039.290039</v>
      </c>
      <c r="I1004" s="15">
        <v>4163.0698240000002</v>
      </c>
      <c r="J1004" s="18">
        <f t="shared" si="94"/>
        <v>-8.550293000000238</v>
      </c>
      <c r="K1004" s="17">
        <f t="shared" si="95"/>
        <v>-2.0496336579537682E-3</v>
      </c>
      <c r="L1004" s="16">
        <v>4163.0698240000002</v>
      </c>
      <c r="M1004" s="15">
        <v>1367049984</v>
      </c>
    </row>
    <row r="1005" spans="1:13" x14ac:dyDescent="0.25">
      <c r="A1005" s="27">
        <f t="shared" si="90"/>
        <v>172.60009799999989</v>
      </c>
      <c r="B1005" s="10">
        <v>43008</v>
      </c>
      <c r="C1005" s="5">
        <f t="shared" si="91"/>
        <v>42979</v>
      </c>
      <c r="D1005" s="20">
        <f t="shared" si="92"/>
        <v>2017</v>
      </c>
      <c r="E1005" s="20" t="str">
        <f t="shared" si="93"/>
        <v>set</v>
      </c>
      <c r="F1005" s="15">
        <v>4166.1098629999997</v>
      </c>
      <c r="G1005" s="15">
        <v>4358.4301759999998</v>
      </c>
      <c r="H1005" s="15">
        <v>4160.8598629999997</v>
      </c>
      <c r="I1005" s="15">
        <v>4338.7099609999996</v>
      </c>
      <c r="J1005" s="18">
        <f t="shared" si="94"/>
        <v>172.60009799999989</v>
      </c>
      <c r="K1005" s="17">
        <f t="shared" si="95"/>
        <v>4.1429559871402726E-2</v>
      </c>
      <c r="L1005" s="16">
        <v>4338.7099609999996</v>
      </c>
      <c r="M1005" s="15">
        <v>1207449984</v>
      </c>
    </row>
    <row r="1006" spans="1:13" x14ac:dyDescent="0.25">
      <c r="A1006" s="27">
        <f t="shared" si="90"/>
        <v>62.690429000000222</v>
      </c>
      <c r="B1006" s="10">
        <v>43009</v>
      </c>
      <c r="C1006" s="5">
        <f t="shared" si="91"/>
        <v>43009</v>
      </c>
      <c r="D1006" s="20">
        <f t="shared" si="92"/>
        <v>2017</v>
      </c>
      <c r="E1006" s="20" t="str">
        <f t="shared" si="93"/>
        <v>out</v>
      </c>
      <c r="F1006" s="15">
        <v>4341.0498049999997</v>
      </c>
      <c r="G1006" s="15">
        <v>4403.7402339999999</v>
      </c>
      <c r="H1006" s="15">
        <v>4269.8100590000004</v>
      </c>
      <c r="I1006" s="15">
        <v>4403.7402339999999</v>
      </c>
      <c r="J1006" s="18">
        <f t="shared" si="94"/>
        <v>62.690429000000222</v>
      </c>
      <c r="K1006" s="17">
        <f t="shared" si="95"/>
        <v>1.4441306093238944E-2</v>
      </c>
      <c r="L1006" s="16">
        <v>4403.7402339999999</v>
      </c>
      <c r="M1006" s="15">
        <v>1208210048</v>
      </c>
    </row>
    <row r="1007" spans="1:13" x14ac:dyDescent="0.25">
      <c r="A1007" s="27">
        <f t="shared" si="90"/>
        <v>13.509764999999788</v>
      </c>
      <c r="B1007" s="10">
        <v>43010</v>
      </c>
      <c r="C1007" s="5">
        <f t="shared" si="91"/>
        <v>43009</v>
      </c>
      <c r="D1007" s="20">
        <f t="shared" si="92"/>
        <v>2017</v>
      </c>
      <c r="E1007" s="20" t="str">
        <f t="shared" si="93"/>
        <v>out</v>
      </c>
      <c r="F1007" s="15">
        <v>4395.8100590000004</v>
      </c>
      <c r="G1007" s="15">
        <v>4470.2299800000001</v>
      </c>
      <c r="H1007" s="15">
        <v>4377.4599609999996</v>
      </c>
      <c r="I1007" s="15">
        <v>4409.3198240000002</v>
      </c>
      <c r="J1007" s="18">
        <f t="shared" si="94"/>
        <v>13.509764999999788</v>
      </c>
      <c r="K1007" s="17">
        <f t="shared" si="95"/>
        <v>3.0733277413431087E-3</v>
      </c>
      <c r="L1007" s="16">
        <v>4409.3198240000002</v>
      </c>
      <c r="M1007" s="15">
        <v>1431730048</v>
      </c>
    </row>
    <row r="1008" spans="1:13" x14ac:dyDescent="0.25">
      <c r="A1008" s="27">
        <f t="shared" si="90"/>
        <v>-90.979980999999498</v>
      </c>
      <c r="B1008" s="10">
        <v>43011</v>
      </c>
      <c r="C1008" s="5">
        <f t="shared" si="91"/>
        <v>43009</v>
      </c>
      <c r="D1008" s="20">
        <f t="shared" si="92"/>
        <v>2017</v>
      </c>
      <c r="E1008" s="20" t="str">
        <f t="shared" si="93"/>
        <v>out</v>
      </c>
      <c r="F1008" s="15">
        <v>4408.4599609999996</v>
      </c>
      <c r="G1008" s="15">
        <v>4432.4702150000003</v>
      </c>
      <c r="H1008" s="15">
        <v>4258.8901370000003</v>
      </c>
      <c r="I1008" s="15">
        <v>4317.4799800000001</v>
      </c>
      <c r="J1008" s="18">
        <f t="shared" si="94"/>
        <v>-90.979980999999498</v>
      </c>
      <c r="K1008" s="17">
        <f t="shared" si="95"/>
        <v>-2.0637588138457747E-2</v>
      </c>
      <c r="L1008" s="16">
        <v>4317.4799800000001</v>
      </c>
      <c r="M1008" s="15">
        <v>1288019968</v>
      </c>
    </row>
    <row r="1009" spans="1:13" x14ac:dyDescent="0.25">
      <c r="A1009" s="27">
        <f t="shared" si="90"/>
        <v>-90.010254000000714</v>
      </c>
      <c r="B1009" s="10">
        <v>43012</v>
      </c>
      <c r="C1009" s="5">
        <f t="shared" si="91"/>
        <v>43009</v>
      </c>
      <c r="D1009" s="20">
        <f t="shared" si="92"/>
        <v>2017</v>
      </c>
      <c r="E1009" s="20" t="str">
        <f t="shared" si="93"/>
        <v>out</v>
      </c>
      <c r="F1009" s="15">
        <v>4319.3701170000004</v>
      </c>
      <c r="G1009" s="15">
        <v>4352.3100590000004</v>
      </c>
      <c r="H1009" s="15">
        <v>4210.419922</v>
      </c>
      <c r="I1009" s="15">
        <v>4229.3598629999997</v>
      </c>
      <c r="J1009" s="18">
        <f t="shared" si="94"/>
        <v>-90.010254000000714</v>
      </c>
      <c r="K1009" s="17">
        <f t="shared" si="95"/>
        <v>-2.0838745363760802E-2</v>
      </c>
      <c r="L1009" s="16">
        <v>4229.3598629999997</v>
      </c>
      <c r="M1009" s="15">
        <v>1116770048</v>
      </c>
    </row>
    <row r="1010" spans="1:13" x14ac:dyDescent="0.25">
      <c r="A1010" s="27">
        <f t="shared" si="90"/>
        <v>98.530273000000307</v>
      </c>
      <c r="B1010" s="10">
        <v>43013</v>
      </c>
      <c r="C1010" s="5">
        <f t="shared" si="91"/>
        <v>43009</v>
      </c>
      <c r="D1010" s="20">
        <f t="shared" si="92"/>
        <v>2017</v>
      </c>
      <c r="E1010" s="20" t="str">
        <f t="shared" si="93"/>
        <v>out</v>
      </c>
      <c r="F1010" s="15">
        <v>4229.8798829999996</v>
      </c>
      <c r="G1010" s="15">
        <v>4362.6401370000003</v>
      </c>
      <c r="H1010" s="15">
        <v>4164.0498049999997</v>
      </c>
      <c r="I1010" s="15">
        <v>4328.4101559999999</v>
      </c>
      <c r="J1010" s="18">
        <f t="shared" si="94"/>
        <v>98.530273000000307</v>
      </c>
      <c r="K1010" s="17">
        <f t="shared" si="95"/>
        <v>2.3293870210356591E-2</v>
      </c>
      <c r="L1010" s="16">
        <v>4328.4101559999999</v>
      </c>
      <c r="M1010" s="15">
        <v>1161769984</v>
      </c>
    </row>
    <row r="1011" spans="1:13" x14ac:dyDescent="0.25">
      <c r="A1011" s="27">
        <f t="shared" si="90"/>
        <v>46.350098000000798</v>
      </c>
      <c r="B1011" s="10">
        <v>43014</v>
      </c>
      <c r="C1011" s="5">
        <f t="shared" si="91"/>
        <v>43009</v>
      </c>
      <c r="D1011" s="20">
        <f t="shared" si="92"/>
        <v>2017</v>
      </c>
      <c r="E1011" s="20" t="str">
        <f t="shared" si="93"/>
        <v>out</v>
      </c>
      <c r="F1011" s="15">
        <v>4324.4599609999996</v>
      </c>
      <c r="G1011" s="15">
        <v>4413.2700199999999</v>
      </c>
      <c r="H1011" s="15">
        <v>4320.5297849999997</v>
      </c>
      <c r="I1011" s="15">
        <v>4370.8100590000004</v>
      </c>
      <c r="J1011" s="18">
        <f t="shared" si="94"/>
        <v>46.350098000000798</v>
      </c>
      <c r="K1011" s="17">
        <f t="shared" si="95"/>
        <v>1.0718123978024456E-2</v>
      </c>
      <c r="L1011" s="16">
        <v>4370.8100590000004</v>
      </c>
      <c r="M1011" s="15">
        <v>1069939968</v>
      </c>
    </row>
    <row r="1012" spans="1:13" x14ac:dyDescent="0.25">
      <c r="A1012" s="27">
        <f t="shared" si="90"/>
        <v>57.540039000000434</v>
      </c>
      <c r="B1012" s="10">
        <v>43015</v>
      </c>
      <c r="C1012" s="5">
        <f t="shared" si="91"/>
        <v>43009</v>
      </c>
      <c r="D1012" s="20">
        <f t="shared" si="92"/>
        <v>2017</v>
      </c>
      <c r="E1012" s="20" t="str">
        <f t="shared" si="93"/>
        <v>out</v>
      </c>
      <c r="F1012" s="15">
        <v>4369.3500979999999</v>
      </c>
      <c r="G1012" s="15">
        <v>4443.8798829999996</v>
      </c>
      <c r="H1012" s="15">
        <v>4321.0498049999997</v>
      </c>
      <c r="I1012" s="15">
        <v>4426.8901370000003</v>
      </c>
      <c r="J1012" s="18">
        <f t="shared" si="94"/>
        <v>57.540039000000434</v>
      </c>
      <c r="K1012" s="17">
        <f t="shared" si="95"/>
        <v>1.316901546212524E-2</v>
      </c>
      <c r="L1012" s="16">
        <v>4426.8901370000003</v>
      </c>
      <c r="M1012" s="15">
        <v>906928000</v>
      </c>
    </row>
    <row r="1013" spans="1:13" x14ac:dyDescent="0.25">
      <c r="A1013" s="27">
        <f t="shared" si="90"/>
        <v>180.81005800000003</v>
      </c>
      <c r="B1013" s="10">
        <v>43016</v>
      </c>
      <c r="C1013" s="5">
        <f t="shared" si="91"/>
        <v>43009</v>
      </c>
      <c r="D1013" s="20">
        <f t="shared" si="92"/>
        <v>2017</v>
      </c>
      <c r="E1013" s="20" t="str">
        <f t="shared" si="93"/>
        <v>out</v>
      </c>
      <c r="F1013" s="15">
        <v>4429.669922</v>
      </c>
      <c r="G1013" s="15">
        <v>4624.1401370000003</v>
      </c>
      <c r="H1013" s="15">
        <v>4405.6401370000003</v>
      </c>
      <c r="I1013" s="15">
        <v>4610.4799800000001</v>
      </c>
      <c r="J1013" s="18">
        <f t="shared" si="94"/>
        <v>180.81005800000003</v>
      </c>
      <c r="K1013" s="17">
        <f t="shared" si="95"/>
        <v>4.081795284610374E-2</v>
      </c>
      <c r="L1013" s="16">
        <v>4610.4799800000001</v>
      </c>
      <c r="M1013" s="15">
        <v>1313869952</v>
      </c>
    </row>
    <row r="1014" spans="1:13" x14ac:dyDescent="0.25">
      <c r="A1014" s="27">
        <f t="shared" si="90"/>
        <v>157.5</v>
      </c>
      <c r="B1014" s="10">
        <v>43017</v>
      </c>
      <c r="C1014" s="5">
        <f t="shared" si="91"/>
        <v>43009</v>
      </c>
      <c r="D1014" s="20">
        <f t="shared" si="92"/>
        <v>2017</v>
      </c>
      <c r="E1014" s="20" t="str">
        <f t="shared" si="93"/>
        <v>out</v>
      </c>
      <c r="F1014" s="15">
        <v>4614.5200199999999</v>
      </c>
      <c r="G1014" s="15">
        <v>4878.7099609999996</v>
      </c>
      <c r="H1014" s="15">
        <v>4564.25</v>
      </c>
      <c r="I1014" s="15">
        <v>4772.0200199999999</v>
      </c>
      <c r="J1014" s="18">
        <f t="shared" si="94"/>
        <v>157.5</v>
      </c>
      <c r="K1014" s="17">
        <f t="shared" si="95"/>
        <v>3.4131393799869139E-2</v>
      </c>
      <c r="L1014" s="16">
        <v>4772.0200199999999</v>
      </c>
      <c r="M1014" s="15">
        <v>1968739968</v>
      </c>
    </row>
    <row r="1015" spans="1:13" x14ac:dyDescent="0.25">
      <c r="A1015" s="27">
        <f t="shared" si="90"/>
        <v>5.7802730000003066</v>
      </c>
      <c r="B1015" s="10">
        <v>43018</v>
      </c>
      <c r="C1015" s="5">
        <f t="shared" si="91"/>
        <v>43009</v>
      </c>
      <c r="D1015" s="20">
        <f t="shared" si="92"/>
        <v>2017</v>
      </c>
      <c r="E1015" s="20" t="str">
        <f t="shared" si="93"/>
        <v>out</v>
      </c>
      <c r="F1015" s="15">
        <v>4776.2099609999996</v>
      </c>
      <c r="G1015" s="15">
        <v>4922.169922</v>
      </c>
      <c r="H1015" s="15">
        <v>4765.1000979999999</v>
      </c>
      <c r="I1015" s="15">
        <v>4781.9902339999999</v>
      </c>
      <c r="J1015" s="18">
        <f t="shared" si="94"/>
        <v>5.7802730000003066</v>
      </c>
      <c r="K1015" s="17">
        <f t="shared" si="95"/>
        <v>1.2102217128641651E-3</v>
      </c>
      <c r="L1015" s="16">
        <v>4781.9902339999999</v>
      </c>
      <c r="M1015" s="15">
        <v>1597139968</v>
      </c>
    </row>
    <row r="1016" spans="1:13" x14ac:dyDescent="0.25">
      <c r="A1016" s="27">
        <f t="shared" si="90"/>
        <v>37.229980000000069</v>
      </c>
      <c r="B1016" s="10">
        <v>43019</v>
      </c>
      <c r="C1016" s="5">
        <f t="shared" si="91"/>
        <v>43009</v>
      </c>
      <c r="D1016" s="20">
        <f t="shared" si="92"/>
        <v>2017</v>
      </c>
      <c r="E1016" s="20" t="str">
        <f t="shared" si="93"/>
        <v>out</v>
      </c>
      <c r="F1016" s="15">
        <v>4789.25</v>
      </c>
      <c r="G1016" s="15">
        <v>4873.7299800000001</v>
      </c>
      <c r="H1016" s="15">
        <v>4751.6298829999996</v>
      </c>
      <c r="I1016" s="15">
        <v>4826.4799800000001</v>
      </c>
      <c r="J1016" s="18">
        <f t="shared" si="94"/>
        <v>37.229980000000069</v>
      </c>
      <c r="K1016" s="17">
        <f t="shared" si="95"/>
        <v>7.773655582815695E-3</v>
      </c>
      <c r="L1016" s="16">
        <v>4826.4799800000001</v>
      </c>
      <c r="M1016" s="15">
        <v>1222279936</v>
      </c>
    </row>
    <row r="1017" spans="1:13" x14ac:dyDescent="0.25">
      <c r="A1017" s="27">
        <f t="shared" si="90"/>
        <v>617.33007799999996</v>
      </c>
      <c r="B1017" s="10">
        <v>43020</v>
      </c>
      <c r="C1017" s="5">
        <f t="shared" si="91"/>
        <v>43009</v>
      </c>
      <c r="D1017" s="20">
        <f t="shared" si="92"/>
        <v>2017</v>
      </c>
      <c r="E1017" s="20" t="str">
        <f t="shared" si="93"/>
        <v>out</v>
      </c>
      <c r="F1017" s="15">
        <v>4829.580078</v>
      </c>
      <c r="G1017" s="15">
        <v>5446.9101559999999</v>
      </c>
      <c r="H1017" s="15">
        <v>4822</v>
      </c>
      <c r="I1017" s="15">
        <v>5446.9101559999999</v>
      </c>
      <c r="J1017" s="18">
        <f t="shared" si="94"/>
        <v>617.33007799999996</v>
      </c>
      <c r="K1017" s="17">
        <f t="shared" si="95"/>
        <v>0.12782272330716699</v>
      </c>
      <c r="L1017" s="16">
        <v>5446.9101559999999</v>
      </c>
      <c r="M1017" s="15">
        <v>2791610112</v>
      </c>
    </row>
    <row r="1018" spans="1:13" x14ac:dyDescent="0.25">
      <c r="A1018" s="27">
        <f t="shared" si="90"/>
        <v>183.04980499999965</v>
      </c>
      <c r="B1018" s="10">
        <v>43021</v>
      </c>
      <c r="C1018" s="5">
        <f t="shared" si="91"/>
        <v>43009</v>
      </c>
      <c r="D1018" s="20">
        <f t="shared" si="92"/>
        <v>2017</v>
      </c>
      <c r="E1018" s="20" t="str">
        <f t="shared" si="93"/>
        <v>out</v>
      </c>
      <c r="F1018" s="15">
        <v>5464.1601559999999</v>
      </c>
      <c r="G1018" s="15">
        <v>5840.2998049999997</v>
      </c>
      <c r="H1018" s="15">
        <v>5436.8500979999999</v>
      </c>
      <c r="I1018" s="15">
        <v>5647.2099609999996</v>
      </c>
      <c r="J1018" s="18">
        <f t="shared" si="94"/>
        <v>183.04980499999965</v>
      </c>
      <c r="K1018" s="17">
        <f t="shared" si="95"/>
        <v>3.350008048336562E-2</v>
      </c>
      <c r="L1018" s="16">
        <v>5647.2099609999996</v>
      </c>
      <c r="M1018" s="15">
        <v>3615480064</v>
      </c>
    </row>
    <row r="1019" spans="1:13" x14ac:dyDescent="0.25">
      <c r="A1019" s="27">
        <f t="shared" si="90"/>
        <v>188.26025400000071</v>
      </c>
      <c r="B1019" s="10">
        <v>43022</v>
      </c>
      <c r="C1019" s="5">
        <f t="shared" si="91"/>
        <v>43009</v>
      </c>
      <c r="D1019" s="20">
        <f t="shared" si="92"/>
        <v>2017</v>
      </c>
      <c r="E1019" s="20" t="str">
        <f t="shared" si="93"/>
        <v>out</v>
      </c>
      <c r="F1019" s="15">
        <v>5643.5297849999997</v>
      </c>
      <c r="G1019" s="15">
        <v>5837.7001950000003</v>
      </c>
      <c r="H1019" s="15">
        <v>5591.6401370000003</v>
      </c>
      <c r="I1019" s="15">
        <v>5831.7900390000004</v>
      </c>
      <c r="J1019" s="18">
        <f t="shared" si="94"/>
        <v>188.26025400000071</v>
      </c>
      <c r="K1019" s="17">
        <f t="shared" si="95"/>
        <v>3.3358600232850678E-2</v>
      </c>
      <c r="L1019" s="16">
        <v>5831.7900390000004</v>
      </c>
      <c r="M1019" s="15">
        <v>1669030016</v>
      </c>
    </row>
    <row r="1020" spans="1:13" x14ac:dyDescent="0.25">
      <c r="A1020" s="27">
        <f t="shared" si="90"/>
        <v>-157.77001999999993</v>
      </c>
      <c r="B1020" s="10">
        <v>43023</v>
      </c>
      <c r="C1020" s="5">
        <f t="shared" si="91"/>
        <v>43009</v>
      </c>
      <c r="D1020" s="20">
        <f t="shared" si="92"/>
        <v>2017</v>
      </c>
      <c r="E1020" s="20" t="str">
        <f t="shared" si="93"/>
        <v>out</v>
      </c>
      <c r="F1020" s="15">
        <v>5835.9599609999996</v>
      </c>
      <c r="G1020" s="15">
        <v>5852.4799800000001</v>
      </c>
      <c r="H1020" s="15">
        <v>5478.6098629999997</v>
      </c>
      <c r="I1020" s="15">
        <v>5678.1899409999996</v>
      </c>
      <c r="J1020" s="18">
        <f t="shared" si="94"/>
        <v>-157.77001999999993</v>
      </c>
      <c r="K1020" s="17">
        <f t="shared" si="95"/>
        <v>-2.7034116247255033E-2</v>
      </c>
      <c r="L1020" s="16">
        <v>5678.1899409999996</v>
      </c>
      <c r="M1020" s="15">
        <v>1976039936</v>
      </c>
    </row>
    <row r="1021" spans="1:13" x14ac:dyDescent="0.25">
      <c r="A1021" s="27">
        <f t="shared" si="90"/>
        <v>38.020019999999931</v>
      </c>
      <c r="B1021" s="10">
        <v>43024</v>
      </c>
      <c r="C1021" s="5">
        <f t="shared" si="91"/>
        <v>43009</v>
      </c>
      <c r="D1021" s="20">
        <f t="shared" si="92"/>
        <v>2017</v>
      </c>
      <c r="E1021" s="20" t="str">
        <f t="shared" si="93"/>
        <v>out</v>
      </c>
      <c r="F1021" s="15">
        <v>5687.5698240000002</v>
      </c>
      <c r="G1021" s="15">
        <v>5776.2299800000001</v>
      </c>
      <c r="H1021" s="15">
        <v>5544.2099609999996</v>
      </c>
      <c r="I1021" s="15">
        <v>5725.5898440000001</v>
      </c>
      <c r="J1021" s="18">
        <f t="shared" si="94"/>
        <v>38.020019999999931</v>
      </c>
      <c r="K1021" s="17">
        <f t="shared" si="95"/>
        <v>6.6847566142512697E-3</v>
      </c>
      <c r="L1021" s="16">
        <v>5725.5898440000001</v>
      </c>
      <c r="M1021" s="15">
        <v>2008070016</v>
      </c>
    </row>
    <row r="1022" spans="1:13" x14ac:dyDescent="0.25">
      <c r="A1022" s="27">
        <f t="shared" si="90"/>
        <v>-136.07031199999983</v>
      </c>
      <c r="B1022" s="10">
        <v>43025</v>
      </c>
      <c r="C1022" s="5">
        <f t="shared" si="91"/>
        <v>43009</v>
      </c>
      <c r="D1022" s="20">
        <f t="shared" si="92"/>
        <v>2017</v>
      </c>
      <c r="E1022" s="20" t="str">
        <f t="shared" si="93"/>
        <v>out</v>
      </c>
      <c r="F1022" s="15">
        <v>5741.580078</v>
      </c>
      <c r="G1022" s="15">
        <v>5800.3500979999999</v>
      </c>
      <c r="H1022" s="15">
        <v>5472.7202150000003</v>
      </c>
      <c r="I1022" s="15">
        <v>5605.5097660000001</v>
      </c>
      <c r="J1022" s="18">
        <f t="shared" si="94"/>
        <v>-136.07031199999983</v>
      </c>
      <c r="K1022" s="17">
        <f t="shared" si="95"/>
        <v>-2.3699105499090774E-2</v>
      </c>
      <c r="L1022" s="16">
        <v>5605.5097660000001</v>
      </c>
      <c r="M1022" s="15">
        <v>1821570048</v>
      </c>
    </row>
    <row r="1023" spans="1:13" x14ac:dyDescent="0.25">
      <c r="A1023" s="27">
        <f t="shared" si="90"/>
        <v>-13.129883000000518</v>
      </c>
      <c r="B1023" s="10">
        <v>43026</v>
      </c>
      <c r="C1023" s="5">
        <f t="shared" si="91"/>
        <v>43009</v>
      </c>
      <c r="D1023" s="20">
        <f t="shared" si="92"/>
        <v>2017</v>
      </c>
      <c r="E1023" s="20" t="str">
        <f t="shared" si="93"/>
        <v>out</v>
      </c>
      <c r="F1023" s="15">
        <v>5603.8198240000002</v>
      </c>
      <c r="G1023" s="15">
        <v>5603.8198240000002</v>
      </c>
      <c r="H1023" s="15">
        <v>5151.4399409999996</v>
      </c>
      <c r="I1023" s="15">
        <v>5590.6899409999996</v>
      </c>
      <c r="J1023" s="18">
        <f t="shared" si="94"/>
        <v>-13.129883000000518</v>
      </c>
      <c r="K1023" s="17">
        <f t="shared" si="95"/>
        <v>-2.3430237610010136E-3</v>
      </c>
      <c r="L1023" s="16">
        <v>5590.6899409999996</v>
      </c>
      <c r="M1023" s="15">
        <v>2399269888</v>
      </c>
    </row>
    <row r="1024" spans="1:13" x14ac:dyDescent="0.25">
      <c r="A1024" s="27">
        <f t="shared" si="90"/>
        <v>124.77978600000006</v>
      </c>
      <c r="B1024" s="10">
        <v>43027</v>
      </c>
      <c r="C1024" s="5">
        <f t="shared" si="91"/>
        <v>43009</v>
      </c>
      <c r="D1024" s="20">
        <f t="shared" si="92"/>
        <v>2017</v>
      </c>
      <c r="E1024" s="20" t="str">
        <f t="shared" si="93"/>
        <v>out</v>
      </c>
      <c r="F1024" s="15">
        <v>5583.7402339999999</v>
      </c>
      <c r="G1024" s="15">
        <v>5744.3500979999999</v>
      </c>
      <c r="H1024" s="15">
        <v>5531.0600590000004</v>
      </c>
      <c r="I1024" s="15">
        <v>5708.5200199999999</v>
      </c>
      <c r="J1024" s="18">
        <f t="shared" si="94"/>
        <v>124.77978600000006</v>
      </c>
      <c r="K1024" s="17">
        <f t="shared" si="95"/>
        <v>2.2346989790141457E-2</v>
      </c>
      <c r="L1024" s="16">
        <v>5708.5200199999999</v>
      </c>
      <c r="M1024" s="15">
        <v>1780540032</v>
      </c>
    </row>
    <row r="1025" spans="1:13" x14ac:dyDescent="0.25">
      <c r="A1025" s="27">
        <f t="shared" si="90"/>
        <v>303.34033200000067</v>
      </c>
      <c r="B1025" s="10">
        <v>43028</v>
      </c>
      <c r="C1025" s="5">
        <f t="shared" si="91"/>
        <v>43009</v>
      </c>
      <c r="D1025" s="20">
        <f t="shared" si="92"/>
        <v>2017</v>
      </c>
      <c r="E1025" s="20" t="str">
        <f t="shared" si="93"/>
        <v>out</v>
      </c>
      <c r="F1025" s="15">
        <v>5708.1098629999997</v>
      </c>
      <c r="G1025" s="15">
        <v>6060.1098629999997</v>
      </c>
      <c r="H1025" s="15">
        <v>5627.2299800000001</v>
      </c>
      <c r="I1025" s="15">
        <v>6011.4501950000003</v>
      </c>
      <c r="J1025" s="18">
        <f t="shared" si="94"/>
        <v>303.34033200000067</v>
      </c>
      <c r="K1025" s="17">
        <f t="shared" si="95"/>
        <v>5.3141992582562997E-2</v>
      </c>
      <c r="L1025" s="16">
        <v>6011.4501950000003</v>
      </c>
      <c r="M1025" s="15">
        <v>2354429952</v>
      </c>
    </row>
    <row r="1026" spans="1:13" x14ac:dyDescent="0.25">
      <c r="A1026" s="27">
        <f t="shared" si="90"/>
        <v>34.810058999999455</v>
      </c>
      <c r="B1026" s="10">
        <v>43029</v>
      </c>
      <c r="C1026" s="5">
        <f t="shared" si="91"/>
        <v>43009</v>
      </c>
      <c r="D1026" s="20">
        <f t="shared" si="92"/>
        <v>2017</v>
      </c>
      <c r="E1026" s="20" t="str">
        <f t="shared" si="93"/>
        <v>out</v>
      </c>
      <c r="F1026" s="15">
        <v>5996.7900390000004</v>
      </c>
      <c r="G1026" s="15">
        <v>6194.8798829999996</v>
      </c>
      <c r="H1026" s="15">
        <v>5965.0698240000002</v>
      </c>
      <c r="I1026" s="15">
        <v>6031.6000979999999</v>
      </c>
      <c r="J1026" s="18">
        <f t="shared" si="94"/>
        <v>34.810058999999455</v>
      </c>
      <c r="K1026" s="17">
        <f t="shared" si="95"/>
        <v>5.804782020649873E-3</v>
      </c>
      <c r="L1026" s="16">
        <v>6031.6000979999999</v>
      </c>
      <c r="M1026" s="15">
        <v>2207099904</v>
      </c>
    </row>
    <row r="1027" spans="1:13" x14ac:dyDescent="0.25">
      <c r="A1027" s="27">
        <f t="shared" ref="A1027:A1090" si="96">J1027</f>
        <v>-28.240233999999873</v>
      </c>
      <c r="B1027" s="10">
        <v>43030</v>
      </c>
      <c r="C1027" s="5">
        <f t="shared" ref="C1027:C1090" si="97">DATE(YEAR(B1027),MONTH(B1027),1)</f>
        <v>43009</v>
      </c>
      <c r="D1027" s="20">
        <f t="shared" ref="D1027:D1090" si="98">YEAR(B1027)</f>
        <v>2017</v>
      </c>
      <c r="E1027" s="20" t="str">
        <f t="shared" ref="E1027:E1090" si="99">TEXT(B1027,"mmm")</f>
        <v>out</v>
      </c>
      <c r="F1027" s="15">
        <v>6036.6601559999999</v>
      </c>
      <c r="G1027" s="15">
        <v>6076.2597660000001</v>
      </c>
      <c r="H1027" s="15">
        <v>5792.3398440000001</v>
      </c>
      <c r="I1027" s="15">
        <v>6008.419922</v>
      </c>
      <c r="J1027" s="18">
        <f t="shared" ref="J1027:J1090" si="100">I1027-F1027</f>
        <v>-28.240233999999873</v>
      </c>
      <c r="K1027" s="17">
        <f t="shared" ref="K1027:K1090" si="101">J1027/F1027</f>
        <v>-4.6781222182817666E-3</v>
      </c>
      <c r="L1027" s="16">
        <v>6008.419922</v>
      </c>
      <c r="M1027" s="15">
        <v>2034630016</v>
      </c>
    </row>
    <row r="1028" spans="1:13" x14ac:dyDescent="0.25">
      <c r="A1028" s="27">
        <f t="shared" si="96"/>
        <v>-75.680175999999847</v>
      </c>
      <c r="B1028" s="10">
        <v>43031</v>
      </c>
      <c r="C1028" s="5">
        <f t="shared" si="97"/>
        <v>43009</v>
      </c>
      <c r="D1028" s="20">
        <f t="shared" si="98"/>
        <v>2017</v>
      </c>
      <c r="E1028" s="20" t="str">
        <f t="shared" si="99"/>
        <v>out</v>
      </c>
      <c r="F1028" s="15">
        <v>6006</v>
      </c>
      <c r="G1028" s="15">
        <v>6075.5898440000001</v>
      </c>
      <c r="H1028" s="15">
        <v>5732.4702150000003</v>
      </c>
      <c r="I1028" s="15">
        <v>5930.3198240000002</v>
      </c>
      <c r="J1028" s="18">
        <f t="shared" si="100"/>
        <v>-75.680175999999847</v>
      </c>
      <c r="K1028" s="17">
        <f t="shared" si="101"/>
        <v>-1.2600761904761879E-2</v>
      </c>
      <c r="L1028" s="16">
        <v>5930.3198240000002</v>
      </c>
      <c r="M1028" s="15">
        <v>2401840128</v>
      </c>
    </row>
    <row r="1029" spans="1:13" x14ac:dyDescent="0.25">
      <c r="A1029" s="27">
        <f t="shared" si="96"/>
        <v>-408.87988299999961</v>
      </c>
      <c r="B1029" s="10">
        <v>43032</v>
      </c>
      <c r="C1029" s="5">
        <f t="shared" si="97"/>
        <v>43009</v>
      </c>
      <c r="D1029" s="20">
        <f t="shared" si="98"/>
        <v>2017</v>
      </c>
      <c r="E1029" s="20" t="str">
        <f t="shared" si="99"/>
        <v>out</v>
      </c>
      <c r="F1029" s="15">
        <v>5935.5200199999999</v>
      </c>
      <c r="G1029" s="15">
        <v>5935.5200199999999</v>
      </c>
      <c r="H1029" s="15">
        <v>5504.1801759999998</v>
      </c>
      <c r="I1029" s="15">
        <v>5526.6401370000003</v>
      </c>
      <c r="J1029" s="18">
        <f t="shared" si="100"/>
        <v>-408.87988299999961</v>
      </c>
      <c r="K1029" s="17">
        <f t="shared" si="101"/>
        <v>-6.8886952048390127E-2</v>
      </c>
      <c r="L1029" s="16">
        <v>5526.6401370000003</v>
      </c>
      <c r="M1029" s="15">
        <v>2735699968</v>
      </c>
    </row>
    <row r="1030" spans="1:13" x14ac:dyDescent="0.25">
      <c r="A1030" s="27">
        <f t="shared" si="96"/>
        <v>226.19970699999976</v>
      </c>
      <c r="B1030" s="10">
        <v>43033</v>
      </c>
      <c r="C1030" s="5">
        <f t="shared" si="97"/>
        <v>43009</v>
      </c>
      <c r="D1030" s="20">
        <f t="shared" si="98"/>
        <v>2017</v>
      </c>
      <c r="E1030" s="20" t="str">
        <f t="shared" si="99"/>
        <v>out</v>
      </c>
      <c r="F1030" s="15">
        <v>5524.6000979999999</v>
      </c>
      <c r="G1030" s="15">
        <v>5754.330078</v>
      </c>
      <c r="H1030" s="15">
        <v>5397.8798829999996</v>
      </c>
      <c r="I1030" s="15">
        <v>5750.7998049999997</v>
      </c>
      <c r="J1030" s="18">
        <f t="shared" si="100"/>
        <v>226.19970699999976</v>
      </c>
      <c r="K1030" s="17">
        <f t="shared" si="101"/>
        <v>4.0944086990457089E-2</v>
      </c>
      <c r="L1030" s="16">
        <v>5750.7998049999997</v>
      </c>
      <c r="M1030" s="15">
        <v>1966989952</v>
      </c>
    </row>
    <row r="1031" spans="1:13" x14ac:dyDescent="0.25">
      <c r="A1031" s="27">
        <f t="shared" si="96"/>
        <v>156.87988299999961</v>
      </c>
      <c r="B1031" s="10">
        <v>43034</v>
      </c>
      <c r="C1031" s="5">
        <f t="shared" si="97"/>
        <v>43009</v>
      </c>
      <c r="D1031" s="20">
        <f t="shared" si="98"/>
        <v>2017</v>
      </c>
      <c r="E1031" s="20" t="str">
        <f t="shared" si="99"/>
        <v>out</v>
      </c>
      <c r="F1031" s="15">
        <v>5747.9501950000003</v>
      </c>
      <c r="G1031" s="15">
        <v>5976.7998049999997</v>
      </c>
      <c r="H1031" s="15">
        <v>5721.2202150000003</v>
      </c>
      <c r="I1031" s="15">
        <v>5904.830078</v>
      </c>
      <c r="J1031" s="18">
        <f t="shared" si="100"/>
        <v>156.87988299999961</v>
      </c>
      <c r="K1031" s="17">
        <f t="shared" si="101"/>
        <v>2.7293187602158684E-2</v>
      </c>
      <c r="L1031" s="16">
        <v>5904.830078</v>
      </c>
      <c r="M1031" s="15">
        <v>1905040000</v>
      </c>
    </row>
    <row r="1032" spans="1:13" x14ac:dyDescent="0.25">
      <c r="A1032" s="27">
        <f t="shared" si="96"/>
        <v>-118.84033199999976</v>
      </c>
      <c r="B1032" s="10">
        <v>43035</v>
      </c>
      <c r="C1032" s="5">
        <f t="shared" si="97"/>
        <v>43009</v>
      </c>
      <c r="D1032" s="20">
        <f t="shared" si="98"/>
        <v>2017</v>
      </c>
      <c r="E1032" s="20" t="str">
        <f t="shared" si="99"/>
        <v>out</v>
      </c>
      <c r="F1032" s="15">
        <v>5899.7402339999999</v>
      </c>
      <c r="G1032" s="15">
        <v>5988.3901370000003</v>
      </c>
      <c r="H1032" s="15">
        <v>5728.8198240000002</v>
      </c>
      <c r="I1032" s="15">
        <v>5780.8999020000001</v>
      </c>
      <c r="J1032" s="18">
        <f t="shared" si="100"/>
        <v>-118.84033199999976</v>
      </c>
      <c r="K1032" s="17">
        <f t="shared" si="101"/>
        <v>-2.0143316025191586E-2</v>
      </c>
      <c r="L1032" s="16">
        <v>5780.8999020000001</v>
      </c>
      <c r="M1032" s="15">
        <v>1710130048</v>
      </c>
    </row>
    <row r="1033" spans="1:13" x14ac:dyDescent="0.25">
      <c r="A1033" s="27">
        <f t="shared" si="96"/>
        <v>-34.729980000000069</v>
      </c>
      <c r="B1033" s="10">
        <v>43036</v>
      </c>
      <c r="C1033" s="5">
        <f t="shared" si="97"/>
        <v>43009</v>
      </c>
      <c r="D1033" s="20">
        <f t="shared" si="98"/>
        <v>2017</v>
      </c>
      <c r="E1033" s="20" t="str">
        <f t="shared" si="99"/>
        <v>out</v>
      </c>
      <c r="F1033" s="15">
        <v>5787.8198240000002</v>
      </c>
      <c r="G1033" s="15">
        <v>5876.7202150000003</v>
      </c>
      <c r="H1033" s="15">
        <v>5689.1899409999996</v>
      </c>
      <c r="I1033" s="15">
        <v>5753.0898440000001</v>
      </c>
      <c r="J1033" s="18">
        <f t="shared" si="100"/>
        <v>-34.729980000000069</v>
      </c>
      <c r="K1033" s="17">
        <f t="shared" si="101"/>
        <v>-6.0005288789376915E-3</v>
      </c>
      <c r="L1033" s="16">
        <v>5753.0898440000001</v>
      </c>
      <c r="M1033" s="15">
        <v>1403920000</v>
      </c>
    </row>
    <row r="1034" spans="1:13" x14ac:dyDescent="0.25">
      <c r="A1034" s="27">
        <f t="shared" si="96"/>
        <v>399.41015700000025</v>
      </c>
      <c r="B1034" s="10">
        <v>43037</v>
      </c>
      <c r="C1034" s="5">
        <f t="shared" si="97"/>
        <v>43009</v>
      </c>
      <c r="D1034" s="20">
        <f t="shared" si="98"/>
        <v>2017</v>
      </c>
      <c r="E1034" s="20" t="str">
        <f t="shared" si="99"/>
        <v>out</v>
      </c>
      <c r="F1034" s="15">
        <v>5754.4399409999996</v>
      </c>
      <c r="G1034" s="15">
        <v>6255.7099609999996</v>
      </c>
      <c r="H1034" s="15">
        <v>5724.580078</v>
      </c>
      <c r="I1034" s="15">
        <v>6153.8500979999999</v>
      </c>
      <c r="J1034" s="18">
        <f t="shared" si="100"/>
        <v>399.41015700000025</v>
      </c>
      <c r="K1034" s="17">
        <f t="shared" si="101"/>
        <v>6.9409040861514532E-2</v>
      </c>
      <c r="L1034" s="16">
        <v>6153.8500979999999</v>
      </c>
      <c r="M1034" s="15">
        <v>2859040000</v>
      </c>
    </row>
    <row r="1035" spans="1:13" x14ac:dyDescent="0.25">
      <c r="A1035" s="27">
        <f t="shared" si="96"/>
        <v>15.679686999999831</v>
      </c>
      <c r="B1035" s="10">
        <v>43038</v>
      </c>
      <c r="C1035" s="5">
        <f t="shared" si="97"/>
        <v>43009</v>
      </c>
      <c r="D1035" s="20">
        <f t="shared" si="98"/>
        <v>2017</v>
      </c>
      <c r="E1035" s="20" t="str">
        <f t="shared" si="99"/>
        <v>out</v>
      </c>
      <c r="F1035" s="15">
        <v>6114.8500979999999</v>
      </c>
      <c r="G1035" s="15">
        <v>6214.9902339999999</v>
      </c>
      <c r="H1035" s="15">
        <v>6040.8500979999999</v>
      </c>
      <c r="I1035" s="15">
        <v>6130.5297849999997</v>
      </c>
      <c r="J1035" s="18">
        <f t="shared" si="100"/>
        <v>15.679686999999831</v>
      </c>
      <c r="K1035" s="17">
        <f t="shared" si="101"/>
        <v>2.5641980994968671E-3</v>
      </c>
      <c r="L1035" s="16">
        <v>6130.5297849999997</v>
      </c>
      <c r="M1035" s="15">
        <v>1772150016</v>
      </c>
    </row>
    <row r="1036" spans="1:13" x14ac:dyDescent="0.25">
      <c r="A1036" s="27">
        <f t="shared" si="96"/>
        <v>336.37988200000018</v>
      </c>
      <c r="B1036" s="10">
        <v>43039</v>
      </c>
      <c r="C1036" s="5">
        <f t="shared" si="97"/>
        <v>43009</v>
      </c>
      <c r="D1036" s="20">
        <f t="shared" si="98"/>
        <v>2017</v>
      </c>
      <c r="E1036" s="20" t="str">
        <f t="shared" si="99"/>
        <v>out</v>
      </c>
      <c r="F1036" s="15">
        <v>6132.0200199999999</v>
      </c>
      <c r="G1036" s="15">
        <v>6470.4301759999998</v>
      </c>
      <c r="H1036" s="15">
        <v>6103.330078</v>
      </c>
      <c r="I1036" s="15">
        <v>6468.3999020000001</v>
      </c>
      <c r="J1036" s="18">
        <f t="shared" si="100"/>
        <v>336.37988200000018</v>
      </c>
      <c r="K1036" s="17">
        <f t="shared" si="101"/>
        <v>5.4856292201081264E-2</v>
      </c>
      <c r="L1036" s="16">
        <v>6468.3999020000001</v>
      </c>
      <c r="M1036" s="15">
        <v>2311379968</v>
      </c>
    </row>
    <row r="1037" spans="1:13" x14ac:dyDescent="0.25">
      <c r="A1037" s="27">
        <f t="shared" si="96"/>
        <v>326.33984400000008</v>
      </c>
      <c r="B1037" s="10">
        <v>43040</v>
      </c>
      <c r="C1037" s="5">
        <f t="shared" si="97"/>
        <v>43040</v>
      </c>
      <c r="D1037" s="20">
        <f t="shared" si="98"/>
        <v>2017</v>
      </c>
      <c r="E1037" s="20" t="str">
        <f t="shared" si="99"/>
        <v>nov</v>
      </c>
      <c r="F1037" s="15">
        <v>6440.9702150000003</v>
      </c>
      <c r="G1037" s="15">
        <v>6767.3100590000004</v>
      </c>
      <c r="H1037" s="15">
        <v>6377.8798829999996</v>
      </c>
      <c r="I1037" s="15">
        <v>6767.3100590000004</v>
      </c>
      <c r="J1037" s="18">
        <f t="shared" si="100"/>
        <v>326.33984400000008</v>
      </c>
      <c r="K1037" s="17">
        <f t="shared" si="101"/>
        <v>5.0666255720296025E-2</v>
      </c>
      <c r="L1037" s="16">
        <v>6767.3100590000004</v>
      </c>
      <c r="M1037" s="15">
        <v>2870320128</v>
      </c>
    </row>
    <row r="1038" spans="1:13" x14ac:dyDescent="0.25">
      <c r="A1038" s="27">
        <f t="shared" si="96"/>
        <v>300.72998000000007</v>
      </c>
      <c r="B1038" s="10">
        <v>43041</v>
      </c>
      <c r="C1038" s="5">
        <f t="shared" si="97"/>
        <v>43040</v>
      </c>
      <c r="D1038" s="20">
        <f t="shared" si="98"/>
        <v>2017</v>
      </c>
      <c r="E1038" s="20" t="str">
        <f t="shared" si="99"/>
        <v>nov</v>
      </c>
      <c r="F1038" s="15">
        <v>6777.7700199999999</v>
      </c>
      <c r="G1038" s="15">
        <v>7367.330078</v>
      </c>
      <c r="H1038" s="15">
        <v>6758.7202150000003</v>
      </c>
      <c r="I1038" s="15">
        <v>7078.5</v>
      </c>
      <c r="J1038" s="18">
        <f t="shared" si="100"/>
        <v>300.72998000000007</v>
      </c>
      <c r="K1038" s="17">
        <f t="shared" si="101"/>
        <v>4.4370047834700665E-2</v>
      </c>
      <c r="L1038" s="16">
        <v>7078.5</v>
      </c>
      <c r="M1038" s="15">
        <v>4653770240</v>
      </c>
    </row>
    <row r="1039" spans="1:13" x14ac:dyDescent="0.25">
      <c r="A1039" s="27">
        <f t="shared" si="96"/>
        <v>120.22998100000041</v>
      </c>
      <c r="B1039" s="10">
        <v>43042</v>
      </c>
      <c r="C1039" s="5">
        <f t="shared" si="97"/>
        <v>43040</v>
      </c>
      <c r="D1039" s="20">
        <f t="shared" si="98"/>
        <v>2017</v>
      </c>
      <c r="E1039" s="20" t="str">
        <f t="shared" si="99"/>
        <v>nov</v>
      </c>
      <c r="F1039" s="15">
        <v>7087.5297849999997</v>
      </c>
      <c r="G1039" s="15">
        <v>7461.2900390000004</v>
      </c>
      <c r="H1039" s="15">
        <v>7002.9399409999996</v>
      </c>
      <c r="I1039" s="15">
        <v>7207.7597660000001</v>
      </c>
      <c r="J1039" s="18">
        <f t="shared" si="100"/>
        <v>120.22998100000041</v>
      </c>
      <c r="K1039" s="17">
        <f t="shared" si="101"/>
        <v>1.6963594460576988E-2</v>
      </c>
      <c r="L1039" s="16">
        <v>7207.7597660000001</v>
      </c>
      <c r="M1039" s="15">
        <v>3369860096</v>
      </c>
    </row>
    <row r="1040" spans="1:13" x14ac:dyDescent="0.25">
      <c r="A1040" s="27">
        <f t="shared" si="96"/>
        <v>215.47021500000028</v>
      </c>
      <c r="B1040" s="10">
        <v>43043</v>
      </c>
      <c r="C1040" s="5">
        <f t="shared" si="97"/>
        <v>43040</v>
      </c>
      <c r="D1040" s="20">
        <f t="shared" si="98"/>
        <v>2017</v>
      </c>
      <c r="E1040" s="20" t="str">
        <f t="shared" si="99"/>
        <v>nov</v>
      </c>
      <c r="F1040" s="15">
        <v>7164.4799800000001</v>
      </c>
      <c r="G1040" s="15">
        <v>7492.8598629999997</v>
      </c>
      <c r="H1040" s="15">
        <v>7031.2797849999997</v>
      </c>
      <c r="I1040" s="15">
        <v>7379.9501950000003</v>
      </c>
      <c r="J1040" s="18">
        <f t="shared" si="100"/>
        <v>215.47021500000028</v>
      </c>
      <c r="K1040" s="17">
        <f t="shared" si="101"/>
        <v>3.0074787786621784E-2</v>
      </c>
      <c r="L1040" s="16">
        <v>7379.9501950000003</v>
      </c>
      <c r="M1040" s="15">
        <v>2483800064</v>
      </c>
    </row>
    <row r="1041" spans="1:13" x14ac:dyDescent="0.25">
      <c r="A1041" s="27">
        <f t="shared" si="96"/>
        <v>2.8901359999999841</v>
      </c>
      <c r="B1041" s="10">
        <v>43044</v>
      </c>
      <c r="C1041" s="5">
        <f t="shared" si="97"/>
        <v>43040</v>
      </c>
      <c r="D1041" s="20">
        <f t="shared" si="98"/>
        <v>2017</v>
      </c>
      <c r="E1041" s="20" t="str">
        <f t="shared" si="99"/>
        <v>nov</v>
      </c>
      <c r="F1041" s="15">
        <v>7404.5200199999999</v>
      </c>
      <c r="G1041" s="15">
        <v>7617.4799800000001</v>
      </c>
      <c r="H1041" s="15">
        <v>7333.1899409999996</v>
      </c>
      <c r="I1041" s="15">
        <v>7407.4101559999999</v>
      </c>
      <c r="J1041" s="18">
        <f t="shared" si="100"/>
        <v>2.8901359999999841</v>
      </c>
      <c r="K1041" s="17">
        <f t="shared" si="101"/>
        <v>3.9032050587932426E-4</v>
      </c>
      <c r="L1041" s="16">
        <v>7407.4101559999999</v>
      </c>
      <c r="M1041" s="15">
        <v>2380410112</v>
      </c>
    </row>
    <row r="1042" spans="1:13" x14ac:dyDescent="0.25">
      <c r="A1042" s="27">
        <f t="shared" si="96"/>
        <v>-380.46044900000015</v>
      </c>
      <c r="B1042" s="10">
        <v>43045</v>
      </c>
      <c r="C1042" s="5">
        <f t="shared" si="97"/>
        <v>43040</v>
      </c>
      <c r="D1042" s="20">
        <f t="shared" si="98"/>
        <v>2017</v>
      </c>
      <c r="E1042" s="20" t="str">
        <f t="shared" si="99"/>
        <v>nov</v>
      </c>
      <c r="F1042" s="15">
        <v>7403.2202150000003</v>
      </c>
      <c r="G1042" s="15">
        <v>7445.7700199999999</v>
      </c>
      <c r="H1042" s="15">
        <v>7007.3100590000004</v>
      </c>
      <c r="I1042" s="15">
        <v>7022.7597660000001</v>
      </c>
      <c r="J1042" s="18">
        <f t="shared" si="100"/>
        <v>-380.46044900000015</v>
      </c>
      <c r="K1042" s="17">
        <f t="shared" si="101"/>
        <v>-5.1391210574708017E-2</v>
      </c>
      <c r="L1042" s="16">
        <v>7022.7597660000001</v>
      </c>
      <c r="M1042" s="15">
        <v>3111899904</v>
      </c>
    </row>
    <row r="1043" spans="1:13" x14ac:dyDescent="0.25">
      <c r="A1043" s="27">
        <f t="shared" si="96"/>
        <v>121.27978499999972</v>
      </c>
      <c r="B1043" s="10">
        <v>43046</v>
      </c>
      <c r="C1043" s="5">
        <f t="shared" si="97"/>
        <v>43040</v>
      </c>
      <c r="D1043" s="20">
        <f t="shared" si="98"/>
        <v>2017</v>
      </c>
      <c r="E1043" s="20" t="str">
        <f t="shared" si="99"/>
        <v>nov</v>
      </c>
      <c r="F1043" s="15">
        <v>7023.1000979999999</v>
      </c>
      <c r="G1043" s="15">
        <v>7253.3198240000002</v>
      </c>
      <c r="H1043" s="15">
        <v>7023.1000979999999</v>
      </c>
      <c r="I1043" s="15">
        <v>7144.3798829999996</v>
      </c>
      <c r="J1043" s="18">
        <f t="shared" si="100"/>
        <v>121.27978499999972</v>
      </c>
      <c r="K1043" s="17">
        <f t="shared" si="101"/>
        <v>1.7268696630785188E-2</v>
      </c>
      <c r="L1043" s="16">
        <v>7144.3798829999996</v>
      </c>
      <c r="M1043" s="15">
        <v>2326340096</v>
      </c>
    </row>
    <row r="1044" spans="1:13" x14ac:dyDescent="0.25">
      <c r="A1044" s="27">
        <f t="shared" si="96"/>
        <v>318.31005800000003</v>
      </c>
      <c r="B1044" s="10">
        <v>43047</v>
      </c>
      <c r="C1044" s="5">
        <f t="shared" si="97"/>
        <v>43040</v>
      </c>
      <c r="D1044" s="20">
        <f t="shared" si="98"/>
        <v>2017</v>
      </c>
      <c r="E1044" s="20" t="str">
        <f t="shared" si="99"/>
        <v>nov</v>
      </c>
      <c r="F1044" s="15">
        <v>7141.3798829999996</v>
      </c>
      <c r="G1044" s="15">
        <v>7776.419922</v>
      </c>
      <c r="H1044" s="15">
        <v>7114.0200199999999</v>
      </c>
      <c r="I1044" s="15">
        <v>7459.6899409999996</v>
      </c>
      <c r="J1044" s="18">
        <f t="shared" si="100"/>
        <v>318.31005800000003</v>
      </c>
      <c r="K1044" s="17">
        <f t="shared" si="101"/>
        <v>4.4572626469253467E-2</v>
      </c>
      <c r="L1044" s="16">
        <v>7459.6899409999996</v>
      </c>
      <c r="M1044" s="15">
        <v>4602200064</v>
      </c>
    </row>
    <row r="1045" spans="1:13" x14ac:dyDescent="0.25">
      <c r="A1045" s="27">
        <f t="shared" si="96"/>
        <v>-303.25</v>
      </c>
      <c r="B1045" s="10">
        <v>43048</v>
      </c>
      <c r="C1045" s="5">
        <f t="shared" si="97"/>
        <v>43040</v>
      </c>
      <c r="D1045" s="20">
        <f t="shared" si="98"/>
        <v>2017</v>
      </c>
      <c r="E1045" s="20" t="str">
        <f t="shared" si="99"/>
        <v>nov</v>
      </c>
      <c r="F1045" s="15">
        <v>7446.830078</v>
      </c>
      <c r="G1045" s="15">
        <v>7446.830078</v>
      </c>
      <c r="H1045" s="15">
        <v>7101.5200199999999</v>
      </c>
      <c r="I1045" s="15">
        <v>7143.580078</v>
      </c>
      <c r="J1045" s="18">
        <f t="shared" si="100"/>
        <v>-303.25</v>
      </c>
      <c r="K1045" s="17">
        <f t="shared" si="101"/>
        <v>-4.0722024918479684E-2</v>
      </c>
      <c r="L1045" s="16">
        <v>7143.580078</v>
      </c>
      <c r="M1045" s="15">
        <v>3226249984</v>
      </c>
    </row>
    <row r="1046" spans="1:13" x14ac:dyDescent="0.25">
      <c r="A1046" s="27">
        <f t="shared" si="96"/>
        <v>-555.58984299999975</v>
      </c>
      <c r="B1046" s="10">
        <v>43049</v>
      </c>
      <c r="C1046" s="5">
        <f t="shared" si="97"/>
        <v>43040</v>
      </c>
      <c r="D1046" s="20">
        <f t="shared" si="98"/>
        <v>2017</v>
      </c>
      <c r="E1046" s="20" t="str">
        <f t="shared" si="99"/>
        <v>nov</v>
      </c>
      <c r="F1046" s="15">
        <v>7173.7299800000001</v>
      </c>
      <c r="G1046" s="15">
        <v>7312</v>
      </c>
      <c r="H1046" s="15">
        <v>6436.8701170000004</v>
      </c>
      <c r="I1046" s="15">
        <v>6618.1401370000003</v>
      </c>
      <c r="J1046" s="18">
        <f t="shared" si="100"/>
        <v>-555.58984299999975</v>
      </c>
      <c r="K1046" s="17">
        <f t="shared" si="101"/>
        <v>-7.7447833212144365E-2</v>
      </c>
      <c r="L1046" s="16">
        <v>6618.1401370000003</v>
      </c>
      <c r="M1046" s="15">
        <v>5208249856</v>
      </c>
    </row>
    <row r="1047" spans="1:13" x14ac:dyDescent="0.25">
      <c r="A1047" s="27">
        <f t="shared" si="96"/>
        <v>-261.00976499999979</v>
      </c>
      <c r="B1047" s="10">
        <v>43050</v>
      </c>
      <c r="C1047" s="5">
        <f t="shared" si="97"/>
        <v>43040</v>
      </c>
      <c r="D1047" s="20">
        <f t="shared" si="98"/>
        <v>2017</v>
      </c>
      <c r="E1047" s="20" t="str">
        <f t="shared" si="99"/>
        <v>nov</v>
      </c>
      <c r="F1047" s="15">
        <v>6618.6098629999997</v>
      </c>
      <c r="G1047" s="15">
        <v>6873.1499020000001</v>
      </c>
      <c r="H1047" s="15">
        <v>6204.2202150000003</v>
      </c>
      <c r="I1047" s="15">
        <v>6357.6000979999999</v>
      </c>
      <c r="J1047" s="18">
        <f t="shared" si="100"/>
        <v>-261.00976499999979</v>
      </c>
      <c r="K1047" s="17">
        <f t="shared" si="101"/>
        <v>-3.9435738078342115E-2</v>
      </c>
      <c r="L1047" s="16">
        <v>6357.6000979999999</v>
      </c>
      <c r="M1047" s="15">
        <v>4908680192</v>
      </c>
    </row>
    <row r="1048" spans="1:13" x14ac:dyDescent="0.25">
      <c r="A1048" s="27">
        <f t="shared" si="96"/>
        <v>-345.3803710000002</v>
      </c>
      <c r="B1048" s="10">
        <v>43051</v>
      </c>
      <c r="C1048" s="5">
        <f t="shared" si="97"/>
        <v>43040</v>
      </c>
      <c r="D1048" s="20">
        <f t="shared" si="98"/>
        <v>2017</v>
      </c>
      <c r="E1048" s="20" t="str">
        <f t="shared" si="99"/>
        <v>nov</v>
      </c>
      <c r="F1048" s="15">
        <v>6295.4501950000003</v>
      </c>
      <c r="G1048" s="15">
        <v>6625.0498049999997</v>
      </c>
      <c r="H1048" s="15">
        <v>5519.0097660000001</v>
      </c>
      <c r="I1048" s="15">
        <v>5950.0698240000002</v>
      </c>
      <c r="J1048" s="18">
        <f t="shared" si="100"/>
        <v>-345.3803710000002</v>
      </c>
      <c r="K1048" s="17">
        <f t="shared" si="101"/>
        <v>-5.4861901897708551E-2</v>
      </c>
      <c r="L1048" s="16">
        <v>5950.0698240000002</v>
      </c>
      <c r="M1048" s="15">
        <v>8957349888</v>
      </c>
    </row>
    <row r="1049" spans="1:13" x14ac:dyDescent="0.25">
      <c r="A1049" s="27">
        <f t="shared" si="96"/>
        <v>621.24023399999987</v>
      </c>
      <c r="B1049" s="10">
        <v>43052</v>
      </c>
      <c r="C1049" s="5">
        <f t="shared" si="97"/>
        <v>43040</v>
      </c>
      <c r="D1049" s="20">
        <f t="shared" si="98"/>
        <v>2017</v>
      </c>
      <c r="E1049" s="20" t="str">
        <f t="shared" si="99"/>
        <v>nov</v>
      </c>
      <c r="F1049" s="15">
        <v>5938.25</v>
      </c>
      <c r="G1049" s="15">
        <v>6811.1899409999996</v>
      </c>
      <c r="H1049" s="15">
        <v>5844.2900390000004</v>
      </c>
      <c r="I1049" s="15">
        <v>6559.4902339999999</v>
      </c>
      <c r="J1049" s="18">
        <f t="shared" si="100"/>
        <v>621.24023399999987</v>
      </c>
      <c r="K1049" s="17">
        <f t="shared" si="101"/>
        <v>0.10461671940386476</v>
      </c>
      <c r="L1049" s="16">
        <v>6559.4902339999999</v>
      </c>
      <c r="M1049" s="15">
        <v>6263249920</v>
      </c>
    </row>
    <row r="1050" spans="1:13" x14ac:dyDescent="0.25">
      <c r="A1050" s="27">
        <f t="shared" si="96"/>
        <v>74.270019999999931</v>
      </c>
      <c r="B1050" s="10">
        <v>43053</v>
      </c>
      <c r="C1050" s="5">
        <f t="shared" si="97"/>
        <v>43040</v>
      </c>
      <c r="D1050" s="20">
        <f t="shared" si="98"/>
        <v>2017</v>
      </c>
      <c r="E1050" s="20" t="str">
        <f t="shared" si="99"/>
        <v>nov</v>
      </c>
      <c r="F1050" s="15">
        <v>6561.4799800000001</v>
      </c>
      <c r="G1050" s="15">
        <v>6764.9799800000001</v>
      </c>
      <c r="H1050" s="15">
        <v>6461.75</v>
      </c>
      <c r="I1050" s="15">
        <v>6635.75</v>
      </c>
      <c r="J1050" s="18">
        <f t="shared" si="100"/>
        <v>74.270019999999931</v>
      </c>
      <c r="K1050" s="17">
        <f t="shared" si="101"/>
        <v>1.1319095726327269E-2</v>
      </c>
      <c r="L1050" s="16">
        <v>6635.75</v>
      </c>
      <c r="M1050" s="15">
        <v>3197110016</v>
      </c>
    </row>
    <row r="1051" spans="1:13" x14ac:dyDescent="0.25">
      <c r="A1051" s="27">
        <f t="shared" si="96"/>
        <v>680.78027300000031</v>
      </c>
      <c r="B1051" s="10">
        <v>43054</v>
      </c>
      <c r="C1051" s="5">
        <f t="shared" si="97"/>
        <v>43040</v>
      </c>
      <c r="D1051" s="20">
        <f t="shared" si="98"/>
        <v>2017</v>
      </c>
      <c r="E1051" s="20" t="str">
        <f t="shared" si="99"/>
        <v>nov</v>
      </c>
      <c r="F1051" s="15">
        <v>6634.7597660000001</v>
      </c>
      <c r="G1051" s="15">
        <v>7342.25</v>
      </c>
      <c r="H1051" s="15">
        <v>6634.7597660000001</v>
      </c>
      <c r="I1051" s="15">
        <v>7315.5400390000004</v>
      </c>
      <c r="J1051" s="18">
        <f t="shared" si="100"/>
        <v>680.78027300000031</v>
      </c>
      <c r="K1051" s="17">
        <f t="shared" si="101"/>
        <v>0.10260812704759509</v>
      </c>
      <c r="L1051" s="16">
        <v>7315.5400390000004</v>
      </c>
      <c r="M1051" s="15">
        <v>4200880128</v>
      </c>
    </row>
    <row r="1052" spans="1:13" x14ac:dyDescent="0.25">
      <c r="A1052" s="27">
        <f t="shared" si="96"/>
        <v>548.44970699999976</v>
      </c>
      <c r="B1052" s="10">
        <v>43055</v>
      </c>
      <c r="C1052" s="5">
        <f t="shared" si="97"/>
        <v>43040</v>
      </c>
      <c r="D1052" s="20">
        <f t="shared" si="98"/>
        <v>2017</v>
      </c>
      <c r="E1052" s="20" t="str">
        <f t="shared" si="99"/>
        <v>nov</v>
      </c>
      <c r="F1052" s="15">
        <v>7323.2402339999999</v>
      </c>
      <c r="G1052" s="15">
        <v>7967.3798829999996</v>
      </c>
      <c r="H1052" s="15">
        <v>7176.580078</v>
      </c>
      <c r="I1052" s="15">
        <v>7871.6899409999996</v>
      </c>
      <c r="J1052" s="18">
        <f t="shared" si="100"/>
        <v>548.44970699999976</v>
      </c>
      <c r="K1052" s="17">
        <f t="shared" si="101"/>
        <v>7.4891672193639486E-2</v>
      </c>
      <c r="L1052" s="16">
        <v>7871.6899409999996</v>
      </c>
      <c r="M1052" s="15">
        <v>5123809792</v>
      </c>
    </row>
    <row r="1053" spans="1:13" x14ac:dyDescent="0.25">
      <c r="A1053" s="27">
        <f t="shared" si="96"/>
        <v>-144.57959000000028</v>
      </c>
      <c r="B1053" s="10">
        <v>43056</v>
      </c>
      <c r="C1053" s="5">
        <f t="shared" si="97"/>
        <v>43040</v>
      </c>
      <c r="D1053" s="20">
        <f t="shared" si="98"/>
        <v>2017</v>
      </c>
      <c r="E1053" s="20" t="str">
        <f t="shared" si="99"/>
        <v>nov</v>
      </c>
      <c r="F1053" s="15">
        <v>7853.5698240000002</v>
      </c>
      <c r="G1053" s="15">
        <v>8004.5898440000001</v>
      </c>
      <c r="H1053" s="15">
        <v>7561.0898440000001</v>
      </c>
      <c r="I1053" s="15">
        <v>7708.9902339999999</v>
      </c>
      <c r="J1053" s="18">
        <f t="shared" si="100"/>
        <v>-144.57959000000028</v>
      </c>
      <c r="K1053" s="17">
        <f t="shared" si="101"/>
        <v>-1.840941040062755E-2</v>
      </c>
      <c r="L1053" s="16">
        <v>7708.9902339999999</v>
      </c>
      <c r="M1053" s="15">
        <v>4651670016</v>
      </c>
    </row>
    <row r="1054" spans="1:13" x14ac:dyDescent="0.25">
      <c r="A1054" s="27">
        <f t="shared" si="96"/>
        <v>92.939941000000545</v>
      </c>
      <c r="B1054" s="10">
        <v>43057</v>
      </c>
      <c r="C1054" s="5">
        <f t="shared" si="97"/>
        <v>43040</v>
      </c>
      <c r="D1054" s="20">
        <f t="shared" si="98"/>
        <v>2017</v>
      </c>
      <c r="E1054" s="20" t="str">
        <f t="shared" si="99"/>
        <v>nov</v>
      </c>
      <c r="F1054" s="15">
        <v>7697.2099609999996</v>
      </c>
      <c r="G1054" s="15">
        <v>7884.9902339999999</v>
      </c>
      <c r="H1054" s="15">
        <v>7463.4399409999996</v>
      </c>
      <c r="I1054" s="15">
        <v>7790.1499020000001</v>
      </c>
      <c r="J1054" s="18">
        <f t="shared" si="100"/>
        <v>92.939941000000545</v>
      </c>
      <c r="K1054" s="17">
        <f t="shared" si="101"/>
        <v>1.2074497314079511E-2</v>
      </c>
      <c r="L1054" s="16">
        <v>7790.1499020000001</v>
      </c>
      <c r="M1054" s="15">
        <v>3667190016</v>
      </c>
    </row>
    <row r="1055" spans="1:13" x14ac:dyDescent="0.25">
      <c r="A1055" s="27">
        <f t="shared" si="96"/>
        <v>270.46044900000015</v>
      </c>
      <c r="B1055" s="10">
        <v>43058</v>
      </c>
      <c r="C1055" s="5">
        <f t="shared" si="97"/>
        <v>43040</v>
      </c>
      <c r="D1055" s="20">
        <f t="shared" si="98"/>
        <v>2017</v>
      </c>
      <c r="E1055" s="20" t="str">
        <f t="shared" si="99"/>
        <v>nov</v>
      </c>
      <c r="F1055" s="15">
        <v>7766.0297849999997</v>
      </c>
      <c r="G1055" s="15">
        <v>8101.9101559999999</v>
      </c>
      <c r="H1055" s="15">
        <v>7694.1000979999999</v>
      </c>
      <c r="I1055" s="15">
        <v>8036.4902339999999</v>
      </c>
      <c r="J1055" s="18">
        <f t="shared" si="100"/>
        <v>270.46044900000015</v>
      </c>
      <c r="K1055" s="17">
        <f t="shared" si="101"/>
        <v>3.4826089583430586E-2</v>
      </c>
      <c r="L1055" s="16">
        <v>8036.4902339999999</v>
      </c>
      <c r="M1055" s="15">
        <v>3149319936</v>
      </c>
    </row>
    <row r="1056" spans="1:13" x14ac:dyDescent="0.25">
      <c r="A1056" s="27">
        <f t="shared" si="96"/>
        <v>161.56982400000015</v>
      </c>
      <c r="B1056" s="10">
        <v>43059</v>
      </c>
      <c r="C1056" s="5">
        <f t="shared" si="97"/>
        <v>43040</v>
      </c>
      <c r="D1056" s="20">
        <f t="shared" si="98"/>
        <v>2017</v>
      </c>
      <c r="E1056" s="20" t="str">
        <f t="shared" si="99"/>
        <v>nov</v>
      </c>
      <c r="F1056" s="15">
        <v>8039.0698240000002</v>
      </c>
      <c r="G1056" s="15">
        <v>8336.8603519999997</v>
      </c>
      <c r="H1056" s="15">
        <v>7949.3598629999997</v>
      </c>
      <c r="I1056" s="15">
        <v>8200.6396480000003</v>
      </c>
      <c r="J1056" s="18">
        <f t="shared" si="100"/>
        <v>161.56982400000015</v>
      </c>
      <c r="K1056" s="17">
        <f t="shared" si="101"/>
        <v>2.0098074470960105E-2</v>
      </c>
      <c r="L1056" s="16">
        <v>8200.6396480000003</v>
      </c>
      <c r="M1056" s="15">
        <v>3488450048</v>
      </c>
    </row>
    <row r="1057" spans="1:13" x14ac:dyDescent="0.25">
      <c r="A1057" s="27">
        <f t="shared" si="96"/>
        <v>-134.48046800000066</v>
      </c>
      <c r="B1057" s="10">
        <v>43060</v>
      </c>
      <c r="C1057" s="5">
        <f t="shared" si="97"/>
        <v>43040</v>
      </c>
      <c r="D1057" s="20">
        <f t="shared" si="98"/>
        <v>2017</v>
      </c>
      <c r="E1057" s="20" t="str">
        <f t="shared" si="99"/>
        <v>nov</v>
      </c>
      <c r="F1057" s="15">
        <v>8205.7402340000008</v>
      </c>
      <c r="G1057" s="15">
        <v>8348.6601559999999</v>
      </c>
      <c r="H1057" s="15">
        <v>7762.7099609999996</v>
      </c>
      <c r="I1057" s="15">
        <v>8071.2597660000001</v>
      </c>
      <c r="J1057" s="18">
        <f t="shared" si="100"/>
        <v>-134.48046800000066</v>
      </c>
      <c r="K1057" s="17">
        <f t="shared" si="101"/>
        <v>-1.6388584596279173E-2</v>
      </c>
      <c r="L1057" s="16">
        <v>8071.2597660000001</v>
      </c>
      <c r="M1057" s="15">
        <v>4277609984</v>
      </c>
    </row>
    <row r="1058" spans="1:13" x14ac:dyDescent="0.25">
      <c r="A1058" s="27">
        <f t="shared" si="96"/>
        <v>175.59961000000021</v>
      </c>
      <c r="B1058" s="10">
        <v>43061</v>
      </c>
      <c r="C1058" s="5">
        <f t="shared" si="97"/>
        <v>43040</v>
      </c>
      <c r="D1058" s="20">
        <f t="shared" si="98"/>
        <v>2017</v>
      </c>
      <c r="E1058" s="20" t="str">
        <f t="shared" si="99"/>
        <v>nov</v>
      </c>
      <c r="F1058" s="15">
        <v>8077.9501950000003</v>
      </c>
      <c r="G1058" s="15">
        <v>8302.2597659999992</v>
      </c>
      <c r="H1058" s="15">
        <v>8075.4702150000003</v>
      </c>
      <c r="I1058" s="15">
        <v>8253.5498050000006</v>
      </c>
      <c r="J1058" s="18">
        <f t="shared" si="100"/>
        <v>175.59961000000021</v>
      </c>
      <c r="K1058" s="17">
        <f t="shared" si="101"/>
        <v>2.1738139721224192E-2</v>
      </c>
      <c r="L1058" s="16">
        <v>8253.5498050000006</v>
      </c>
      <c r="M1058" s="15">
        <v>3633530112</v>
      </c>
    </row>
    <row r="1059" spans="1:13" x14ac:dyDescent="0.25">
      <c r="A1059" s="27">
        <f t="shared" si="96"/>
        <v>-193.60986299999968</v>
      </c>
      <c r="B1059" s="10">
        <v>43062</v>
      </c>
      <c r="C1059" s="5">
        <f t="shared" si="97"/>
        <v>43040</v>
      </c>
      <c r="D1059" s="20">
        <f t="shared" si="98"/>
        <v>2017</v>
      </c>
      <c r="E1059" s="20" t="str">
        <f t="shared" si="99"/>
        <v>nov</v>
      </c>
      <c r="F1059" s="15">
        <v>8232.3798829999996</v>
      </c>
      <c r="G1059" s="15">
        <v>8267.4003909999992</v>
      </c>
      <c r="H1059" s="15">
        <v>8038.7700199999999</v>
      </c>
      <c r="I1059" s="15">
        <v>8038.7700199999999</v>
      </c>
      <c r="J1059" s="18">
        <f t="shared" si="100"/>
        <v>-193.60986299999968</v>
      </c>
      <c r="K1059" s="17">
        <f t="shared" si="101"/>
        <v>-2.3518091457344823E-2</v>
      </c>
      <c r="L1059" s="16">
        <v>8038.7700199999999</v>
      </c>
      <c r="M1059" s="15">
        <v>4225179904</v>
      </c>
    </row>
    <row r="1060" spans="1:13" x14ac:dyDescent="0.25">
      <c r="A1060" s="27">
        <f t="shared" si="96"/>
        <v>179.67041000000063</v>
      </c>
      <c r="B1060" s="10">
        <v>43063</v>
      </c>
      <c r="C1060" s="5">
        <f t="shared" si="97"/>
        <v>43040</v>
      </c>
      <c r="D1060" s="20">
        <f t="shared" si="98"/>
        <v>2017</v>
      </c>
      <c r="E1060" s="20" t="str">
        <f t="shared" si="99"/>
        <v>nov</v>
      </c>
      <c r="F1060" s="15">
        <v>8074.0200199999999</v>
      </c>
      <c r="G1060" s="15">
        <v>8374.1601559999999</v>
      </c>
      <c r="H1060" s="15">
        <v>7940.9301759999998</v>
      </c>
      <c r="I1060" s="15">
        <v>8253.6904300000006</v>
      </c>
      <c r="J1060" s="18">
        <f t="shared" si="100"/>
        <v>179.67041000000063</v>
      </c>
      <c r="K1060" s="17">
        <f t="shared" si="101"/>
        <v>2.2252906179937939E-2</v>
      </c>
      <c r="L1060" s="16">
        <v>8253.6904300000006</v>
      </c>
      <c r="M1060" s="15">
        <v>5058610176</v>
      </c>
    </row>
    <row r="1061" spans="1:13" x14ac:dyDescent="0.25">
      <c r="A1061" s="27">
        <f t="shared" si="96"/>
        <v>549.20996099999866</v>
      </c>
      <c r="B1061" s="10">
        <v>43064</v>
      </c>
      <c r="C1061" s="5">
        <f t="shared" si="97"/>
        <v>43040</v>
      </c>
      <c r="D1061" s="20">
        <f t="shared" si="98"/>
        <v>2017</v>
      </c>
      <c r="E1061" s="20" t="str">
        <f t="shared" si="99"/>
        <v>nov</v>
      </c>
      <c r="F1061" s="15">
        <v>8241.7099610000005</v>
      </c>
      <c r="G1061" s="15">
        <v>8790.9199219999991</v>
      </c>
      <c r="H1061" s="15">
        <v>8191.1499020000001</v>
      </c>
      <c r="I1061" s="15">
        <v>8790.9199219999991</v>
      </c>
      <c r="J1061" s="18">
        <f t="shared" si="100"/>
        <v>549.20996099999866</v>
      </c>
      <c r="K1061" s="17">
        <f t="shared" si="101"/>
        <v>6.6637865636970411E-2</v>
      </c>
      <c r="L1061" s="16">
        <v>8790.9199219999991</v>
      </c>
      <c r="M1061" s="15">
        <v>4342060032</v>
      </c>
    </row>
    <row r="1062" spans="1:13" x14ac:dyDescent="0.25">
      <c r="A1062" s="27">
        <f t="shared" si="96"/>
        <v>541.50976600000104</v>
      </c>
      <c r="B1062" s="10">
        <v>43065</v>
      </c>
      <c r="C1062" s="5">
        <f t="shared" si="97"/>
        <v>43040</v>
      </c>
      <c r="D1062" s="20">
        <f t="shared" si="98"/>
        <v>2017</v>
      </c>
      <c r="E1062" s="20" t="str">
        <f t="shared" si="99"/>
        <v>nov</v>
      </c>
      <c r="F1062" s="15">
        <v>8789.0400389999995</v>
      </c>
      <c r="G1062" s="15">
        <v>9522.9296880000002</v>
      </c>
      <c r="H1062" s="15">
        <v>8775.5898440000001</v>
      </c>
      <c r="I1062" s="15">
        <v>9330.5498050000006</v>
      </c>
      <c r="J1062" s="18">
        <f t="shared" si="100"/>
        <v>541.50976600000104</v>
      </c>
      <c r="K1062" s="17">
        <f t="shared" si="101"/>
        <v>6.1611935273606172E-2</v>
      </c>
      <c r="L1062" s="16">
        <v>9330.5498050000006</v>
      </c>
      <c r="M1062" s="15">
        <v>5475579904</v>
      </c>
    </row>
    <row r="1063" spans="1:13" x14ac:dyDescent="0.25">
      <c r="A1063" s="27">
        <f t="shared" si="96"/>
        <v>465.62988200000109</v>
      </c>
      <c r="B1063" s="10">
        <v>43066</v>
      </c>
      <c r="C1063" s="5">
        <f t="shared" si="97"/>
        <v>43040</v>
      </c>
      <c r="D1063" s="20">
        <f t="shared" si="98"/>
        <v>2017</v>
      </c>
      <c r="E1063" s="20" t="str">
        <f t="shared" si="99"/>
        <v>nov</v>
      </c>
      <c r="F1063" s="15">
        <v>9352.7197269999997</v>
      </c>
      <c r="G1063" s="15">
        <v>9818.3496090000008</v>
      </c>
      <c r="H1063" s="15">
        <v>9352.7197269999997</v>
      </c>
      <c r="I1063" s="15">
        <v>9818.3496090000008</v>
      </c>
      <c r="J1063" s="18">
        <f t="shared" si="100"/>
        <v>465.62988200000109</v>
      </c>
      <c r="K1063" s="17">
        <f t="shared" si="101"/>
        <v>4.9785505777083475E-2</v>
      </c>
      <c r="L1063" s="16">
        <v>9818.3496090000008</v>
      </c>
      <c r="M1063" s="15">
        <v>5653320192</v>
      </c>
    </row>
    <row r="1064" spans="1:13" x14ac:dyDescent="0.25">
      <c r="A1064" s="27">
        <f t="shared" si="96"/>
        <v>235.37011700000039</v>
      </c>
      <c r="B1064" s="10">
        <v>43067</v>
      </c>
      <c r="C1064" s="5">
        <f t="shared" si="97"/>
        <v>43040</v>
      </c>
      <c r="D1064" s="20">
        <f t="shared" si="98"/>
        <v>2017</v>
      </c>
      <c r="E1064" s="20" t="str">
        <f t="shared" si="99"/>
        <v>nov</v>
      </c>
      <c r="F1064" s="15">
        <v>9823.4296880000002</v>
      </c>
      <c r="G1064" s="15">
        <v>10125.700194999999</v>
      </c>
      <c r="H1064" s="15">
        <v>9736.2998050000006</v>
      </c>
      <c r="I1064" s="15">
        <v>10058.799805000001</v>
      </c>
      <c r="J1064" s="18">
        <f t="shared" si="100"/>
        <v>235.37011700000039</v>
      </c>
      <c r="K1064" s="17">
        <f t="shared" si="101"/>
        <v>2.3960075500669718E-2</v>
      </c>
      <c r="L1064" s="16">
        <v>10058.799805000001</v>
      </c>
      <c r="M1064" s="15">
        <v>6348819968</v>
      </c>
    </row>
    <row r="1065" spans="1:13" x14ac:dyDescent="0.25">
      <c r="A1065" s="27">
        <f t="shared" si="96"/>
        <v>-188.79003899999952</v>
      </c>
      <c r="B1065" s="10">
        <v>43068</v>
      </c>
      <c r="C1065" s="5">
        <f t="shared" si="97"/>
        <v>43040</v>
      </c>
      <c r="D1065" s="20">
        <f t="shared" si="98"/>
        <v>2017</v>
      </c>
      <c r="E1065" s="20" t="str">
        <f t="shared" si="99"/>
        <v>nov</v>
      </c>
      <c r="F1065" s="15">
        <v>10077.400390999999</v>
      </c>
      <c r="G1065" s="15">
        <v>11517.400390999999</v>
      </c>
      <c r="H1065" s="15">
        <v>9601.0302730000003</v>
      </c>
      <c r="I1065" s="15">
        <v>9888.6103519999997</v>
      </c>
      <c r="J1065" s="18">
        <f t="shared" si="100"/>
        <v>-188.79003899999952</v>
      </c>
      <c r="K1065" s="17">
        <f t="shared" si="101"/>
        <v>-1.8734001992081764E-2</v>
      </c>
      <c r="L1065" s="16">
        <v>9888.6103519999997</v>
      </c>
      <c r="M1065" s="15">
        <v>11568799744</v>
      </c>
    </row>
    <row r="1066" spans="1:13" x14ac:dyDescent="0.25">
      <c r="A1066" s="27">
        <f t="shared" si="96"/>
        <v>326.80957000000126</v>
      </c>
      <c r="B1066" s="10">
        <v>43069</v>
      </c>
      <c r="C1066" s="5">
        <f t="shared" si="97"/>
        <v>43040</v>
      </c>
      <c r="D1066" s="20">
        <f t="shared" si="98"/>
        <v>2017</v>
      </c>
      <c r="E1066" s="20" t="str">
        <f t="shared" si="99"/>
        <v>nov</v>
      </c>
      <c r="F1066" s="15">
        <v>9906.7900389999995</v>
      </c>
      <c r="G1066" s="15">
        <v>10801</v>
      </c>
      <c r="H1066" s="15">
        <v>9202.0498050000006</v>
      </c>
      <c r="I1066" s="15">
        <v>10233.599609000001</v>
      </c>
      <c r="J1066" s="18">
        <f t="shared" si="100"/>
        <v>326.80957000000126</v>
      </c>
      <c r="K1066" s="17">
        <f t="shared" si="101"/>
        <v>3.2988442140537151E-2</v>
      </c>
      <c r="L1066" s="16">
        <v>10233.599609000001</v>
      </c>
      <c r="M1066" s="15">
        <v>8310689792</v>
      </c>
    </row>
    <row r="1067" spans="1:13" x14ac:dyDescent="0.25">
      <c r="A1067" s="27">
        <f t="shared" si="96"/>
        <v>777</v>
      </c>
      <c r="B1067" s="10">
        <v>43070</v>
      </c>
      <c r="C1067" s="5">
        <f t="shared" si="97"/>
        <v>43070</v>
      </c>
      <c r="D1067" s="20">
        <f t="shared" si="98"/>
        <v>2017</v>
      </c>
      <c r="E1067" s="20" t="str">
        <f t="shared" si="99"/>
        <v>dez</v>
      </c>
      <c r="F1067" s="15">
        <v>10198.599609000001</v>
      </c>
      <c r="G1067" s="15">
        <v>11046.700194999999</v>
      </c>
      <c r="H1067" s="15">
        <v>9694.6503909999992</v>
      </c>
      <c r="I1067" s="15">
        <v>10975.599609000001</v>
      </c>
      <c r="J1067" s="18">
        <f t="shared" si="100"/>
        <v>777</v>
      </c>
      <c r="K1067" s="17">
        <f t="shared" si="101"/>
        <v>7.6186930538416034E-2</v>
      </c>
      <c r="L1067" s="16">
        <v>10975.599609000001</v>
      </c>
      <c r="M1067" s="15">
        <v>6783119872</v>
      </c>
    </row>
    <row r="1068" spans="1:13" x14ac:dyDescent="0.25">
      <c r="A1068" s="27">
        <f t="shared" si="96"/>
        <v>96.299804000000222</v>
      </c>
      <c r="B1068" s="10">
        <v>43071</v>
      </c>
      <c r="C1068" s="5">
        <f t="shared" si="97"/>
        <v>43070</v>
      </c>
      <c r="D1068" s="20">
        <f t="shared" si="98"/>
        <v>2017</v>
      </c>
      <c r="E1068" s="20" t="str">
        <f t="shared" si="99"/>
        <v>dez</v>
      </c>
      <c r="F1068" s="15">
        <v>10978.299805000001</v>
      </c>
      <c r="G1068" s="15">
        <v>11320.200194999999</v>
      </c>
      <c r="H1068" s="15">
        <v>10905.099609000001</v>
      </c>
      <c r="I1068" s="15">
        <v>11074.599609000001</v>
      </c>
      <c r="J1068" s="18">
        <f t="shared" si="100"/>
        <v>96.299804000000222</v>
      </c>
      <c r="K1068" s="17">
        <f t="shared" si="101"/>
        <v>8.771832224525428E-3</v>
      </c>
      <c r="L1068" s="16">
        <v>11074.599609000001</v>
      </c>
      <c r="M1068" s="15">
        <v>5138500096</v>
      </c>
    </row>
    <row r="1069" spans="1:13" x14ac:dyDescent="0.25">
      <c r="A1069" s="27">
        <f t="shared" si="96"/>
        <v>240.5</v>
      </c>
      <c r="B1069" s="10">
        <v>43072</v>
      </c>
      <c r="C1069" s="5">
        <f t="shared" si="97"/>
        <v>43070</v>
      </c>
      <c r="D1069" s="20">
        <f t="shared" si="98"/>
        <v>2017</v>
      </c>
      <c r="E1069" s="20" t="str">
        <f t="shared" si="99"/>
        <v>dez</v>
      </c>
      <c r="F1069" s="15">
        <v>11082.700194999999</v>
      </c>
      <c r="G1069" s="15">
        <v>11858.700194999999</v>
      </c>
      <c r="H1069" s="15">
        <v>10862</v>
      </c>
      <c r="I1069" s="15">
        <v>11323.200194999999</v>
      </c>
      <c r="J1069" s="18">
        <f t="shared" si="100"/>
        <v>240.5</v>
      </c>
      <c r="K1069" s="17">
        <f t="shared" si="101"/>
        <v>2.1700487766375062E-2</v>
      </c>
      <c r="L1069" s="16">
        <v>11323.200194999999</v>
      </c>
      <c r="M1069" s="15">
        <v>6608309760</v>
      </c>
    </row>
    <row r="1070" spans="1:13" x14ac:dyDescent="0.25">
      <c r="A1070" s="27">
        <f t="shared" si="96"/>
        <v>341.79980400000022</v>
      </c>
      <c r="B1070" s="10">
        <v>43073</v>
      </c>
      <c r="C1070" s="5">
        <f t="shared" si="97"/>
        <v>43070</v>
      </c>
      <c r="D1070" s="20">
        <f t="shared" si="98"/>
        <v>2017</v>
      </c>
      <c r="E1070" s="20" t="str">
        <f t="shared" si="99"/>
        <v>dez</v>
      </c>
      <c r="F1070" s="15">
        <v>11315.400390999999</v>
      </c>
      <c r="G1070" s="15">
        <v>11657.200194999999</v>
      </c>
      <c r="H1070" s="15">
        <v>11081.799805000001</v>
      </c>
      <c r="I1070" s="15">
        <v>11657.200194999999</v>
      </c>
      <c r="J1070" s="18">
        <f t="shared" si="100"/>
        <v>341.79980400000022</v>
      </c>
      <c r="K1070" s="17">
        <f t="shared" si="101"/>
        <v>3.0206602699791311E-2</v>
      </c>
      <c r="L1070" s="16">
        <v>11657.200194999999</v>
      </c>
      <c r="M1070" s="15">
        <v>6132409856</v>
      </c>
    </row>
    <row r="1071" spans="1:13" x14ac:dyDescent="0.25">
      <c r="A1071" s="27">
        <f t="shared" si="96"/>
        <v>231</v>
      </c>
      <c r="B1071" s="10">
        <v>43074</v>
      </c>
      <c r="C1071" s="5">
        <f t="shared" si="97"/>
        <v>43070</v>
      </c>
      <c r="D1071" s="20">
        <f t="shared" si="98"/>
        <v>2017</v>
      </c>
      <c r="E1071" s="20" t="str">
        <f t="shared" si="99"/>
        <v>dez</v>
      </c>
      <c r="F1071" s="15">
        <v>11685.700194999999</v>
      </c>
      <c r="G1071" s="15">
        <v>12032</v>
      </c>
      <c r="H1071" s="15">
        <v>11604.599609000001</v>
      </c>
      <c r="I1071" s="15">
        <v>11916.700194999999</v>
      </c>
      <c r="J1071" s="18">
        <f t="shared" si="100"/>
        <v>231</v>
      </c>
      <c r="K1071" s="17">
        <f t="shared" si="101"/>
        <v>1.9767749997457472E-2</v>
      </c>
      <c r="L1071" s="16">
        <v>11916.700194999999</v>
      </c>
      <c r="M1071" s="15">
        <v>6895260160</v>
      </c>
    </row>
    <row r="1072" spans="1:13" x14ac:dyDescent="0.25">
      <c r="A1072" s="27">
        <f t="shared" si="96"/>
        <v>2368.0996090000008</v>
      </c>
      <c r="B1072" s="10">
        <v>43075</v>
      </c>
      <c r="C1072" s="5">
        <f t="shared" si="97"/>
        <v>43070</v>
      </c>
      <c r="D1072" s="20">
        <f t="shared" si="98"/>
        <v>2017</v>
      </c>
      <c r="E1072" s="20" t="str">
        <f t="shared" si="99"/>
        <v>dez</v>
      </c>
      <c r="F1072" s="15">
        <v>11923.400390999999</v>
      </c>
      <c r="G1072" s="15">
        <v>14369.099609000001</v>
      </c>
      <c r="H1072" s="15">
        <v>11923.400390999999</v>
      </c>
      <c r="I1072" s="15">
        <v>14291.5</v>
      </c>
      <c r="J1072" s="18">
        <f t="shared" si="100"/>
        <v>2368.0996090000008</v>
      </c>
      <c r="K1072" s="17">
        <f t="shared" si="101"/>
        <v>0.19860941772847665</v>
      </c>
      <c r="L1072" s="16">
        <v>14291.5</v>
      </c>
      <c r="M1072" s="15">
        <v>12656300032</v>
      </c>
    </row>
    <row r="1073" spans="1:13" x14ac:dyDescent="0.25">
      <c r="A1073" s="27">
        <f t="shared" si="96"/>
        <v>3633.5996099999975</v>
      </c>
      <c r="B1073" s="10">
        <v>43076</v>
      </c>
      <c r="C1073" s="5">
        <f t="shared" si="97"/>
        <v>43070</v>
      </c>
      <c r="D1073" s="20">
        <f t="shared" si="98"/>
        <v>2017</v>
      </c>
      <c r="E1073" s="20" t="str">
        <f t="shared" si="99"/>
        <v>dez</v>
      </c>
      <c r="F1073" s="15">
        <v>14266.099609000001</v>
      </c>
      <c r="G1073" s="15">
        <v>17899.699218999998</v>
      </c>
      <c r="H1073" s="15">
        <v>14057.299805000001</v>
      </c>
      <c r="I1073" s="15">
        <v>17899.699218999998</v>
      </c>
      <c r="J1073" s="18">
        <f t="shared" si="100"/>
        <v>3633.5996099999975</v>
      </c>
      <c r="K1073" s="17">
        <f t="shared" si="101"/>
        <v>0.2547016850848064</v>
      </c>
      <c r="L1073" s="16">
        <v>17899.699218999998</v>
      </c>
      <c r="M1073" s="15">
        <v>17950699520</v>
      </c>
    </row>
    <row r="1074" spans="1:13" x14ac:dyDescent="0.25">
      <c r="A1074" s="27">
        <f t="shared" si="96"/>
        <v>-1233.5</v>
      </c>
      <c r="B1074" s="10">
        <v>43077</v>
      </c>
      <c r="C1074" s="5">
        <f t="shared" si="97"/>
        <v>43070</v>
      </c>
      <c r="D1074" s="20">
        <f t="shared" si="98"/>
        <v>2017</v>
      </c>
      <c r="E1074" s="20" t="str">
        <f t="shared" si="99"/>
        <v>dez</v>
      </c>
      <c r="F1074" s="15">
        <v>17802.900390999999</v>
      </c>
      <c r="G1074" s="15">
        <v>18353.400390999999</v>
      </c>
      <c r="H1074" s="15">
        <v>14336.900390999999</v>
      </c>
      <c r="I1074" s="15">
        <v>16569.400390999999</v>
      </c>
      <c r="J1074" s="18">
        <f t="shared" si="100"/>
        <v>-1233.5</v>
      </c>
      <c r="K1074" s="17">
        <f t="shared" si="101"/>
        <v>-6.9286463043043159E-2</v>
      </c>
      <c r="L1074" s="16">
        <v>16569.400390999999</v>
      </c>
      <c r="M1074" s="15">
        <v>21135998976</v>
      </c>
    </row>
    <row r="1075" spans="1:13" x14ac:dyDescent="0.25">
      <c r="A1075" s="27">
        <f t="shared" si="96"/>
        <v>-1345.1005860000023</v>
      </c>
      <c r="B1075" s="10">
        <v>43078</v>
      </c>
      <c r="C1075" s="5">
        <f t="shared" si="97"/>
        <v>43070</v>
      </c>
      <c r="D1075" s="20">
        <f t="shared" si="98"/>
        <v>2017</v>
      </c>
      <c r="E1075" s="20" t="str">
        <f t="shared" si="99"/>
        <v>dez</v>
      </c>
      <c r="F1075" s="15">
        <v>16523.300781000002</v>
      </c>
      <c r="G1075" s="15">
        <v>16783</v>
      </c>
      <c r="H1075" s="15">
        <v>13674.900390999999</v>
      </c>
      <c r="I1075" s="15">
        <v>15178.200194999999</v>
      </c>
      <c r="J1075" s="18">
        <f t="shared" si="100"/>
        <v>-1345.1005860000023</v>
      </c>
      <c r="K1075" s="17">
        <f t="shared" si="101"/>
        <v>-8.140628823671367E-2</v>
      </c>
      <c r="L1075" s="16">
        <v>15178.200194999999</v>
      </c>
      <c r="M1075" s="15">
        <v>13911300096</v>
      </c>
    </row>
    <row r="1076" spans="1:13" x14ac:dyDescent="0.25">
      <c r="A1076" s="27">
        <f t="shared" si="96"/>
        <v>287</v>
      </c>
      <c r="B1076" s="10">
        <v>43079</v>
      </c>
      <c r="C1076" s="5">
        <f t="shared" si="97"/>
        <v>43070</v>
      </c>
      <c r="D1076" s="20">
        <f t="shared" si="98"/>
        <v>2017</v>
      </c>
      <c r="E1076" s="20" t="str">
        <f t="shared" si="99"/>
        <v>dez</v>
      </c>
      <c r="F1076" s="15">
        <v>15168.400390999999</v>
      </c>
      <c r="G1076" s="15">
        <v>15850.599609000001</v>
      </c>
      <c r="H1076" s="15">
        <v>13226.599609000001</v>
      </c>
      <c r="I1076" s="15">
        <v>15455.400390999999</v>
      </c>
      <c r="J1076" s="18">
        <f t="shared" si="100"/>
        <v>287</v>
      </c>
      <c r="K1076" s="17">
        <f t="shared" si="101"/>
        <v>1.8920914045115016E-2</v>
      </c>
      <c r="L1076" s="16">
        <v>15455.400390999999</v>
      </c>
      <c r="M1076" s="15">
        <v>13433299968</v>
      </c>
    </row>
    <row r="1077" spans="1:13" x14ac:dyDescent="0.25">
      <c r="A1077" s="27">
        <f t="shared" si="96"/>
        <v>1509.4003900000025</v>
      </c>
      <c r="B1077" s="10">
        <v>43080</v>
      </c>
      <c r="C1077" s="5">
        <f t="shared" si="97"/>
        <v>43070</v>
      </c>
      <c r="D1077" s="20">
        <f t="shared" si="98"/>
        <v>2017</v>
      </c>
      <c r="E1077" s="20" t="str">
        <f t="shared" si="99"/>
        <v>dez</v>
      </c>
      <c r="F1077" s="15">
        <v>15427.400390999999</v>
      </c>
      <c r="G1077" s="15">
        <v>17513.900390999999</v>
      </c>
      <c r="H1077" s="15">
        <v>15404.799805000001</v>
      </c>
      <c r="I1077" s="15">
        <v>16936.800781000002</v>
      </c>
      <c r="J1077" s="18">
        <f t="shared" si="100"/>
        <v>1509.4003900000025</v>
      </c>
      <c r="K1077" s="17">
        <f t="shared" si="101"/>
        <v>9.7838932791331004E-2</v>
      </c>
      <c r="L1077" s="16">
        <v>16936.800781000002</v>
      </c>
      <c r="M1077" s="15">
        <v>12153900032</v>
      </c>
    </row>
    <row r="1078" spans="1:13" x14ac:dyDescent="0.25">
      <c r="A1078" s="27">
        <f t="shared" si="96"/>
        <v>495.59960999999748</v>
      </c>
      <c r="B1078" s="10">
        <v>43081</v>
      </c>
      <c r="C1078" s="5">
        <f t="shared" si="97"/>
        <v>43070</v>
      </c>
      <c r="D1078" s="20">
        <f t="shared" si="98"/>
        <v>2017</v>
      </c>
      <c r="E1078" s="20" t="str">
        <f t="shared" si="99"/>
        <v>dez</v>
      </c>
      <c r="F1078" s="15">
        <v>16919.800781000002</v>
      </c>
      <c r="G1078" s="15">
        <v>17781.800781000002</v>
      </c>
      <c r="H1078" s="15">
        <v>16571.599609000001</v>
      </c>
      <c r="I1078" s="15">
        <v>17415.400390999999</v>
      </c>
      <c r="J1078" s="18">
        <f t="shared" si="100"/>
        <v>495.59960999999748</v>
      </c>
      <c r="K1078" s="17">
        <f t="shared" si="101"/>
        <v>2.9291101970687999E-2</v>
      </c>
      <c r="L1078" s="16">
        <v>17415.400390999999</v>
      </c>
      <c r="M1078" s="15">
        <v>14603799552</v>
      </c>
    </row>
    <row r="1079" spans="1:13" x14ac:dyDescent="0.25">
      <c r="A1079" s="27">
        <f t="shared" si="96"/>
        <v>-1091.8007810000017</v>
      </c>
      <c r="B1079" s="10">
        <v>43082</v>
      </c>
      <c r="C1079" s="5">
        <f t="shared" si="97"/>
        <v>43070</v>
      </c>
      <c r="D1079" s="20">
        <f t="shared" si="98"/>
        <v>2017</v>
      </c>
      <c r="E1079" s="20" t="str">
        <f t="shared" si="99"/>
        <v>dez</v>
      </c>
      <c r="F1079" s="15">
        <v>17500</v>
      </c>
      <c r="G1079" s="15">
        <v>17653.099609000001</v>
      </c>
      <c r="H1079" s="15">
        <v>16039.700194999999</v>
      </c>
      <c r="I1079" s="15">
        <v>16408.199218999998</v>
      </c>
      <c r="J1079" s="18">
        <f t="shared" si="100"/>
        <v>-1091.8007810000017</v>
      </c>
      <c r="K1079" s="17">
        <f t="shared" si="101"/>
        <v>-6.2388616057142958E-2</v>
      </c>
      <c r="L1079" s="16">
        <v>16408.199218999998</v>
      </c>
      <c r="M1079" s="15">
        <v>12976900096</v>
      </c>
    </row>
    <row r="1080" spans="1:13" x14ac:dyDescent="0.25">
      <c r="A1080" s="27">
        <f t="shared" si="96"/>
        <v>179.40039099999922</v>
      </c>
      <c r="B1080" s="10">
        <v>43083</v>
      </c>
      <c r="C1080" s="5">
        <f t="shared" si="97"/>
        <v>43070</v>
      </c>
      <c r="D1080" s="20">
        <f t="shared" si="98"/>
        <v>2017</v>
      </c>
      <c r="E1080" s="20" t="str">
        <f t="shared" si="99"/>
        <v>dez</v>
      </c>
      <c r="F1080" s="15">
        <v>16384.599609000001</v>
      </c>
      <c r="G1080" s="15">
        <v>17085.800781000002</v>
      </c>
      <c r="H1080" s="15">
        <v>16185.900390999999</v>
      </c>
      <c r="I1080" s="15">
        <v>16564</v>
      </c>
      <c r="J1080" s="18">
        <f t="shared" si="100"/>
        <v>179.40039099999922</v>
      </c>
      <c r="K1080" s="17">
        <f t="shared" si="101"/>
        <v>1.0949330180851978E-2</v>
      </c>
      <c r="L1080" s="16">
        <v>16564</v>
      </c>
      <c r="M1080" s="15">
        <v>13777399808</v>
      </c>
    </row>
    <row r="1081" spans="1:13" x14ac:dyDescent="0.25">
      <c r="A1081" s="27">
        <f t="shared" si="96"/>
        <v>1105.5996099999975</v>
      </c>
      <c r="B1081" s="10">
        <v>43084</v>
      </c>
      <c r="C1081" s="5">
        <f t="shared" si="97"/>
        <v>43070</v>
      </c>
      <c r="D1081" s="20">
        <f t="shared" si="98"/>
        <v>2017</v>
      </c>
      <c r="E1081" s="20" t="str">
        <f t="shared" si="99"/>
        <v>dez</v>
      </c>
      <c r="F1081" s="15">
        <v>16601.300781000002</v>
      </c>
      <c r="G1081" s="15">
        <v>18154.099609000001</v>
      </c>
      <c r="H1081" s="15">
        <v>16601.300781000002</v>
      </c>
      <c r="I1081" s="15">
        <v>17706.900390999999</v>
      </c>
      <c r="J1081" s="18">
        <f t="shared" si="100"/>
        <v>1105.5996099999975</v>
      </c>
      <c r="K1081" s="17">
        <f t="shared" si="101"/>
        <v>6.6597167570467949E-2</v>
      </c>
      <c r="L1081" s="16">
        <v>17706.900390999999</v>
      </c>
      <c r="M1081" s="15">
        <v>14309999616</v>
      </c>
    </row>
    <row r="1082" spans="1:13" x14ac:dyDescent="0.25">
      <c r="A1082" s="27">
        <f t="shared" si="96"/>
        <v>1737.0996099999975</v>
      </c>
      <c r="B1082" s="10">
        <v>43085</v>
      </c>
      <c r="C1082" s="5">
        <f t="shared" si="97"/>
        <v>43070</v>
      </c>
      <c r="D1082" s="20">
        <f t="shared" si="98"/>
        <v>2017</v>
      </c>
      <c r="E1082" s="20" t="str">
        <f t="shared" si="99"/>
        <v>dez</v>
      </c>
      <c r="F1082" s="15">
        <v>17760.300781000002</v>
      </c>
      <c r="G1082" s="15">
        <v>19716.699218999998</v>
      </c>
      <c r="H1082" s="15">
        <v>17515.300781000002</v>
      </c>
      <c r="I1082" s="15">
        <v>19497.400390999999</v>
      </c>
      <c r="J1082" s="18">
        <f t="shared" si="100"/>
        <v>1737.0996099999975</v>
      </c>
      <c r="K1082" s="17">
        <f t="shared" si="101"/>
        <v>9.7808006261828034E-2</v>
      </c>
      <c r="L1082" s="16">
        <v>19497.400390999999</v>
      </c>
      <c r="M1082" s="15">
        <v>12740599808</v>
      </c>
    </row>
    <row r="1083" spans="1:13" x14ac:dyDescent="0.25">
      <c r="A1083" s="27">
        <f t="shared" si="96"/>
        <v>-335</v>
      </c>
      <c r="B1083" s="10">
        <v>43086</v>
      </c>
      <c r="C1083" s="5">
        <f t="shared" si="97"/>
        <v>43070</v>
      </c>
      <c r="D1083" s="20">
        <f t="shared" si="98"/>
        <v>2017</v>
      </c>
      <c r="E1083" s="20" t="str">
        <f t="shared" si="99"/>
        <v>dez</v>
      </c>
      <c r="F1083" s="15">
        <v>19475.800781000002</v>
      </c>
      <c r="G1083" s="15">
        <v>20089</v>
      </c>
      <c r="H1083" s="15">
        <v>18974.099609000001</v>
      </c>
      <c r="I1083" s="15">
        <v>19140.800781000002</v>
      </c>
      <c r="J1083" s="18">
        <f t="shared" si="100"/>
        <v>-335</v>
      </c>
      <c r="K1083" s="17">
        <f t="shared" si="101"/>
        <v>-1.7200833165577242E-2</v>
      </c>
      <c r="L1083" s="16">
        <v>19140.800781000002</v>
      </c>
      <c r="M1083" s="15">
        <v>13314599936</v>
      </c>
    </row>
    <row r="1084" spans="1:13" x14ac:dyDescent="0.25">
      <c r="A1084" s="27">
        <f t="shared" si="96"/>
        <v>7.7988279999990482</v>
      </c>
      <c r="B1084" s="10">
        <v>43087</v>
      </c>
      <c r="C1084" s="5">
        <f t="shared" si="97"/>
        <v>43070</v>
      </c>
      <c r="D1084" s="20">
        <f t="shared" si="98"/>
        <v>2017</v>
      </c>
      <c r="E1084" s="20" t="str">
        <f t="shared" si="99"/>
        <v>dez</v>
      </c>
      <c r="F1084" s="15">
        <v>19106.400390999999</v>
      </c>
      <c r="G1084" s="15">
        <v>19371</v>
      </c>
      <c r="H1084" s="15">
        <v>18355.900390999999</v>
      </c>
      <c r="I1084" s="15">
        <v>19114.199218999998</v>
      </c>
      <c r="J1084" s="18">
        <f t="shared" si="100"/>
        <v>7.7988279999990482</v>
      </c>
      <c r="K1084" s="17">
        <f t="shared" si="101"/>
        <v>4.0817882177705529E-4</v>
      </c>
      <c r="L1084" s="16">
        <v>19114.199218999998</v>
      </c>
      <c r="M1084" s="15">
        <v>14839499776</v>
      </c>
    </row>
    <row r="1085" spans="1:13" x14ac:dyDescent="0.25">
      <c r="A1085" s="27">
        <f t="shared" si="96"/>
        <v>-1341.6015620000035</v>
      </c>
      <c r="B1085" s="10">
        <v>43088</v>
      </c>
      <c r="C1085" s="5">
        <f t="shared" si="97"/>
        <v>43070</v>
      </c>
      <c r="D1085" s="20">
        <f t="shared" si="98"/>
        <v>2017</v>
      </c>
      <c r="E1085" s="20" t="str">
        <f t="shared" si="99"/>
        <v>dez</v>
      </c>
      <c r="F1085" s="15">
        <v>19118.300781000002</v>
      </c>
      <c r="G1085" s="15">
        <v>19177.800781000002</v>
      </c>
      <c r="H1085" s="15">
        <v>17275.400390999999</v>
      </c>
      <c r="I1085" s="15">
        <v>17776.699218999998</v>
      </c>
      <c r="J1085" s="18">
        <f t="shared" si="100"/>
        <v>-1341.6015620000035</v>
      </c>
      <c r="K1085" s="17">
        <f t="shared" si="101"/>
        <v>-7.017368213671496E-2</v>
      </c>
      <c r="L1085" s="16">
        <v>17776.699218999998</v>
      </c>
      <c r="M1085" s="15">
        <v>16894499840</v>
      </c>
    </row>
    <row r="1086" spans="1:13" x14ac:dyDescent="0.25">
      <c r="A1086" s="27">
        <f t="shared" si="96"/>
        <v>-1135.701172000001</v>
      </c>
      <c r="B1086" s="10">
        <v>43089</v>
      </c>
      <c r="C1086" s="5">
        <f t="shared" si="97"/>
        <v>43070</v>
      </c>
      <c r="D1086" s="20">
        <f t="shared" si="98"/>
        <v>2017</v>
      </c>
      <c r="E1086" s="20" t="str">
        <f t="shared" si="99"/>
        <v>dez</v>
      </c>
      <c r="F1086" s="15">
        <v>17760.300781000002</v>
      </c>
      <c r="G1086" s="15">
        <v>17934.699218999998</v>
      </c>
      <c r="H1086" s="15">
        <v>16077.700194999999</v>
      </c>
      <c r="I1086" s="15">
        <v>16624.599609000001</v>
      </c>
      <c r="J1086" s="18">
        <f t="shared" si="100"/>
        <v>-1135.701172000001</v>
      </c>
      <c r="K1086" s="17">
        <f t="shared" si="101"/>
        <v>-6.3946055081171585E-2</v>
      </c>
      <c r="L1086" s="16">
        <v>16624.599609000001</v>
      </c>
      <c r="M1086" s="15">
        <v>22149699584</v>
      </c>
    </row>
    <row r="1087" spans="1:13" x14ac:dyDescent="0.25">
      <c r="A1087" s="27">
        <f t="shared" si="96"/>
        <v>-839.5</v>
      </c>
      <c r="B1087" s="10">
        <v>43090</v>
      </c>
      <c r="C1087" s="5">
        <f t="shared" si="97"/>
        <v>43070</v>
      </c>
      <c r="D1087" s="20">
        <f t="shared" si="98"/>
        <v>2017</v>
      </c>
      <c r="E1087" s="20" t="str">
        <f t="shared" si="99"/>
        <v>dez</v>
      </c>
      <c r="F1087" s="15">
        <v>16642.400390999999</v>
      </c>
      <c r="G1087" s="15">
        <v>17567.699218999998</v>
      </c>
      <c r="H1087" s="15">
        <v>15342.700194999999</v>
      </c>
      <c r="I1087" s="15">
        <v>15802.900390999999</v>
      </c>
      <c r="J1087" s="18">
        <f t="shared" si="100"/>
        <v>-839.5</v>
      </c>
      <c r="K1087" s="17">
        <f t="shared" si="101"/>
        <v>-5.0443444471747659E-2</v>
      </c>
      <c r="L1087" s="16">
        <v>15802.900390999999</v>
      </c>
      <c r="M1087" s="15">
        <v>16516599808</v>
      </c>
    </row>
    <row r="1088" spans="1:13" x14ac:dyDescent="0.25">
      <c r="A1088" s="27">
        <f t="shared" si="96"/>
        <v>-2066.2001949999994</v>
      </c>
      <c r="B1088" s="10">
        <v>43091</v>
      </c>
      <c r="C1088" s="5">
        <f t="shared" si="97"/>
        <v>43070</v>
      </c>
      <c r="D1088" s="20">
        <f t="shared" si="98"/>
        <v>2017</v>
      </c>
      <c r="E1088" s="20" t="str">
        <f t="shared" si="99"/>
        <v>dez</v>
      </c>
      <c r="F1088" s="15">
        <v>15898</v>
      </c>
      <c r="G1088" s="15">
        <v>15943.400390999999</v>
      </c>
      <c r="H1088" s="15">
        <v>11833</v>
      </c>
      <c r="I1088" s="15">
        <v>13831.799805000001</v>
      </c>
      <c r="J1088" s="18">
        <f t="shared" si="100"/>
        <v>-2066.2001949999994</v>
      </c>
      <c r="K1088" s="17">
        <f t="shared" si="101"/>
        <v>-0.12996604572902248</v>
      </c>
      <c r="L1088" s="16">
        <v>13831.799805000001</v>
      </c>
      <c r="M1088" s="15">
        <v>22197999616</v>
      </c>
    </row>
    <row r="1089" spans="1:13" x14ac:dyDescent="0.25">
      <c r="A1089" s="27">
        <f t="shared" si="96"/>
        <v>750.5</v>
      </c>
      <c r="B1089" s="10">
        <v>43092</v>
      </c>
      <c r="C1089" s="5">
        <f t="shared" si="97"/>
        <v>43070</v>
      </c>
      <c r="D1089" s="20">
        <f t="shared" si="98"/>
        <v>2017</v>
      </c>
      <c r="E1089" s="20" t="str">
        <f t="shared" si="99"/>
        <v>dez</v>
      </c>
      <c r="F1089" s="15">
        <v>13948.700194999999</v>
      </c>
      <c r="G1089" s="15">
        <v>15603.200194999999</v>
      </c>
      <c r="H1089" s="15">
        <v>13828.799805000001</v>
      </c>
      <c r="I1089" s="15">
        <v>14699.200194999999</v>
      </c>
      <c r="J1089" s="18">
        <f t="shared" si="100"/>
        <v>750.5</v>
      </c>
      <c r="K1089" s="17">
        <f t="shared" si="101"/>
        <v>5.3804296422473939E-2</v>
      </c>
      <c r="L1089" s="16">
        <v>14699.200194999999</v>
      </c>
      <c r="M1089" s="15">
        <v>13086000128</v>
      </c>
    </row>
    <row r="1090" spans="1:13" x14ac:dyDescent="0.25">
      <c r="A1090" s="27">
        <f t="shared" si="96"/>
        <v>-682.40038999999888</v>
      </c>
      <c r="B1090" s="10">
        <v>43093</v>
      </c>
      <c r="C1090" s="5">
        <f t="shared" si="97"/>
        <v>43070</v>
      </c>
      <c r="D1090" s="20">
        <f t="shared" si="98"/>
        <v>2017</v>
      </c>
      <c r="E1090" s="20" t="str">
        <f t="shared" si="99"/>
        <v>dez</v>
      </c>
      <c r="F1090" s="15">
        <v>14608.200194999999</v>
      </c>
      <c r="G1090" s="15">
        <v>14626</v>
      </c>
      <c r="H1090" s="15">
        <v>12747.700194999999</v>
      </c>
      <c r="I1090" s="15">
        <v>13925.799805000001</v>
      </c>
      <c r="J1090" s="18">
        <f t="shared" si="100"/>
        <v>-682.40038999999888</v>
      </c>
      <c r="K1090" s="17">
        <f t="shared" si="101"/>
        <v>-4.6713515757647303E-2</v>
      </c>
      <c r="L1090" s="16">
        <v>13925.799805000001</v>
      </c>
      <c r="M1090" s="15">
        <v>11572299776</v>
      </c>
    </row>
    <row r="1091" spans="1:13" x14ac:dyDescent="0.25">
      <c r="A1091" s="27">
        <f t="shared" ref="A1091:A1154" si="102">J1091</f>
        <v>30.699218000001565</v>
      </c>
      <c r="B1091" s="10">
        <v>43094</v>
      </c>
      <c r="C1091" s="5">
        <f t="shared" ref="C1091:C1154" si="103">DATE(YEAR(B1091),MONTH(B1091),1)</f>
        <v>43070</v>
      </c>
      <c r="D1091" s="20">
        <f t="shared" ref="D1091:D1154" si="104">YEAR(B1091)</f>
        <v>2017</v>
      </c>
      <c r="E1091" s="20" t="str">
        <f t="shared" ref="E1091:E1154" si="105">TEXT(B1091,"mmm")</f>
        <v>dez</v>
      </c>
      <c r="F1091" s="15">
        <v>13995.900390999999</v>
      </c>
      <c r="G1091" s="15">
        <v>14593</v>
      </c>
      <c r="H1091" s="15">
        <v>13448.900390999999</v>
      </c>
      <c r="I1091" s="15">
        <v>14026.599609000001</v>
      </c>
      <c r="J1091" s="18">
        <f t="shared" ref="J1091:J1154" si="106">I1091-F1091</f>
        <v>30.699218000001565</v>
      </c>
      <c r="K1091" s="17">
        <f t="shared" ref="K1091:K1154" si="107">J1091/F1091</f>
        <v>2.1934435900774602E-3</v>
      </c>
      <c r="L1091" s="16">
        <v>14026.599609000001</v>
      </c>
      <c r="M1091" s="15">
        <v>10664699904</v>
      </c>
    </row>
    <row r="1092" spans="1:13" x14ac:dyDescent="0.25">
      <c r="A1092" s="27">
        <f t="shared" si="102"/>
        <v>2063.2001959999998</v>
      </c>
      <c r="B1092" s="10">
        <v>43095</v>
      </c>
      <c r="C1092" s="5">
        <f t="shared" si="103"/>
        <v>43070</v>
      </c>
      <c r="D1092" s="20">
        <f t="shared" si="104"/>
        <v>2017</v>
      </c>
      <c r="E1092" s="20" t="str">
        <f t="shared" si="105"/>
        <v>dez</v>
      </c>
      <c r="F1092" s="15">
        <v>14036.599609000001</v>
      </c>
      <c r="G1092" s="15">
        <v>16461.199218999998</v>
      </c>
      <c r="H1092" s="15">
        <v>14028.900390999999</v>
      </c>
      <c r="I1092" s="15">
        <v>16099.799805000001</v>
      </c>
      <c r="J1092" s="18">
        <f t="shared" si="106"/>
        <v>2063.2001959999998</v>
      </c>
      <c r="K1092" s="17">
        <f t="shared" si="107"/>
        <v>0.14698718019121348</v>
      </c>
      <c r="L1092" s="16">
        <v>16099.799805000001</v>
      </c>
      <c r="M1092" s="15">
        <v>13454300160</v>
      </c>
    </row>
    <row r="1093" spans="1:13" x14ac:dyDescent="0.25">
      <c r="A1093" s="27">
        <f t="shared" si="102"/>
        <v>-325</v>
      </c>
      <c r="B1093" s="10">
        <v>43096</v>
      </c>
      <c r="C1093" s="5">
        <f t="shared" si="103"/>
        <v>43070</v>
      </c>
      <c r="D1093" s="20">
        <f t="shared" si="104"/>
        <v>2017</v>
      </c>
      <c r="E1093" s="20" t="str">
        <f t="shared" si="105"/>
        <v>dez</v>
      </c>
      <c r="F1093" s="15">
        <v>16163.5</v>
      </c>
      <c r="G1093" s="15">
        <v>16930.900390999999</v>
      </c>
      <c r="H1093" s="15">
        <v>15114.299805000001</v>
      </c>
      <c r="I1093" s="15">
        <v>15838.5</v>
      </c>
      <c r="J1093" s="18">
        <f t="shared" si="106"/>
        <v>-325</v>
      </c>
      <c r="K1093" s="17">
        <f t="shared" si="107"/>
        <v>-2.0107031274167107E-2</v>
      </c>
      <c r="L1093" s="16">
        <v>15838.5</v>
      </c>
      <c r="M1093" s="15">
        <v>12487600128</v>
      </c>
    </row>
    <row r="1094" spans="1:13" x14ac:dyDescent="0.25">
      <c r="A1094" s="27">
        <f t="shared" si="102"/>
        <v>-1257.5996090000008</v>
      </c>
      <c r="B1094" s="10">
        <v>43097</v>
      </c>
      <c r="C1094" s="5">
        <f t="shared" si="103"/>
        <v>43070</v>
      </c>
      <c r="D1094" s="20">
        <f t="shared" si="104"/>
        <v>2017</v>
      </c>
      <c r="E1094" s="20" t="str">
        <f t="shared" si="105"/>
        <v>dez</v>
      </c>
      <c r="F1094" s="15">
        <v>15864.099609000001</v>
      </c>
      <c r="G1094" s="15">
        <v>15888.400390999999</v>
      </c>
      <c r="H1094" s="15">
        <v>13937.299805000001</v>
      </c>
      <c r="I1094" s="15">
        <v>14606.5</v>
      </c>
      <c r="J1094" s="18">
        <f t="shared" si="106"/>
        <v>-1257.5996090000008</v>
      </c>
      <c r="K1094" s="17">
        <f t="shared" si="107"/>
        <v>-7.9273305135233826E-2</v>
      </c>
      <c r="L1094" s="16">
        <v>14606.5</v>
      </c>
      <c r="M1094" s="15">
        <v>12336499712</v>
      </c>
    </row>
    <row r="1095" spans="1:13" x14ac:dyDescent="0.25">
      <c r="A1095" s="27">
        <f t="shared" si="102"/>
        <v>-39.599610000001121</v>
      </c>
      <c r="B1095" s="10">
        <v>43098</v>
      </c>
      <c r="C1095" s="5">
        <f t="shared" si="103"/>
        <v>43070</v>
      </c>
      <c r="D1095" s="20">
        <f t="shared" si="104"/>
        <v>2017</v>
      </c>
      <c r="E1095" s="20" t="str">
        <f t="shared" si="105"/>
        <v>dez</v>
      </c>
      <c r="F1095" s="15">
        <v>14695.799805000001</v>
      </c>
      <c r="G1095" s="15">
        <v>15279</v>
      </c>
      <c r="H1095" s="15">
        <v>14307</v>
      </c>
      <c r="I1095" s="15">
        <v>14656.200194999999</v>
      </c>
      <c r="J1095" s="18">
        <f t="shared" si="106"/>
        <v>-39.599610000001121</v>
      </c>
      <c r="K1095" s="17">
        <f t="shared" si="107"/>
        <v>-2.6946209478525976E-3</v>
      </c>
      <c r="L1095" s="16">
        <v>14656.200194999999</v>
      </c>
      <c r="M1095" s="15">
        <v>13025500160</v>
      </c>
    </row>
    <row r="1096" spans="1:13" x14ac:dyDescent="0.25">
      <c r="A1096" s="27">
        <f t="shared" si="102"/>
        <v>-1729.7001959999998</v>
      </c>
      <c r="B1096" s="10">
        <v>43099</v>
      </c>
      <c r="C1096" s="5">
        <f t="shared" si="103"/>
        <v>43070</v>
      </c>
      <c r="D1096" s="20">
        <f t="shared" si="104"/>
        <v>2017</v>
      </c>
      <c r="E1096" s="20" t="str">
        <f t="shared" si="105"/>
        <v>dez</v>
      </c>
      <c r="F1096" s="15">
        <v>14681.900390999999</v>
      </c>
      <c r="G1096" s="15">
        <v>14681.900390999999</v>
      </c>
      <c r="H1096" s="15">
        <v>12350.099609000001</v>
      </c>
      <c r="I1096" s="15">
        <v>12952.200194999999</v>
      </c>
      <c r="J1096" s="18">
        <f t="shared" si="106"/>
        <v>-1729.7001959999998</v>
      </c>
      <c r="K1096" s="17">
        <f t="shared" si="107"/>
        <v>-0.11781173757726252</v>
      </c>
      <c r="L1096" s="16">
        <v>12952.200194999999</v>
      </c>
      <c r="M1096" s="15">
        <v>14452599808</v>
      </c>
    </row>
    <row r="1097" spans="1:13" x14ac:dyDescent="0.25">
      <c r="A1097" s="27">
        <f t="shared" si="102"/>
        <v>1258.7001959999998</v>
      </c>
      <c r="B1097" s="10">
        <v>43100</v>
      </c>
      <c r="C1097" s="5">
        <f t="shared" si="103"/>
        <v>43070</v>
      </c>
      <c r="D1097" s="20">
        <f t="shared" si="104"/>
        <v>2017</v>
      </c>
      <c r="E1097" s="20" t="str">
        <f t="shared" si="105"/>
        <v>dez</v>
      </c>
      <c r="F1097" s="15">
        <v>12897.700194999999</v>
      </c>
      <c r="G1097" s="15">
        <v>14377.400390999999</v>
      </c>
      <c r="H1097" s="15">
        <v>12755.599609000001</v>
      </c>
      <c r="I1097" s="15">
        <v>14156.400390999999</v>
      </c>
      <c r="J1097" s="18">
        <f t="shared" si="106"/>
        <v>1258.7001959999998</v>
      </c>
      <c r="K1097" s="17">
        <f t="shared" si="107"/>
        <v>9.7591057085351943E-2</v>
      </c>
      <c r="L1097" s="16">
        <v>14156.400390999999</v>
      </c>
      <c r="M1097" s="15">
        <v>12136299520</v>
      </c>
    </row>
    <row r="1098" spans="1:13" x14ac:dyDescent="0.25">
      <c r="A1098" s="27">
        <f t="shared" si="102"/>
        <v>-455</v>
      </c>
      <c r="B1098" s="10">
        <v>43101</v>
      </c>
      <c r="C1098" s="5">
        <f t="shared" si="103"/>
        <v>43101</v>
      </c>
      <c r="D1098" s="20">
        <f t="shared" si="104"/>
        <v>2018</v>
      </c>
      <c r="E1098" s="20" t="str">
        <f t="shared" si="105"/>
        <v>jan</v>
      </c>
      <c r="F1098" s="15">
        <v>14112.200194999999</v>
      </c>
      <c r="G1098" s="15">
        <v>14112.200194999999</v>
      </c>
      <c r="H1098" s="15">
        <v>13154.700194999999</v>
      </c>
      <c r="I1098" s="15">
        <v>13657.200194999999</v>
      </c>
      <c r="J1098" s="18">
        <f t="shared" si="106"/>
        <v>-455</v>
      </c>
      <c r="K1098" s="17">
        <f t="shared" si="107"/>
        <v>-3.2241606107686033E-2</v>
      </c>
      <c r="L1098" s="16">
        <v>13657.200194999999</v>
      </c>
      <c r="M1098" s="15">
        <v>10291200000</v>
      </c>
    </row>
    <row r="1099" spans="1:13" x14ac:dyDescent="0.25">
      <c r="A1099" s="27">
        <f t="shared" si="102"/>
        <v>1357.0996090000008</v>
      </c>
      <c r="B1099" s="10">
        <v>43102</v>
      </c>
      <c r="C1099" s="5">
        <f t="shared" si="103"/>
        <v>43101</v>
      </c>
      <c r="D1099" s="20">
        <f t="shared" si="104"/>
        <v>2018</v>
      </c>
      <c r="E1099" s="20" t="str">
        <f t="shared" si="105"/>
        <v>jan</v>
      </c>
      <c r="F1099" s="15">
        <v>13625</v>
      </c>
      <c r="G1099" s="15">
        <v>15444.599609000001</v>
      </c>
      <c r="H1099" s="15">
        <v>13163.599609000001</v>
      </c>
      <c r="I1099" s="15">
        <v>14982.099609000001</v>
      </c>
      <c r="J1099" s="18">
        <f t="shared" si="106"/>
        <v>1357.0996090000008</v>
      </c>
      <c r="K1099" s="17">
        <f t="shared" si="107"/>
        <v>9.9603641027522991E-2</v>
      </c>
      <c r="L1099" s="16">
        <v>14982.099609000001</v>
      </c>
      <c r="M1099" s="15">
        <v>16846600192</v>
      </c>
    </row>
    <row r="1100" spans="1:13" x14ac:dyDescent="0.25">
      <c r="A1100" s="27">
        <f t="shared" si="102"/>
        <v>222.79980500000056</v>
      </c>
      <c r="B1100" s="10">
        <v>43103</v>
      </c>
      <c r="C1100" s="5">
        <f t="shared" si="103"/>
        <v>43101</v>
      </c>
      <c r="D1100" s="20">
        <f t="shared" si="104"/>
        <v>2018</v>
      </c>
      <c r="E1100" s="20" t="str">
        <f t="shared" si="105"/>
        <v>jan</v>
      </c>
      <c r="F1100" s="15">
        <v>14978.200194999999</v>
      </c>
      <c r="G1100" s="15">
        <v>15572.799805000001</v>
      </c>
      <c r="H1100" s="15">
        <v>14844.5</v>
      </c>
      <c r="I1100" s="15">
        <v>15201</v>
      </c>
      <c r="J1100" s="18">
        <f t="shared" si="106"/>
        <v>222.79980500000056</v>
      </c>
      <c r="K1100" s="17">
        <f t="shared" si="107"/>
        <v>1.4874938383743546E-2</v>
      </c>
      <c r="L1100" s="16">
        <v>15201</v>
      </c>
      <c r="M1100" s="15">
        <v>16871900160</v>
      </c>
    </row>
    <row r="1101" spans="1:13" x14ac:dyDescent="0.25">
      <c r="A1101" s="27">
        <f t="shared" si="102"/>
        <v>328.5</v>
      </c>
      <c r="B1101" s="10">
        <v>43104</v>
      </c>
      <c r="C1101" s="5">
        <f t="shared" si="103"/>
        <v>43101</v>
      </c>
      <c r="D1101" s="20">
        <f t="shared" si="104"/>
        <v>2018</v>
      </c>
      <c r="E1101" s="20" t="str">
        <f t="shared" si="105"/>
        <v>jan</v>
      </c>
      <c r="F1101" s="15">
        <v>15270.700194999999</v>
      </c>
      <c r="G1101" s="15">
        <v>15739.700194999999</v>
      </c>
      <c r="H1101" s="15">
        <v>14522.200194999999</v>
      </c>
      <c r="I1101" s="15">
        <v>15599.200194999999</v>
      </c>
      <c r="J1101" s="18">
        <f t="shared" si="106"/>
        <v>328.5</v>
      </c>
      <c r="K1101" s="17">
        <f t="shared" si="107"/>
        <v>2.151178372996668E-2</v>
      </c>
      <c r="L1101" s="16">
        <v>15599.200194999999</v>
      </c>
      <c r="M1101" s="15">
        <v>21783199744</v>
      </c>
    </row>
    <row r="1102" spans="1:13" x14ac:dyDescent="0.25">
      <c r="A1102" s="27">
        <f t="shared" si="102"/>
        <v>1952.2998050000006</v>
      </c>
      <c r="B1102" s="10">
        <v>43105</v>
      </c>
      <c r="C1102" s="5">
        <f t="shared" si="103"/>
        <v>43101</v>
      </c>
      <c r="D1102" s="20">
        <f t="shared" si="104"/>
        <v>2018</v>
      </c>
      <c r="E1102" s="20" t="str">
        <f t="shared" si="105"/>
        <v>jan</v>
      </c>
      <c r="F1102" s="15">
        <v>15477.200194999999</v>
      </c>
      <c r="G1102" s="15">
        <v>17705.199218999998</v>
      </c>
      <c r="H1102" s="15">
        <v>15202.799805000001</v>
      </c>
      <c r="I1102" s="15">
        <v>17429.5</v>
      </c>
      <c r="J1102" s="18">
        <f t="shared" si="106"/>
        <v>1952.2998050000006</v>
      </c>
      <c r="K1102" s="17">
        <f t="shared" si="107"/>
        <v>0.12614037296168737</v>
      </c>
      <c r="L1102" s="16">
        <v>17429.5</v>
      </c>
      <c r="M1102" s="15">
        <v>23840899072</v>
      </c>
    </row>
    <row r="1103" spans="1:13" x14ac:dyDescent="0.25">
      <c r="A1103" s="27">
        <f t="shared" si="102"/>
        <v>64.900390999999217</v>
      </c>
      <c r="B1103" s="10">
        <v>43106</v>
      </c>
      <c r="C1103" s="5">
        <f t="shared" si="103"/>
        <v>43101</v>
      </c>
      <c r="D1103" s="20">
        <f t="shared" si="104"/>
        <v>2018</v>
      </c>
      <c r="E1103" s="20" t="str">
        <f t="shared" si="105"/>
        <v>jan</v>
      </c>
      <c r="F1103" s="15">
        <v>17462.099609000001</v>
      </c>
      <c r="G1103" s="15">
        <v>17712.400390999999</v>
      </c>
      <c r="H1103" s="15">
        <v>16764.599609000001</v>
      </c>
      <c r="I1103" s="15">
        <v>17527</v>
      </c>
      <c r="J1103" s="18">
        <f t="shared" si="106"/>
        <v>64.900390999999217</v>
      </c>
      <c r="K1103" s="17">
        <f t="shared" si="107"/>
        <v>3.7166430413986084E-3</v>
      </c>
      <c r="L1103" s="16">
        <v>17527</v>
      </c>
      <c r="M1103" s="15">
        <v>18314600448</v>
      </c>
    </row>
    <row r="1104" spans="1:13" x14ac:dyDescent="0.25">
      <c r="A1104" s="27">
        <f t="shared" si="102"/>
        <v>-1049.701172000001</v>
      </c>
      <c r="B1104" s="10">
        <v>43107</v>
      </c>
      <c r="C1104" s="5">
        <f t="shared" si="103"/>
        <v>43101</v>
      </c>
      <c r="D1104" s="20">
        <f t="shared" si="104"/>
        <v>2018</v>
      </c>
      <c r="E1104" s="20" t="str">
        <f t="shared" si="105"/>
        <v>jan</v>
      </c>
      <c r="F1104" s="15">
        <v>17527.300781000002</v>
      </c>
      <c r="G1104" s="15">
        <v>17579.599609000001</v>
      </c>
      <c r="H1104" s="15">
        <v>16087.700194999999</v>
      </c>
      <c r="I1104" s="15">
        <v>16477.599609000001</v>
      </c>
      <c r="J1104" s="18">
        <f t="shared" si="106"/>
        <v>-1049.701172000001</v>
      </c>
      <c r="K1104" s="17">
        <f t="shared" si="107"/>
        <v>-5.9889493831126649E-2</v>
      </c>
      <c r="L1104" s="16">
        <v>16477.599609000001</v>
      </c>
      <c r="M1104" s="15">
        <v>15866000384</v>
      </c>
    </row>
    <row r="1105" spans="1:13" x14ac:dyDescent="0.25">
      <c r="A1105" s="27">
        <f t="shared" si="102"/>
        <v>-1306.0996099999975</v>
      </c>
      <c r="B1105" s="10">
        <v>43108</v>
      </c>
      <c r="C1105" s="5">
        <f t="shared" si="103"/>
        <v>43101</v>
      </c>
      <c r="D1105" s="20">
        <f t="shared" si="104"/>
        <v>2018</v>
      </c>
      <c r="E1105" s="20" t="str">
        <f t="shared" si="105"/>
        <v>jan</v>
      </c>
      <c r="F1105" s="15">
        <v>16476.199218999998</v>
      </c>
      <c r="G1105" s="15">
        <v>16537.900390999999</v>
      </c>
      <c r="H1105" s="15">
        <v>14208.200194999999</v>
      </c>
      <c r="I1105" s="15">
        <v>15170.099609000001</v>
      </c>
      <c r="J1105" s="18">
        <f t="shared" si="106"/>
        <v>-1306.0996099999975</v>
      </c>
      <c r="K1105" s="17">
        <f t="shared" si="107"/>
        <v>-7.9271899583116937E-2</v>
      </c>
      <c r="L1105" s="16">
        <v>15170.099609000001</v>
      </c>
      <c r="M1105" s="15">
        <v>18413899776</v>
      </c>
    </row>
    <row r="1106" spans="1:13" x14ac:dyDescent="0.25">
      <c r="A1106" s="27">
        <f t="shared" si="102"/>
        <v>-528.29980400000022</v>
      </c>
      <c r="B1106" s="10">
        <v>43109</v>
      </c>
      <c r="C1106" s="5">
        <f t="shared" si="103"/>
        <v>43101</v>
      </c>
      <c r="D1106" s="20">
        <f t="shared" si="104"/>
        <v>2018</v>
      </c>
      <c r="E1106" s="20" t="str">
        <f t="shared" si="105"/>
        <v>jan</v>
      </c>
      <c r="F1106" s="15">
        <v>15123.700194999999</v>
      </c>
      <c r="G1106" s="15">
        <v>15497.5</v>
      </c>
      <c r="H1106" s="15">
        <v>14424</v>
      </c>
      <c r="I1106" s="15">
        <v>14595.400390999999</v>
      </c>
      <c r="J1106" s="18">
        <f t="shared" si="106"/>
        <v>-528.29980400000022</v>
      </c>
      <c r="K1106" s="17">
        <f t="shared" si="107"/>
        <v>-3.4931914623291711E-2</v>
      </c>
      <c r="L1106" s="16">
        <v>14595.400390999999</v>
      </c>
      <c r="M1106" s="15">
        <v>16659999744</v>
      </c>
    </row>
    <row r="1107" spans="1:13" x14ac:dyDescent="0.25">
      <c r="A1107" s="27">
        <f t="shared" si="102"/>
        <v>384.79980500000056</v>
      </c>
      <c r="B1107" s="10">
        <v>43110</v>
      </c>
      <c r="C1107" s="5">
        <f t="shared" si="103"/>
        <v>43101</v>
      </c>
      <c r="D1107" s="20">
        <f t="shared" si="104"/>
        <v>2018</v>
      </c>
      <c r="E1107" s="20" t="str">
        <f t="shared" si="105"/>
        <v>jan</v>
      </c>
      <c r="F1107" s="15">
        <v>14588.5</v>
      </c>
      <c r="G1107" s="15">
        <v>14973.299805000001</v>
      </c>
      <c r="H1107" s="15">
        <v>13691.200194999999</v>
      </c>
      <c r="I1107" s="15">
        <v>14973.299805000001</v>
      </c>
      <c r="J1107" s="18">
        <f t="shared" si="106"/>
        <v>384.79980500000056</v>
      </c>
      <c r="K1107" s="17">
        <f t="shared" si="107"/>
        <v>2.6376927374301716E-2</v>
      </c>
      <c r="L1107" s="16">
        <v>14973.299805000001</v>
      </c>
      <c r="M1107" s="15">
        <v>18500800512</v>
      </c>
    </row>
    <row r="1108" spans="1:13" x14ac:dyDescent="0.25">
      <c r="A1108" s="27">
        <f t="shared" si="102"/>
        <v>-1562.4003899999989</v>
      </c>
      <c r="B1108" s="10">
        <v>43111</v>
      </c>
      <c r="C1108" s="5">
        <f t="shared" si="103"/>
        <v>43101</v>
      </c>
      <c r="D1108" s="20">
        <f t="shared" si="104"/>
        <v>2018</v>
      </c>
      <c r="E1108" s="20" t="str">
        <f t="shared" si="105"/>
        <v>jan</v>
      </c>
      <c r="F1108" s="15">
        <v>14968.200194999999</v>
      </c>
      <c r="G1108" s="15">
        <v>15018.799805000001</v>
      </c>
      <c r="H1108" s="15">
        <v>13105.900390999999</v>
      </c>
      <c r="I1108" s="15">
        <v>13405.799805000001</v>
      </c>
      <c r="J1108" s="18">
        <f t="shared" si="106"/>
        <v>-1562.4003899999989</v>
      </c>
      <c r="K1108" s="17">
        <f t="shared" si="107"/>
        <v>-0.10438131302665937</v>
      </c>
      <c r="L1108" s="16">
        <v>13405.799805000001</v>
      </c>
      <c r="M1108" s="15">
        <v>16534099968</v>
      </c>
    </row>
    <row r="1109" spans="1:13" x14ac:dyDescent="0.25">
      <c r="A1109" s="27">
        <f t="shared" si="102"/>
        <v>526.69921800000157</v>
      </c>
      <c r="B1109" s="10">
        <v>43112</v>
      </c>
      <c r="C1109" s="5">
        <f t="shared" si="103"/>
        <v>43101</v>
      </c>
      <c r="D1109" s="20">
        <f t="shared" si="104"/>
        <v>2018</v>
      </c>
      <c r="E1109" s="20" t="str">
        <f t="shared" si="105"/>
        <v>jan</v>
      </c>
      <c r="F1109" s="15">
        <v>13453.900390999999</v>
      </c>
      <c r="G1109" s="15">
        <v>14229.900390999999</v>
      </c>
      <c r="H1109" s="15">
        <v>13158.099609000001</v>
      </c>
      <c r="I1109" s="15">
        <v>13980.599609000001</v>
      </c>
      <c r="J1109" s="18">
        <f t="shared" si="106"/>
        <v>526.69921800000157</v>
      </c>
      <c r="K1109" s="17">
        <f t="shared" si="107"/>
        <v>3.914844042938935E-2</v>
      </c>
      <c r="L1109" s="16">
        <v>13980.599609000001</v>
      </c>
      <c r="M1109" s="15">
        <v>12065699840</v>
      </c>
    </row>
    <row r="1110" spans="1:13" x14ac:dyDescent="0.25">
      <c r="A1110" s="27">
        <f t="shared" si="102"/>
        <v>407.79980400000022</v>
      </c>
      <c r="B1110" s="10">
        <v>43113</v>
      </c>
      <c r="C1110" s="5">
        <f t="shared" si="103"/>
        <v>43101</v>
      </c>
      <c r="D1110" s="20">
        <f t="shared" si="104"/>
        <v>2018</v>
      </c>
      <c r="E1110" s="20" t="str">
        <f t="shared" si="105"/>
        <v>jan</v>
      </c>
      <c r="F1110" s="15">
        <v>13952.400390999999</v>
      </c>
      <c r="G1110" s="15">
        <v>14659.5</v>
      </c>
      <c r="H1110" s="15">
        <v>13952.400390999999</v>
      </c>
      <c r="I1110" s="15">
        <v>14360.200194999999</v>
      </c>
      <c r="J1110" s="18">
        <f t="shared" si="106"/>
        <v>407.79980400000022</v>
      </c>
      <c r="K1110" s="17">
        <f t="shared" si="107"/>
        <v>2.9227931579647874E-2</v>
      </c>
      <c r="L1110" s="16">
        <v>14360.200194999999</v>
      </c>
      <c r="M1110" s="15">
        <v>12763599872</v>
      </c>
    </row>
    <row r="1111" spans="1:13" x14ac:dyDescent="0.25">
      <c r="A1111" s="27">
        <f t="shared" si="102"/>
        <v>-598.79980500000056</v>
      </c>
      <c r="B1111" s="10">
        <v>43114</v>
      </c>
      <c r="C1111" s="5">
        <f t="shared" si="103"/>
        <v>43101</v>
      </c>
      <c r="D1111" s="20">
        <f t="shared" si="104"/>
        <v>2018</v>
      </c>
      <c r="E1111" s="20" t="str">
        <f t="shared" si="105"/>
        <v>jan</v>
      </c>
      <c r="F1111" s="15">
        <v>14370.799805000001</v>
      </c>
      <c r="G1111" s="15">
        <v>14511.799805000001</v>
      </c>
      <c r="H1111" s="15">
        <v>13268</v>
      </c>
      <c r="I1111" s="15">
        <v>13772</v>
      </c>
      <c r="J1111" s="18">
        <f t="shared" si="106"/>
        <v>-598.79980500000056</v>
      </c>
      <c r="K1111" s="17">
        <f t="shared" si="107"/>
        <v>-4.1667813422024115E-2</v>
      </c>
      <c r="L1111" s="16">
        <v>13772</v>
      </c>
      <c r="M1111" s="15">
        <v>11084099584</v>
      </c>
    </row>
    <row r="1112" spans="1:13" x14ac:dyDescent="0.25">
      <c r="A1112" s="27">
        <f t="shared" si="102"/>
        <v>52.5</v>
      </c>
      <c r="B1112" s="10">
        <v>43115</v>
      </c>
      <c r="C1112" s="5">
        <f t="shared" si="103"/>
        <v>43101</v>
      </c>
      <c r="D1112" s="20">
        <f t="shared" si="104"/>
        <v>2018</v>
      </c>
      <c r="E1112" s="20" t="str">
        <f t="shared" si="105"/>
        <v>jan</v>
      </c>
      <c r="F1112" s="15">
        <v>13767.299805000001</v>
      </c>
      <c r="G1112" s="15">
        <v>14445.5</v>
      </c>
      <c r="H1112" s="15">
        <v>13641.700194999999</v>
      </c>
      <c r="I1112" s="15">
        <v>13819.799805000001</v>
      </c>
      <c r="J1112" s="18">
        <f t="shared" si="106"/>
        <v>52.5</v>
      </c>
      <c r="K1112" s="17">
        <f t="shared" si="107"/>
        <v>3.8133839419210642E-3</v>
      </c>
      <c r="L1112" s="16">
        <v>13819.799805000001</v>
      </c>
      <c r="M1112" s="15">
        <v>12750799872</v>
      </c>
    </row>
    <row r="1113" spans="1:13" x14ac:dyDescent="0.25">
      <c r="A1113" s="27">
        <f t="shared" si="102"/>
        <v>-2345.5996090000008</v>
      </c>
      <c r="B1113" s="10">
        <v>43116</v>
      </c>
      <c r="C1113" s="5">
        <f t="shared" si="103"/>
        <v>43101</v>
      </c>
      <c r="D1113" s="20">
        <f t="shared" si="104"/>
        <v>2018</v>
      </c>
      <c r="E1113" s="20" t="str">
        <f t="shared" si="105"/>
        <v>jan</v>
      </c>
      <c r="F1113" s="15">
        <v>13836.099609000001</v>
      </c>
      <c r="G1113" s="15">
        <v>13843.099609000001</v>
      </c>
      <c r="H1113" s="15">
        <v>10194.900390999999</v>
      </c>
      <c r="I1113" s="15">
        <v>11490.5</v>
      </c>
      <c r="J1113" s="18">
        <f t="shared" si="106"/>
        <v>-2345.5996090000008</v>
      </c>
      <c r="K1113" s="17">
        <f t="shared" si="107"/>
        <v>-0.16952751680641653</v>
      </c>
      <c r="L1113" s="16">
        <v>11490.5</v>
      </c>
      <c r="M1113" s="15">
        <v>18853799936</v>
      </c>
    </row>
    <row r="1114" spans="1:13" x14ac:dyDescent="0.25">
      <c r="A1114" s="27">
        <f t="shared" si="102"/>
        <v>-242.5</v>
      </c>
      <c r="B1114" s="10">
        <v>43117</v>
      </c>
      <c r="C1114" s="5">
        <f t="shared" si="103"/>
        <v>43101</v>
      </c>
      <c r="D1114" s="20">
        <f t="shared" si="104"/>
        <v>2018</v>
      </c>
      <c r="E1114" s="20" t="str">
        <f t="shared" si="105"/>
        <v>jan</v>
      </c>
      <c r="F1114" s="15">
        <v>11431.099609000001</v>
      </c>
      <c r="G1114" s="15">
        <v>11678</v>
      </c>
      <c r="H1114" s="15">
        <v>9402.2900389999995</v>
      </c>
      <c r="I1114" s="15">
        <v>11188.599609000001</v>
      </c>
      <c r="J1114" s="18">
        <f t="shared" si="106"/>
        <v>-242.5</v>
      </c>
      <c r="K1114" s="17">
        <f t="shared" si="107"/>
        <v>-2.1214057115649089E-2</v>
      </c>
      <c r="L1114" s="16">
        <v>11188.599609000001</v>
      </c>
      <c r="M1114" s="15">
        <v>18830600192</v>
      </c>
    </row>
    <row r="1115" spans="1:13" x14ac:dyDescent="0.25">
      <c r="A1115" s="27">
        <f t="shared" si="102"/>
        <v>276.10058599999866</v>
      </c>
      <c r="B1115" s="10">
        <v>43118</v>
      </c>
      <c r="C1115" s="5">
        <f t="shared" si="103"/>
        <v>43101</v>
      </c>
      <c r="D1115" s="20">
        <f t="shared" si="104"/>
        <v>2018</v>
      </c>
      <c r="E1115" s="20" t="str">
        <f t="shared" si="105"/>
        <v>jan</v>
      </c>
      <c r="F1115" s="15">
        <v>11198.799805000001</v>
      </c>
      <c r="G1115" s="15">
        <v>12107.299805000001</v>
      </c>
      <c r="H1115" s="15">
        <v>10942.5</v>
      </c>
      <c r="I1115" s="15">
        <v>11474.900390999999</v>
      </c>
      <c r="J1115" s="18">
        <f t="shared" si="106"/>
        <v>276.10058599999866</v>
      </c>
      <c r="K1115" s="17">
        <f t="shared" si="107"/>
        <v>2.4654480016396599E-2</v>
      </c>
      <c r="L1115" s="16">
        <v>11474.900390999999</v>
      </c>
      <c r="M1115" s="15">
        <v>15020399616</v>
      </c>
    </row>
    <row r="1116" spans="1:13" x14ac:dyDescent="0.25">
      <c r="A1116" s="27">
        <f t="shared" si="102"/>
        <v>177.60058599999866</v>
      </c>
      <c r="B1116" s="10">
        <v>43119</v>
      </c>
      <c r="C1116" s="5">
        <f t="shared" si="103"/>
        <v>43101</v>
      </c>
      <c r="D1116" s="20">
        <f t="shared" si="104"/>
        <v>2018</v>
      </c>
      <c r="E1116" s="20" t="str">
        <f t="shared" si="105"/>
        <v>jan</v>
      </c>
      <c r="F1116" s="15">
        <v>11429.799805000001</v>
      </c>
      <c r="G1116" s="15">
        <v>11992.799805000001</v>
      </c>
      <c r="H1116" s="15">
        <v>11172.099609000001</v>
      </c>
      <c r="I1116" s="15">
        <v>11607.400390999999</v>
      </c>
      <c r="J1116" s="18">
        <f t="shared" si="106"/>
        <v>177.60058599999866</v>
      </c>
      <c r="K1116" s="17">
        <f t="shared" si="107"/>
        <v>1.5538381164148364E-2</v>
      </c>
      <c r="L1116" s="16">
        <v>11607.400390999999</v>
      </c>
      <c r="M1116" s="15">
        <v>10740400128</v>
      </c>
    </row>
    <row r="1117" spans="1:13" x14ac:dyDescent="0.25">
      <c r="A1117" s="27">
        <f t="shared" si="102"/>
        <v>1243</v>
      </c>
      <c r="B1117" s="10">
        <v>43120</v>
      </c>
      <c r="C1117" s="5">
        <f t="shared" si="103"/>
        <v>43101</v>
      </c>
      <c r="D1117" s="20">
        <f t="shared" si="104"/>
        <v>2018</v>
      </c>
      <c r="E1117" s="20" t="str">
        <f t="shared" si="105"/>
        <v>jan</v>
      </c>
      <c r="F1117" s="15">
        <v>11656.200194999999</v>
      </c>
      <c r="G1117" s="15">
        <v>13103</v>
      </c>
      <c r="H1117" s="15">
        <v>11656.200194999999</v>
      </c>
      <c r="I1117" s="15">
        <v>12899.200194999999</v>
      </c>
      <c r="J1117" s="18">
        <f t="shared" si="106"/>
        <v>1243</v>
      </c>
      <c r="K1117" s="17">
        <f t="shared" si="107"/>
        <v>0.10663852535178597</v>
      </c>
      <c r="L1117" s="16">
        <v>12899.200194999999</v>
      </c>
      <c r="M1117" s="15">
        <v>11801700352</v>
      </c>
    </row>
    <row r="1118" spans="1:13" x14ac:dyDescent="0.25">
      <c r="A1118" s="27">
        <f t="shared" si="102"/>
        <v>-1289.1005859999987</v>
      </c>
      <c r="B1118" s="10">
        <v>43121</v>
      </c>
      <c r="C1118" s="5">
        <f t="shared" si="103"/>
        <v>43101</v>
      </c>
      <c r="D1118" s="20">
        <f t="shared" si="104"/>
        <v>2018</v>
      </c>
      <c r="E1118" s="20" t="str">
        <f t="shared" si="105"/>
        <v>jan</v>
      </c>
      <c r="F1118" s="15">
        <v>12889.200194999999</v>
      </c>
      <c r="G1118" s="15">
        <v>12895.900390999999</v>
      </c>
      <c r="H1118" s="15">
        <v>11288.200194999999</v>
      </c>
      <c r="I1118" s="15">
        <v>11600.099609000001</v>
      </c>
      <c r="J1118" s="18">
        <f t="shared" si="106"/>
        <v>-1289.1005859999987</v>
      </c>
      <c r="K1118" s="17">
        <f t="shared" si="107"/>
        <v>-0.10001400913146409</v>
      </c>
      <c r="L1118" s="16">
        <v>11600.099609000001</v>
      </c>
      <c r="M1118" s="15">
        <v>9935179776</v>
      </c>
    </row>
    <row r="1119" spans="1:13" x14ac:dyDescent="0.25">
      <c r="A1119" s="27">
        <f t="shared" si="102"/>
        <v>-701.69921800000157</v>
      </c>
      <c r="B1119" s="10">
        <v>43122</v>
      </c>
      <c r="C1119" s="5">
        <f t="shared" si="103"/>
        <v>43101</v>
      </c>
      <c r="D1119" s="20">
        <f t="shared" si="104"/>
        <v>2018</v>
      </c>
      <c r="E1119" s="20" t="str">
        <f t="shared" si="105"/>
        <v>jan</v>
      </c>
      <c r="F1119" s="15">
        <v>11633.099609000001</v>
      </c>
      <c r="G1119" s="15">
        <v>11966.400390999999</v>
      </c>
      <c r="H1119" s="15">
        <v>10240.200194999999</v>
      </c>
      <c r="I1119" s="15">
        <v>10931.400390999999</v>
      </c>
      <c r="J1119" s="18">
        <f t="shared" si="106"/>
        <v>-701.69921800000157</v>
      </c>
      <c r="K1119" s="17">
        <f t="shared" si="107"/>
        <v>-6.0319196223260117E-2</v>
      </c>
      <c r="L1119" s="16">
        <v>10931.400390999999</v>
      </c>
      <c r="M1119" s="15">
        <v>10537400320</v>
      </c>
    </row>
    <row r="1120" spans="1:13" x14ac:dyDescent="0.25">
      <c r="A1120" s="27">
        <f t="shared" si="102"/>
        <v>-76.099609000000783</v>
      </c>
      <c r="B1120" s="10">
        <v>43123</v>
      </c>
      <c r="C1120" s="5">
        <f t="shared" si="103"/>
        <v>43101</v>
      </c>
      <c r="D1120" s="20">
        <f t="shared" si="104"/>
        <v>2018</v>
      </c>
      <c r="E1120" s="20" t="str">
        <f t="shared" si="105"/>
        <v>jan</v>
      </c>
      <c r="F1120" s="15">
        <v>10944.5</v>
      </c>
      <c r="G1120" s="15">
        <v>11377.599609000001</v>
      </c>
      <c r="H1120" s="15">
        <v>10129.700194999999</v>
      </c>
      <c r="I1120" s="15">
        <v>10868.400390999999</v>
      </c>
      <c r="J1120" s="18">
        <f t="shared" si="106"/>
        <v>-76.099609000000783</v>
      </c>
      <c r="K1120" s="17">
        <f t="shared" si="107"/>
        <v>-6.9532284709215393E-3</v>
      </c>
      <c r="L1120" s="16">
        <v>10868.400390999999</v>
      </c>
      <c r="M1120" s="15">
        <v>9660609536</v>
      </c>
    </row>
    <row r="1121" spans="1:13" x14ac:dyDescent="0.25">
      <c r="A1121" s="27">
        <f t="shared" si="102"/>
        <v>456</v>
      </c>
      <c r="B1121" s="10">
        <v>43124</v>
      </c>
      <c r="C1121" s="5">
        <f t="shared" si="103"/>
        <v>43101</v>
      </c>
      <c r="D1121" s="20">
        <f t="shared" si="104"/>
        <v>2018</v>
      </c>
      <c r="E1121" s="20" t="str">
        <f t="shared" si="105"/>
        <v>jan</v>
      </c>
      <c r="F1121" s="15">
        <v>10903.400390999999</v>
      </c>
      <c r="G1121" s="15">
        <v>11501.400390999999</v>
      </c>
      <c r="H1121" s="15">
        <v>10639.799805000001</v>
      </c>
      <c r="I1121" s="15">
        <v>11359.400390999999</v>
      </c>
      <c r="J1121" s="18">
        <f t="shared" si="106"/>
        <v>456</v>
      </c>
      <c r="K1121" s="17">
        <f t="shared" si="107"/>
        <v>4.182181554814738E-2</v>
      </c>
      <c r="L1121" s="16">
        <v>11359.400390999999</v>
      </c>
      <c r="M1121" s="15">
        <v>9940989952</v>
      </c>
    </row>
    <row r="1122" spans="1:13" x14ac:dyDescent="0.25">
      <c r="A1122" s="27">
        <f t="shared" si="102"/>
        <v>-162.29980400000022</v>
      </c>
      <c r="B1122" s="10">
        <v>43125</v>
      </c>
      <c r="C1122" s="5">
        <f t="shared" si="103"/>
        <v>43101</v>
      </c>
      <c r="D1122" s="20">
        <f t="shared" si="104"/>
        <v>2018</v>
      </c>
      <c r="E1122" s="20" t="str">
        <f t="shared" si="105"/>
        <v>jan</v>
      </c>
      <c r="F1122" s="15">
        <v>11421.700194999999</v>
      </c>
      <c r="G1122" s="15">
        <v>11785.700194999999</v>
      </c>
      <c r="H1122" s="15">
        <v>11057.400390999999</v>
      </c>
      <c r="I1122" s="15">
        <v>11259.400390999999</v>
      </c>
      <c r="J1122" s="18">
        <f t="shared" si="106"/>
        <v>-162.29980400000022</v>
      </c>
      <c r="K1122" s="17">
        <f t="shared" si="107"/>
        <v>-1.4209776235507312E-2</v>
      </c>
      <c r="L1122" s="16">
        <v>11259.400390999999</v>
      </c>
      <c r="M1122" s="15">
        <v>8873169920</v>
      </c>
    </row>
    <row r="1123" spans="1:13" x14ac:dyDescent="0.25">
      <c r="A1123" s="27">
        <f t="shared" si="102"/>
        <v>-84.599609000000783</v>
      </c>
      <c r="B1123" s="10">
        <v>43126</v>
      </c>
      <c r="C1123" s="5">
        <f t="shared" si="103"/>
        <v>43101</v>
      </c>
      <c r="D1123" s="20">
        <f t="shared" si="104"/>
        <v>2018</v>
      </c>
      <c r="E1123" s="20" t="str">
        <f t="shared" si="105"/>
        <v>jan</v>
      </c>
      <c r="F1123" s="15">
        <v>11256</v>
      </c>
      <c r="G1123" s="15">
        <v>11656.700194999999</v>
      </c>
      <c r="H1123" s="15">
        <v>10470.299805000001</v>
      </c>
      <c r="I1123" s="15">
        <v>11171.400390999999</v>
      </c>
      <c r="J1123" s="18">
        <f t="shared" si="106"/>
        <v>-84.599609000000783</v>
      </c>
      <c r="K1123" s="17">
        <f t="shared" si="107"/>
        <v>-7.5159567341862811E-3</v>
      </c>
      <c r="L1123" s="16">
        <v>11171.400390999999</v>
      </c>
      <c r="M1123" s="15">
        <v>9746199552</v>
      </c>
    </row>
    <row r="1124" spans="1:13" x14ac:dyDescent="0.25">
      <c r="A1124" s="27">
        <f t="shared" si="102"/>
        <v>265.79980400000022</v>
      </c>
      <c r="B1124" s="10">
        <v>43127</v>
      </c>
      <c r="C1124" s="5">
        <f t="shared" si="103"/>
        <v>43101</v>
      </c>
      <c r="D1124" s="20">
        <f t="shared" si="104"/>
        <v>2018</v>
      </c>
      <c r="E1124" s="20" t="str">
        <f t="shared" si="105"/>
        <v>jan</v>
      </c>
      <c r="F1124" s="15">
        <v>11174.900390999999</v>
      </c>
      <c r="G1124" s="15">
        <v>11614.900390999999</v>
      </c>
      <c r="H1124" s="15">
        <v>10989.200194999999</v>
      </c>
      <c r="I1124" s="15">
        <v>11440.700194999999</v>
      </c>
      <c r="J1124" s="18">
        <f t="shared" si="106"/>
        <v>265.79980400000022</v>
      </c>
      <c r="K1124" s="17">
        <f t="shared" si="107"/>
        <v>2.3785429372960597E-2</v>
      </c>
      <c r="L1124" s="16">
        <v>11440.700194999999</v>
      </c>
      <c r="M1124" s="15">
        <v>7583269888</v>
      </c>
    </row>
    <row r="1125" spans="1:13" x14ac:dyDescent="0.25">
      <c r="A1125" s="27">
        <f t="shared" si="102"/>
        <v>311</v>
      </c>
      <c r="B1125" s="10">
        <v>43128</v>
      </c>
      <c r="C1125" s="5">
        <f t="shared" si="103"/>
        <v>43101</v>
      </c>
      <c r="D1125" s="20">
        <f t="shared" si="104"/>
        <v>2018</v>
      </c>
      <c r="E1125" s="20" t="str">
        <f t="shared" si="105"/>
        <v>jan</v>
      </c>
      <c r="F1125" s="15">
        <v>11475.299805000001</v>
      </c>
      <c r="G1125" s="15">
        <v>12040.299805000001</v>
      </c>
      <c r="H1125" s="15">
        <v>11475.299805000001</v>
      </c>
      <c r="I1125" s="15">
        <v>11786.299805000001</v>
      </c>
      <c r="J1125" s="18">
        <f t="shared" si="106"/>
        <v>311</v>
      </c>
      <c r="K1125" s="17">
        <f t="shared" si="107"/>
        <v>2.71016884338387E-2</v>
      </c>
      <c r="L1125" s="16">
        <v>11786.299805000001</v>
      </c>
      <c r="M1125" s="15">
        <v>8350360064</v>
      </c>
    </row>
    <row r="1126" spans="1:13" x14ac:dyDescent="0.25">
      <c r="A1126" s="27">
        <f t="shared" si="102"/>
        <v>-459.09960900000078</v>
      </c>
      <c r="B1126" s="10">
        <v>43129</v>
      </c>
      <c r="C1126" s="5">
        <f t="shared" si="103"/>
        <v>43101</v>
      </c>
      <c r="D1126" s="20">
        <f t="shared" si="104"/>
        <v>2018</v>
      </c>
      <c r="E1126" s="20" t="str">
        <f t="shared" si="105"/>
        <v>jan</v>
      </c>
      <c r="F1126" s="15">
        <v>11755.5</v>
      </c>
      <c r="G1126" s="15">
        <v>11875.599609000001</v>
      </c>
      <c r="H1126" s="15">
        <v>11179.200194999999</v>
      </c>
      <c r="I1126" s="15">
        <v>11296.400390999999</v>
      </c>
      <c r="J1126" s="18">
        <f t="shared" si="106"/>
        <v>-459.09960900000078</v>
      </c>
      <c r="K1126" s="17">
        <f t="shared" si="107"/>
        <v>-3.905402654076822E-2</v>
      </c>
      <c r="L1126" s="16">
        <v>11296.400390999999</v>
      </c>
      <c r="M1126" s="15">
        <v>7107359744</v>
      </c>
    </row>
    <row r="1127" spans="1:13" x14ac:dyDescent="0.25">
      <c r="A1127" s="27">
        <f t="shared" si="102"/>
        <v>-1200.5</v>
      </c>
      <c r="B1127" s="10">
        <v>43130</v>
      </c>
      <c r="C1127" s="5">
        <f t="shared" si="103"/>
        <v>43101</v>
      </c>
      <c r="D1127" s="20">
        <f t="shared" si="104"/>
        <v>2018</v>
      </c>
      <c r="E1127" s="20" t="str">
        <f t="shared" si="105"/>
        <v>jan</v>
      </c>
      <c r="F1127" s="15">
        <v>11306.799805000001</v>
      </c>
      <c r="G1127" s="15">
        <v>11307.200194999999</v>
      </c>
      <c r="H1127" s="15">
        <v>10036.200194999999</v>
      </c>
      <c r="I1127" s="15">
        <v>10106.299805000001</v>
      </c>
      <c r="J1127" s="18">
        <f t="shared" si="106"/>
        <v>-1200.5</v>
      </c>
      <c r="K1127" s="17">
        <f t="shared" si="107"/>
        <v>-0.10617504693672251</v>
      </c>
      <c r="L1127" s="16">
        <v>10106.299805000001</v>
      </c>
      <c r="M1127" s="15">
        <v>8637859840</v>
      </c>
    </row>
    <row r="1128" spans="1:13" x14ac:dyDescent="0.25">
      <c r="A1128" s="27">
        <f t="shared" si="102"/>
        <v>112.89941400000134</v>
      </c>
      <c r="B1128" s="10">
        <v>43131</v>
      </c>
      <c r="C1128" s="5">
        <f t="shared" si="103"/>
        <v>43101</v>
      </c>
      <c r="D1128" s="20">
        <f t="shared" si="104"/>
        <v>2018</v>
      </c>
      <c r="E1128" s="20" t="str">
        <f t="shared" si="105"/>
        <v>jan</v>
      </c>
      <c r="F1128" s="15">
        <v>10108.200194999999</v>
      </c>
      <c r="G1128" s="15">
        <v>10381.599609000001</v>
      </c>
      <c r="H1128" s="15">
        <v>9777.4199219999991</v>
      </c>
      <c r="I1128" s="15">
        <v>10221.099609000001</v>
      </c>
      <c r="J1128" s="18">
        <f t="shared" si="106"/>
        <v>112.89941400000134</v>
      </c>
      <c r="K1128" s="17">
        <f t="shared" si="107"/>
        <v>1.116909161097213E-2</v>
      </c>
      <c r="L1128" s="16">
        <v>10221.099609000001</v>
      </c>
      <c r="M1128" s="15">
        <v>8041160192</v>
      </c>
    </row>
    <row r="1129" spans="1:13" x14ac:dyDescent="0.25">
      <c r="A1129" s="27">
        <f t="shared" si="102"/>
        <v>-1066.759766000001</v>
      </c>
      <c r="B1129" s="10">
        <v>43132</v>
      </c>
      <c r="C1129" s="5">
        <f t="shared" si="103"/>
        <v>43132</v>
      </c>
      <c r="D1129" s="20">
        <f t="shared" si="104"/>
        <v>2018</v>
      </c>
      <c r="E1129" s="20" t="str">
        <f t="shared" si="105"/>
        <v>fev</v>
      </c>
      <c r="F1129" s="15">
        <v>10237.299805000001</v>
      </c>
      <c r="G1129" s="15">
        <v>10288.799805000001</v>
      </c>
      <c r="H1129" s="15">
        <v>8812.2802730000003</v>
      </c>
      <c r="I1129" s="15">
        <v>9170.5400389999995</v>
      </c>
      <c r="J1129" s="18">
        <f t="shared" si="106"/>
        <v>-1066.759766000001</v>
      </c>
      <c r="K1129" s="17">
        <f t="shared" si="107"/>
        <v>-0.10420323584535297</v>
      </c>
      <c r="L1129" s="16">
        <v>9170.5400389999995</v>
      </c>
      <c r="M1129" s="15">
        <v>9959400448</v>
      </c>
    </row>
    <row r="1130" spans="1:13" x14ac:dyDescent="0.25">
      <c r="A1130" s="27">
        <f t="shared" si="102"/>
        <v>-311.53027300000031</v>
      </c>
      <c r="B1130" s="10">
        <v>43133</v>
      </c>
      <c r="C1130" s="5">
        <f t="shared" si="103"/>
        <v>43132</v>
      </c>
      <c r="D1130" s="20">
        <f t="shared" si="104"/>
        <v>2018</v>
      </c>
      <c r="E1130" s="20" t="str">
        <f t="shared" si="105"/>
        <v>fev</v>
      </c>
      <c r="F1130" s="15">
        <v>9142.2802730000003</v>
      </c>
      <c r="G1130" s="15">
        <v>9142.2802730000003</v>
      </c>
      <c r="H1130" s="15">
        <v>7796.4902339999999</v>
      </c>
      <c r="I1130" s="15">
        <v>8830.75</v>
      </c>
      <c r="J1130" s="18">
        <f t="shared" si="106"/>
        <v>-311.53027300000031</v>
      </c>
      <c r="K1130" s="17">
        <f t="shared" si="107"/>
        <v>-3.4075773625103813E-2</v>
      </c>
      <c r="L1130" s="16">
        <v>8830.75</v>
      </c>
      <c r="M1130" s="15">
        <v>12726899712</v>
      </c>
    </row>
    <row r="1131" spans="1:13" x14ac:dyDescent="0.25">
      <c r="A1131" s="27">
        <f t="shared" si="102"/>
        <v>322.79003899999952</v>
      </c>
      <c r="B1131" s="10">
        <v>43134</v>
      </c>
      <c r="C1131" s="5">
        <f t="shared" si="103"/>
        <v>43132</v>
      </c>
      <c r="D1131" s="20">
        <f t="shared" si="104"/>
        <v>2018</v>
      </c>
      <c r="E1131" s="20" t="str">
        <f t="shared" si="105"/>
        <v>fev</v>
      </c>
      <c r="F1131" s="15">
        <v>8852.1201170000004</v>
      </c>
      <c r="G1131" s="15">
        <v>9430.75</v>
      </c>
      <c r="H1131" s="15">
        <v>8251.6298829999996</v>
      </c>
      <c r="I1131" s="15">
        <v>9174.9101559999999</v>
      </c>
      <c r="J1131" s="18">
        <f t="shared" si="106"/>
        <v>322.79003899999952</v>
      </c>
      <c r="K1131" s="17">
        <f t="shared" si="107"/>
        <v>3.6464715201966064E-2</v>
      </c>
      <c r="L1131" s="16">
        <v>9174.9101559999999</v>
      </c>
      <c r="M1131" s="15">
        <v>7263790080</v>
      </c>
    </row>
    <row r="1132" spans="1:13" x14ac:dyDescent="0.25">
      <c r="A1132" s="27">
        <f t="shared" si="102"/>
        <v>-898.69042900000022</v>
      </c>
      <c r="B1132" s="10">
        <v>43135</v>
      </c>
      <c r="C1132" s="5">
        <f t="shared" si="103"/>
        <v>43132</v>
      </c>
      <c r="D1132" s="20">
        <f t="shared" si="104"/>
        <v>2018</v>
      </c>
      <c r="E1132" s="20" t="str">
        <f t="shared" si="105"/>
        <v>fev</v>
      </c>
      <c r="F1132" s="15">
        <v>9175.7001949999994</v>
      </c>
      <c r="G1132" s="15">
        <v>9334.8701170000004</v>
      </c>
      <c r="H1132" s="15">
        <v>8031.2202150000003</v>
      </c>
      <c r="I1132" s="15">
        <v>8277.0097659999992</v>
      </c>
      <c r="J1132" s="18">
        <f t="shared" si="106"/>
        <v>-898.69042900000022</v>
      </c>
      <c r="K1132" s="17">
        <f t="shared" si="107"/>
        <v>-9.7942435988668461E-2</v>
      </c>
      <c r="L1132" s="16">
        <v>8277.0097659999992</v>
      </c>
      <c r="M1132" s="15">
        <v>7073549824</v>
      </c>
    </row>
    <row r="1133" spans="1:13" x14ac:dyDescent="0.25">
      <c r="A1133" s="27">
        <f t="shared" si="102"/>
        <v>-1315.2700189999996</v>
      </c>
      <c r="B1133" s="10">
        <v>43136</v>
      </c>
      <c r="C1133" s="5">
        <f t="shared" si="103"/>
        <v>43132</v>
      </c>
      <c r="D1133" s="20">
        <f t="shared" si="104"/>
        <v>2018</v>
      </c>
      <c r="E1133" s="20" t="str">
        <f t="shared" si="105"/>
        <v>fev</v>
      </c>
      <c r="F1133" s="15">
        <v>8270.5400389999995</v>
      </c>
      <c r="G1133" s="15">
        <v>8364.8398440000001</v>
      </c>
      <c r="H1133" s="15">
        <v>6756.6801759999998</v>
      </c>
      <c r="I1133" s="15">
        <v>6955.2700199999999</v>
      </c>
      <c r="J1133" s="18">
        <f t="shared" si="106"/>
        <v>-1315.2700189999996</v>
      </c>
      <c r="K1133" s="17">
        <f t="shared" si="107"/>
        <v>-0.15903072989161546</v>
      </c>
      <c r="L1133" s="16">
        <v>6955.2700199999999</v>
      </c>
      <c r="M1133" s="15">
        <v>9285289984</v>
      </c>
    </row>
    <row r="1134" spans="1:13" x14ac:dyDescent="0.25">
      <c r="A1134" s="27">
        <f t="shared" si="102"/>
        <v>702.25</v>
      </c>
      <c r="B1134" s="10">
        <v>43137</v>
      </c>
      <c r="C1134" s="5">
        <f t="shared" si="103"/>
        <v>43132</v>
      </c>
      <c r="D1134" s="20">
        <f t="shared" si="104"/>
        <v>2018</v>
      </c>
      <c r="E1134" s="20" t="str">
        <f t="shared" si="105"/>
        <v>fev</v>
      </c>
      <c r="F1134" s="15">
        <v>7051.75</v>
      </c>
      <c r="G1134" s="15">
        <v>7850.7001950000003</v>
      </c>
      <c r="H1134" s="15">
        <v>6048.2597660000001</v>
      </c>
      <c r="I1134" s="15">
        <v>7754</v>
      </c>
      <c r="J1134" s="18">
        <f t="shared" si="106"/>
        <v>702.25</v>
      </c>
      <c r="K1134" s="17">
        <f t="shared" si="107"/>
        <v>9.9585209345198003E-2</v>
      </c>
      <c r="L1134" s="16">
        <v>7754</v>
      </c>
      <c r="M1134" s="15">
        <v>13999800320</v>
      </c>
    </row>
    <row r="1135" spans="1:13" x14ac:dyDescent="0.25">
      <c r="A1135" s="27">
        <f t="shared" si="102"/>
        <v>-134.19042900000022</v>
      </c>
      <c r="B1135" s="10">
        <v>43138</v>
      </c>
      <c r="C1135" s="5">
        <f t="shared" si="103"/>
        <v>43132</v>
      </c>
      <c r="D1135" s="20">
        <f t="shared" si="104"/>
        <v>2018</v>
      </c>
      <c r="E1135" s="20" t="str">
        <f t="shared" si="105"/>
        <v>fev</v>
      </c>
      <c r="F1135" s="15">
        <v>7755.4902339999999</v>
      </c>
      <c r="G1135" s="15">
        <v>8509.1103519999997</v>
      </c>
      <c r="H1135" s="15">
        <v>7236.7900390000004</v>
      </c>
      <c r="I1135" s="15">
        <v>7621.2998049999997</v>
      </c>
      <c r="J1135" s="18">
        <f t="shared" si="106"/>
        <v>-134.19042900000022</v>
      </c>
      <c r="K1135" s="17">
        <f t="shared" si="107"/>
        <v>-1.7302636577596422E-2</v>
      </c>
      <c r="L1135" s="16">
        <v>7621.2998049999997</v>
      </c>
      <c r="M1135" s="15">
        <v>9169280000</v>
      </c>
    </row>
    <row r="1136" spans="1:13" x14ac:dyDescent="0.25">
      <c r="A1136" s="27">
        <f t="shared" si="102"/>
        <v>627.72998100000041</v>
      </c>
      <c r="B1136" s="10">
        <v>43139</v>
      </c>
      <c r="C1136" s="5">
        <f t="shared" si="103"/>
        <v>43132</v>
      </c>
      <c r="D1136" s="20">
        <f t="shared" si="104"/>
        <v>2018</v>
      </c>
      <c r="E1136" s="20" t="str">
        <f t="shared" si="105"/>
        <v>fev</v>
      </c>
      <c r="F1136" s="15">
        <v>7637.8598629999997</v>
      </c>
      <c r="G1136" s="15">
        <v>8558.7695309999999</v>
      </c>
      <c r="H1136" s="15">
        <v>7637.8598629999997</v>
      </c>
      <c r="I1136" s="15">
        <v>8265.5898440000001</v>
      </c>
      <c r="J1136" s="18">
        <f t="shared" si="106"/>
        <v>627.72998100000041</v>
      </c>
      <c r="K1136" s="17">
        <f t="shared" si="107"/>
        <v>8.2186632415305994E-2</v>
      </c>
      <c r="L1136" s="16">
        <v>8265.5898440000001</v>
      </c>
      <c r="M1136" s="15">
        <v>9346750464</v>
      </c>
    </row>
    <row r="1137" spans="1:13" x14ac:dyDescent="0.25">
      <c r="A1137" s="27">
        <f t="shared" si="102"/>
        <v>465.140625</v>
      </c>
      <c r="B1137" s="10">
        <v>43140</v>
      </c>
      <c r="C1137" s="5">
        <f t="shared" si="103"/>
        <v>43132</v>
      </c>
      <c r="D1137" s="20">
        <f t="shared" si="104"/>
        <v>2018</v>
      </c>
      <c r="E1137" s="20" t="str">
        <f t="shared" si="105"/>
        <v>fev</v>
      </c>
      <c r="F1137" s="15">
        <v>8271.8398440000001</v>
      </c>
      <c r="G1137" s="15">
        <v>8736.9804690000001</v>
      </c>
      <c r="H1137" s="15">
        <v>7884.7099609999996</v>
      </c>
      <c r="I1137" s="15">
        <v>8736.9804690000001</v>
      </c>
      <c r="J1137" s="18">
        <f t="shared" si="106"/>
        <v>465.140625</v>
      </c>
      <c r="K1137" s="17">
        <f t="shared" si="107"/>
        <v>5.6231821912919519E-2</v>
      </c>
      <c r="L1137" s="16">
        <v>8736.9804690000001</v>
      </c>
      <c r="M1137" s="15">
        <v>6784820224</v>
      </c>
    </row>
    <row r="1138" spans="1:13" x14ac:dyDescent="0.25">
      <c r="A1138" s="27">
        <f t="shared" si="102"/>
        <v>-98.17968700000165</v>
      </c>
      <c r="B1138" s="10">
        <v>43141</v>
      </c>
      <c r="C1138" s="5">
        <f t="shared" si="103"/>
        <v>43132</v>
      </c>
      <c r="D1138" s="20">
        <f t="shared" si="104"/>
        <v>2018</v>
      </c>
      <c r="E1138" s="20" t="str">
        <f t="shared" si="105"/>
        <v>fev</v>
      </c>
      <c r="F1138" s="15">
        <v>8720.0800780000009</v>
      </c>
      <c r="G1138" s="15">
        <v>9122.5498050000006</v>
      </c>
      <c r="H1138" s="15">
        <v>8295.4697269999997</v>
      </c>
      <c r="I1138" s="15">
        <v>8621.9003909999992</v>
      </c>
      <c r="J1138" s="18">
        <f t="shared" si="106"/>
        <v>-98.17968700000165</v>
      </c>
      <c r="K1138" s="17">
        <f t="shared" si="107"/>
        <v>-1.1259035022820538E-2</v>
      </c>
      <c r="L1138" s="16">
        <v>8621.9003909999992</v>
      </c>
      <c r="M1138" s="15">
        <v>7780960256</v>
      </c>
    </row>
    <row r="1139" spans="1:13" x14ac:dyDescent="0.25">
      <c r="A1139" s="27">
        <f t="shared" si="102"/>
        <v>-486.15966799999933</v>
      </c>
      <c r="B1139" s="10">
        <v>43142</v>
      </c>
      <c r="C1139" s="5">
        <f t="shared" si="103"/>
        <v>43132</v>
      </c>
      <c r="D1139" s="20">
        <f t="shared" si="104"/>
        <v>2018</v>
      </c>
      <c r="E1139" s="20" t="str">
        <f t="shared" si="105"/>
        <v>fev</v>
      </c>
      <c r="F1139" s="15">
        <v>8616.1298829999996</v>
      </c>
      <c r="G1139" s="15">
        <v>8616.1298829999996</v>
      </c>
      <c r="H1139" s="15">
        <v>7931.1000979999999</v>
      </c>
      <c r="I1139" s="15">
        <v>8129.9702150000003</v>
      </c>
      <c r="J1139" s="18">
        <f t="shared" si="106"/>
        <v>-486.15966799999933</v>
      </c>
      <c r="K1139" s="17">
        <f t="shared" si="107"/>
        <v>-5.6424366229577569E-2</v>
      </c>
      <c r="L1139" s="16">
        <v>8129.9702150000003</v>
      </c>
      <c r="M1139" s="15">
        <v>6122189824</v>
      </c>
    </row>
    <row r="1140" spans="1:13" x14ac:dyDescent="0.25">
      <c r="A1140" s="27">
        <f t="shared" si="102"/>
        <v>785.14013700000032</v>
      </c>
      <c r="B1140" s="10">
        <v>43143</v>
      </c>
      <c r="C1140" s="5">
        <f t="shared" si="103"/>
        <v>43132</v>
      </c>
      <c r="D1140" s="20">
        <f t="shared" si="104"/>
        <v>2018</v>
      </c>
      <c r="E1140" s="20" t="str">
        <f t="shared" si="105"/>
        <v>fev</v>
      </c>
      <c r="F1140" s="15">
        <v>8141.4301759999998</v>
      </c>
      <c r="G1140" s="15">
        <v>8985.9199219999991</v>
      </c>
      <c r="H1140" s="15">
        <v>8141.4301759999998</v>
      </c>
      <c r="I1140" s="15">
        <v>8926.5703130000002</v>
      </c>
      <c r="J1140" s="18">
        <f t="shared" si="106"/>
        <v>785.14013700000032</v>
      </c>
      <c r="K1140" s="17">
        <f t="shared" si="107"/>
        <v>9.6437618456091806E-2</v>
      </c>
      <c r="L1140" s="16">
        <v>8926.5703130000002</v>
      </c>
      <c r="M1140" s="15">
        <v>6256439808</v>
      </c>
    </row>
    <row r="1141" spans="1:13" x14ac:dyDescent="0.25">
      <c r="A1141" s="27">
        <f t="shared" si="102"/>
        <v>-328.41015700000025</v>
      </c>
      <c r="B1141" s="10">
        <v>43144</v>
      </c>
      <c r="C1141" s="5">
        <f t="shared" si="103"/>
        <v>43132</v>
      </c>
      <c r="D1141" s="20">
        <f t="shared" si="104"/>
        <v>2018</v>
      </c>
      <c r="E1141" s="20" t="str">
        <f t="shared" si="105"/>
        <v>fev</v>
      </c>
      <c r="F1141" s="15">
        <v>8926.7197269999997</v>
      </c>
      <c r="G1141" s="15">
        <v>8958.4697269999997</v>
      </c>
      <c r="H1141" s="15">
        <v>8455.4101559999999</v>
      </c>
      <c r="I1141" s="15">
        <v>8598.3095699999994</v>
      </c>
      <c r="J1141" s="18">
        <f t="shared" si="106"/>
        <v>-328.41015700000025</v>
      </c>
      <c r="K1141" s="17">
        <f t="shared" si="107"/>
        <v>-3.6789567393572573E-2</v>
      </c>
      <c r="L1141" s="16">
        <v>8598.3095699999994</v>
      </c>
      <c r="M1141" s="15">
        <v>5696719872</v>
      </c>
    </row>
    <row r="1142" spans="1:13" x14ac:dyDescent="0.25">
      <c r="A1142" s="27">
        <f t="shared" si="102"/>
        <v>894.70996100000048</v>
      </c>
      <c r="B1142" s="10">
        <v>43145</v>
      </c>
      <c r="C1142" s="5">
        <f t="shared" si="103"/>
        <v>43132</v>
      </c>
      <c r="D1142" s="20">
        <f t="shared" si="104"/>
        <v>2018</v>
      </c>
      <c r="E1142" s="20" t="str">
        <f t="shared" si="105"/>
        <v>fev</v>
      </c>
      <c r="F1142" s="15">
        <v>8599.9199219999991</v>
      </c>
      <c r="G1142" s="15">
        <v>9518.5400389999995</v>
      </c>
      <c r="H1142" s="15">
        <v>8599.9199219999991</v>
      </c>
      <c r="I1142" s="15">
        <v>9494.6298829999996</v>
      </c>
      <c r="J1142" s="18">
        <f t="shared" si="106"/>
        <v>894.70996100000048</v>
      </c>
      <c r="K1142" s="17">
        <f t="shared" si="107"/>
        <v>0.10403701070648184</v>
      </c>
      <c r="L1142" s="16">
        <v>9494.6298829999996</v>
      </c>
      <c r="M1142" s="15">
        <v>7909819904</v>
      </c>
    </row>
    <row r="1143" spans="1:13" x14ac:dyDescent="0.25">
      <c r="A1143" s="27">
        <f t="shared" si="102"/>
        <v>678.08007799999905</v>
      </c>
      <c r="B1143" s="10">
        <v>43146</v>
      </c>
      <c r="C1143" s="5">
        <f t="shared" si="103"/>
        <v>43132</v>
      </c>
      <c r="D1143" s="20">
        <f t="shared" si="104"/>
        <v>2018</v>
      </c>
      <c r="E1143" s="20" t="str">
        <f t="shared" si="105"/>
        <v>fev</v>
      </c>
      <c r="F1143" s="15">
        <v>9488.3203130000002</v>
      </c>
      <c r="G1143" s="15">
        <v>10234.799805000001</v>
      </c>
      <c r="H1143" s="15">
        <v>9395.5800780000009</v>
      </c>
      <c r="I1143" s="15">
        <v>10166.400390999999</v>
      </c>
      <c r="J1143" s="18">
        <f t="shared" si="106"/>
        <v>678.08007799999905</v>
      </c>
      <c r="K1143" s="17">
        <f t="shared" si="107"/>
        <v>7.1464711943899889E-2</v>
      </c>
      <c r="L1143" s="16">
        <v>10166.400390999999</v>
      </c>
      <c r="M1143" s="15">
        <v>9062540288</v>
      </c>
    </row>
    <row r="1144" spans="1:13" x14ac:dyDescent="0.25">
      <c r="A1144" s="27">
        <f t="shared" si="102"/>
        <v>98.200195999999778</v>
      </c>
      <c r="B1144" s="10">
        <v>43147</v>
      </c>
      <c r="C1144" s="5">
        <f t="shared" si="103"/>
        <v>43132</v>
      </c>
      <c r="D1144" s="20">
        <f t="shared" si="104"/>
        <v>2018</v>
      </c>
      <c r="E1144" s="20" t="str">
        <f t="shared" si="105"/>
        <v>fev</v>
      </c>
      <c r="F1144" s="15">
        <v>10135.700194999999</v>
      </c>
      <c r="G1144" s="15">
        <v>10324.099609000001</v>
      </c>
      <c r="H1144" s="15">
        <v>9824.8203130000002</v>
      </c>
      <c r="I1144" s="15">
        <v>10233.900390999999</v>
      </c>
      <c r="J1144" s="18">
        <f t="shared" si="106"/>
        <v>98.200195999999778</v>
      </c>
      <c r="K1144" s="17">
        <f t="shared" si="107"/>
        <v>9.6885458439706518E-3</v>
      </c>
      <c r="L1144" s="16">
        <v>10233.900390999999</v>
      </c>
      <c r="M1144" s="15">
        <v>7296159744</v>
      </c>
    </row>
    <row r="1145" spans="1:13" x14ac:dyDescent="0.25">
      <c r="A1145" s="27">
        <f t="shared" si="102"/>
        <v>905.20019499999944</v>
      </c>
      <c r="B1145" s="10">
        <v>43148</v>
      </c>
      <c r="C1145" s="5">
        <f t="shared" si="103"/>
        <v>43132</v>
      </c>
      <c r="D1145" s="20">
        <f t="shared" si="104"/>
        <v>2018</v>
      </c>
      <c r="E1145" s="20" t="str">
        <f t="shared" si="105"/>
        <v>fev</v>
      </c>
      <c r="F1145" s="15">
        <v>10207.5</v>
      </c>
      <c r="G1145" s="15">
        <v>11139.5</v>
      </c>
      <c r="H1145" s="15">
        <v>10149.400390999999</v>
      </c>
      <c r="I1145" s="15">
        <v>11112.700194999999</v>
      </c>
      <c r="J1145" s="18">
        <f t="shared" si="106"/>
        <v>905.20019499999944</v>
      </c>
      <c r="K1145" s="17">
        <f t="shared" si="107"/>
        <v>8.8679911339701142E-2</v>
      </c>
      <c r="L1145" s="16">
        <v>11112.700194999999</v>
      </c>
      <c r="M1145" s="15">
        <v>8660880384</v>
      </c>
    </row>
    <row r="1146" spans="1:13" x14ac:dyDescent="0.25">
      <c r="A1146" s="27">
        <f t="shared" si="102"/>
        <v>-571.60058599999866</v>
      </c>
      <c r="B1146" s="10">
        <v>43149</v>
      </c>
      <c r="C1146" s="5">
        <f t="shared" si="103"/>
        <v>43132</v>
      </c>
      <c r="D1146" s="20">
        <f t="shared" si="104"/>
        <v>2018</v>
      </c>
      <c r="E1146" s="20" t="str">
        <f t="shared" si="105"/>
        <v>fev</v>
      </c>
      <c r="F1146" s="15">
        <v>11123.400390999999</v>
      </c>
      <c r="G1146" s="15">
        <v>11349.799805000001</v>
      </c>
      <c r="H1146" s="15">
        <v>10326</v>
      </c>
      <c r="I1146" s="15">
        <v>10551.799805000001</v>
      </c>
      <c r="J1146" s="18">
        <f t="shared" si="106"/>
        <v>-571.60058599999866</v>
      </c>
      <c r="K1146" s="17">
        <f t="shared" si="107"/>
        <v>-5.1387216670046656E-2</v>
      </c>
      <c r="L1146" s="16">
        <v>10551.799805000001</v>
      </c>
      <c r="M1146" s="15">
        <v>8744009728</v>
      </c>
    </row>
    <row r="1147" spans="1:13" x14ac:dyDescent="0.25">
      <c r="A1147" s="27">
        <f t="shared" si="102"/>
        <v>672.70019599999978</v>
      </c>
      <c r="B1147" s="10">
        <v>43150</v>
      </c>
      <c r="C1147" s="5">
        <f t="shared" si="103"/>
        <v>43132</v>
      </c>
      <c r="D1147" s="20">
        <f t="shared" si="104"/>
        <v>2018</v>
      </c>
      <c r="E1147" s="20" t="str">
        <f t="shared" si="105"/>
        <v>fev</v>
      </c>
      <c r="F1147" s="15">
        <v>10552.599609000001</v>
      </c>
      <c r="G1147" s="15">
        <v>11273.799805000001</v>
      </c>
      <c r="H1147" s="15">
        <v>10513.200194999999</v>
      </c>
      <c r="I1147" s="15">
        <v>11225.299805000001</v>
      </c>
      <c r="J1147" s="18">
        <f t="shared" si="106"/>
        <v>672.70019599999978</v>
      </c>
      <c r="K1147" s="17">
        <f t="shared" si="107"/>
        <v>6.374734387025105E-2</v>
      </c>
      <c r="L1147" s="16">
        <v>11225.299805000001</v>
      </c>
      <c r="M1147" s="15">
        <v>7652089856</v>
      </c>
    </row>
    <row r="1148" spans="1:13" x14ac:dyDescent="0.25">
      <c r="A1148" s="27">
        <f t="shared" si="102"/>
        <v>171.90038999999888</v>
      </c>
      <c r="B1148" s="10">
        <v>43151</v>
      </c>
      <c r="C1148" s="5">
        <f t="shared" si="103"/>
        <v>43132</v>
      </c>
      <c r="D1148" s="20">
        <f t="shared" si="104"/>
        <v>2018</v>
      </c>
      <c r="E1148" s="20" t="str">
        <f t="shared" si="105"/>
        <v>fev</v>
      </c>
      <c r="F1148" s="15">
        <v>11231.799805000001</v>
      </c>
      <c r="G1148" s="15">
        <v>11958.5</v>
      </c>
      <c r="H1148" s="15">
        <v>11231.799805000001</v>
      </c>
      <c r="I1148" s="15">
        <v>11403.700194999999</v>
      </c>
      <c r="J1148" s="18">
        <f t="shared" si="106"/>
        <v>171.90038999999888</v>
      </c>
      <c r="K1148" s="17">
        <f t="shared" si="107"/>
        <v>1.5304794688690488E-2</v>
      </c>
      <c r="L1148" s="16">
        <v>11403.700194999999</v>
      </c>
      <c r="M1148" s="15">
        <v>9926540288</v>
      </c>
    </row>
    <row r="1149" spans="1:13" x14ac:dyDescent="0.25">
      <c r="A1149" s="27">
        <f t="shared" si="102"/>
        <v>-681.79980400000022</v>
      </c>
      <c r="B1149" s="10">
        <v>43152</v>
      </c>
      <c r="C1149" s="5">
        <f t="shared" si="103"/>
        <v>43132</v>
      </c>
      <c r="D1149" s="20">
        <f t="shared" si="104"/>
        <v>2018</v>
      </c>
      <c r="E1149" s="20" t="str">
        <f t="shared" si="105"/>
        <v>fev</v>
      </c>
      <c r="F1149" s="15">
        <v>11372.200194999999</v>
      </c>
      <c r="G1149" s="15">
        <v>11418.5</v>
      </c>
      <c r="H1149" s="15">
        <v>10479.099609000001</v>
      </c>
      <c r="I1149" s="15">
        <v>10690.400390999999</v>
      </c>
      <c r="J1149" s="18">
        <f t="shared" si="106"/>
        <v>-681.79980400000022</v>
      </c>
      <c r="K1149" s="17">
        <f t="shared" si="107"/>
        <v>-5.9953200990936324E-2</v>
      </c>
      <c r="L1149" s="16">
        <v>10690.400390999999</v>
      </c>
      <c r="M1149" s="15">
        <v>9405339648</v>
      </c>
    </row>
    <row r="1150" spans="1:13" x14ac:dyDescent="0.25">
      <c r="A1150" s="27">
        <f t="shared" si="102"/>
        <v>-655.40039099999922</v>
      </c>
      <c r="B1150" s="10">
        <v>43153</v>
      </c>
      <c r="C1150" s="5">
        <f t="shared" si="103"/>
        <v>43132</v>
      </c>
      <c r="D1150" s="20">
        <f t="shared" si="104"/>
        <v>2018</v>
      </c>
      <c r="E1150" s="20" t="str">
        <f t="shared" si="105"/>
        <v>fev</v>
      </c>
      <c r="F1150" s="15">
        <v>10660.400390999999</v>
      </c>
      <c r="G1150" s="15">
        <v>11039.099609000001</v>
      </c>
      <c r="H1150" s="15">
        <v>9939.0898440000001</v>
      </c>
      <c r="I1150" s="15">
        <v>10005</v>
      </c>
      <c r="J1150" s="18">
        <f t="shared" si="106"/>
        <v>-655.40039099999922</v>
      </c>
      <c r="K1150" s="17">
        <f t="shared" si="107"/>
        <v>-6.1479903846136809E-2</v>
      </c>
      <c r="L1150" s="16">
        <v>10005</v>
      </c>
      <c r="M1150" s="15">
        <v>8040079872</v>
      </c>
    </row>
    <row r="1151" spans="1:13" x14ac:dyDescent="0.25">
      <c r="A1151" s="27">
        <f t="shared" si="102"/>
        <v>364.02929600000061</v>
      </c>
      <c r="B1151" s="10">
        <v>43154</v>
      </c>
      <c r="C1151" s="5">
        <f t="shared" si="103"/>
        <v>43132</v>
      </c>
      <c r="D1151" s="20">
        <f t="shared" si="104"/>
        <v>2018</v>
      </c>
      <c r="E1151" s="20" t="str">
        <f t="shared" si="105"/>
        <v>fev</v>
      </c>
      <c r="F1151" s="15">
        <v>9937.0703130000002</v>
      </c>
      <c r="G1151" s="15">
        <v>10487.299805000001</v>
      </c>
      <c r="H1151" s="15">
        <v>9734.5595699999994</v>
      </c>
      <c r="I1151" s="15">
        <v>10301.099609000001</v>
      </c>
      <c r="J1151" s="18">
        <f t="shared" si="106"/>
        <v>364.02929600000061</v>
      </c>
      <c r="K1151" s="17">
        <f t="shared" si="107"/>
        <v>3.6633462834993288E-2</v>
      </c>
      <c r="L1151" s="16">
        <v>10301.099609000001</v>
      </c>
      <c r="M1151" s="15">
        <v>7739500032</v>
      </c>
    </row>
    <row r="1152" spans="1:13" x14ac:dyDescent="0.25">
      <c r="A1152" s="27">
        <f t="shared" si="102"/>
        <v>-474.62988199999927</v>
      </c>
      <c r="B1152" s="10">
        <v>43155</v>
      </c>
      <c r="C1152" s="5">
        <f t="shared" si="103"/>
        <v>43132</v>
      </c>
      <c r="D1152" s="20">
        <f t="shared" si="104"/>
        <v>2018</v>
      </c>
      <c r="E1152" s="20" t="str">
        <f t="shared" si="105"/>
        <v>fev</v>
      </c>
      <c r="F1152" s="15">
        <v>10287.700194999999</v>
      </c>
      <c r="G1152" s="15">
        <v>10597.200194999999</v>
      </c>
      <c r="H1152" s="15">
        <v>9546.9697269999997</v>
      </c>
      <c r="I1152" s="15">
        <v>9813.0703130000002</v>
      </c>
      <c r="J1152" s="18">
        <f t="shared" si="106"/>
        <v>-474.62988199999927</v>
      </c>
      <c r="K1152" s="17">
        <f t="shared" si="107"/>
        <v>-4.6135664240164929E-2</v>
      </c>
      <c r="L1152" s="16">
        <v>9813.0703130000002</v>
      </c>
      <c r="M1152" s="15">
        <v>6917929984</v>
      </c>
    </row>
    <row r="1153" spans="1:13" x14ac:dyDescent="0.25">
      <c r="A1153" s="27">
        <f t="shared" si="102"/>
        <v>-131.68945299999905</v>
      </c>
      <c r="B1153" s="10">
        <v>43156</v>
      </c>
      <c r="C1153" s="5">
        <f t="shared" si="103"/>
        <v>43132</v>
      </c>
      <c r="D1153" s="20">
        <f t="shared" si="104"/>
        <v>2018</v>
      </c>
      <c r="E1153" s="20" t="str">
        <f t="shared" si="105"/>
        <v>fev</v>
      </c>
      <c r="F1153" s="15">
        <v>9796.4199219999991</v>
      </c>
      <c r="G1153" s="15">
        <v>9923.2197269999997</v>
      </c>
      <c r="H1153" s="15">
        <v>9407.0595699999994</v>
      </c>
      <c r="I1153" s="15">
        <v>9664.7304690000001</v>
      </c>
      <c r="J1153" s="18">
        <f t="shared" si="106"/>
        <v>-131.68945299999905</v>
      </c>
      <c r="K1153" s="17">
        <f t="shared" si="107"/>
        <v>-1.3442610060463173E-2</v>
      </c>
      <c r="L1153" s="16">
        <v>9664.7304690000001</v>
      </c>
      <c r="M1153" s="15">
        <v>5706939904</v>
      </c>
    </row>
    <row r="1154" spans="1:13" x14ac:dyDescent="0.25">
      <c r="A1154" s="27">
        <f t="shared" si="102"/>
        <v>697.27050699999927</v>
      </c>
      <c r="B1154" s="10">
        <v>43157</v>
      </c>
      <c r="C1154" s="5">
        <f t="shared" si="103"/>
        <v>43132</v>
      </c>
      <c r="D1154" s="20">
        <f t="shared" si="104"/>
        <v>2018</v>
      </c>
      <c r="E1154" s="20" t="str">
        <f t="shared" si="105"/>
        <v>fev</v>
      </c>
      <c r="F1154" s="15">
        <v>9669.4296880000002</v>
      </c>
      <c r="G1154" s="15">
        <v>10475</v>
      </c>
      <c r="H1154" s="15">
        <v>9501.7304690000001</v>
      </c>
      <c r="I1154" s="15">
        <v>10366.700194999999</v>
      </c>
      <c r="J1154" s="18">
        <f t="shared" si="106"/>
        <v>697.27050699999927</v>
      </c>
      <c r="K1154" s="17">
        <f t="shared" si="107"/>
        <v>7.2110820337762949E-2</v>
      </c>
      <c r="L1154" s="16">
        <v>10366.700194999999</v>
      </c>
      <c r="M1154" s="15">
        <v>7287690240</v>
      </c>
    </row>
    <row r="1155" spans="1:13" x14ac:dyDescent="0.25">
      <c r="A1155" s="27">
        <f t="shared" ref="A1155:A1218" si="108">J1155</f>
        <v>331.69921800000157</v>
      </c>
      <c r="B1155" s="10">
        <v>43158</v>
      </c>
      <c r="C1155" s="5">
        <f t="shared" ref="C1155:C1218" si="109">DATE(YEAR(B1155),MONTH(B1155),1)</f>
        <v>43132</v>
      </c>
      <c r="D1155" s="20">
        <f t="shared" ref="D1155:D1218" si="110">YEAR(B1155)</f>
        <v>2018</v>
      </c>
      <c r="E1155" s="20" t="str">
        <f t="shared" ref="E1155:E1218" si="111">TEXT(B1155,"mmm")</f>
        <v>fev</v>
      </c>
      <c r="F1155" s="15">
        <v>10393.900390999999</v>
      </c>
      <c r="G1155" s="15">
        <v>10878.5</v>
      </c>
      <c r="H1155" s="15">
        <v>10246.099609000001</v>
      </c>
      <c r="I1155" s="15">
        <v>10725.599609000001</v>
      </c>
      <c r="J1155" s="18">
        <f t="shared" ref="J1155:J1218" si="112">I1155-F1155</f>
        <v>331.69921800000157</v>
      </c>
      <c r="K1155" s="17">
        <f t="shared" ref="K1155:K1218" si="113">J1155/F1155</f>
        <v>3.1912872504263889E-2</v>
      </c>
      <c r="L1155" s="16">
        <v>10725.599609000001</v>
      </c>
      <c r="M1155" s="15">
        <v>6966179840</v>
      </c>
    </row>
    <row r="1156" spans="1:13" x14ac:dyDescent="0.25">
      <c r="A1156" s="27">
        <f t="shared" si="108"/>
        <v>-289.29980400000022</v>
      </c>
      <c r="B1156" s="10">
        <v>43159</v>
      </c>
      <c r="C1156" s="5">
        <f t="shared" si="109"/>
        <v>43132</v>
      </c>
      <c r="D1156" s="20">
        <f t="shared" si="110"/>
        <v>2018</v>
      </c>
      <c r="E1156" s="20" t="str">
        <f t="shared" si="111"/>
        <v>fev</v>
      </c>
      <c r="F1156" s="15">
        <v>10687.200194999999</v>
      </c>
      <c r="G1156" s="15">
        <v>11089.799805000001</v>
      </c>
      <c r="H1156" s="15">
        <v>10393.099609000001</v>
      </c>
      <c r="I1156" s="15">
        <v>10397.900390999999</v>
      </c>
      <c r="J1156" s="18">
        <f t="shared" si="112"/>
        <v>-289.29980400000022</v>
      </c>
      <c r="K1156" s="17">
        <f t="shared" si="113"/>
        <v>-2.7069746867411447E-2</v>
      </c>
      <c r="L1156" s="16">
        <v>10397.900390999999</v>
      </c>
      <c r="M1156" s="15">
        <v>6936189952</v>
      </c>
    </row>
    <row r="1157" spans="1:13" x14ac:dyDescent="0.25">
      <c r="A1157" s="27">
        <f t="shared" si="108"/>
        <v>566</v>
      </c>
      <c r="B1157" s="10">
        <v>43160</v>
      </c>
      <c r="C1157" s="5">
        <f t="shared" si="109"/>
        <v>43160</v>
      </c>
      <c r="D1157" s="20">
        <f t="shared" si="110"/>
        <v>2018</v>
      </c>
      <c r="E1157" s="20" t="str">
        <f t="shared" si="111"/>
        <v>mar</v>
      </c>
      <c r="F1157" s="15">
        <v>10385</v>
      </c>
      <c r="G1157" s="15">
        <v>11052.299805000001</v>
      </c>
      <c r="H1157" s="15">
        <v>10352.700194999999</v>
      </c>
      <c r="I1157" s="15">
        <v>10951</v>
      </c>
      <c r="J1157" s="18">
        <f t="shared" si="112"/>
        <v>566</v>
      </c>
      <c r="K1157" s="17">
        <f t="shared" si="113"/>
        <v>5.450168512277323E-2</v>
      </c>
      <c r="L1157" s="16">
        <v>10951</v>
      </c>
      <c r="M1157" s="15">
        <v>7317279744</v>
      </c>
    </row>
    <row r="1158" spans="1:13" x14ac:dyDescent="0.25">
      <c r="A1158" s="27">
        <f t="shared" si="108"/>
        <v>109</v>
      </c>
      <c r="B1158" s="10">
        <v>43161</v>
      </c>
      <c r="C1158" s="5">
        <f t="shared" si="109"/>
        <v>43160</v>
      </c>
      <c r="D1158" s="20">
        <f t="shared" si="110"/>
        <v>2018</v>
      </c>
      <c r="E1158" s="20" t="str">
        <f t="shared" si="111"/>
        <v>mar</v>
      </c>
      <c r="F1158" s="15">
        <v>10977.400390999999</v>
      </c>
      <c r="G1158" s="15">
        <v>11189</v>
      </c>
      <c r="H1158" s="15">
        <v>10850.099609000001</v>
      </c>
      <c r="I1158" s="15">
        <v>11086.400390999999</v>
      </c>
      <c r="J1158" s="18">
        <f t="shared" si="112"/>
        <v>109</v>
      </c>
      <c r="K1158" s="17">
        <f t="shared" si="113"/>
        <v>9.9294911470447431E-3</v>
      </c>
      <c r="L1158" s="16">
        <v>11086.400390999999</v>
      </c>
      <c r="M1158" s="15">
        <v>7620590080</v>
      </c>
    </row>
    <row r="1159" spans="1:13" x14ac:dyDescent="0.25">
      <c r="A1159" s="27">
        <f t="shared" si="108"/>
        <v>387.79980400000022</v>
      </c>
      <c r="B1159" s="10">
        <v>43162</v>
      </c>
      <c r="C1159" s="5">
        <f t="shared" si="109"/>
        <v>43160</v>
      </c>
      <c r="D1159" s="20">
        <f t="shared" si="110"/>
        <v>2018</v>
      </c>
      <c r="E1159" s="20" t="str">
        <f t="shared" si="111"/>
        <v>mar</v>
      </c>
      <c r="F1159" s="15">
        <v>11101.900390999999</v>
      </c>
      <c r="G1159" s="15">
        <v>11528.200194999999</v>
      </c>
      <c r="H1159" s="15">
        <v>11002.400390999999</v>
      </c>
      <c r="I1159" s="15">
        <v>11489.700194999999</v>
      </c>
      <c r="J1159" s="18">
        <f t="shared" si="112"/>
        <v>387.79980400000022</v>
      </c>
      <c r="K1159" s="17">
        <f t="shared" si="113"/>
        <v>3.4930938879111063E-2</v>
      </c>
      <c r="L1159" s="16">
        <v>11489.700194999999</v>
      </c>
      <c r="M1159" s="15">
        <v>6690570240</v>
      </c>
    </row>
    <row r="1160" spans="1:13" x14ac:dyDescent="0.25">
      <c r="A1160" s="27">
        <f t="shared" si="108"/>
        <v>15.199218000001565</v>
      </c>
      <c r="B1160" s="10">
        <v>43163</v>
      </c>
      <c r="C1160" s="5">
        <f t="shared" si="109"/>
        <v>43160</v>
      </c>
      <c r="D1160" s="20">
        <f t="shared" si="110"/>
        <v>2018</v>
      </c>
      <c r="E1160" s="20" t="str">
        <f t="shared" si="111"/>
        <v>mar</v>
      </c>
      <c r="F1160" s="15">
        <v>11497.400390999999</v>
      </c>
      <c r="G1160" s="15">
        <v>11512.599609000001</v>
      </c>
      <c r="H1160" s="15">
        <v>11136.099609000001</v>
      </c>
      <c r="I1160" s="15">
        <v>11512.599609000001</v>
      </c>
      <c r="J1160" s="18">
        <f t="shared" si="112"/>
        <v>15.199218000001565</v>
      </c>
      <c r="K1160" s="17">
        <f t="shared" si="113"/>
        <v>1.3219699656540878E-3</v>
      </c>
      <c r="L1160" s="16">
        <v>11512.599609000001</v>
      </c>
      <c r="M1160" s="15">
        <v>6084149760</v>
      </c>
    </row>
    <row r="1161" spans="1:13" x14ac:dyDescent="0.25">
      <c r="A1161" s="27">
        <f t="shared" si="108"/>
        <v>40.899414000001343</v>
      </c>
      <c r="B1161" s="10">
        <v>43164</v>
      </c>
      <c r="C1161" s="5">
        <f t="shared" si="109"/>
        <v>43160</v>
      </c>
      <c r="D1161" s="20">
        <f t="shared" si="110"/>
        <v>2018</v>
      </c>
      <c r="E1161" s="20" t="str">
        <f t="shared" si="111"/>
        <v>mar</v>
      </c>
      <c r="F1161" s="15">
        <v>11532.400390999999</v>
      </c>
      <c r="G1161" s="15">
        <v>11704.099609000001</v>
      </c>
      <c r="H1161" s="15">
        <v>11443.900390999999</v>
      </c>
      <c r="I1161" s="15">
        <v>11573.299805000001</v>
      </c>
      <c r="J1161" s="18">
        <f t="shared" si="112"/>
        <v>40.899414000001343</v>
      </c>
      <c r="K1161" s="17">
        <f t="shared" si="113"/>
        <v>3.5464788433741561E-3</v>
      </c>
      <c r="L1161" s="16">
        <v>11573.299805000001</v>
      </c>
      <c r="M1161" s="15">
        <v>6468539904</v>
      </c>
    </row>
    <row r="1162" spans="1:13" x14ac:dyDescent="0.25">
      <c r="A1162" s="27">
        <f t="shared" si="108"/>
        <v>-720.19921800000157</v>
      </c>
      <c r="B1162" s="10">
        <v>43165</v>
      </c>
      <c r="C1162" s="5">
        <f t="shared" si="109"/>
        <v>43160</v>
      </c>
      <c r="D1162" s="20">
        <f t="shared" si="110"/>
        <v>2018</v>
      </c>
      <c r="E1162" s="20" t="str">
        <f t="shared" si="111"/>
        <v>mar</v>
      </c>
      <c r="F1162" s="15">
        <v>11500.099609000001</v>
      </c>
      <c r="G1162" s="15">
        <v>11500.099609000001</v>
      </c>
      <c r="H1162" s="15">
        <v>10694.299805000001</v>
      </c>
      <c r="I1162" s="15">
        <v>10779.900390999999</v>
      </c>
      <c r="J1162" s="18">
        <f t="shared" si="112"/>
        <v>-720.19921800000157</v>
      </c>
      <c r="K1162" s="17">
        <f t="shared" si="113"/>
        <v>-6.2625476516427053E-2</v>
      </c>
      <c r="L1162" s="16">
        <v>10779.900390999999</v>
      </c>
      <c r="M1162" s="15">
        <v>6832169984</v>
      </c>
    </row>
    <row r="1163" spans="1:13" x14ac:dyDescent="0.25">
      <c r="A1163" s="27">
        <f t="shared" si="108"/>
        <v>-838.33007799999905</v>
      </c>
      <c r="B1163" s="10">
        <v>43166</v>
      </c>
      <c r="C1163" s="5">
        <f t="shared" si="109"/>
        <v>43160</v>
      </c>
      <c r="D1163" s="20">
        <f t="shared" si="110"/>
        <v>2018</v>
      </c>
      <c r="E1163" s="20" t="str">
        <f t="shared" si="111"/>
        <v>mar</v>
      </c>
      <c r="F1163" s="15">
        <v>10803.900390999999</v>
      </c>
      <c r="G1163" s="15">
        <v>10929.5</v>
      </c>
      <c r="H1163" s="15">
        <v>9692.1201170000004</v>
      </c>
      <c r="I1163" s="15">
        <v>9965.5703130000002</v>
      </c>
      <c r="J1163" s="18">
        <f t="shared" si="112"/>
        <v>-838.33007799999905</v>
      </c>
      <c r="K1163" s="17">
        <f t="shared" si="113"/>
        <v>-7.7595132096770839E-2</v>
      </c>
      <c r="L1163" s="16">
        <v>9965.5703130000002</v>
      </c>
      <c r="M1163" s="15">
        <v>8797910016</v>
      </c>
    </row>
    <row r="1164" spans="1:13" x14ac:dyDescent="0.25">
      <c r="A1164" s="27">
        <f t="shared" si="108"/>
        <v>-556.43066400000134</v>
      </c>
      <c r="B1164" s="10">
        <v>43167</v>
      </c>
      <c r="C1164" s="5">
        <f t="shared" si="109"/>
        <v>43160</v>
      </c>
      <c r="D1164" s="20">
        <f t="shared" si="110"/>
        <v>2018</v>
      </c>
      <c r="E1164" s="20" t="str">
        <f t="shared" si="111"/>
        <v>mar</v>
      </c>
      <c r="F1164" s="15">
        <v>9951.4404300000006</v>
      </c>
      <c r="G1164" s="15">
        <v>10147.400390999999</v>
      </c>
      <c r="H1164" s="15">
        <v>9335.8701170000004</v>
      </c>
      <c r="I1164" s="15">
        <v>9395.0097659999992</v>
      </c>
      <c r="J1164" s="18">
        <f t="shared" si="112"/>
        <v>-556.43066400000134</v>
      </c>
      <c r="K1164" s="17">
        <f t="shared" si="113"/>
        <v>-5.5914585221508613E-2</v>
      </c>
      <c r="L1164" s="16">
        <v>9395.0097659999992</v>
      </c>
      <c r="M1164" s="15">
        <v>7186089984</v>
      </c>
    </row>
    <row r="1165" spans="1:13" x14ac:dyDescent="0.25">
      <c r="A1165" s="27">
        <f t="shared" si="108"/>
        <v>-77.140625</v>
      </c>
      <c r="B1165" s="10">
        <v>43168</v>
      </c>
      <c r="C1165" s="5">
        <f t="shared" si="109"/>
        <v>43160</v>
      </c>
      <c r="D1165" s="20">
        <f t="shared" si="110"/>
        <v>2018</v>
      </c>
      <c r="E1165" s="20" t="str">
        <f t="shared" si="111"/>
        <v>mar</v>
      </c>
      <c r="F1165" s="15">
        <v>9414.6904300000006</v>
      </c>
      <c r="G1165" s="15">
        <v>9466.3496090000008</v>
      </c>
      <c r="H1165" s="15">
        <v>8513.0302730000003</v>
      </c>
      <c r="I1165" s="15">
        <v>9337.5498050000006</v>
      </c>
      <c r="J1165" s="18">
        <f t="shared" si="112"/>
        <v>-77.140625</v>
      </c>
      <c r="K1165" s="17">
        <f t="shared" si="113"/>
        <v>-8.1936443448199486E-3</v>
      </c>
      <c r="L1165" s="16">
        <v>9337.5498050000006</v>
      </c>
      <c r="M1165" s="15">
        <v>8704190464</v>
      </c>
    </row>
    <row r="1166" spans="1:13" x14ac:dyDescent="0.25">
      <c r="A1166" s="27">
        <f t="shared" si="108"/>
        <v>-484.58984400000008</v>
      </c>
      <c r="B1166" s="10">
        <v>43169</v>
      </c>
      <c r="C1166" s="5">
        <f t="shared" si="109"/>
        <v>43160</v>
      </c>
      <c r="D1166" s="20">
        <f t="shared" si="110"/>
        <v>2018</v>
      </c>
      <c r="E1166" s="20" t="str">
        <f t="shared" si="111"/>
        <v>mar</v>
      </c>
      <c r="F1166" s="15">
        <v>9350.5898440000001</v>
      </c>
      <c r="G1166" s="15">
        <v>9531.3203130000002</v>
      </c>
      <c r="H1166" s="15">
        <v>8828.4697269999997</v>
      </c>
      <c r="I1166" s="15">
        <v>8866</v>
      </c>
      <c r="J1166" s="18">
        <f t="shared" si="112"/>
        <v>-484.58984400000008</v>
      </c>
      <c r="K1166" s="17">
        <f t="shared" si="113"/>
        <v>-5.1824521456360018E-2</v>
      </c>
      <c r="L1166" s="16">
        <v>8866</v>
      </c>
      <c r="M1166" s="15">
        <v>5386319872</v>
      </c>
    </row>
    <row r="1167" spans="1:13" x14ac:dyDescent="0.25">
      <c r="A1167" s="27">
        <f t="shared" si="108"/>
        <v>725.8496099999993</v>
      </c>
      <c r="B1167" s="10">
        <v>43170</v>
      </c>
      <c r="C1167" s="5">
        <f t="shared" si="109"/>
        <v>43160</v>
      </c>
      <c r="D1167" s="20">
        <f t="shared" si="110"/>
        <v>2018</v>
      </c>
      <c r="E1167" s="20" t="str">
        <f t="shared" si="111"/>
        <v>mar</v>
      </c>
      <c r="F1167" s="15">
        <v>8852.7802730000003</v>
      </c>
      <c r="G1167" s="15">
        <v>9711.8896480000003</v>
      </c>
      <c r="H1167" s="15">
        <v>8607.1201170000004</v>
      </c>
      <c r="I1167" s="15">
        <v>9578.6298829999996</v>
      </c>
      <c r="J1167" s="18">
        <f t="shared" si="112"/>
        <v>725.8496099999993</v>
      </c>
      <c r="K1167" s="17">
        <f t="shared" si="113"/>
        <v>8.1991147144333879E-2</v>
      </c>
      <c r="L1167" s="16">
        <v>9578.6298829999996</v>
      </c>
      <c r="M1167" s="15">
        <v>6296370176</v>
      </c>
    </row>
    <row r="1168" spans="1:13" x14ac:dyDescent="0.25">
      <c r="A1168" s="27">
        <f t="shared" si="108"/>
        <v>-397.80957099999978</v>
      </c>
      <c r="B1168" s="10">
        <v>43171</v>
      </c>
      <c r="C1168" s="5">
        <f t="shared" si="109"/>
        <v>43160</v>
      </c>
      <c r="D1168" s="20">
        <f t="shared" si="110"/>
        <v>2018</v>
      </c>
      <c r="E1168" s="20" t="str">
        <f t="shared" si="111"/>
        <v>mar</v>
      </c>
      <c r="F1168" s="15">
        <v>9602.9296880000002</v>
      </c>
      <c r="G1168" s="15">
        <v>9937.5</v>
      </c>
      <c r="H1168" s="15">
        <v>8956.4296880000002</v>
      </c>
      <c r="I1168" s="15">
        <v>9205.1201170000004</v>
      </c>
      <c r="J1168" s="18">
        <f t="shared" si="112"/>
        <v>-397.80957099999978</v>
      </c>
      <c r="K1168" s="17">
        <f t="shared" si="113"/>
        <v>-4.1425854809403639E-2</v>
      </c>
      <c r="L1168" s="16">
        <v>9205.1201170000004</v>
      </c>
      <c r="M1168" s="15">
        <v>6457399808</v>
      </c>
    </row>
    <row r="1169" spans="1:13" x14ac:dyDescent="0.25">
      <c r="A1169" s="27">
        <f t="shared" si="108"/>
        <v>21.809570000001258</v>
      </c>
      <c r="B1169" s="10">
        <v>43172</v>
      </c>
      <c r="C1169" s="5">
        <f t="shared" si="109"/>
        <v>43160</v>
      </c>
      <c r="D1169" s="20">
        <f t="shared" si="110"/>
        <v>2018</v>
      </c>
      <c r="E1169" s="20" t="str">
        <f t="shared" si="111"/>
        <v>mar</v>
      </c>
      <c r="F1169" s="15">
        <v>9173.0400389999995</v>
      </c>
      <c r="G1169" s="15">
        <v>9470.3798829999996</v>
      </c>
      <c r="H1169" s="15">
        <v>8958.1904300000006</v>
      </c>
      <c r="I1169" s="15">
        <v>9194.8496090000008</v>
      </c>
      <c r="J1169" s="18">
        <f t="shared" si="112"/>
        <v>21.809570000001258</v>
      </c>
      <c r="K1169" s="17">
        <f t="shared" si="113"/>
        <v>2.3775727465786614E-3</v>
      </c>
      <c r="L1169" s="16">
        <v>9194.8496090000008</v>
      </c>
      <c r="M1169" s="15">
        <v>5991139840</v>
      </c>
    </row>
    <row r="1170" spans="1:13" x14ac:dyDescent="0.25">
      <c r="A1170" s="27">
        <f t="shared" si="108"/>
        <v>-944.84082099999978</v>
      </c>
      <c r="B1170" s="10">
        <v>43173</v>
      </c>
      <c r="C1170" s="5">
        <f t="shared" si="109"/>
        <v>43160</v>
      </c>
      <c r="D1170" s="20">
        <f t="shared" si="110"/>
        <v>2018</v>
      </c>
      <c r="E1170" s="20" t="str">
        <f t="shared" si="111"/>
        <v>mar</v>
      </c>
      <c r="F1170" s="15">
        <v>9214.6503909999992</v>
      </c>
      <c r="G1170" s="15">
        <v>9355.8496090000008</v>
      </c>
      <c r="H1170" s="15">
        <v>8068.5898440000001</v>
      </c>
      <c r="I1170" s="15">
        <v>8269.8095699999994</v>
      </c>
      <c r="J1170" s="18">
        <f t="shared" si="112"/>
        <v>-944.84082099999978</v>
      </c>
      <c r="K1170" s="17">
        <f t="shared" si="113"/>
        <v>-0.1025368061628069</v>
      </c>
      <c r="L1170" s="16">
        <v>8269.8095699999994</v>
      </c>
      <c r="M1170" s="15">
        <v>6438230016</v>
      </c>
    </row>
    <row r="1171" spans="1:13" x14ac:dyDescent="0.25">
      <c r="A1171" s="27">
        <f t="shared" si="108"/>
        <v>10.100586000000476</v>
      </c>
      <c r="B1171" s="10">
        <v>43174</v>
      </c>
      <c r="C1171" s="5">
        <f t="shared" si="109"/>
        <v>43160</v>
      </c>
      <c r="D1171" s="20">
        <f t="shared" si="110"/>
        <v>2018</v>
      </c>
      <c r="E1171" s="20" t="str">
        <f t="shared" si="111"/>
        <v>mar</v>
      </c>
      <c r="F1171" s="15">
        <v>8290.7597659999992</v>
      </c>
      <c r="G1171" s="15">
        <v>8428.3496090000008</v>
      </c>
      <c r="H1171" s="15">
        <v>7783.0498049999997</v>
      </c>
      <c r="I1171" s="15">
        <v>8300.8603519999997</v>
      </c>
      <c r="J1171" s="18">
        <f t="shared" si="112"/>
        <v>10.100586000000476</v>
      </c>
      <c r="K1171" s="17">
        <f t="shared" si="113"/>
        <v>1.2182943765205313E-3</v>
      </c>
      <c r="L1171" s="16">
        <v>8300.8603519999997</v>
      </c>
      <c r="M1171" s="15">
        <v>6834429952</v>
      </c>
    </row>
    <row r="1172" spans="1:13" x14ac:dyDescent="0.25">
      <c r="A1172" s="27">
        <f t="shared" si="108"/>
        <v>15.439453000000867</v>
      </c>
      <c r="B1172" s="10">
        <v>43175</v>
      </c>
      <c r="C1172" s="5">
        <f t="shared" si="109"/>
        <v>43160</v>
      </c>
      <c r="D1172" s="20">
        <f t="shared" si="110"/>
        <v>2018</v>
      </c>
      <c r="E1172" s="20" t="str">
        <f t="shared" si="111"/>
        <v>mar</v>
      </c>
      <c r="F1172" s="15">
        <v>8322.9101559999999</v>
      </c>
      <c r="G1172" s="15">
        <v>8585.1503909999992</v>
      </c>
      <c r="H1172" s="15">
        <v>8005.3100590000004</v>
      </c>
      <c r="I1172" s="15">
        <v>8338.3496090000008</v>
      </c>
      <c r="J1172" s="18">
        <f t="shared" si="112"/>
        <v>15.439453000000867</v>
      </c>
      <c r="K1172" s="17">
        <f t="shared" si="113"/>
        <v>1.8550546276016855E-3</v>
      </c>
      <c r="L1172" s="16">
        <v>8338.3496090000008</v>
      </c>
      <c r="M1172" s="15">
        <v>5289379840</v>
      </c>
    </row>
    <row r="1173" spans="1:13" x14ac:dyDescent="0.25">
      <c r="A1173" s="27">
        <f t="shared" si="108"/>
        <v>-405.03027300000031</v>
      </c>
      <c r="B1173" s="10">
        <v>43176</v>
      </c>
      <c r="C1173" s="5">
        <f t="shared" si="109"/>
        <v>43160</v>
      </c>
      <c r="D1173" s="20">
        <f t="shared" si="110"/>
        <v>2018</v>
      </c>
      <c r="E1173" s="20" t="str">
        <f t="shared" si="111"/>
        <v>mar</v>
      </c>
      <c r="F1173" s="15">
        <v>8321.9101559999999</v>
      </c>
      <c r="G1173" s="15">
        <v>8346.5302730000003</v>
      </c>
      <c r="H1173" s="15">
        <v>7812.8198240000002</v>
      </c>
      <c r="I1173" s="15">
        <v>7916.8798829999996</v>
      </c>
      <c r="J1173" s="18">
        <f t="shared" si="112"/>
        <v>-405.03027300000031</v>
      </c>
      <c r="K1173" s="17">
        <f t="shared" si="113"/>
        <v>-4.867034916352446E-2</v>
      </c>
      <c r="L1173" s="16">
        <v>7916.8798829999996</v>
      </c>
      <c r="M1173" s="15">
        <v>4426149888</v>
      </c>
    </row>
    <row r="1174" spans="1:13" x14ac:dyDescent="0.25">
      <c r="A1174" s="27">
        <f t="shared" si="108"/>
        <v>333.15966800000024</v>
      </c>
      <c r="B1174" s="10">
        <v>43177</v>
      </c>
      <c r="C1174" s="5">
        <f t="shared" si="109"/>
        <v>43160</v>
      </c>
      <c r="D1174" s="20">
        <f t="shared" si="110"/>
        <v>2018</v>
      </c>
      <c r="E1174" s="20" t="str">
        <f t="shared" si="111"/>
        <v>mar</v>
      </c>
      <c r="F1174" s="15">
        <v>7890.5200199999999</v>
      </c>
      <c r="G1174" s="15">
        <v>8245.5097659999992</v>
      </c>
      <c r="H1174" s="15">
        <v>7397.9902339999999</v>
      </c>
      <c r="I1174" s="15">
        <v>8223.6796880000002</v>
      </c>
      <c r="J1174" s="18">
        <f t="shared" si="112"/>
        <v>333.15966800000024</v>
      </c>
      <c r="K1174" s="17">
        <f t="shared" si="113"/>
        <v>4.2222777099043499E-2</v>
      </c>
      <c r="L1174" s="16">
        <v>8223.6796880000002</v>
      </c>
      <c r="M1174" s="15">
        <v>6639190016</v>
      </c>
    </row>
    <row r="1175" spans="1:13" x14ac:dyDescent="0.25">
      <c r="A1175" s="27">
        <f t="shared" si="108"/>
        <v>286.53027399999883</v>
      </c>
      <c r="B1175" s="10">
        <v>43178</v>
      </c>
      <c r="C1175" s="5">
        <f t="shared" si="109"/>
        <v>43160</v>
      </c>
      <c r="D1175" s="20">
        <f t="shared" si="110"/>
        <v>2018</v>
      </c>
      <c r="E1175" s="20" t="str">
        <f t="shared" si="111"/>
        <v>mar</v>
      </c>
      <c r="F1175" s="15">
        <v>8344.1201170000004</v>
      </c>
      <c r="G1175" s="15">
        <v>8675.8701170000004</v>
      </c>
      <c r="H1175" s="15">
        <v>8182.3999020000001</v>
      </c>
      <c r="I1175" s="15">
        <v>8630.6503909999992</v>
      </c>
      <c r="J1175" s="18">
        <f t="shared" si="112"/>
        <v>286.53027399999883</v>
      </c>
      <c r="K1175" s="17">
        <f t="shared" si="113"/>
        <v>3.4339183758420815E-2</v>
      </c>
      <c r="L1175" s="16">
        <v>8630.6503909999992</v>
      </c>
      <c r="M1175" s="15">
        <v>6729110016</v>
      </c>
    </row>
    <row r="1176" spans="1:13" x14ac:dyDescent="0.25">
      <c r="A1176" s="27">
        <f t="shared" si="108"/>
        <v>293.79980500000056</v>
      </c>
      <c r="B1176" s="10">
        <v>43179</v>
      </c>
      <c r="C1176" s="5">
        <f t="shared" si="109"/>
        <v>43160</v>
      </c>
      <c r="D1176" s="20">
        <f t="shared" si="110"/>
        <v>2018</v>
      </c>
      <c r="E1176" s="20" t="str">
        <f t="shared" si="111"/>
        <v>mar</v>
      </c>
      <c r="F1176" s="15">
        <v>8619.6699219999991</v>
      </c>
      <c r="G1176" s="15">
        <v>9051.0195309999999</v>
      </c>
      <c r="H1176" s="15">
        <v>8389.8896480000003</v>
      </c>
      <c r="I1176" s="15">
        <v>8913.4697269999997</v>
      </c>
      <c r="J1176" s="18">
        <f t="shared" si="112"/>
        <v>293.79980500000056</v>
      </c>
      <c r="K1176" s="17">
        <f t="shared" si="113"/>
        <v>3.4084809239636284E-2</v>
      </c>
      <c r="L1176" s="16">
        <v>8913.4697269999997</v>
      </c>
      <c r="M1176" s="15">
        <v>6361789952</v>
      </c>
    </row>
    <row r="1177" spans="1:13" x14ac:dyDescent="0.25">
      <c r="A1177" s="27">
        <f t="shared" si="108"/>
        <v>-8.200195999999778</v>
      </c>
      <c r="B1177" s="10">
        <v>43180</v>
      </c>
      <c r="C1177" s="5">
        <f t="shared" si="109"/>
        <v>43160</v>
      </c>
      <c r="D1177" s="20">
        <f t="shared" si="110"/>
        <v>2018</v>
      </c>
      <c r="E1177" s="20" t="str">
        <f t="shared" si="111"/>
        <v>mar</v>
      </c>
      <c r="F1177" s="15">
        <v>8937.4804690000001</v>
      </c>
      <c r="G1177" s="15">
        <v>9177.3701170000004</v>
      </c>
      <c r="H1177" s="15">
        <v>8846.3300780000009</v>
      </c>
      <c r="I1177" s="15">
        <v>8929.2802730000003</v>
      </c>
      <c r="J1177" s="18">
        <f t="shared" si="112"/>
        <v>-8.200195999999778</v>
      </c>
      <c r="K1177" s="17">
        <f t="shared" si="113"/>
        <v>-9.1750645256708288E-4</v>
      </c>
      <c r="L1177" s="16">
        <v>8929.2802730000003</v>
      </c>
      <c r="M1177" s="15">
        <v>6043129856</v>
      </c>
    </row>
    <row r="1178" spans="1:13" x14ac:dyDescent="0.25">
      <c r="A1178" s="27">
        <f t="shared" si="108"/>
        <v>-210.97070300000087</v>
      </c>
      <c r="B1178" s="10">
        <v>43181</v>
      </c>
      <c r="C1178" s="5">
        <f t="shared" si="109"/>
        <v>43160</v>
      </c>
      <c r="D1178" s="20">
        <f t="shared" si="110"/>
        <v>2018</v>
      </c>
      <c r="E1178" s="20" t="str">
        <f t="shared" si="111"/>
        <v>mar</v>
      </c>
      <c r="F1178" s="15">
        <v>8939.4404300000006</v>
      </c>
      <c r="G1178" s="15">
        <v>9100.7099610000005</v>
      </c>
      <c r="H1178" s="15">
        <v>8564.9003909999992</v>
      </c>
      <c r="I1178" s="15">
        <v>8728.4697269999997</v>
      </c>
      <c r="J1178" s="18">
        <f t="shared" si="112"/>
        <v>-210.97070300000087</v>
      </c>
      <c r="K1178" s="17">
        <f t="shared" si="113"/>
        <v>-2.3599989803836173E-2</v>
      </c>
      <c r="L1178" s="16">
        <v>8728.4697269999997</v>
      </c>
      <c r="M1178" s="15">
        <v>5530390016</v>
      </c>
    </row>
    <row r="1179" spans="1:13" x14ac:dyDescent="0.25">
      <c r="A1179" s="27">
        <f t="shared" si="108"/>
        <v>143.37011700000039</v>
      </c>
      <c r="B1179" s="10">
        <v>43182</v>
      </c>
      <c r="C1179" s="5">
        <f t="shared" si="109"/>
        <v>43160</v>
      </c>
      <c r="D1179" s="20">
        <f t="shared" si="110"/>
        <v>2018</v>
      </c>
      <c r="E1179" s="20" t="str">
        <f t="shared" si="111"/>
        <v>mar</v>
      </c>
      <c r="F1179" s="15">
        <v>8736.25</v>
      </c>
      <c r="G1179" s="15">
        <v>8879.6201170000004</v>
      </c>
      <c r="H1179" s="15">
        <v>8360.6201170000004</v>
      </c>
      <c r="I1179" s="15">
        <v>8879.6201170000004</v>
      </c>
      <c r="J1179" s="18">
        <f t="shared" si="112"/>
        <v>143.37011700000039</v>
      </c>
      <c r="K1179" s="17">
        <f t="shared" si="113"/>
        <v>1.6410944856202647E-2</v>
      </c>
      <c r="L1179" s="16">
        <v>8879.6201170000004</v>
      </c>
      <c r="M1179" s="15">
        <v>5954120192</v>
      </c>
    </row>
    <row r="1180" spans="1:13" x14ac:dyDescent="0.25">
      <c r="A1180" s="27">
        <f t="shared" si="108"/>
        <v>-233.83007799999905</v>
      </c>
      <c r="B1180" s="10">
        <v>43183</v>
      </c>
      <c r="C1180" s="5">
        <f t="shared" si="109"/>
        <v>43160</v>
      </c>
      <c r="D1180" s="20">
        <f t="shared" si="110"/>
        <v>2018</v>
      </c>
      <c r="E1180" s="20" t="str">
        <f t="shared" si="111"/>
        <v>mar</v>
      </c>
      <c r="F1180" s="15">
        <v>8901.9501949999994</v>
      </c>
      <c r="G1180" s="15">
        <v>8996.1796880000002</v>
      </c>
      <c r="H1180" s="15">
        <v>8665.7001949999994</v>
      </c>
      <c r="I1180" s="15">
        <v>8668.1201170000004</v>
      </c>
      <c r="J1180" s="18">
        <f t="shared" si="112"/>
        <v>-233.83007799999905</v>
      </c>
      <c r="K1180" s="17">
        <f t="shared" si="113"/>
        <v>-2.6267286704360075E-2</v>
      </c>
      <c r="L1180" s="16">
        <v>8668.1201170000004</v>
      </c>
      <c r="M1180" s="15">
        <v>5664600064</v>
      </c>
    </row>
    <row r="1181" spans="1:13" x14ac:dyDescent="0.25">
      <c r="A1181" s="27">
        <f t="shared" si="108"/>
        <v>-117.02929699999913</v>
      </c>
      <c r="B1181" s="10">
        <v>43184</v>
      </c>
      <c r="C1181" s="5">
        <f t="shared" si="109"/>
        <v>43160</v>
      </c>
      <c r="D1181" s="20">
        <f t="shared" si="110"/>
        <v>2018</v>
      </c>
      <c r="E1181" s="20" t="str">
        <f t="shared" si="111"/>
        <v>mar</v>
      </c>
      <c r="F1181" s="15">
        <v>8612.8095699999994</v>
      </c>
      <c r="G1181" s="15">
        <v>8682.0097659999992</v>
      </c>
      <c r="H1181" s="15">
        <v>8449.0996090000008</v>
      </c>
      <c r="I1181" s="15">
        <v>8495.7802730000003</v>
      </c>
      <c r="J1181" s="18">
        <f t="shared" si="112"/>
        <v>-117.02929699999913</v>
      </c>
      <c r="K1181" s="17">
        <f t="shared" si="113"/>
        <v>-1.358781893978403E-2</v>
      </c>
      <c r="L1181" s="16">
        <v>8495.7802730000003</v>
      </c>
      <c r="M1181" s="15">
        <v>4569880064</v>
      </c>
    </row>
    <row r="1182" spans="1:13" x14ac:dyDescent="0.25">
      <c r="A1182" s="27">
        <f t="shared" si="108"/>
        <v>-289.06933600000048</v>
      </c>
      <c r="B1182" s="10">
        <v>43185</v>
      </c>
      <c r="C1182" s="5">
        <f t="shared" si="109"/>
        <v>43160</v>
      </c>
      <c r="D1182" s="20">
        <f t="shared" si="110"/>
        <v>2018</v>
      </c>
      <c r="E1182" s="20" t="str">
        <f t="shared" si="111"/>
        <v>mar</v>
      </c>
      <c r="F1182" s="15">
        <v>8498.4697269999997</v>
      </c>
      <c r="G1182" s="15">
        <v>8530.0800780000009</v>
      </c>
      <c r="H1182" s="15">
        <v>7921.4301759999998</v>
      </c>
      <c r="I1182" s="15">
        <v>8209.4003909999992</v>
      </c>
      <c r="J1182" s="18">
        <f t="shared" si="112"/>
        <v>-289.06933600000048</v>
      </c>
      <c r="K1182" s="17">
        <f t="shared" si="113"/>
        <v>-3.4014280839480417E-2</v>
      </c>
      <c r="L1182" s="16">
        <v>8209.4003909999992</v>
      </c>
      <c r="M1182" s="15">
        <v>5921039872</v>
      </c>
    </row>
    <row r="1183" spans="1:13" x14ac:dyDescent="0.25">
      <c r="A1183" s="27">
        <f t="shared" si="108"/>
        <v>-366.95996099999957</v>
      </c>
      <c r="B1183" s="10">
        <v>43186</v>
      </c>
      <c r="C1183" s="5">
        <f t="shared" si="109"/>
        <v>43160</v>
      </c>
      <c r="D1183" s="20">
        <f t="shared" si="110"/>
        <v>2018</v>
      </c>
      <c r="E1183" s="20" t="str">
        <f t="shared" si="111"/>
        <v>mar</v>
      </c>
      <c r="F1183" s="15">
        <v>8200</v>
      </c>
      <c r="G1183" s="15">
        <v>8232.7802730000003</v>
      </c>
      <c r="H1183" s="15">
        <v>7797.2797849999997</v>
      </c>
      <c r="I1183" s="15">
        <v>7833.0400390000004</v>
      </c>
      <c r="J1183" s="18">
        <f t="shared" si="112"/>
        <v>-366.95996099999957</v>
      </c>
      <c r="K1183" s="17">
        <f t="shared" si="113"/>
        <v>-4.4751214756097508E-2</v>
      </c>
      <c r="L1183" s="16">
        <v>7833.0400390000004</v>
      </c>
      <c r="M1183" s="15">
        <v>5378250240</v>
      </c>
    </row>
    <row r="1184" spans="1:13" x14ac:dyDescent="0.25">
      <c r="A1184" s="27">
        <f t="shared" si="108"/>
        <v>117.64990200000011</v>
      </c>
      <c r="B1184" s="10">
        <v>43187</v>
      </c>
      <c r="C1184" s="5">
        <f t="shared" si="109"/>
        <v>43160</v>
      </c>
      <c r="D1184" s="20">
        <f t="shared" si="110"/>
        <v>2018</v>
      </c>
      <c r="E1184" s="20" t="str">
        <f t="shared" si="111"/>
        <v>mar</v>
      </c>
      <c r="F1184" s="15">
        <v>7836.830078</v>
      </c>
      <c r="G1184" s="15">
        <v>8122.8901370000003</v>
      </c>
      <c r="H1184" s="15">
        <v>7809.169922</v>
      </c>
      <c r="I1184" s="15">
        <v>7954.4799800000001</v>
      </c>
      <c r="J1184" s="18">
        <f t="shared" si="112"/>
        <v>117.64990200000011</v>
      </c>
      <c r="K1184" s="17">
        <f t="shared" si="113"/>
        <v>1.5012434980601874E-2</v>
      </c>
      <c r="L1184" s="16">
        <v>7954.4799800000001</v>
      </c>
      <c r="M1184" s="15">
        <v>4935289856</v>
      </c>
    </row>
    <row r="1185" spans="1:13" x14ac:dyDescent="0.25">
      <c r="A1185" s="27">
        <f t="shared" si="108"/>
        <v>-813.3696289999998</v>
      </c>
      <c r="B1185" s="10">
        <v>43188</v>
      </c>
      <c r="C1185" s="5">
        <f t="shared" si="109"/>
        <v>43160</v>
      </c>
      <c r="D1185" s="20">
        <f t="shared" si="110"/>
        <v>2018</v>
      </c>
      <c r="E1185" s="20" t="str">
        <f t="shared" si="111"/>
        <v>mar</v>
      </c>
      <c r="F1185" s="15">
        <v>7979.0698240000002</v>
      </c>
      <c r="G1185" s="15">
        <v>7994.330078</v>
      </c>
      <c r="H1185" s="15">
        <v>7081.3798829999996</v>
      </c>
      <c r="I1185" s="15">
        <v>7165.7001950000003</v>
      </c>
      <c r="J1185" s="18">
        <f t="shared" si="112"/>
        <v>-813.3696289999998</v>
      </c>
      <c r="K1185" s="17">
        <f t="shared" si="113"/>
        <v>-0.10193790090086569</v>
      </c>
      <c r="L1185" s="16">
        <v>7165.7001950000003</v>
      </c>
      <c r="M1185" s="15">
        <v>6361229824</v>
      </c>
    </row>
    <row r="1186" spans="1:13" x14ac:dyDescent="0.25">
      <c r="A1186" s="27">
        <f t="shared" si="108"/>
        <v>-280.93017500000042</v>
      </c>
      <c r="B1186" s="10">
        <v>43189</v>
      </c>
      <c r="C1186" s="5">
        <f t="shared" si="109"/>
        <v>43160</v>
      </c>
      <c r="D1186" s="20">
        <f t="shared" si="110"/>
        <v>2018</v>
      </c>
      <c r="E1186" s="20" t="str">
        <f t="shared" si="111"/>
        <v>mar</v>
      </c>
      <c r="F1186" s="15">
        <v>7171.4501950000003</v>
      </c>
      <c r="G1186" s="15">
        <v>7276.6601559999999</v>
      </c>
      <c r="H1186" s="15">
        <v>6683.9301759999998</v>
      </c>
      <c r="I1186" s="15">
        <v>6890.5200199999999</v>
      </c>
      <c r="J1186" s="18">
        <f t="shared" si="112"/>
        <v>-280.93017500000042</v>
      </c>
      <c r="K1186" s="17">
        <f t="shared" si="113"/>
        <v>-3.9173412261283985E-2</v>
      </c>
      <c r="L1186" s="16">
        <v>6890.5200199999999</v>
      </c>
      <c r="M1186" s="15">
        <v>6289509888</v>
      </c>
    </row>
    <row r="1187" spans="1:13" x14ac:dyDescent="0.25">
      <c r="A1187" s="27">
        <f t="shared" si="108"/>
        <v>81.049804999999651</v>
      </c>
      <c r="B1187" s="10">
        <v>43190</v>
      </c>
      <c r="C1187" s="5">
        <f t="shared" si="109"/>
        <v>43160</v>
      </c>
      <c r="D1187" s="20">
        <f t="shared" si="110"/>
        <v>2018</v>
      </c>
      <c r="E1187" s="20" t="str">
        <f t="shared" si="111"/>
        <v>mar</v>
      </c>
      <c r="F1187" s="15">
        <v>6892.4799800000001</v>
      </c>
      <c r="G1187" s="15">
        <v>7207.8500979999999</v>
      </c>
      <c r="H1187" s="15">
        <v>6863.5200199999999</v>
      </c>
      <c r="I1187" s="15">
        <v>6973.5297849999997</v>
      </c>
      <c r="J1187" s="18">
        <f t="shared" si="112"/>
        <v>81.049804999999651</v>
      </c>
      <c r="K1187" s="17">
        <f t="shared" si="113"/>
        <v>1.1759164369745424E-2</v>
      </c>
      <c r="L1187" s="16">
        <v>6973.5297849999997</v>
      </c>
      <c r="M1187" s="15">
        <v>4553269760</v>
      </c>
    </row>
    <row r="1188" spans="1:13" x14ac:dyDescent="0.25">
      <c r="A1188" s="27">
        <f t="shared" si="108"/>
        <v>-158.8300790000003</v>
      </c>
      <c r="B1188" s="10">
        <v>43191</v>
      </c>
      <c r="C1188" s="5">
        <f t="shared" si="109"/>
        <v>43191</v>
      </c>
      <c r="D1188" s="20">
        <f t="shared" si="110"/>
        <v>2018</v>
      </c>
      <c r="E1188" s="20" t="str">
        <f t="shared" si="111"/>
        <v>abr</v>
      </c>
      <c r="F1188" s="15">
        <v>7003.0600590000004</v>
      </c>
      <c r="G1188" s="15">
        <v>7060.9501950000003</v>
      </c>
      <c r="H1188" s="15">
        <v>6526.8701170000004</v>
      </c>
      <c r="I1188" s="15">
        <v>6844.2299800000001</v>
      </c>
      <c r="J1188" s="18">
        <f t="shared" si="112"/>
        <v>-158.8300790000003</v>
      </c>
      <c r="K1188" s="17">
        <f t="shared" si="113"/>
        <v>-2.268009665230265E-2</v>
      </c>
      <c r="L1188" s="16">
        <v>6844.2299800000001</v>
      </c>
      <c r="M1188" s="15">
        <v>4532100096</v>
      </c>
    </row>
    <row r="1189" spans="1:13" x14ac:dyDescent="0.25">
      <c r="A1189" s="27">
        <f t="shared" si="108"/>
        <v>238.93994199999997</v>
      </c>
      <c r="B1189" s="10">
        <v>43192</v>
      </c>
      <c r="C1189" s="5">
        <f t="shared" si="109"/>
        <v>43191</v>
      </c>
      <c r="D1189" s="20">
        <f t="shared" si="110"/>
        <v>2018</v>
      </c>
      <c r="E1189" s="20" t="str">
        <f t="shared" si="111"/>
        <v>abr</v>
      </c>
      <c r="F1189" s="15">
        <v>6844.8598629999997</v>
      </c>
      <c r="G1189" s="15">
        <v>7135.4702150000003</v>
      </c>
      <c r="H1189" s="15">
        <v>6816.580078</v>
      </c>
      <c r="I1189" s="15">
        <v>7083.7998049999997</v>
      </c>
      <c r="J1189" s="18">
        <f t="shared" si="112"/>
        <v>238.93994199999997</v>
      </c>
      <c r="K1189" s="17">
        <f t="shared" si="113"/>
        <v>3.4907937749258197E-2</v>
      </c>
      <c r="L1189" s="16">
        <v>7083.7998049999997</v>
      </c>
      <c r="M1189" s="15">
        <v>4333440000</v>
      </c>
    </row>
    <row r="1190" spans="1:13" x14ac:dyDescent="0.25">
      <c r="A1190" s="27">
        <f t="shared" si="108"/>
        <v>353.85009699999955</v>
      </c>
      <c r="B1190" s="10">
        <v>43193</v>
      </c>
      <c r="C1190" s="5">
        <f t="shared" si="109"/>
        <v>43191</v>
      </c>
      <c r="D1190" s="20">
        <f t="shared" si="110"/>
        <v>2018</v>
      </c>
      <c r="E1190" s="20" t="str">
        <f t="shared" si="111"/>
        <v>abr</v>
      </c>
      <c r="F1190" s="15">
        <v>7102.2597660000001</v>
      </c>
      <c r="G1190" s="15">
        <v>7530.9399409999996</v>
      </c>
      <c r="H1190" s="15">
        <v>7072.4902339999999</v>
      </c>
      <c r="I1190" s="15">
        <v>7456.1098629999997</v>
      </c>
      <c r="J1190" s="18">
        <f t="shared" si="112"/>
        <v>353.85009699999955</v>
      </c>
      <c r="K1190" s="17">
        <f t="shared" si="113"/>
        <v>4.9822184580456182E-2</v>
      </c>
      <c r="L1190" s="16">
        <v>7456.1098629999997</v>
      </c>
      <c r="M1190" s="15">
        <v>5499700224</v>
      </c>
    </row>
    <row r="1191" spans="1:13" x14ac:dyDescent="0.25">
      <c r="A1191" s="27">
        <f t="shared" si="108"/>
        <v>-602.57031199999983</v>
      </c>
      <c r="B1191" s="10">
        <v>43194</v>
      </c>
      <c r="C1191" s="5">
        <f t="shared" si="109"/>
        <v>43191</v>
      </c>
      <c r="D1191" s="20">
        <f t="shared" si="110"/>
        <v>2018</v>
      </c>
      <c r="E1191" s="20" t="str">
        <f t="shared" si="111"/>
        <v>abr</v>
      </c>
      <c r="F1191" s="15">
        <v>7456.4101559999999</v>
      </c>
      <c r="G1191" s="15">
        <v>7469.8798829999996</v>
      </c>
      <c r="H1191" s="15">
        <v>6803.8798829999996</v>
      </c>
      <c r="I1191" s="15">
        <v>6853.8398440000001</v>
      </c>
      <c r="J1191" s="18">
        <f t="shared" si="112"/>
        <v>-602.57031199999983</v>
      </c>
      <c r="K1191" s="17">
        <f t="shared" si="113"/>
        <v>-8.0812388185905457E-2</v>
      </c>
      <c r="L1191" s="16">
        <v>6853.8398440000001</v>
      </c>
      <c r="M1191" s="15">
        <v>4936000000</v>
      </c>
    </row>
    <row r="1192" spans="1:13" x14ac:dyDescent="0.25">
      <c r="A1192" s="27">
        <f t="shared" si="108"/>
        <v>-37.179686999999831</v>
      </c>
      <c r="B1192" s="10">
        <v>43195</v>
      </c>
      <c r="C1192" s="5">
        <f t="shared" si="109"/>
        <v>43191</v>
      </c>
      <c r="D1192" s="20">
        <f t="shared" si="110"/>
        <v>2018</v>
      </c>
      <c r="E1192" s="20" t="str">
        <f t="shared" si="111"/>
        <v>abr</v>
      </c>
      <c r="F1192" s="15">
        <v>6848.6499020000001</v>
      </c>
      <c r="G1192" s="15">
        <v>6933.8198240000002</v>
      </c>
      <c r="H1192" s="15">
        <v>6644.7998049999997</v>
      </c>
      <c r="I1192" s="15">
        <v>6811.4702150000003</v>
      </c>
      <c r="J1192" s="18">
        <f t="shared" si="112"/>
        <v>-37.179686999999831</v>
      </c>
      <c r="K1192" s="17">
        <f t="shared" si="113"/>
        <v>-5.4287615124175509E-3</v>
      </c>
      <c r="L1192" s="16">
        <v>6811.4702150000003</v>
      </c>
      <c r="M1192" s="15">
        <v>5639320064</v>
      </c>
    </row>
    <row r="1193" spans="1:13" x14ac:dyDescent="0.25">
      <c r="A1193" s="27">
        <f t="shared" si="108"/>
        <v>-179.64013699999941</v>
      </c>
      <c r="B1193" s="10">
        <v>43196</v>
      </c>
      <c r="C1193" s="5">
        <f t="shared" si="109"/>
        <v>43191</v>
      </c>
      <c r="D1193" s="20">
        <f t="shared" si="110"/>
        <v>2018</v>
      </c>
      <c r="E1193" s="20" t="str">
        <f t="shared" si="111"/>
        <v>abr</v>
      </c>
      <c r="F1193" s="15">
        <v>6815.9599609999996</v>
      </c>
      <c r="G1193" s="15">
        <v>6857.4902339999999</v>
      </c>
      <c r="H1193" s="15">
        <v>6575</v>
      </c>
      <c r="I1193" s="15">
        <v>6636.3198240000002</v>
      </c>
      <c r="J1193" s="18">
        <f t="shared" si="112"/>
        <v>-179.64013699999941</v>
      </c>
      <c r="K1193" s="17">
        <f t="shared" si="113"/>
        <v>-2.6355808723624547E-2</v>
      </c>
      <c r="L1193" s="16">
        <v>6636.3198240000002</v>
      </c>
      <c r="M1193" s="15">
        <v>3766810112</v>
      </c>
    </row>
    <row r="1194" spans="1:13" x14ac:dyDescent="0.25">
      <c r="A1194" s="27">
        <f t="shared" si="108"/>
        <v>280.58007799999996</v>
      </c>
      <c r="B1194" s="10">
        <v>43197</v>
      </c>
      <c r="C1194" s="5">
        <f t="shared" si="109"/>
        <v>43191</v>
      </c>
      <c r="D1194" s="20">
        <f t="shared" si="110"/>
        <v>2018</v>
      </c>
      <c r="E1194" s="20" t="str">
        <f t="shared" si="111"/>
        <v>abr</v>
      </c>
      <c r="F1194" s="15">
        <v>6630.5097660000001</v>
      </c>
      <c r="G1194" s="15">
        <v>7050.5400390000004</v>
      </c>
      <c r="H1194" s="15">
        <v>6630.5097660000001</v>
      </c>
      <c r="I1194" s="15">
        <v>6911.0898440000001</v>
      </c>
      <c r="J1194" s="18">
        <f t="shared" si="112"/>
        <v>280.58007799999996</v>
      </c>
      <c r="K1194" s="17">
        <f t="shared" si="113"/>
        <v>4.2316516814251831E-2</v>
      </c>
      <c r="L1194" s="16">
        <v>6911.0898440000001</v>
      </c>
      <c r="M1194" s="15">
        <v>3976610048</v>
      </c>
    </row>
    <row r="1195" spans="1:13" x14ac:dyDescent="0.25">
      <c r="A1195" s="27">
        <f t="shared" si="108"/>
        <v>103.54003999999986</v>
      </c>
      <c r="B1195" s="10">
        <v>43198</v>
      </c>
      <c r="C1195" s="5">
        <f t="shared" si="109"/>
        <v>43191</v>
      </c>
      <c r="D1195" s="20">
        <f t="shared" si="110"/>
        <v>2018</v>
      </c>
      <c r="E1195" s="20" t="str">
        <f t="shared" si="111"/>
        <v>abr</v>
      </c>
      <c r="F1195" s="15">
        <v>6919.9799800000001</v>
      </c>
      <c r="G1195" s="15">
        <v>7111.5600590000004</v>
      </c>
      <c r="H1195" s="15">
        <v>6919.9799800000001</v>
      </c>
      <c r="I1195" s="15">
        <v>7023.5200199999999</v>
      </c>
      <c r="J1195" s="18">
        <f t="shared" si="112"/>
        <v>103.54003999999986</v>
      </c>
      <c r="K1195" s="17">
        <f t="shared" si="113"/>
        <v>1.4962476813408333E-2</v>
      </c>
      <c r="L1195" s="16">
        <v>7023.5200199999999</v>
      </c>
      <c r="M1195" s="15">
        <v>3652499968</v>
      </c>
    </row>
    <row r="1196" spans="1:13" x14ac:dyDescent="0.25">
      <c r="A1196" s="27">
        <f t="shared" si="108"/>
        <v>-273.58984400000008</v>
      </c>
      <c r="B1196" s="10">
        <v>43199</v>
      </c>
      <c r="C1196" s="5">
        <f t="shared" si="109"/>
        <v>43191</v>
      </c>
      <c r="D1196" s="20">
        <f t="shared" si="110"/>
        <v>2018</v>
      </c>
      <c r="E1196" s="20" t="str">
        <f t="shared" si="111"/>
        <v>abr</v>
      </c>
      <c r="F1196" s="15">
        <v>7044.3198240000002</v>
      </c>
      <c r="G1196" s="15">
        <v>7178.1098629999997</v>
      </c>
      <c r="H1196" s="15">
        <v>6661.9902339999999</v>
      </c>
      <c r="I1196" s="15">
        <v>6770.7299800000001</v>
      </c>
      <c r="J1196" s="18">
        <f t="shared" si="112"/>
        <v>-273.58984400000008</v>
      </c>
      <c r="K1196" s="17">
        <f t="shared" si="113"/>
        <v>-3.883836208967676E-2</v>
      </c>
      <c r="L1196" s="16">
        <v>6770.7299800000001</v>
      </c>
      <c r="M1196" s="15">
        <v>4894060032</v>
      </c>
    </row>
    <row r="1197" spans="1:13" x14ac:dyDescent="0.25">
      <c r="A1197" s="27">
        <f t="shared" si="108"/>
        <v>39.319825000000492</v>
      </c>
      <c r="B1197" s="10">
        <v>43200</v>
      </c>
      <c r="C1197" s="5">
        <f t="shared" si="109"/>
        <v>43191</v>
      </c>
      <c r="D1197" s="20">
        <f t="shared" si="110"/>
        <v>2018</v>
      </c>
      <c r="E1197" s="20" t="str">
        <f t="shared" si="111"/>
        <v>abr</v>
      </c>
      <c r="F1197" s="15">
        <v>6795.4399409999996</v>
      </c>
      <c r="G1197" s="15">
        <v>6872.4101559999999</v>
      </c>
      <c r="H1197" s="15">
        <v>6704.1499020000001</v>
      </c>
      <c r="I1197" s="15">
        <v>6834.7597660000001</v>
      </c>
      <c r="J1197" s="18">
        <f t="shared" si="112"/>
        <v>39.319825000000492</v>
      </c>
      <c r="K1197" s="17">
        <f t="shared" si="113"/>
        <v>5.7862074187082415E-3</v>
      </c>
      <c r="L1197" s="16">
        <v>6834.7597660000001</v>
      </c>
      <c r="M1197" s="15">
        <v>4272750080</v>
      </c>
    </row>
    <row r="1198" spans="1:13" x14ac:dyDescent="0.25">
      <c r="A1198" s="27">
        <f t="shared" si="108"/>
        <v>124.84960899999987</v>
      </c>
      <c r="B1198" s="10">
        <v>43201</v>
      </c>
      <c r="C1198" s="5">
        <f t="shared" si="109"/>
        <v>43191</v>
      </c>
      <c r="D1198" s="20">
        <f t="shared" si="110"/>
        <v>2018</v>
      </c>
      <c r="E1198" s="20" t="str">
        <f t="shared" si="111"/>
        <v>abr</v>
      </c>
      <c r="F1198" s="15">
        <v>6843.4702150000003</v>
      </c>
      <c r="G1198" s="15">
        <v>6968.3198240000002</v>
      </c>
      <c r="H1198" s="15">
        <v>6817.5898440000001</v>
      </c>
      <c r="I1198" s="15">
        <v>6968.3198240000002</v>
      </c>
      <c r="J1198" s="18">
        <f t="shared" si="112"/>
        <v>124.84960899999987</v>
      </c>
      <c r="K1198" s="17">
        <f t="shared" si="113"/>
        <v>1.8243611074151487E-2</v>
      </c>
      <c r="L1198" s="16">
        <v>6968.3198240000002</v>
      </c>
      <c r="M1198" s="15">
        <v>4641889792</v>
      </c>
    </row>
    <row r="1199" spans="1:13" x14ac:dyDescent="0.25">
      <c r="A1199" s="27">
        <f t="shared" si="108"/>
        <v>933.87011700000039</v>
      </c>
      <c r="B1199" s="10">
        <v>43202</v>
      </c>
      <c r="C1199" s="5">
        <f t="shared" si="109"/>
        <v>43191</v>
      </c>
      <c r="D1199" s="20">
        <f t="shared" si="110"/>
        <v>2018</v>
      </c>
      <c r="E1199" s="20" t="str">
        <f t="shared" si="111"/>
        <v>abr</v>
      </c>
      <c r="F1199" s="15">
        <v>6955.3798829999996</v>
      </c>
      <c r="G1199" s="15">
        <v>7899.2299800000001</v>
      </c>
      <c r="H1199" s="15">
        <v>6806.5097660000001</v>
      </c>
      <c r="I1199" s="15">
        <v>7889.25</v>
      </c>
      <c r="J1199" s="18">
        <f t="shared" si="112"/>
        <v>933.87011700000039</v>
      </c>
      <c r="K1199" s="17">
        <f t="shared" si="113"/>
        <v>0.13426586796251347</v>
      </c>
      <c r="L1199" s="16">
        <v>7889.25</v>
      </c>
      <c r="M1199" s="15">
        <v>8906250240</v>
      </c>
    </row>
    <row r="1200" spans="1:13" x14ac:dyDescent="0.25">
      <c r="A1200" s="27">
        <f t="shared" si="108"/>
        <v>-5.1298830000005182</v>
      </c>
      <c r="B1200" s="10">
        <v>43203</v>
      </c>
      <c r="C1200" s="5">
        <f t="shared" si="109"/>
        <v>43191</v>
      </c>
      <c r="D1200" s="20">
        <f t="shared" si="110"/>
        <v>2018</v>
      </c>
      <c r="E1200" s="20" t="str">
        <f t="shared" si="111"/>
        <v>abr</v>
      </c>
      <c r="F1200" s="15">
        <v>7901.0898440000001</v>
      </c>
      <c r="G1200" s="15">
        <v>8183.9599609999996</v>
      </c>
      <c r="H1200" s="15">
        <v>7758.9301759999998</v>
      </c>
      <c r="I1200" s="15">
        <v>7895.9599609999996</v>
      </c>
      <c r="J1200" s="18">
        <f t="shared" si="112"/>
        <v>-5.1298830000005182</v>
      </c>
      <c r="K1200" s="17">
        <f t="shared" si="113"/>
        <v>-6.4926270948508381E-4</v>
      </c>
      <c r="L1200" s="16">
        <v>7895.9599609999996</v>
      </c>
      <c r="M1200" s="15">
        <v>7764460032</v>
      </c>
    </row>
    <row r="1201" spans="1:13" x14ac:dyDescent="0.25">
      <c r="A1201" s="27">
        <f t="shared" si="108"/>
        <v>111.57031199999983</v>
      </c>
      <c r="B1201" s="10">
        <v>43204</v>
      </c>
      <c r="C1201" s="5">
        <f t="shared" si="109"/>
        <v>43191</v>
      </c>
      <c r="D1201" s="20">
        <f t="shared" si="110"/>
        <v>2018</v>
      </c>
      <c r="E1201" s="20" t="str">
        <f t="shared" si="111"/>
        <v>abr</v>
      </c>
      <c r="F1201" s="15">
        <v>7874.669922</v>
      </c>
      <c r="G1201" s="15">
        <v>8140.7099609999996</v>
      </c>
      <c r="H1201" s="15">
        <v>7846</v>
      </c>
      <c r="I1201" s="15">
        <v>7986.2402339999999</v>
      </c>
      <c r="J1201" s="18">
        <f t="shared" si="112"/>
        <v>111.57031199999983</v>
      </c>
      <c r="K1201" s="17">
        <f t="shared" si="113"/>
        <v>1.4168252524248448E-2</v>
      </c>
      <c r="L1201" s="16">
        <v>7986.2402339999999</v>
      </c>
      <c r="M1201" s="15">
        <v>5191430144</v>
      </c>
    </row>
    <row r="1202" spans="1:13" x14ac:dyDescent="0.25">
      <c r="A1202" s="27">
        <f t="shared" si="108"/>
        <v>329.78027399999974</v>
      </c>
      <c r="B1202" s="10">
        <v>43205</v>
      </c>
      <c r="C1202" s="5">
        <f t="shared" si="109"/>
        <v>43191</v>
      </c>
      <c r="D1202" s="20">
        <f t="shared" si="110"/>
        <v>2018</v>
      </c>
      <c r="E1202" s="20" t="str">
        <f t="shared" si="111"/>
        <v>abr</v>
      </c>
      <c r="F1202" s="15">
        <v>7999.330078</v>
      </c>
      <c r="G1202" s="15">
        <v>8338.4199219999991</v>
      </c>
      <c r="H1202" s="15">
        <v>7999.330078</v>
      </c>
      <c r="I1202" s="15">
        <v>8329.1103519999997</v>
      </c>
      <c r="J1202" s="18">
        <f t="shared" si="112"/>
        <v>329.78027399999974</v>
      </c>
      <c r="K1202" s="17">
        <f t="shared" si="113"/>
        <v>4.1225986524418015E-2</v>
      </c>
      <c r="L1202" s="16">
        <v>8329.1103519999997</v>
      </c>
      <c r="M1202" s="15">
        <v>5244480000</v>
      </c>
    </row>
    <row r="1203" spans="1:13" x14ac:dyDescent="0.25">
      <c r="A1203" s="27">
        <f t="shared" si="108"/>
        <v>-278.90039100000013</v>
      </c>
      <c r="B1203" s="10">
        <v>43206</v>
      </c>
      <c r="C1203" s="5">
        <f t="shared" si="109"/>
        <v>43191</v>
      </c>
      <c r="D1203" s="20">
        <f t="shared" si="110"/>
        <v>2018</v>
      </c>
      <c r="E1203" s="20" t="str">
        <f t="shared" si="111"/>
        <v>abr</v>
      </c>
      <c r="F1203" s="15">
        <v>8337.5703130000002</v>
      </c>
      <c r="G1203" s="15">
        <v>8371.1503909999992</v>
      </c>
      <c r="H1203" s="15">
        <v>7925.7299800000001</v>
      </c>
      <c r="I1203" s="15">
        <v>8058.669922</v>
      </c>
      <c r="J1203" s="18">
        <f t="shared" si="112"/>
        <v>-278.90039100000013</v>
      </c>
      <c r="K1203" s="17">
        <f t="shared" si="113"/>
        <v>-3.3451039155272443E-2</v>
      </c>
      <c r="L1203" s="16">
        <v>8058.669922</v>
      </c>
      <c r="M1203" s="15">
        <v>5631309824</v>
      </c>
    </row>
    <row r="1204" spans="1:13" x14ac:dyDescent="0.25">
      <c r="A1204" s="27">
        <f t="shared" si="108"/>
        <v>-169.57031199999983</v>
      </c>
      <c r="B1204" s="10">
        <v>43207</v>
      </c>
      <c r="C1204" s="5">
        <f t="shared" si="109"/>
        <v>43191</v>
      </c>
      <c r="D1204" s="20">
        <f t="shared" si="110"/>
        <v>2018</v>
      </c>
      <c r="E1204" s="20" t="str">
        <f t="shared" si="111"/>
        <v>abr</v>
      </c>
      <c r="F1204" s="15">
        <v>8071.6601559999999</v>
      </c>
      <c r="G1204" s="15">
        <v>8285.9599610000005</v>
      </c>
      <c r="H1204" s="15">
        <v>7881.7202150000003</v>
      </c>
      <c r="I1204" s="15">
        <v>7902.0898440000001</v>
      </c>
      <c r="J1204" s="18">
        <f t="shared" si="112"/>
        <v>-169.57031199999983</v>
      </c>
      <c r="K1204" s="17">
        <f t="shared" si="113"/>
        <v>-2.1008108458821968E-2</v>
      </c>
      <c r="L1204" s="16">
        <v>7902.0898440000001</v>
      </c>
      <c r="M1204" s="15">
        <v>6900879872</v>
      </c>
    </row>
    <row r="1205" spans="1:13" x14ac:dyDescent="0.25">
      <c r="A1205" s="27">
        <f t="shared" si="108"/>
        <v>218.9897460000002</v>
      </c>
      <c r="B1205" s="10">
        <v>43208</v>
      </c>
      <c r="C1205" s="5">
        <f t="shared" si="109"/>
        <v>43191</v>
      </c>
      <c r="D1205" s="20">
        <f t="shared" si="110"/>
        <v>2018</v>
      </c>
      <c r="E1205" s="20" t="str">
        <f t="shared" si="111"/>
        <v>abr</v>
      </c>
      <c r="F1205" s="15">
        <v>7944.4301759999998</v>
      </c>
      <c r="G1205" s="15">
        <v>8197.7998050000006</v>
      </c>
      <c r="H1205" s="15">
        <v>7886.0097660000001</v>
      </c>
      <c r="I1205" s="15">
        <v>8163.419922</v>
      </c>
      <c r="J1205" s="18">
        <f t="shared" si="112"/>
        <v>218.9897460000002</v>
      </c>
      <c r="K1205" s="17">
        <f t="shared" si="113"/>
        <v>2.7565192361003413E-2</v>
      </c>
      <c r="L1205" s="16">
        <v>8163.419922</v>
      </c>
      <c r="M1205" s="15">
        <v>6529909760</v>
      </c>
    </row>
    <row r="1206" spans="1:13" x14ac:dyDescent="0.25">
      <c r="A1206" s="27">
        <f t="shared" si="108"/>
        <v>135.03954999999951</v>
      </c>
      <c r="B1206" s="10">
        <v>43209</v>
      </c>
      <c r="C1206" s="5">
        <f t="shared" si="109"/>
        <v>43191</v>
      </c>
      <c r="D1206" s="20">
        <f t="shared" si="110"/>
        <v>2018</v>
      </c>
      <c r="E1206" s="20" t="str">
        <f t="shared" si="111"/>
        <v>abr</v>
      </c>
      <c r="F1206" s="15">
        <v>8159.2700199999999</v>
      </c>
      <c r="G1206" s="15">
        <v>8298.6904300000006</v>
      </c>
      <c r="H1206" s="15">
        <v>8138.7797849999997</v>
      </c>
      <c r="I1206" s="15">
        <v>8294.3095699999994</v>
      </c>
      <c r="J1206" s="18">
        <f t="shared" si="112"/>
        <v>135.03954999999951</v>
      </c>
      <c r="K1206" s="17">
        <f t="shared" si="113"/>
        <v>1.6550445036013099E-2</v>
      </c>
      <c r="L1206" s="16">
        <v>8294.3095699999994</v>
      </c>
      <c r="M1206" s="15">
        <v>7063209984</v>
      </c>
    </row>
    <row r="1207" spans="1:13" x14ac:dyDescent="0.25">
      <c r="A1207" s="27">
        <f t="shared" si="108"/>
        <v>558.95019500000126</v>
      </c>
      <c r="B1207" s="10">
        <v>43210</v>
      </c>
      <c r="C1207" s="5">
        <f t="shared" si="109"/>
        <v>43191</v>
      </c>
      <c r="D1207" s="20">
        <f t="shared" si="110"/>
        <v>2018</v>
      </c>
      <c r="E1207" s="20" t="str">
        <f t="shared" si="111"/>
        <v>abr</v>
      </c>
      <c r="F1207" s="15">
        <v>8286.8798829999996</v>
      </c>
      <c r="G1207" s="15">
        <v>8880.2304690000001</v>
      </c>
      <c r="H1207" s="15">
        <v>8244.5400389999995</v>
      </c>
      <c r="I1207" s="15">
        <v>8845.8300780000009</v>
      </c>
      <c r="J1207" s="18">
        <f t="shared" si="112"/>
        <v>558.95019500000126</v>
      </c>
      <c r="K1207" s="17">
        <f t="shared" si="113"/>
        <v>6.745001772580915E-2</v>
      </c>
      <c r="L1207" s="16">
        <v>8845.8300780000009</v>
      </c>
      <c r="M1207" s="15">
        <v>8438110208</v>
      </c>
    </row>
    <row r="1208" spans="1:13" x14ac:dyDescent="0.25">
      <c r="A1208" s="27">
        <f t="shared" si="108"/>
        <v>46.790039000001343</v>
      </c>
      <c r="B1208" s="10">
        <v>43211</v>
      </c>
      <c r="C1208" s="5">
        <f t="shared" si="109"/>
        <v>43191</v>
      </c>
      <c r="D1208" s="20">
        <f t="shared" si="110"/>
        <v>2018</v>
      </c>
      <c r="E1208" s="20" t="str">
        <f t="shared" si="111"/>
        <v>abr</v>
      </c>
      <c r="F1208" s="15">
        <v>8848.7900389999995</v>
      </c>
      <c r="G1208" s="15">
        <v>8997.5703130000002</v>
      </c>
      <c r="H1208" s="15">
        <v>8652.1503909999992</v>
      </c>
      <c r="I1208" s="15">
        <v>8895.5800780000009</v>
      </c>
      <c r="J1208" s="18">
        <f t="shared" si="112"/>
        <v>46.790039000001343</v>
      </c>
      <c r="K1208" s="17">
        <f t="shared" si="113"/>
        <v>5.2877329887792293E-3</v>
      </c>
      <c r="L1208" s="16">
        <v>8895.5800780000009</v>
      </c>
      <c r="M1208" s="15">
        <v>7548550144</v>
      </c>
    </row>
    <row r="1209" spans="1:13" x14ac:dyDescent="0.25">
      <c r="A1209" s="27">
        <f t="shared" si="108"/>
        <v>-122.59960899999896</v>
      </c>
      <c r="B1209" s="10">
        <v>43212</v>
      </c>
      <c r="C1209" s="5">
        <f t="shared" si="109"/>
        <v>43191</v>
      </c>
      <c r="D1209" s="20">
        <f t="shared" si="110"/>
        <v>2018</v>
      </c>
      <c r="E1209" s="20" t="str">
        <f t="shared" si="111"/>
        <v>abr</v>
      </c>
      <c r="F1209" s="15">
        <v>8925.0595699999994</v>
      </c>
      <c r="G1209" s="15">
        <v>9001.6396480000003</v>
      </c>
      <c r="H1209" s="15">
        <v>8779.6103519999997</v>
      </c>
      <c r="I1209" s="15">
        <v>8802.4599610000005</v>
      </c>
      <c r="J1209" s="18">
        <f t="shared" si="112"/>
        <v>-122.59960899999896</v>
      </c>
      <c r="K1209" s="17">
        <f t="shared" si="113"/>
        <v>-1.3736559183548281E-2</v>
      </c>
      <c r="L1209" s="16">
        <v>8802.4599610000005</v>
      </c>
      <c r="M1209" s="15">
        <v>6629899776</v>
      </c>
    </row>
    <row r="1210" spans="1:13" x14ac:dyDescent="0.25">
      <c r="A1210" s="27">
        <f t="shared" si="108"/>
        <v>136.4902349999993</v>
      </c>
      <c r="B1210" s="10">
        <v>43213</v>
      </c>
      <c r="C1210" s="5">
        <f t="shared" si="109"/>
        <v>43191</v>
      </c>
      <c r="D1210" s="20">
        <f t="shared" si="110"/>
        <v>2018</v>
      </c>
      <c r="E1210" s="20" t="str">
        <f t="shared" si="111"/>
        <v>abr</v>
      </c>
      <c r="F1210" s="15">
        <v>8794.3896480000003</v>
      </c>
      <c r="G1210" s="15">
        <v>8958.5498050000006</v>
      </c>
      <c r="H1210" s="15">
        <v>8788.8095699999994</v>
      </c>
      <c r="I1210" s="15">
        <v>8930.8798829999996</v>
      </c>
      <c r="J1210" s="18">
        <f t="shared" si="112"/>
        <v>136.4902349999993</v>
      </c>
      <c r="K1210" s="17">
        <f t="shared" si="113"/>
        <v>1.55201486928703E-2</v>
      </c>
      <c r="L1210" s="16">
        <v>8930.8798829999996</v>
      </c>
      <c r="M1210" s="15">
        <v>6925190144</v>
      </c>
    </row>
    <row r="1211" spans="1:13" x14ac:dyDescent="0.25">
      <c r="A1211" s="27">
        <f t="shared" si="108"/>
        <v>763.16015599999992</v>
      </c>
      <c r="B1211" s="10">
        <v>43214</v>
      </c>
      <c r="C1211" s="5">
        <f t="shared" si="109"/>
        <v>43191</v>
      </c>
      <c r="D1211" s="20">
        <f t="shared" si="110"/>
        <v>2018</v>
      </c>
      <c r="E1211" s="20" t="str">
        <f t="shared" si="111"/>
        <v>abr</v>
      </c>
      <c r="F1211" s="15">
        <v>8934.3398440000001</v>
      </c>
      <c r="G1211" s="15">
        <v>9732.6103519999997</v>
      </c>
      <c r="H1211" s="15">
        <v>8927.8300780000009</v>
      </c>
      <c r="I1211" s="15">
        <v>9697.5</v>
      </c>
      <c r="J1211" s="18">
        <f t="shared" si="112"/>
        <v>763.16015599999992</v>
      </c>
      <c r="K1211" s="17">
        <f t="shared" si="113"/>
        <v>8.5418751617391458E-2</v>
      </c>
      <c r="L1211" s="16">
        <v>9697.5</v>
      </c>
      <c r="M1211" s="15">
        <v>10678800384</v>
      </c>
    </row>
    <row r="1212" spans="1:13" x14ac:dyDescent="0.25">
      <c r="A1212" s="27">
        <f t="shared" si="108"/>
        <v>-855.29003899999952</v>
      </c>
      <c r="B1212" s="10">
        <v>43215</v>
      </c>
      <c r="C1212" s="5">
        <f t="shared" si="109"/>
        <v>43191</v>
      </c>
      <c r="D1212" s="20">
        <f t="shared" si="110"/>
        <v>2018</v>
      </c>
      <c r="E1212" s="20" t="str">
        <f t="shared" si="111"/>
        <v>abr</v>
      </c>
      <c r="F1212" s="15">
        <v>9701.0302730000003</v>
      </c>
      <c r="G1212" s="15">
        <v>9745.3203130000002</v>
      </c>
      <c r="H1212" s="15">
        <v>8799.8398440000001</v>
      </c>
      <c r="I1212" s="15">
        <v>8845.7402340000008</v>
      </c>
      <c r="J1212" s="18">
        <f t="shared" si="112"/>
        <v>-855.29003899999952</v>
      </c>
      <c r="K1212" s="17">
        <f t="shared" si="113"/>
        <v>-8.8164866507060694E-2</v>
      </c>
      <c r="L1212" s="16">
        <v>8845.7402340000008</v>
      </c>
      <c r="M1212" s="15">
        <v>11083100160</v>
      </c>
    </row>
    <row r="1213" spans="1:13" x14ac:dyDescent="0.25">
      <c r="A1213" s="27">
        <f t="shared" si="108"/>
        <v>414.18945299999905</v>
      </c>
      <c r="B1213" s="10">
        <v>43216</v>
      </c>
      <c r="C1213" s="5">
        <f t="shared" si="109"/>
        <v>43191</v>
      </c>
      <c r="D1213" s="20">
        <f t="shared" si="110"/>
        <v>2018</v>
      </c>
      <c r="E1213" s="20" t="str">
        <f t="shared" si="111"/>
        <v>abr</v>
      </c>
      <c r="F1213" s="15">
        <v>8867.3203130000002</v>
      </c>
      <c r="G1213" s="15">
        <v>9281.5097659999992</v>
      </c>
      <c r="H1213" s="15">
        <v>8727.0898440000001</v>
      </c>
      <c r="I1213" s="15">
        <v>9281.5097659999992</v>
      </c>
      <c r="J1213" s="18">
        <f t="shared" si="112"/>
        <v>414.18945299999905</v>
      </c>
      <c r="K1213" s="17">
        <f t="shared" si="113"/>
        <v>4.6709652790231738E-2</v>
      </c>
      <c r="L1213" s="16">
        <v>9281.5097659999992</v>
      </c>
      <c r="M1213" s="15">
        <v>8970559488</v>
      </c>
    </row>
    <row r="1214" spans="1:13" x14ac:dyDescent="0.25">
      <c r="A1214" s="27">
        <f t="shared" si="108"/>
        <v>-303.58007799999905</v>
      </c>
      <c r="B1214" s="10">
        <v>43217</v>
      </c>
      <c r="C1214" s="5">
        <f t="shared" si="109"/>
        <v>43191</v>
      </c>
      <c r="D1214" s="20">
        <f t="shared" si="110"/>
        <v>2018</v>
      </c>
      <c r="E1214" s="20" t="str">
        <f t="shared" si="111"/>
        <v>abr</v>
      </c>
      <c r="F1214" s="15">
        <v>9290.6298829999996</v>
      </c>
      <c r="G1214" s="15">
        <v>9375.4697269999997</v>
      </c>
      <c r="H1214" s="15">
        <v>8987.0498050000006</v>
      </c>
      <c r="I1214" s="15">
        <v>8987.0498050000006</v>
      </c>
      <c r="J1214" s="18">
        <f t="shared" si="112"/>
        <v>-303.58007799999905</v>
      </c>
      <c r="K1214" s="17">
        <f t="shared" si="113"/>
        <v>-3.2675941440255853E-2</v>
      </c>
      <c r="L1214" s="16">
        <v>8987.0498050000006</v>
      </c>
      <c r="M1214" s="15">
        <v>7566289920</v>
      </c>
    </row>
    <row r="1215" spans="1:13" x14ac:dyDescent="0.25">
      <c r="A1215" s="27">
        <f t="shared" si="108"/>
        <v>409.21093800000017</v>
      </c>
      <c r="B1215" s="10">
        <v>43218</v>
      </c>
      <c r="C1215" s="5">
        <f t="shared" si="109"/>
        <v>43191</v>
      </c>
      <c r="D1215" s="20">
        <f t="shared" si="110"/>
        <v>2018</v>
      </c>
      <c r="E1215" s="20" t="str">
        <f t="shared" si="111"/>
        <v>abr</v>
      </c>
      <c r="F1215" s="15">
        <v>8939.2695309999999</v>
      </c>
      <c r="G1215" s="15">
        <v>9412.0898440000001</v>
      </c>
      <c r="H1215" s="15">
        <v>8931.9902340000008</v>
      </c>
      <c r="I1215" s="15">
        <v>9348.4804690000001</v>
      </c>
      <c r="J1215" s="18">
        <f t="shared" si="112"/>
        <v>409.21093800000017</v>
      </c>
      <c r="K1215" s="17">
        <f t="shared" si="113"/>
        <v>4.5776775896612144E-2</v>
      </c>
      <c r="L1215" s="16">
        <v>9348.4804690000001</v>
      </c>
      <c r="M1215" s="15">
        <v>7805479936</v>
      </c>
    </row>
    <row r="1216" spans="1:13" x14ac:dyDescent="0.25">
      <c r="A1216" s="27">
        <f t="shared" si="108"/>
        <v>72.669922000000952</v>
      </c>
      <c r="B1216" s="10">
        <v>43219</v>
      </c>
      <c r="C1216" s="5">
        <f t="shared" si="109"/>
        <v>43191</v>
      </c>
      <c r="D1216" s="20">
        <f t="shared" si="110"/>
        <v>2018</v>
      </c>
      <c r="E1216" s="20" t="str">
        <f t="shared" si="111"/>
        <v>abr</v>
      </c>
      <c r="F1216" s="15">
        <v>9346.4101559999999</v>
      </c>
      <c r="G1216" s="15">
        <v>9531.4902340000008</v>
      </c>
      <c r="H1216" s="15">
        <v>9193.7099610000005</v>
      </c>
      <c r="I1216" s="15">
        <v>9419.0800780000009</v>
      </c>
      <c r="J1216" s="18">
        <f t="shared" si="112"/>
        <v>72.669922000000952</v>
      </c>
      <c r="K1216" s="17">
        <f t="shared" si="113"/>
        <v>7.7751693738103214E-3</v>
      </c>
      <c r="L1216" s="16">
        <v>9419.0800780000009</v>
      </c>
      <c r="M1216" s="15">
        <v>8853000192</v>
      </c>
    </row>
    <row r="1217" spans="1:13" x14ac:dyDescent="0.25">
      <c r="A1217" s="27">
        <f t="shared" si="108"/>
        <v>-185.56054699999913</v>
      </c>
      <c r="B1217" s="10">
        <v>43220</v>
      </c>
      <c r="C1217" s="5">
        <f t="shared" si="109"/>
        <v>43191</v>
      </c>
      <c r="D1217" s="20">
        <f t="shared" si="110"/>
        <v>2018</v>
      </c>
      <c r="E1217" s="20" t="str">
        <f t="shared" si="111"/>
        <v>abr</v>
      </c>
      <c r="F1217" s="15">
        <v>9426.1103519999997</v>
      </c>
      <c r="G1217" s="15">
        <v>9477.1396480000003</v>
      </c>
      <c r="H1217" s="15">
        <v>9166.8095699999994</v>
      </c>
      <c r="I1217" s="15">
        <v>9240.5498050000006</v>
      </c>
      <c r="J1217" s="18">
        <f t="shared" si="112"/>
        <v>-185.56054699999913</v>
      </c>
      <c r="K1217" s="17">
        <f t="shared" si="113"/>
        <v>-1.9685802528359699E-2</v>
      </c>
      <c r="L1217" s="16">
        <v>9240.5498050000006</v>
      </c>
      <c r="M1217" s="15">
        <v>8673920000</v>
      </c>
    </row>
    <row r="1218" spans="1:13" x14ac:dyDescent="0.25">
      <c r="A1218" s="27">
        <f t="shared" si="108"/>
        <v>-132.45996100000048</v>
      </c>
      <c r="B1218" s="10">
        <v>43221</v>
      </c>
      <c r="C1218" s="5">
        <f t="shared" si="109"/>
        <v>43221</v>
      </c>
      <c r="D1218" s="20">
        <f t="shared" si="110"/>
        <v>2018</v>
      </c>
      <c r="E1218" s="20" t="str">
        <f t="shared" si="111"/>
        <v>mai</v>
      </c>
      <c r="F1218" s="15">
        <v>9251.4697269999997</v>
      </c>
      <c r="G1218" s="15">
        <v>9255.8798829999996</v>
      </c>
      <c r="H1218" s="15">
        <v>8891.0498050000006</v>
      </c>
      <c r="I1218" s="15">
        <v>9119.0097659999992</v>
      </c>
      <c r="J1218" s="18">
        <f t="shared" si="112"/>
        <v>-132.45996100000048</v>
      </c>
      <c r="K1218" s="17">
        <f t="shared" si="113"/>
        <v>-1.4317720849631278E-2</v>
      </c>
      <c r="L1218" s="16">
        <v>9119.0097659999992</v>
      </c>
      <c r="M1218" s="15">
        <v>7713019904</v>
      </c>
    </row>
    <row r="1219" spans="1:13" x14ac:dyDescent="0.25">
      <c r="A1219" s="27">
        <f t="shared" ref="A1219:A1282" si="114">J1219</f>
        <v>131.32031299999835</v>
      </c>
      <c r="B1219" s="10">
        <v>43222</v>
      </c>
      <c r="C1219" s="5">
        <f t="shared" ref="C1219:C1282" si="115">DATE(YEAR(B1219),MONTH(B1219),1)</f>
        <v>43221</v>
      </c>
      <c r="D1219" s="20">
        <f t="shared" ref="D1219:D1282" si="116">YEAR(B1219)</f>
        <v>2018</v>
      </c>
      <c r="E1219" s="20" t="str">
        <f t="shared" ref="E1219:E1282" si="117">TEXT(B1219,"mmm")</f>
        <v>mai</v>
      </c>
      <c r="F1219" s="15">
        <v>9104.5996090000008</v>
      </c>
      <c r="G1219" s="15">
        <v>9256.5195309999999</v>
      </c>
      <c r="H1219" s="15">
        <v>9015.1396480000003</v>
      </c>
      <c r="I1219" s="15">
        <v>9235.9199219999991</v>
      </c>
      <c r="J1219" s="18">
        <f t="shared" ref="J1219:J1282" si="118">I1219-F1219</f>
        <v>131.32031299999835</v>
      </c>
      <c r="K1219" s="17">
        <f t="shared" ref="K1219:K1282" si="119">J1219/F1219</f>
        <v>1.442351323941656E-2</v>
      </c>
      <c r="L1219" s="16">
        <v>9235.9199219999991</v>
      </c>
      <c r="M1219" s="15">
        <v>7558159872</v>
      </c>
    </row>
    <row r="1220" spans="1:13" x14ac:dyDescent="0.25">
      <c r="A1220" s="27">
        <f t="shared" si="114"/>
        <v>509.890625</v>
      </c>
      <c r="B1220" s="10">
        <v>43223</v>
      </c>
      <c r="C1220" s="5">
        <f t="shared" si="115"/>
        <v>43221</v>
      </c>
      <c r="D1220" s="20">
        <f t="shared" si="116"/>
        <v>2018</v>
      </c>
      <c r="E1220" s="20" t="str">
        <f t="shared" si="117"/>
        <v>mai</v>
      </c>
      <c r="F1220" s="15">
        <v>9233.9697269999997</v>
      </c>
      <c r="G1220" s="15">
        <v>9798.3300780000009</v>
      </c>
      <c r="H1220" s="15">
        <v>9188.1503909999992</v>
      </c>
      <c r="I1220" s="15">
        <v>9743.8603519999997</v>
      </c>
      <c r="J1220" s="18">
        <f t="shared" si="118"/>
        <v>509.890625</v>
      </c>
      <c r="K1220" s="17">
        <f t="shared" si="119"/>
        <v>5.5219005484616966E-2</v>
      </c>
      <c r="L1220" s="16">
        <v>9743.8603519999997</v>
      </c>
      <c r="M1220" s="15">
        <v>10207299584</v>
      </c>
    </row>
    <row r="1221" spans="1:13" x14ac:dyDescent="0.25">
      <c r="A1221" s="27">
        <f t="shared" si="114"/>
        <v>5.2597659999992175</v>
      </c>
      <c r="B1221" s="10">
        <v>43224</v>
      </c>
      <c r="C1221" s="5">
        <f t="shared" si="115"/>
        <v>43221</v>
      </c>
      <c r="D1221" s="20">
        <f t="shared" si="116"/>
        <v>2018</v>
      </c>
      <c r="E1221" s="20" t="str">
        <f t="shared" si="117"/>
        <v>mai</v>
      </c>
      <c r="F1221" s="15">
        <v>9695.5</v>
      </c>
      <c r="G1221" s="15">
        <v>9779.2001949999994</v>
      </c>
      <c r="H1221" s="15">
        <v>9585.9599610000005</v>
      </c>
      <c r="I1221" s="15">
        <v>9700.7597659999992</v>
      </c>
      <c r="J1221" s="18">
        <f t="shared" si="118"/>
        <v>5.2597659999992175</v>
      </c>
      <c r="K1221" s="17">
        <f t="shared" si="119"/>
        <v>5.4249559073789051E-4</v>
      </c>
      <c r="L1221" s="16">
        <v>9700.7597659999992</v>
      </c>
      <c r="M1221" s="15">
        <v>8217829888</v>
      </c>
    </row>
    <row r="1222" spans="1:13" x14ac:dyDescent="0.25">
      <c r="A1222" s="27">
        <f t="shared" si="114"/>
        <v>157.87011799999891</v>
      </c>
      <c r="B1222" s="10">
        <v>43225</v>
      </c>
      <c r="C1222" s="5">
        <f t="shared" si="115"/>
        <v>43221</v>
      </c>
      <c r="D1222" s="20">
        <f t="shared" si="116"/>
        <v>2018</v>
      </c>
      <c r="E1222" s="20" t="str">
        <f t="shared" si="117"/>
        <v>mai</v>
      </c>
      <c r="F1222" s="15">
        <v>9700.2802730000003</v>
      </c>
      <c r="G1222" s="15">
        <v>9964.5</v>
      </c>
      <c r="H1222" s="15">
        <v>9695.1201170000004</v>
      </c>
      <c r="I1222" s="15">
        <v>9858.1503909999992</v>
      </c>
      <c r="J1222" s="18">
        <f t="shared" si="118"/>
        <v>157.87011799999891</v>
      </c>
      <c r="K1222" s="17">
        <f t="shared" si="119"/>
        <v>1.6274799650832616E-2</v>
      </c>
      <c r="L1222" s="16">
        <v>9858.1503909999992</v>
      </c>
      <c r="M1222" s="15">
        <v>7651939840</v>
      </c>
    </row>
    <row r="1223" spans="1:13" x14ac:dyDescent="0.25">
      <c r="A1223" s="27">
        <f t="shared" si="114"/>
        <v>-190.50976499999888</v>
      </c>
      <c r="B1223" s="10">
        <v>43226</v>
      </c>
      <c r="C1223" s="5">
        <f t="shared" si="115"/>
        <v>43221</v>
      </c>
      <c r="D1223" s="20">
        <f t="shared" si="116"/>
        <v>2018</v>
      </c>
      <c r="E1223" s="20" t="str">
        <f t="shared" si="117"/>
        <v>mai</v>
      </c>
      <c r="F1223" s="15">
        <v>9845.3095699999994</v>
      </c>
      <c r="G1223" s="15">
        <v>9940.1396480000003</v>
      </c>
      <c r="H1223" s="15">
        <v>9465.25</v>
      </c>
      <c r="I1223" s="15">
        <v>9654.7998050000006</v>
      </c>
      <c r="J1223" s="18">
        <f t="shared" si="118"/>
        <v>-190.50976499999888</v>
      </c>
      <c r="K1223" s="17">
        <f t="shared" si="119"/>
        <v>-1.9350307234676307E-2</v>
      </c>
      <c r="L1223" s="16">
        <v>9654.7998050000006</v>
      </c>
      <c r="M1223" s="15">
        <v>7222280192</v>
      </c>
    </row>
    <row r="1224" spans="1:13" x14ac:dyDescent="0.25">
      <c r="A1224" s="27">
        <f t="shared" si="114"/>
        <v>-272.66015599999992</v>
      </c>
      <c r="B1224" s="10">
        <v>43227</v>
      </c>
      <c r="C1224" s="5">
        <f t="shared" si="115"/>
        <v>43221</v>
      </c>
      <c r="D1224" s="20">
        <f t="shared" si="116"/>
        <v>2018</v>
      </c>
      <c r="E1224" s="20" t="str">
        <f t="shared" si="117"/>
        <v>mai</v>
      </c>
      <c r="F1224" s="15">
        <v>9645.6699219999991</v>
      </c>
      <c r="G1224" s="15">
        <v>9665.8496090000008</v>
      </c>
      <c r="H1224" s="15">
        <v>9231.5302730000003</v>
      </c>
      <c r="I1224" s="15">
        <v>9373.0097659999992</v>
      </c>
      <c r="J1224" s="18">
        <f t="shared" si="118"/>
        <v>-272.66015599999992</v>
      </c>
      <c r="K1224" s="17">
        <f t="shared" si="119"/>
        <v>-2.8267622488108601E-2</v>
      </c>
      <c r="L1224" s="16">
        <v>9373.0097659999992</v>
      </c>
      <c r="M1224" s="15">
        <v>7394019840</v>
      </c>
    </row>
    <row r="1225" spans="1:13" x14ac:dyDescent="0.25">
      <c r="A1225" s="27">
        <f t="shared" si="114"/>
        <v>-146.04980400000022</v>
      </c>
      <c r="B1225" s="10">
        <v>43228</v>
      </c>
      <c r="C1225" s="5">
        <f t="shared" si="115"/>
        <v>43221</v>
      </c>
      <c r="D1225" s="20">
        <f t="shared" si="116"/>
        <v>2018</v>
      </c>
      <c r="E1225" s="20" t="str">
        <f t="shared" si="117"/>
        <v>mai</v>
      </c>
      <c r="F1225" s="15">
        <v>9380.8701170000004</v>
      </c>
      <c r="G1225" s="15">
        <v>9462.75</v>
      </c>
      <c r="H1225" s="15">
        <v>9127.7695309999999</v>
      </c>
      <c r="I1225" s="15">
        <v>9234.8203130000002</v>
      </c>
      <c r="J1225" s="18">
        <f t="shared" si="118"/>
        <v>-146.04980400000022</v>
      </c>
      <c r="K1225" s="17">
        <f t="shared" si="119"/>
        <v>-1.556889736009978E-2</v>
      </c>
      <c r="L1225" s="16">
        <v>9234.8203130000002</v>
      </c>
      <c r="M1225" s="15">
        <v>7415869952</v>
      </c>
    </row>
    <row r="1226" spans="1:13" x14ac:dyDescent="0.25">
      <c r="A1226" s="27">
        <f t="shared" si="114"/>
        <v>101.44921900000008</v>
      </c>
      <c r="B1226" s="10">
        <v>43229</v>
      </c>
      <c r="C1226" s="5">
        <f t="shared" si="115"/>
        <v>43221</v>
      </c>
      <c r="D1226" s="20">
        <f t="shared" si="116"/>
        <v>2018</v>
      </c>
      <c r="E1226" s="20" t="str">
        <f t="shared" si="117"/>
        <v>mai</v>
      </c>
      <c r="F1226" s="15">
        <v>9223.7304690000001</v>
      </c>
      <c r="G1226" s="15">
        <v>9374.7597659999992</v>
      </c>
      <c r="H1226" s="15">
        <v>9031.6201170000004</v>
      </c>
      <c r="I1226" s="15">
        <v>9325.1796880000002</v>
      </c>
      <c r="J1226" s="18">
        <f t="shared" si="118"/>
        <v>101.44921900000008</v>
      </c>
      <c r="K1226" s="17">
        <f t="shared" si="119"/>
        <v>1.099871893925786E-2</v>
      </c>
      <c r="L1226" s="16">
        <v>9325.1796880000002</v>
      </c>
      <c r="M1226" s="15">
        <v>7226890240</v>
      </c>
    </row>
    <row r="1227" spans="1:13" x14ac:dyDescent="0.25">
      <c r="A1227" s="27">
        <f t="shared" si="114"/>
        <v>-282.01953099999992</v>
      </c>
      <c r="B1227" s="10">
        <v>43230</v>
      </c>
      <c r="C1227" s="5">
        <f t="shared" si="115"/>
        <v>43221</v>
      </c>
      <c r="D1227" s="20">
        <f t="shared" si="116"/>
        <v>2018</v>
      </c>
      <c r="E1227" s="20" t="str">
        <f t="shared" si="117"/>
        <v>mai</v>
      </c>
      <c r="F1227" s="15">
        <v>9325.9599610000005</v>
      </c>
      <c r="G1227" s="15">
        <v>9396.0400389999995</v>
      </c>
      <c r="H1227" s="15">
        <v>9040.5195309999999</v>
      </c>
      <c r="I1227" s="15">
        <v>9043.9404300000006</v>
      </c>
      <c r="J1227" s="18">
        <f t="shared" si="118"/>
        <v>-282.01953099999992</v>
      </c>
      <c r="K1227" s="17">
        <f t="shared" si="119"/>
        <v>-3.0240268259714858E-2</v>
      </c>
      <c r="L1227" s="16">
        <v>9043.9404300000006</v>
      </c>
      <c r="M1227" s="15">
        <v>6906699776</v>
      </c>
    </row>
    <row r="1228" spans="1:13" x14ac:dyDescent="0.25">
      <c r="A1228" s="27">
        <f t="shared" si="114"/>
        <v>-611.46972699999969</v>
      </c>
      <c r="B1228" s="10">
        <v>43231</v>
      </c>
      <c r="C1228" s="5">
        <f t="shared" si="115"/>
        <v>43221</v>
      </c>
      <c r="D1228" s="20">
        <f t="shared" si="116"/>
        <v>2018</v>
      </c>
      <c r="E1228" s="20" t="str">
        <f t="shared" si="117"/>
        <v>mai</v>
      </c>
      <c r="F1228" s="15">
        <v>9052.9599610000005</v>
      </c>
      <c r="G1228" s="15">
        <v>9052.9599610000005</v>
      </c>
      <c r="H1228" s="15">
        <v>8394.4599610000005</v>
      </c>
      <c r="I1228" s="15">
        <v>8441.4902340000008</v>
      </c>
      <c r="J1228" s="18">
        <f t="shared" si="118"/>
        <v>-611.46972699999969</v>
      </c>
      <c r="K1228" s="17">
        <f t="shared" si="119"/>
        <v>-6.7543624365312666E-2</v>
      </c>
      <c r="L1228" s="16">
        <v>8441.4902340000008</v>
      </c>
      <c r="M1228" s="15">
        <v>8488520192</v>
      </c>
    </row>
    <row r="1229" spans="1:13" x14ac:dyDescent="0.25">
      <c r="A1229" s="27">
        <f t="shared" si="114"/>
        <v>63.449217999999746</v>
      </c>
      <c r="B1229" s="10">
        <v>43232</v>
      </c>
      <c r="C1229" s="5">
        <f t="shared" si="115"/>
        <v>43221</v>
      </c>
      <c r="D1229" s="20">
        <f t="shared" si="116"/>
        <v>2018</v>
      </c>
      <c r="E1229" s="20" t="str">
        <f t="shared" si="117"/>
        <v>mai</v>
      </c>
      <c r="F1229" s="15">
        <v>8441.4404300000006</v>
      </c>
      <c r="G1229" s="15">
        <v>8664.8603519999997</v>
      </c>
      <c r="H1229" s="15">
        <v>8223.5</v>
      </c>
      <c r="I1229" s="15">
        <v>8504.8896480000003</v>
      </c>
      <c r="J1229" s="18">
        <f t="shared" si="118"/>
        <v>63.449217999999746</v>
      </c>
      <c r="K1229" s="17">
        <f t="shared" si="119"/>
        <v>7.5163970564203512E-3</v>
      </c>
      <c r="L1229" s="16">
        <v>8504.8896480000003</v>
      </c>
      <c r="M1229" s="15">
        <v>6821380096</v>
      </c>
    </row>
    <row r="1230" spans="1:13" x14ac:dyDescent="0.25">
      <c r="A1230" s="27">
        <f t="shared" si="114"/>
        <v>208.45019599999978</v>
      </c>
      <c r="B1230" s="10">
        <v>43233</v>
      </c>
      <c r="C1230" s="5">
        <f t="shared" si="115"/>
        <v>43221</v>
      </c>
      <c r="D1230" s="20">
        <f t="shared" si="116"/>
        <v>2018</v>
      </c>
      <c r="E1230" s="20" t="str">
        <f t="shared" si="117"/>
        <v>mai</v>
      </c>
      <c r="F1230" s="15">
        <v>8515.4902340000008</v>
      </c>
      <c r="G1230" s="15">
        <v>8773.5498050000006</v>
      </c>
      <c r="H1230" s="15">
        <v>8395.1201170000004</v>
      </c>
      <c r="I1230" s="15">
        <v>8723.9404300000006</v>
      </c>
      <c r="J1230" s="18">
        <f t="shared" si="118"/>
        <v>208.45019599999978</v>
      </c>
      <c r="K1230" s="17">
        <f t="shared" si="119"/>
        <v>2.4478942523792197E-2</v>
      </c>
      <c r="L1230" s="16">
        <v>8723.9404300000006</v>
      </c>
      <c r="M1230" s="15">
        <v>5866379776</v>
      </c>
    </row>
    <row r="1231" spans="1:13" x14ac:dyDescent="0.25">
      <c r="A1231" s="27">
        <f t="shared" si="114"/>
        <v>3.6904299999987416</v>
      </c>
      <c r="B1231" s="10">
        <v>43234</v>
      </c>
      <c r="C1231" s="5">
        <f t="shared" si="115"/>
        <v>43221</v>
      </c>
      <c r="D1231" s="20">
        <f t="shared" si="116"/>
        <v>2018</v>
      </c>
      <c r="E1231" s="20" t="str">
        <f t="shared" si="117"/>
        <v>mai</v>
      </c>
      <c r="F1231" s="15">
        <v>8713.0996090000008</v>
      </c>
      <c r="G1231" s="15">
        <v>8881.1201170000004</v>
      </c>
      <c r="H1231" s="15">
        <v>8367.9697269999997</v>
      </c>
      <c r="I1231" s="15">
        <v>8716.7900389999995</v>
      </c>
      <c r="J1231" s="18">
        <f t="shared" si="118"/>
        <v>3.6904299999987416</v>
      </c>
      <c r="K1231" s="17">
        <f t="shared" si="119"/>
        <v>4.2354961673877741E-4</v>
      </c>
      <c r="L1231" s="16">
        <v>8716.7900389999995</v>
      </c>
      <c r="M1231" s="15">
        <v>7364149760</v>
      </c>
    </row>
    <row r="1232" spans="1:13" x14ac:dyDescent="0.25">
      <c r="A1232" s="27">
        <f t="shared" si="114"/>
        <v>-194.81054700000095</v>
      </c>
      <c r="B1232" s="10">
        <v>43235</v>
      </c>
      <c r="C1232" s="5">
        <f t="shared" si="115"/>
        <v>43221</v>
      </c>
      <c r="D1232" s="20">
        <f t="shared" si="116"/>
        <v>2018</v>
      </c>
      <c r="E1232" s="20" t="str">
        <f t="shared" si="117"/>
        <v>mai</v>
      </c>
      <c r="F1232" s="15">
        <v>8705.1904300000006</v>
      </c>
      <c r="G1232" s="15">
        <v>8836.1904300000006</v>
      </c>
      <c r="H1232" s="15">
        <v>8456.4501949999994</v>
      </c>
      <c r="I1232" s="15">
        <v>8510.3798829999996</v>
      </c>
      <c r="J1232" s="18">
        <f t="shared" si="118"/>
        <v>-194.81054700000095</v>
      </c>
      <c r="K1232" s="17">
        <f t="shared" si="119"/>
        <v>-2.2378665758837506E-2</v>
      </c>
      <c r="L1232" s="16">
        <v>8510.3798829999996</v>
      </c>
      <c r="M1232" s="15">
        <v>6705710080</v>
      </c>
    </row>
    <row r="1233" spans="1:13" x14ac:dyDescent="0.25">
      <c r="A1233" s="27">
        <f t="shared" si="114"/>
        <v>-135.58007799999905</v>
      </c>
      <c r="B1233" s="10">
        <v>43236</v>
      </c>
      <c r="C1233" s="5">
        <f t="shared" si="115"/>
        <v>43221</v>
      </c>
      <c r="D1233" s="20">
        <f t="shared" si="116"/>
        <v>2018</v>
      </c>
      <c r="E1233" s="20" t="str">
        <f t="shared" si="117"/>
        <v>mai</v>
      </c>
      <c r="F1233" s="15">
        <v>8504.4101559999999</v>
      </c>
      <c r="G1233" s="15">
        <v>8508.4296880000002</v>
      </c>
      <c r="H1233" s="15">
        <v>8175.4902339999999</v>
      </c>
      <c r="I1233" s="15">
        <v>8368.8300780000009</v>
      </c>
      <c r="J1233" s="18">
        <f t="shared" si="118"/>
        <v>-135.58007799999905</v>
      </c>
      <c r="K1233" s="17">
        <f t="shared" si="119"/>
        <v>-1.5942325865403503E-2</v>
      </c>
      <c r="L1233" s="16">
        <v>8368.8300780000009</v>
      </c>
      <c r="M1233" s="15">
        <v>6760220160</v>
      </c>
    </row>
    <row r="1234" spans="1:13" x14ac:dyDescent="0.25">
      <c r="A1234" s="27">
        <f t="shared" si="114"/>
        <v>-275.72998100000041</v>
      </c>
      <c r="B1234" s="10">
        <v>43237</v>
      </c>
      <c r="C1234" s="5">
        <f t="shared" si="115"/>
        <v>43221</v>
      </c>
      <c r="D1234" s="20">
        <f t="shared" si="116"/>
        <v>2018</v>
      </c>
      <c r="E1234" s="20" t="str">
        <f t="shared" si="117"/>
        <v>mai</v>
      </c>
      <c r="F1234" s="15">
        <v>8370.0498050000006</v>
      </c>
      <c r="G1234" s="15">
        <v>8445.5400389999995</v>
      </c>
      <c r="H1234" s="15">
        <v>8054.1201170000004</v>
      </c>
      <c r="I1234" s="15">
        <v>8094.3198240000002</v>
      </c>
      <c r="J1234" s="18">
        <f t="shared" si="118"/>
        <v>-275.72998100000041</v>
      </c>
      <c r="K1234" s="17">
        <f t="shared" si="119"/>
        <v>-3.2942454038360457E-2</v>
      </c>
      <c r="L1234" s="16">
        <v>8094.3198240000002</v>
      </c>
      <c r="M1234" s="15">
        <v>5862530048</v>
      </c>
    </row>
    <row r="1235" spans="1:13" x14ac:dyDescent="0.25">
      <c r="A1235" s="27">
        <f t="shared" si="114"/>
        <v>159.13964899999974</v>
      </c>
      <c r="B1235" s="10">
        <v>43238</v>
      </c>
      <c r="C1235" s="5">
        <f t="shared" si="115"/>
        <v>43221</v>
      </c>
      <c r="D1235" s="20">
        <f t="shared" si="116"/>
        <v>2018</v>
      </c>
      <c r="E1235" s="20" t="str">
        <f t="shared" si="117"/>
        <v>mai</v>
      </c>
      <c r="F1235" s="15">
        <v>8091.830078</v>
      </c>
      <c r="G1235" s="15">
        <v>8274.1201170000004</v>
      </c>
      <c r="H1235" s="15">
        <v>7974.8198240000002</v>
      </c>
      <c r="I1235" s="15">
        <v>8250.9697269999997</v>
      </c>
      <c r="J1235" s="18">
        <f t="shared" si="118"/>
        <v>159.13964899999974</v>
      </c>
      <c r="K1235" s="17">
        <f t="shared" si="119"/>
        <v>1.9666706723447801E-2</v>
      </c>
      <c r="L1235" s="16">
        <v>8250.9697269999997</v>
      </c>
      <c r="M1235" s="15">
        <v>5764190208</v>
      </c>
    </row>
    <row r="1236" spans="1:13" x14ac:dyDescent="0.25">
      <c r="A1236" s="27">
        <f t="shared" si="114"/>
        <v>-8.5507809999999154</v>
      </c>
      <c r="B1236" s="10">
        <v>43239</v>
      </c>
      <c r="C1236" s="5">
        <f t="shared" si="115"/>
        <v>43221</v>
      </c>
      <c r="D1236" s="20">
        <f t="shared" si="116"/>
        <v>2018</v>
      </c>
      <c r="E1236" s="20" t="str">
        <f t="shared" si="117"/>
        <v>mai</v>
      </c>
      <c r="F1236" s="15">
        <v>8255.7304690000001</v>
      </c>
      <c r="G1236" s="15">
        <v>8372.0595699999994</v>
      </c>
      <c r="H1236" s="15">
        <v>8183.3500979999999</v>
      </c>
      <c r="I1236" s="15">
        <v>8247.1796880000002</v>
      </c>
      <c r="J1236" s="18">
        <f t="shared" si="118"/>
        <v>-8.5507809999999154</v>
      </c>
      <c r="K1236" s="17">
        <f t="shared" si="119"/>
        <v>-1.0357388764213925E-3</v>
      </c>
      <c r="L1236" s="16">
        <v>8247.1796880000002</v>
      </c>
      <c r="M1236" s="15">
        <v>4712399872</v>
      </c>
    </row>
    <row r="1237" spans="1:13" x14ac:dyDescent="0.25">
      <c r="A1237" s="27">
        <f t="shared" si="114"/>
        <v>266.25976599999922</v>
      </c>
      <c r="B1237" s="10">
        <v>43240</v>
      </c>
      <c r="C1237" s="5">
        <f t="shared" si="115"/>
        <v>43221</v>
      </c>
      <c r="D1237" s="20">
        <f t="shared" si="116"/>
        <v>2018</v>
      </c>
      <c r="E1237" s="20" t="str">
        <f t="shared" si="117"/>
        <v>mai</v>
      </c>
      <c r="F1237" s="15">
        <v>8246.9902340000008</v>
      </c>
      <c r="G1237" s="15">
        <v>8562.4101559999999</v>
      </c>
      <c r="H1237" s="15">
        <v>8205.2402340000008</v>
      </c>
      <c r="I1237" s="15">
        <v>8513.25</v>
      </c>
      <c r="J1237" s="18">
        <f t="shared" si="118"/>
        <v>266.25976599999922</v>
      </c>
      <c r="K1237" s="17">
        <f t="shared" si="119"/>
        <v>3.2285689499459543E-2</v>
      </c>
      <c r="L1237" s="16">
        <v>8513.25</v>
      </c>
      <c r="M1237" s="15">
        <v>5191059968</v>
      </c>
    </row>
    <row r="1238" spans="1:13" x14ac:dyDescent="0.25">
      <c r="A1238" s="27">
        <f t="shared" si="114"/>
        <v>-103.33984400000008</v>
      </c>
      <c r="B1238" s="10">
        <v>43241</v>
      </c>
      <c r="C1238" s="5">
        <f t="shared" si="115"/>
        <v>43221</v>
      </c>
      <c r="D1238" s="20">
        <f t="shared" si="116"/>
        <v>2018</v>
      </c>
      <c r="E1238" s="20" t="str">
        <f t="shared" si="117"/>
        <v>mai</v>
      </c>
      <c r="F1238" s="15">
        <v>8522.3300780000009</v>
      </c>
      <c r="G1238" s="15">
        <v>8557.5195309999999</v>
      </c>
      <c r="H1238" s="15">
        <v>8365.1201170000004</v>
      </c>
      <c r="I1238" s="15">
        <v>8418.9902340000008</v>
      </c>
      <c r="J1238" s="18">
        <f t="shared" si="118"/>
        <v>-103.33984400000008</v>
      </c>
      <c r="K1238" s="17">
        <f t="shared" si="119"/>
        <v>-1.2125773474412484E-2</v>
      </c>
      <c r="L1238" s="16">
        <v>8418.9902340000008</v>
      </c>
      <c r="M1238" s="15">
        <v>5154990080</v>
      </c>
    </row>
    <row r="1239" spans="1:13" x14ac:dyDescent="0.25">
      <c r="A1239" s="27">
        <f t="shared" si="114"/>
        <v>-378.09033200000067</v>
      </c>
      <c r="B1239" s="10">
        <v>43242</v>
      </c>
      <c r="C1239" s="5">
        <f t="shared" si="115"/>
        <v>43221</v>
      </c>
      <c r="D1239" s="20">
        <f t="shared" si="116"/>
        <v>2018</v>
      </c>
      <c r="E1239" s="20" t="str">
        <f t="shared" si="117"/>
        <v>mai</v>
      </c>
      <c r="F1239" s="15">
        <v>8419.8701170000004</v>
      </c>
      <c r="G1239" s="15">
        <v>8423.25</v>
      </c>
      <c r="H1239" s="15">
        <v>8004.580078</v>
      </c>
      <c r="I1239" s="15">
        <v>8041.7797849999997</v>
      </c>
      <c r="J1239" s="18">
        <f t="shared" si="118"/>
        <v>-378.09033200000067</v>
      </c>
      <c r="K1239" s="17">
        <f t="shared" si="119"/>
        <v>-4.4904532581402132E-2</v>
      </c>
      <c r="L1239" s="16">
        <v>8041.7797849999997</v>
      </c>
      <c r="M1239" s="15">
        <v>5137010176</v>
      </c>
    </row>
    <row r="1240" spans="1:13" x14ac:dyDescent="0.25">
      <c r="A1240" s="27">
        <f t="shared" si="114"/>
        <v>-479.2602539999998</v>
      </c>
      <c r="B1240" s="10">
        <v>43243</v>
      </c>
      <c r="C1240" s="5">
        <f t="shared" si="115"/>
        <v>43221</v>
      </c>
      <c r="D1240" s="20">
        <f t="shared" si="116"/>
        <v>2018</v>
      </c>
      <c r="E1240" s="20" t="str">
        <f t="shared" si="117"/>
        <v>mai</v>
      </c>
      <c r="F1240" s="15">
        <v>8037.080078</v>
      </c>
      <c r="G1240" s="15">
        <v>8054.6601559999999</v>
      </c>
      <c r="H1240" s="15">
        <v>7507.8798829999996</v>
      </c>
      <c r="I1240" s="15">
        <v>7557.8198240000002</v>
      </c>
      <c r="J1240" s="18">
        <f t="shared" si="118"/>
        <v>-479.2602539999998</v>
      </c>
      <c r="K1240" s="17">
        <f t="shared" si="119"/>
        <v>-5.9631140830845385E-2</v>
      </c>
      <c r="L1240" s="16">
        <v>7557.8198240000002</v>
      </c>
      <c r="M1240" s="15">
        <v>6491120128</v>
      </c>
    </row>
    <row r="1241" spans="1:13" x14ac:dyDescent="0.25">
      <c r="A1241" s="27">
        <f t="shared" si="114"/>
        <v>26.219726999999693</v>
      </c>
      <c r="B1241" s="10">
        <v>43244</v>
      </c>
      <c r="C1241" s="5">
        <f t="shared" si="115"/>
        <v>43221</v>
      </c>
      <c r="D1241" s="20">
        <f t="shared" si="116"/>
        <v>2018</v>
      </c>
      <c r="E1241" s="20" t="str">
        <f t="shared" si="117"/>
        <v>mai</v>
      </c>
      <c r="F1241" s="15">
        <v>7561.1201170000004</v>
      </c>
      <c r="G1241" s="15">
        <v>7738.6000979999999</v>
      </c>
      <c r="H1241" s="15">
        <v>7331.1401370000003</v>
      </c>
      <c r="I1241" s="15">
        <v>7587.3398440000001</v>
      </c>
      <c r="J1241" s="18">
        <f t="shared" si="118"/>
        <v>26.219726999999693</v>
      </c>
      <c r="K1241" s="17">
        <f t="shared" si="119"/>
        <v>3.4677040695397397E-3</v>
      </c>
      <c r="L1241" s="16">
        <v>7587.3398440000001</v>
      </c>
      <c r="M1241" s="15">
        <v>6049220096</v>
      </c>
    </row>
    <row r="1242" spans="1:13" x14ac:dyDescent="0.25">
      <c r="A1242" s="27">
        <f t="shared" si="114"/>
        <v>-112.15966799999933</v>
      </c>
      <c r="B1242" s="10">
        <v>43245</v>
      </c>
      <c r="C1242" s="5">
        <f t="shared" si="115"/>
        <v>43221</v>
      </c>
      <c r="D1242" s="20">
        <f t="shared" si="116"/>
        <v>2018</v>
      </c>
      <c r="E1242" s="20" t="str">
        <f t="shared" si="117"/>
        <v>mai</v>
      </c>
      <c r="F1242" s="15">
        <v>7592.2998049999997</v>
      </c>
      <c r="G1242" s="15">
        <v>7659.1401370000003</v>
      </c>
      <c r="H1242" s="15">
        <v>7392.6499020000001</v>
      </c>
      <c r="I1242" s="15">
        <v>7480.1401370000003</v>
      </c>
      <c r="J1242" s="18">
        <f t="shared" si="118"/>
        <v>-112.15966799999933</v>
      </c>
      <c r="K1242" s="17">
        <f t="shared" si="119"/>
        <v>-1.4772818629492902E-2</v>
      </c>
      <c r="L1242" s="16">
        <v>7480.1401370000003</v>
      </c>
      <c r="M1242" s="15">
        <v>4867829760</v>
      </c>
    </row>
    <row r="1243" spans="1:13" x14ac:dyDescent="0.25">
      <c r="A1243" s="27">
        <f t="shared" si="114"/>
        <v>-130.60009700000046</v>
      </c>
      <c r="B1243" s="10">
        <v>43246</v>
      </c>
      <c r="C1243" s="5">
        <f t="shared" si="115"/>
        <v>43221</v>
      </c>
      <c r="D1243" s="20">
        <f t="shared" si="116"/>
        <v>2018</v>
      </c>
      <c r="E1243" s="20" t="str">
        <f t="shared" si="117"/>
        <v>mai</v>
      </c>
      <c r="F1243" s="15">
        <v>7486.4799800000001</v>
      </c>
      <c r="G1243" s="15">
        <v>7595.1601559999999</v>
      </c>
      <c r="H1243" s="15">
        <v>7349.1201170000004</v>
      </c>
      <c r="I1243" s="15">
        <v>7355.8798829999996</v>
      </c>
      <c r="J1243" s="18">
        <f t="shared" si="118"/>
        <v>-130.60009700000046</v>
      </c>
      <c r="K1243" s="17">
        <f t="shared" si="119"/>
        <v>-1.7444793460864964E-2</v>
      </c>
      <c r="L1243" s="16">
        <v>7355.8798829999996</v>
      </c>
      <c r="M1243" s="15">
        <v>4051539968</v>
      </c>
    </row>
    <row r="1244" spans="1:13" x14ac:dyDescent="0.25">
      <c r="A1244" s="27">
        <f t="shared" si="114"/>
        <v>6.1401370000003226</v>
      </c>
      <c r="B1244" s="10">
        <v>43247</v>
      </c>
      <c r="C1244" s="5">
        <f t="shared" si="115"/>
        <v>43221</v>
      </c>
      <c r="D1244" s="20">
        <f t="shared" si="116"/>
        <v>2018</v>
      </c>
      <c r="E1244" s="20" t="str">
        <f t="shared" si="117"/>
        <v>mai</v>
      </c>
      <c r="F1244" s="15">
        <v>7362.080078</v>
      </c>
      <c r="G1244" s="15">
        <v>7381.7402339999999</v>
      </c>
      <c r="H1244" s="15">
        <v>7270.9599609999996</v>
      </c>
      <c r="I1244" s="15">
        <v>7368.2202150000003</v>
      </c>
      <c r="J1244" s="18">
        <f t="shared" si="118"/>
        <v>6.1401370000003226</v>
      </c>
      <c r="K1244" s="17">
        <f t="shared" si="119"/>
        <v>8.3402203384730996E-4</v>
      </c>
      <c r="L1244" s="16">
        <v>7368.2202150000003</v>
      </c>
      <c r="M1244" s="15">
        <v>4056519936</v>
      </c>
    </row>
    <row r="1245" spans="1:13" x14ac:dyDescent="0.25">
      <c r="A1245" s="27">
        <f t="shared" si="114"/>
        <v>-235.31982500000049</v>
      </c>
      <c r="B1245" s="10">
        <v>43248</v>
      </c>
      <c r="C1245" s="5">
        <f t="shared" si="115"/>
        <v>43221</v>
      </c>
      <c r="D1245" s="20">
        <f t="shared" si="116"/>
        <v>2018</v>
      </c>
      <c r="E1245" s="20" t="str">
        <f t="shared" si="117"/>
        <v>mai</v>
      </c>
      <c r="F1245" s="15">
        <v>7371.3100590000004</v>
      </c>
      <c r="G1245" s="15">
        <v>7419.0498049999997</v>
      </c>
      <c r="H1245" s="15">
        <v>7100.8901370000003</v>
      </c>
      <c r="I1245" s="15">
        <v>7135.9902339999999</v>
      </c>
      <c r="J1245" s="18">
        <f t="shared" si="118"/>
        <v>-235.31982500000049</v>
      </c>
      <c r="K1245" s="17">
        <f t="shared" si="119"/>
        <v>-3.1923745320234738E-2</v>
      </c>
      <c r="L1245" s="16">
        <v>7135.9902339999999</v>
      </c>
      <c r="M1245" s="15">
        <v>5040600064</v>
      </c>
    </row>
    <row r="1246" spans="1:13" x14ac:dyDescent="0.25">
      <c r="A1246" s="27">
        <f t="shared" si="114"/>
        <v>343.12988300000052</v>
      </c>
      <c r="B1246" s="10">
        <v>43249</v>
      </c>
      <c r="C1246" s="5">
        <f t="shared" si="115"/>
        <v>43221</v>
      </c>
      <c r="D1246" s="20">
        <f t="shared" si="116"/>
        <v>2018</v>
      </c>
      <c r="E1246" s="20" t="str">
        <f t="shared" si="117"/>
        <v>mai</v>
      </c>
      <c r="F1246" s="15">
        <v>7129.4599609999996</v>
      </c>
      <c r="G1246" s="15">
        <v>7526.419922</v>
      </c>
      <c r="H1246" s="15">
        <v>7090.6801759999998</v>
      </c>
      <c r="I1246" s="15">
        <v>7472.5898440000001</v>
      </c>
      <c r="J1246" s="18">
        <f t="shared" si="118"/>
        <v>343.12988300000052</v>
      </c>
      <c r="K1246" s="17">
        <f t="shared" si="119"/>
        <v>4.8128453610373045E-2</v>
      </c>
      <c r="L1246" s="16">
        <v>7472.5898440000001</v>
      </c>
      <c r="M1246" s="15">
        <v>5662660096</v>
      </c>
    </row>
    <row r="1247" spans="1:13" x14ac:dyDescent="0.25">
      <c r="A1247" s="27">
        <f t="shared" si="114"/>
        <v>-63.209960000000137</v>
      </c>
      <c r="B1247" s="10">
        <v>43250</v>
      </c>
      <c r="C1247" s="5">
        <f t="shared" si="115"/>
        <v>43221</v>
      </c>
      <c r="D1247" s="20">
        <f t="shared" si="116"/>
        <v>2018</v>
      </c>
      <c r="E1247" s="20" t="str">
        <f t="shared" si="117"/>
        <v>mai</v>
      </c>
      <c r="F1247" s="15">
        <v>7469.7299800000001</v>
      </c>
      <c r="G1247" s="15">
        <v>7573.7700199999999</v>
      </c>
      <c r="H1247" s="15">
        <v>7313.6000979999999</v>
      </c>
      <c r="I1247" s="15">
        <v>7406.5200199999999</v>
      </c>
      <c r="J1247" s="18">
        <f t="shared" si="118"/>
        <v>-63.209960000000137</v>
      </c>
      <c r="K1247" s="17">
        <f t="shared" si="119"/>
        <v>-8.4621479182303908E-3</v>
      </c>
      <c r="L1247" s="16">
        <v>7406.5200199999999</v>
      </c>
      <c r="M1247" s="15">
        <v>4922540032</v>
      </c>
    </row>
    <row r="1248" spans="1:13" x14ac:dyDescent="0.25">
      <c r="A1248" s="27">
        <f t="shared" si="114"/>
        <v>88.020019999999931</v>
      </c>
      <c r="B1248" s="10">
        <v>43251</v>
      </c>
      <c r="C1248" s="5">
        <f t="shared" si="115"/>
        <v>43221</v>
      </c>
      <c r="D1248" s="20">
        <f t="shared" si="116"/>
        <v>2018</v>
      </c>
      <c r="E1248" s="20" t="str">
        <f t="shared" si="117"/>
        <v>mai</v>
      </c>
      <c r="F1248" s="15">
        <v>7406.1499020000001</v>
      </c>
      <c r="G1248" s="15">
        <v>7608.8999020000001</v>
      </c>
      <c r="H1248" s="15">
        <v>7361.1298829999996</v>
      </c>
      <c r="I1248" s="15">
        <v>7494.169922</v>
      </c>
      <c r="J1248" s="18">
        <f t="shared" si="118"/>
        <v>88.020019999999931</v>
      </c>
      <c r="K1248" s="17">
        <f t="shared" si="119"/>
        <v>1.1884720288503814E-2</v>
      </c>
      <c r="L1248" s="16">
        <v>7494.169922</v>
      </c>
      <c r="M1248" s="15">
        <v>5127130112</v>
      </c>
    </row>
    <row r="1249" spans="1:13" x14ac:dyDescent="0.25">
      <c r="A1249" s="27">
        <f t="shared" si="114"/>
        <v>40.75</v>
      </c>
      <c r="B1249" s="10">
        <v>43252</v>
      </c>
      <c r="C1249" s="5">
        <f t="shared" si="115"/>
        <v>43252</v>
      </c>
      <c r="D1249" s="20">
        <f t="shared" si="116"/>
        <v>2018</v>
      </c>
      <c r="E1249" s="20" t="str">
        <f t="shared" si="117"/>
        <v>jun</v>
      </c>
      <c r="F1249" s="15">
        <v>7500.7001950000003</v>
      </c>
      <c r="G1249" s="15">
        <v>7604.7299800000001</v>
      </c>
      <c r="H1249" s="15">
        <v>7407.3398440000001</v>
      </c>
      <c r="I1249" s="15">
        <v>7541.4501950000003</v>
      </c>
      <c r="J1249" s="18">
        <f t="shared" si="118"/>
        <v>40.75</v>
      </c>
      <c r="K1249" s="17">
        <f t="shared" si="119"/>
        <v>5.4328261283078782E-3</v>
      </c>
      <c r="L1249" s="16">
        <v>7541.4501950000003</v>
      </c>
      <c r="M1249" s="15">
        <v>4921460224</v>
      </c>
    </row>
    <row r="1250" spans="1:13" x14ac:dyDescent="0.25">
      <c r="A1250" s="27">
        <f t="shared" si="114"/>
        <v>106.72998000000007</v>
      </c>
      <c r="B1250" s="10">
        <v>43253</v>
      </c>
      <c r="C1250" s="5">
        <f t="shared" si="115"/>
        <v>43252</v>
      </c>
      <c r="D1250" s="20">
        <f t="shared" si="116"/>
        <v>2018</v>
      </c>
      <c r="E1250" s="20" t="str">
        <f t="shared" si="117"/>
        <v>jun</v>
      </c>
      <c r="F1250" s="15">
        <v>7536.7202150000003</v>
      </c>
      <c r="G1250" s="15">
        <v>7695.830078</v>
      </c>
      <c r="H1250" s="15">
        <v>7497.2597660000001</v>
      </c>
      <c r="I1250" s="15">
        <v>7643.4501950000003</v>
      </c>
      <c r="J1250" s="18">
        <f t="shared" si="118"/>
        <v>106.72998000000007</v>
      </c>
      <c r="K1250" s="17">
        <f t="shared" si="119"/>
        <v>1.4161329723714583E-2</v>
      </c>
      <c r="L1250" s="16">
        <v>7643.4501950000003</v>
      </c>
      <c r="M1250" s="15">
        <v>4939299840</v>
      </c>
    </row>
    <row r="1251" spans="1:13" x14ac:dyDescent="0.25">
      <c r="A1251" s="27">
        <f t="shared" si="114"/>
        <v>88.160155999999915</v>
      </c>
      <c r="B1251" s="10">
        <v>43254</v>
      </c>
      <c r="C1251" s="5">
        <f t="shared" si="115"/>
        <v>43252</v>
      </c>
      <c r="D1251" s="20">
        <f t="shared" si="116"/>
        <v>2018</v>
      </c>
      <c r="E1251" s="20" t="str">
        <f t="shared" si="117"/>
        <v>jun</v>
      </c>
      <c r="F1251" s="15">
        <v>7632.0898440000001</v>
      </c>
      <c r="G1251" s="15">
        <v>7754.8901370000003</v>
      </c>
      <c r="H1251" s="15">
        <v>7613.0400390000004</v>
      </c>
      <c r="I1251" s="15">
        <v>7720.25</v>
      </c>
      <c r="J1251" s="18">
        <f t="shared" si="118"/>
        <v>88.160155999999915</v>
      </c>
      <c r="K1251" s="17">
        <f t="shared" si="119"/>
        <v>1.155124714226306E-2</v>
      </c>
      <c r="L1251" s="16">
        <v>7720.25</v>
      </c>
      <c r="M1251" s="15">
        <v>4851760128</v>
      </c>
    </row>
    <row r="1252" spans="1:13" x14ac:dyDescent="0.25">
      <c r="A1252" s="27">
        <f t="shared" si="114"/>
        <v>-208.05956999999944</v>
      </c>
      <c r="B1252" s="10">
        <v>43255</v>
      </c>
      <c r="C1252" s="5">
        <f t="shared" si="115"/>
        <v>43252</v>
      </c>
      <c r="D1252" s="20">
        <f t="shared" si="116"/>
        <v>2018</v>
      </c>
      <c r="E1252" s="20" t="str">
        <f t="shared" si="117"/>
        <v>jun</v>
      </c>
      <c r="F1252" s="15">
        <v>7722.5297849999997</v>
      </c>
      <c r="G1252" s="15">
        <v>7753.8198240000002</v>
      </c>
      <c r="H1252" s="15">
        <v>7474.0400390000004</v>
      </c>
      <c r="I1252" s="15">
        <v>7514.4702150000003</v>
      </c>
      <c r="J1252" s="18">
        <f t="shared" si="118"/>
        <v>-208.05956999999944</v>
      </c>
      <c r="K1252" s="17">
        <f t="shared" si="119"/>
        <v>-2.6941892850206657E-2</v>
      </c>
      <c r="L1252" s="16">
        <v>7514.4702150000003</v>
      </c>
      <c r="M1252" s="15">
        <v>4993169920</v>
      </c>
    </row>
    <row r="1253" spans="1:13" x14ac:dyDescent="0.25">
      <c r="A1253" s="27">
        <f t="shared" si="114"/>
        <v>132.85986400000002</v>
      </c>
      <c r="B1253" s="10">
        <v>43256</v>
      </c>
      <c r="C1253" s="5">
        <f t="shared" si="115"/>
        <v>43252</v>
      </c>
      <c r="D1253" s="20">
        <f t="shared" si="116"/>
        <v>2018</v>
      </c>
      <c r="E1253" s="20" t="str">
        <f t="shared" si="117"/>
        <v>jun</v>
      </c>
      <c r="F1253" s="15">
        <v>7500.8999020000001</v>
      </c>
      <c r="G1253" s="15">
        <v>7643.2299800000001</v>
      </c>
      <c r="H1253" s="15">
        <v>7397</v>
      </c>
      <c r="I1253" s="15">
        <v>7633.7597660000001</v>
      </c>
      <c r="J1253" s="18">
        <f t="shared" si="118"/>
        <v>132.85986400000002</v>
      </c>
      <c r="K1253" s="17">
        <f t="shared" si="119"/>
        <v>1.7712523261985535E-2</v>
      </c>
      <c r="L1253" s="16">
        <v>7633.7597660000001</v>
      </c>
      <c r="M1253" s="15">
        <v>4961739776</v>
      </c>
    </row>
    <row r="1254" spans="1:13" x14ac:dyDescent="0.25">
      <c r="A1254" s="27">
        <f t="shared" si="114"/>
        <v>28.009764999999788</v>
      </c>
      <c r="B1254" s="10">
        <v>43257</v>
      </c>
      <c r="C1254" s="5">
        <f t="shared" si="115"/>
        <v>43252</v>
      </c>
      <c r="D1254" s="20">
        <f t="shared" si="116"/>
        <v>2018</v>
      </c>
      <c r="E1254" s="20" t="str">
        <f t="shared" si="117"/>
        <v>jun</v>
      </c>
      <c r="F1254" s="15">
        <v>7625.9702150000003</v>
      </c>
      <c r="G1254" s="15">
        <v>7680.4301759999998</v>
      </c>
      <c r="H1254" s="15">
        <v>7502.0097660000001</v>
      </c>
      <c r="I1254" s="15">
        <v>7653.9799800000001</v>
      </c>
      <c r="J1254" s="18">
        <f t="shared" si="118"/>
        <v>28.009764999999788</v>
      </c>
      <c r="K1254" s="17">
        <f t="shared" si="119"/>
        <v>3.6729444530094833E-3</v>
      </c>
      <c r="L1254" s="16">
        <v>7653.9799800000001</v>
      </c>
      <c r="M1254" s="15">
        <v>4692259840</v>
      </c>
    </row>
    <row r="1255" spans="1:13" x14ac:dyDescent="0.25">
      <c r="A1255" s="27">
        <f t="shared" si="114"/>
        <v>27.42040999999972</v>
      </c>
      <c r="B1255" s="10">
        <v>43258</v>
      </c>
      <c r="C1255" s="5">
        <f t="shared" si="115"/>
        <v>43252</v>
      </c>
      <c r="D1255" s="20">
        <f t="shared" si="116"/>
        <v>2018</v>
      </c>
      <c r="E1255" s="20" t="str">
        <f t="shared" si="117"/>
        <v>jun</v>
      </c>
      <c r="F1255" s="15">
        <v>7650.8198240000002</v>
      </c>
      <c r="G1255" s="15">
        <v>7741.2700199999999</v>
      </c>
      <c r="H1255" s="15">
        <v>7650.8198240000002</v>
      </c>
      <c r="I1255" s="15">
        <v>7678.2402339999999</v>
      </c>
      <c r="J1255" s="18">
        <f t="shared" si="118"/>
        <v>27.42040999999972</v>
      </c>
      <c r="K1255" s="17">
        <f t="shared" si="119"/>
        <v>3.5839832371929764E-3</v>
      </c>
      <c r="L1255" s="16">
        <v>7678.2402339999999</v>
      </c>
      <c r="M1255" s="15">
        <v>4485799936</v>
      </c>
    </row>
    <row r="1256" spans="1:13" x14ac:dyDescent="0.25">
      <c r="A1256" s="27">
        <f t="shared" si="114"/>
        <v>-60.22021500000028</v>
      </c>
      <c r="B1256" s="10">
        <v>43259</v>
      </c>
      <c r="C1256" s="5">
        <f t="shared" si="115"/>
        <v>43252</v>
      </c>
      <c r="D1256" s="20">
        <f t="shared" si="116"/>
        <v>2018</v>
      </c>
      <c r="E1256" s="20" t="str">
        <f t="shared" si="117"/>
        <v>jun</v>
      </c>
      <c r="F1256" s="15">
        <v>7685.1401370000003</v>
      </c>
      <c r="G1256" s="15">
        <v>7698.1899409999996</v>
      </c>
      <c r="H1256" s="15">
        <v>7558.3999020000001</v>
      </c>
      <c r="I1256" s="15">
        <v>7624.919922</v>
      </c>
      <c r="J1256" s="18">
        <f t="shared" si="118"/>
        <v>-60.22021500000028</v>
      </c>
      <c r="K1256" s="17">
        <f t="shared" si="119"/>
        <v>-7.835929329391261E-3</v>
      </c>
      <c r="L1256" s="16">
        <v>7624.919922</v>
      </c>
      <c r="M1256" s="15">
        <v>4227579904</v>
      </c>
    </row>
    <row r="1257" spans="1:13" x14ac:dyDescent="0.25">
      <c r="A1257" s="27">
        <f t="shared" si="114"/>
        <v>-100.54003999999986</v>
      </c>
      <c r="B1257" s="10">
        <v>43260</v>
      </c>
      <c r="C1257" s="5">
        <f t="shared" si="115"/>
        <v>43252</v>
      </c>
      <c r="D1257" s="20">
        <f t="shared" si="116"/>
        <v>2018</v>
      </c>
      <c r="E1257" s="20" t="str">
        <f t="shared" si="117"/>
        <v>jun</v>
      </c>
      <c r="F1257" s="15">
        <v>7632.5200199999999</v>
      </c>
      <c r="G1257" s="15">
        <v>7683.580078</v>
      </c>
      <c r="H1257" s="15">
        <v>7531.9799800000001</v>
      </c>
      <c r="I1257" s="15">
        <v>7531.9799800000001</v>
      </c>
      <c r="J1257" s="18">
        <f t="shared" si="118"/>
        <v>-100.54003999999986</v>
      </c>
      <c r="K1257" s="17">
        <f t="shared" si="119"/>
        <v>-1.3172587787067458E-2</v>
      </c>
      <c r="L1257" s="16">
        <v>7531.9799800000001</v>
      </c>
      <c r="M1257" s="15">
        <v>3845220096</v>
      </c>
    </row>
    <row r="1258" spans="1:13" x14ac:dyDescent="0.25">
      <c r="A1258" s="27">
        <f t="shared" si="114"/>
        <v>-713.52978499999972</v>
      </c>
      <c r="B1258" s="10">
        <v>43261</v>
      </c>
      <c r="C1258" s="5">
        <f t="shared" si="115"/>
        <v>43252</v>
      </c>
      <c r="D1258" s="20">
        <f t="shared" si="116"/>
        <v>2018</v>
      </c>
      <c r="E1258" s="20" t="str">
        <f t="shared" si="117"/>
        <v>jun</v>
      </c>
      <c r="F1258" s="15">
        <v>7499.5498049999997</v>
      </c>
      <c r="G1258" s="15">
        <v>7499.5498049999997</v>
      </c>
      <c r="H1258" s="15">
        <v>6709.0698240000002</v>
      </c>
      <c r="I1258" s="15">
        <v>6786.0200199999999</v>
      </c>
      <c r="J1258" s="18">
        <f t="shared" si="118"/>
        <v>-713.52978499999972</v>
      </c>
      <c r="K1258" s="17">
        <f t="shared" si="119"/>
        <v>-9.5143015721328328E-2</v>
      </c>
      <c r="L1258" s="16">
        <v>6786.0200199999999</v>
      </c>
      <c r="M1258" s="15">
        <v>5804839936</v>
      </c>
    </row>
    <row r="1259" spans="1:13" x14ac:dyDescent="0.25">
      <c r="A1259" s="27">
        <f t="shared" si="114"/>
        <v>107.62988299999961</v>
      </c>
      <c r="B1259" s="10">
        <v>43262</v>
      </c>
      <c r="C1259" s="5">
        <f t="shared" si="115"/>
        <v>43252</v>
      </c>
      <c r="D1259" s="20">
        <f t="shared" si="116"/>
        <v>2018</v>
      </c>
      <c r="E1259" s="20" t="str">
        <f t="shared" si="117"/>
        <v>jun</v>
      </c>
      <c r="F1259" s="15">
        <v>6799.2900390000004</v>
      </c>
      <c r="G1259" s="15">
        <v>6910.1801759999998</v>
      </c>
      <c r="H1259" s="15">
        <v>6706.6298829999996</v>
      </c>
      <c r="I1259" s="15">
        <v>6906.919922</v>
      </c>
      <c r="J1259" s="18">
        <f t="shared" si="118"/>
        <v>107.62988299999961</v>
      </c>
      <c r="K1259" s="17">
        <f t="shared" si="119"/>
        <v>1.5829576673835961E-2</v>
      </c>
      <c r="L1259" s="16">
        <v>6906.919922</v>
      </c>
      <c r="M1259" s="15">
        <v>4745269760</v>
      </c>
    </row>
    <row r="1260" spans="1:13" x14ac:dyDescent="0.25">
      <c r="A1260" s="27">
        <f t="shared" si="114"/>
        <v>-323.45996100000048</v>
      </c>
      <c r="B1260" s="10">
        <v>43263</v>
      </c>
      <c r="C1260" s="5">
        <f t="shared" si="115"/>
        <v>43252</v>
      </c>
      <c r="D1260" s="20">
        <f t="shared" si="116"/>
        <v>2018</v>
      </c>
      <c r="E1260" s="20" t="str">
        <f t="shared" si="117"/>
        <v>jun</v>
      </c>
      <c r="F1260" s="15">
        <v>6905.8198240000002</v>
      </c>
      <c r="G1260" s="15">
        <v>6907.9599609999996</v>
      </c>
      <c r="H1260" s="15">
        <v>6542.080078</v>
      </c>
      <c r="I1260" s="15">
        <v>6582.3598629999997</v>
      </c>
      <c r="J1260" s="18">
        <f t="shared" si="118"/>
        <v>-323.45996100000048</v>
      </c>
      <c r="K1260" s="17">
        <f t="shared" si="119"/>
        <v>-4.6838748945616925E-2</v>
      </c>
      <c r="L1260" s="16">
        <v>6582.3598629999997</v>
      </c>
      <c r="M1260" s="15">
        <v>4654380032</v>
      </c>
    </row>
    <row r="1261" spans="1:13" x14ac:dyDescent="0.25">
      <c r="A1261" s="27">
        <f t="shared" si="114"/>
        <v>-246.9799809999995</v>
      </c>
      <c r="B1261" s="10">
        <v>43264</v>
      </c>
      <c r="C1261" s="5">
        <f t="shared" si="115"/>
        <v>43252</v>
      </c>
      <c r="D1261" s="20">
        <f t="shared" si="116"/>
        <v>2018</v>
      </c>
      <c r="E1261" s="20" t="str">
        <f t="shared" si="117"/>
        <v>jun</v>
      </c>
      <c r="F1261" s="15">
        <v>6596.8798829999996</v>
      </c>
      <c r="G1261" s="15">
        <v>6631.6601559999999</v>
      </c>
      <c r="H1261" s="15">
        <v>6285.6298829999996</v>
      </c>
      <c r="I1261" s="15">
        <v>6349.8999020000001</v>
      </c>
      <c r="J1261" s="18">
        <f t="shared" si="118"/>
        <v>-246.9799809999995</v>
      </c>
      <c r="K1261" s="17">
        <f t="shared" si="119"/>
        <v>-3.7438908299128042E-2</v>
      </c>
      <c r="L1261" s="16">
        <v>6349.8999020000001</v>
      </c>
      <c r="M1261" s="15">
        <v>5052349952</v>
      </c>
    </row>
    <row r="1262" spans="1:13" x14ac:dyDescent="0.25">
      <c r="A1262" s="27">
        <f t="shared" si="114"/>
        <v>332.60009799999989</v>
      </c>
      <c r="B1262" s="10">
        <v>43265</v>
      </c>
      <c r="C1262" s="5">
        <f t="shared" si="115"/>
        <v>43252</v>
      </c>
      <c r="D1262" s="20">
        <f t="shared" si="116"/>
        <v>2018</v>
      </c>
      <c r="E1262" s="20" t="str">
        <f t="shared" si="117"/>
        <v>jun</v>
      </c>
      <c r="F1262" s="15">
        <v>6342.75</v>
      </c>
      <c r="G1262" s="15">
        <v>6707.1401370000003</v>
      </c>
      <c r="H1262" s="15">
        <v>6334.4599609999996</v>
      </c>
      <c r="I1262" s="15">
        <v>6675.3500979999999</v>
      </c>
      <c r="J1262" s="18">
        <f t="shared" si="118"/>
        <v>332.60009799999989</v>
      </c>
      <c r="K1262" s="17">
        <f t="shared" si="119"/>
        <v>5.2437838161680642E-2</v>
      </c>
      <c r="L1262" s="16">
        <v>6675.3500979999999</v>
      </c>
      <c r="M1262" s="15">
        <v>5138710016</v>
      </c>
    </row>
    <row r="1263" spans="1:13" x14ac:dyDescent="0.25">
      <c r="A1263" s="27">
        <f t="shared" si="114"/>
        <v>-217.5</v>
      </c>
      <c r="B1263" s="10">
        <v>43266</v>
      </c>
      <c r="C1263" s="5">
        <f t="shared" si="115"/>
        <v>43252</v>
      </c>
      <c r="D1263" s="20">
        <f t="shared" si="116"/>
        <v>2018</v>
      </c>
      <c r="E1263" s="20" t="str">
        <f t="shared" si="117"/>
        <v>jun</v>
      </c>
      <c r="F1263" s="15">
        <v>6674.080078</v>
      </c>
      <c r="G1263" s="15">
        <v>6681.080078</v>
      </c>
      <c r="H1263" s="15">
        <v>6433.8701170000004</v>
      </c>
      <c r="I1263" s="15">
        <v>6456.580078</v>
      </c>
      <c r="J1263" s="18">
        <f t="shared" si="118"/>
        <v>-217.5</v>
      </c>
      <c r="K1263" s="17">
        <f t="shared" si="119"/>
        <v>-3.2588760916572271E-2</v>
      </c>
      <c r="L1263" s="16">
        <v>6456.580078</v>
      </c>
      <c r="M1263" s="15">
        <v>3955389952</v>
      </c>
    </row>
    <row r="1264" spans="1:13" x14ac:dyDescent="0.25">
      <c r="A1264" s="27">
        <f t="shared" si="114"/>
        <v>94.709960999999566</v>
      </c>
      <c r="B1264" s="10">
        <v>43267</v>
      </c>
      <c r="C1264" s="5">
        <f t="shared" si="115"/>
        <v>43252</v>
      </c>
      <c r="D1264" s="20">
        <f t="shared" si="116"/>
        <v>2018</v>
      </c>
      <c r="E1264" s="20" t="str">
        <f t="shared" si="117"/>
        <v>jun</v>
      </c>
      <c r="F1264" s="15">
        <v>6455.4501950000003</v>
      </c>
      <c r="G1264" s="15">
        <v>6592.4902339999999</v>
      </c>
      <c r="H1264" s="15">
        <v>6402.2900390000004</v>
      </c>
      <c r="I1264" s="15">
        <v>6550.1601559999999</v>
      </c>
      <c r="J1264" s="18">
        <f t="shared" si="118"/>
        <v>94.709960999999566</v>
      </c>
      <c r="K1264" s="17">
        <f t="shared" si="119"/>
        <v>1.4671317745330318E-2</v>
      </c>
      <c r="L1264" s="16">
        <v>6550.1601559999999</v>
      </c>
      <c r="M1264" s="15">
        <v>3194170112</v>
      </c>
    </row>
    <row r="1265" spans="1:13" x14ac:dyDescent="0.25">
      <c r="A1265" s="27">
        <f t="shared" si="114"/>
        <v>-46.259764999999788</v>
      </c>
      <c r="B1265" s="10">
        <v>43268</v>
      </c>
      <c r="C1265" s="5">
        <f t="shared" si="115"/>
        <v>43252</v>
      </c>
      <c r="D1265" s="20">
        <f t="shared" si="116"/>
        <v>2018</v>
      </c>
      <c r="E1265" s="20" t="str">
        <f t="shared" si="117"/>
        <v>jun</v>
      </c>
      <c r="F1265" s="15">
        <v>6545.5297849999997</v>
      </c>
      <c r="G1265" s="15">
        <v>6589.1098629999997</v>
      </c>
      <c r="H1265" s="15">
        <v>6499.2700199999999</v>
      </c>
      <c r="I1265" s="15">
        <v>6499.2700199999999</v>
      </c>
      <c r="J1265" s="18">
        <f t="shared" si="118"/>
        <v>-46.259764999999788</v>
      </c>
      <c r="K1265" s="17">
        <f t="shared" si="119"/>
        <v>-7.0673828581470262E-3</v>
      </c>
      <c r="L1265" s="16">
        <v>6499.2700199999999</v>
      </c>
      <c r="M1265" s="15">
        <v>3104019968</v>
      </c>
    </row>
    <row r="1266" spans="1:13" x14ac:dyDescent="0.25">
      <c r="A1266" s="27">
        <f t="shared" si="114"/>
        <v>224.75</v>
      </c>
      <c r="B1266" s="10">
        <v>43269</v>
      </c>
      <c r="C1266" s="5">
        <f t="shared" si="115"/>
        <v>43252</v>
      </c>
      <c r="D1266" s="20">
        <f t="shared" si="116"/>
        <v>2018</v>
      </c>
      <c r="E1266" s="20" t="str">
        <f t="shared" si="117"/>
        <v>jun</v>
      </c>
      <c r="F1266" s="15">
        <v>6510.0698240000002</v>
      </c>
      <c r="G1266" s="15">
        <v>6781.1401370000003</v>
      </c>
      <c r="H1266" s="15">
        <v>6446.6801759999998</v>
      </c>
      <c r="I1266" s="15">
        <v>6734.8198240000002</v>
      </c>
      <c r="J1266" s="18">
        <f t="shared" si="118"/>
        <v>224.75</v>
      </c>
      <c r="K1266" s="17">
        <f t="shared" si="119"/>
        <v>3.4523439237385357E-2</v>
      </c>
      <c r="L1266" s="16">
        <v>6734.8198240000002</v>
      </c>
      <c r="M1266" s="15">
        <v>4039200000</v>
      </c>
    </row>
    <row r="1267" spans="1:13" x14ac:dyDescent="0.25">
      <c r="A1267" s="27">
        <f t="shared" si="114"/>
        <v>27.549803999999313</v>
      </c>
      <c r="B1267" s="10">
        <v>43270</v>
      </c>
      <c r="C1267" s="5">
        <f t="shared" si="115"/>
        <v>43252</v>
      </c>
      <c r="D1267" s="20">
        <f t="shared" si="116"/>
        <v>2018</v>
      </c>
      <c r="E1267" s="20" t="str">
        <f t="shared" si="117"/>
        <v>jun</v>
      </c>
      <c r="F1267" s="15">
        <v>6742.3901370000003</v>
      </c>
      <c r="G1267" s="15">
        <v>6822.5</v>
      </c>
      <c r="H1267" s="15">
        <v>6709.919922</v>
      </c>
      <c r="I1267" s="15">
        <v>6769.9399409999996</v>
      </c>
      <c r="J1267" s="18">
        <f t="shared" si="118"/>
        <v>27.549803999999313</v>
      </c>
      <c r="K1267" s="17">
        <f t="shared" si="119"/>
        <v>4.0860590147127687E-3</v>
      </c>
      <c r="L1267" s="16">
        <v>6769.9399409999996</v>
      </c>
      <c r="M1267" s="15">
        <v>4057029888</v>
      </c>
    </row>
    <row r="1268" spans="1:13" x14ac:dyDescent="0.25">
      <c r="A1268" s="27">
        <f t="shared" si="114"/>
        <v>5.7900389999995241</v>
      </c>
      <c r="B1268" s="10">
        <v>43271</v>
      </c>
      <c r="C1268" s="5">
        <f t="shared" si="115"/>
        <v>43252</v>
      </c>
      <c r="D1268" s="20">
        <f t="shared" si="116"/>
        <v>2018</v>
      </c>
      <c r="E1268" s="20" t="str">
        <f t="shared" si="117"/>
        <v>jun</v>
      </c>
      <c r="F1268" s="15">
        <v>6770.7597660000001</v>
      </c>
      <c r="G1268" s="15">
        <v>6821.5600590000004</v>
      </c>
      <c r="H1268" s="15">
        <v>6611.8798829999996</v>
      </c>
      <c r="I1268" s="15">
        <v>6776.5498049999997</v>
      </c>
      <c r="J1268" s="18">
        <f t="shared" si="118"/>
        <v>5.7900389999995241</v>
      </c>
      <c r="K1268" s="17">
        <f t="shared" si="119"/>
        <v>8.5515351306285348E-4</v>
      </c>
      <c r="L1268" s="16">
        <v>6776.5498049999997</v>
      </c>
      <c r="M1268" s="15">
        <v>3888640000</v>
      </c>
    </row>
    <row r="1269" spans="1:13" x14ac:dyDescent="0.25">
      <c r="A1269" s="27">
        <f t="shared" si="114"/>
        <v>-50.349610000000212</v>
      </c>
      <c r="B1269" s="10">
        <v>43272</v>
      </c>
      <c r="C1269" s="5">
        <f t="shared" si="115"/>
        <v>43252</v>
      </c>
      <c r="D1269" s="20">
        <f t="shared" si="116"/>
        <v>2018</v>
      </c>
      <c r="E1269" s="20" t="str">
        <f t="shared" si="117"/>
        <v>jun</v>
      </c>
      <c r="F1269" s="15">
        <v>6780.0898440000001</v>
      </c>
      <c r="G1269" s="15">
        <v>6810.9399409999996</v>
      </c>
      <c r="H1269" s="15">
        <v>6715.169922</v>
      </c>
      <c r="I1269" s="15">
        <v>6729.7402339999999</v>
      </c>
      <c r="J1269" s="18">
        <f t="shared" si="118"/>
        <v>-50.349610000000212</v>
      </c>
      <c r="K1269" s="17">
        <f t="shared" si="119"/>
        <v>-7.4260977595388055E-3</v>
      </c>
      <c r="L1269" s="16">
        <v>6729.7402339999999</v>
      </c>
      <c r="M1269" s="15">
        <v>3529129984</v>
      </c>
    </row>
    <row r="1270" spans="1:13" x14ac:dyDescent="0.25">
      <c r="A1270" s="27">
        <f t="shared" si="114"/>
        <v>-654.18994199999997</v>
      </c>
      <c r="B1270" s="10">
        <v>43273</v>
      </c>
      <c r="C1270" s="5">
        <f t="shared" si="115"/>
        <v>43252</v>
      </c>
      <c r="D1270" s="20">
        <f t="shared" si="116"/>
        <v>2018</v>
      </c>
      <c r="E1270" s="20" t="str">
        <f t="shared" si="117"/>
        <v>jun</v>
      </c>
      <c r="F1270" s="15">
        <v>6737.8798829999996</v>
      </c>
      <c r="G1270" s="15">
        <v>6747.080078</v>
      </c>
      <c r="H1270" s="15">
        <v>6006.6000979999999</v>
      </c>
      <c r="I1270" s="15">
        <v>6083.6899409999996</v>
      </c>
      <c r="J1270" s="18">
        <f t="shared" si="118"/>
        <v>-654.18994199999997</v>
      </c>
      <c r="K1270" s="17">
        <f t="shared" si="119"/>
        <v>-9.7091363063706901E-2</v>
      </c>
      <c r="L1270" s="16">
        <v>6083.6899409999996</v>
      </c>
      <c r="M1270" s="15">
        <v>5079810048</v>
      </c>
    </row>
    <row r="1271" spans="1:13" x14ac:dyDescent="0.25">
      <c r="A1271" s="27">
        <f t="shared" si="114"/>
        <v>72.37988200000018</v>
      </c>
      <c r="B1271" s="10">
        <v>43274</v>
      </c>
      <c r="C1271" s="5">
        <f t="shared" si="115"/>
        <v>43252</v>
      </c>
      <c r="D1271" s="20">
        <f t="shared" si="116"/>
        <v>2018</v>
      </c>
      <c r="E1271" s="20" t="str">
        <f t="shared" si="117"/>
        <v>jun</v>
      </c>
      <c r="F1271" s="15">
        <v>6090.1000979999999</v>
      </c>
      <c r="G1271" s="15">
        <v>6224.8198240000002</v>
      </c>
      <c r="H1271" s="15">
        <v>6071.8100590000004</v>
      </c>
      <c r="I1271" s="15">
        <v>6162.4799800000001</v>
      </c>
      <c r="J1271" s="18">
        <f t="shared" si="118"/>
        <v>72.37988200000018</v>
      </c>
      <c r="K1271" s="17">
        <f t="shared" si="119"/>
        <v>1.1884842750576443E-2</v>
      </c>
      <c r="L1271" s="16">
        <v>6162.4799800000001</v>
      </c>
      <c r="M1271" s="15">
        <v>3431360000</v>
      </c>
    </row>
    <row r="1272" spans="1:13" x14ac:dyDescent="0.25">
      <c r="A1272" s="27">
        <f t="shared" si="114"/>
        <v>8.950195000000349</v>
      </c>
      <c r="B1272" s="10">
        <v>43275</v>
      </c>
      <c r="C1272" s="5">
        <f t="shared" si="115"/>
        <v>43252</v>
      </c>
      <c r="D1272" s="20">
        <f t="shared" si="116"/>
        <v>2018</v>
      </c>
      <c r="E1272" s="20" t="str">
        <f t="shared" si="117"/>
        <v>jun</v>
      </c>
      <c r="F1272" s="15">
        <v>6164.2797849999997</v>
      </c>
      <c r="G1272" s="15">
        <v>6223.7797849999997</v>
      </c>
      <c r="H1272" s="15">
        <v>5826.4101559999999</v>
      </c>
      <c r="I1272" s="15">
        <v>6173.2299800000001</v>
      </c>
      <c r="J1272" s="18">
        <f t="shared" si="118"/>
        <v>8.950195000000349</v>
      </c>
      <c r="K1272" s="17">
        <f t="shared" si="119"/>
        <v>1.4519449655383137E-3</v>
      </c>
      <c r="L1272" s="16">
        <v>6173.2299800000001</v>
      </c>
      <c r="M1272" s="15">
        <v>4566909952</v>
      </c>
    </row>
    <row r="1273" spans="1:13" x14ac:dyDescent="0.25">
      <c r="A1273" s="27">
        <f t="shared" si="114"/>
        <v>77.209960999999566</v>
      </c>
      <c r="B1273" s="10">
        <v>43276</v>
      </c>
      <c r="C1273" s="5">
        <f t="shared" si="115"/>
        <v>43252</v>
      </c>
      <c r="D1273" s="20">
        <f t="shared" si="116"/>
        <v>2018</v>
      </c>
      <c r="E1273" s="20" t="str">
        <f t="shared" si="117"/>
        <v>jun</v>
      </c>
      <c r="F1273" s="15">
        <v>6171.9702150000003</v>
      </c>
      <c r="G1273" s="15">
        <v>6327.3701170000004</v>
      </c>
      <c r="H1273" s="15">
        <v>6119.6801759999998</v>
      </c>
      <c r="I1273" s="15">
        <v>6249.1801759999998</v>
      </c>
      <c r="J1273" s="18">
        <f t="shared" si="118"/>
        <v>77.209960999999566</v>
      </c>
      <c r="K1273" s="17">
        <f t="shared" si="119"/>
        <v>1.2509775373243529E-2</v>
      </c>
      <c r="L1273" s="16">
        <v>6249.1801759999998</v>
      </c>
      <c r="M1273" s="15">
        <v>5500810240</v>
      </c>
    </row>
    <row r="1274" spans="1:13" x14ac:dyDescent="0.25">
      <c r="A1274" s="27">
        <f t="shared" si="114"/>
        <v>-159.87988299999961</v>
      </c>
      <c r="B1274" s="10">
        <v>43277</v>
      </c>
      <c r="C1274" s="5">
        <f t="shared" si="115"/>
        <v>43252</v>
      </c>
      <c r="D1274" s="20">
        <f t="shared" si="116"/>
        <v>2018</v>
      </c>
      <c r="E1274" s="20" t="str">
        <f t="shared" si="117"/>
        <v>jun</v>
      </c>
      <c r="F1274" s="15">
        <v>6253.5498049999997</v>
      </c>
      <c r="G1274" s="15">
        <v>6290.1601559999999</v>
      </c>
      <c r="H1274" s="15">
        <v>6093.669922</v>
      </c>
      <c r="I1274" s="15">
        <v>6093.669922</v>
      </c>
      <c r="J1274" s="18">
        <f t="shared" si="118"/>
        <v>-159.87988299999961</v>
      </c>
      <c r="K1274" s="17">
        <f t="shared" si="119"/>
        <v>-2.556626044173636E-2</v>
      </c>
      <c r="L1274" s="16">
        <v>6093.669922</v>
      </c>
      <c r="M1274" s="15">
        <v>3279759872</v>
      </c>
    </row>
    <row r="1275" spans="1:13" x14ac:dyDescent="0.25">
      <c r="A1275" s="27">
        <f t="shared" si="114"/>
        <v>72.729980999999498</v>
      </c>
      <c r="B1275" s="10">
        <v>43278</v>
      </c>
      <c r="C1275" s="5">
        <f t="shared" si="115"/>
        <v>43252</v>
      </c>
      <c r="D1275" s="20">
        <f t="shared" si="116"/>
        <v>2018</v>
      </c>
      <c r="E1275" s="20" t="str">
        <f t="shared" si="117"/>
        <v>jun</v>
      </c>
      <c r="F1275" s="15">
        <v>6084.3999020000001</v>
      </c>
      <c r="G1275" s="15">
        <v>6180</v>
      </c>
      <c r="H1275" s="15">
        <v>6052.8500979999999</v>
      </c>
      <c r="I1275" s="15">
        <v>6157.1298829999996</v>
      </c>
      <c r="J1275" s="18">
        <f t="shared" si="118"/>
        <v>72.729980999999498</v>
      </c>
      <c r="K1275" s="17">
        <f t="shared" si="119"/>
        <v>1.1953517548393303E-2</v>
      </c>
      <c r="L1275" s="16">
        <v>6157.1298829999996</v>
      </c>
      <c r="M1275" s="15">
        <v>3296219904</v>
      </c>
    </row>
    <row r="1276" spans="1:13" x14ac:dyDescent="0.25">
      <c r="A1276" s="27">
        <f t="shared" si="114"/>
        <v>-249.72021500000028</v>
      </c>
      <c r="B1276" s="10">
        <v>43279</v>
      </c>
      <c r="C1276" s="5">
        <f t="shared" si="115"/>
        <v>43252</v>
      </c>
      <c r="D1276" s="20">
        <f t="shared" si="116"/>
        <v>2018</v>
      </c>
      <c r="E1276" s="20" t="str">
        <f t="shared" si="117"/>
        <v>jun</v>
      </c>
      <c r="F1276" s="15">
        <v>6153.1601559999999</v>
      </c>
      <c r="G1276" s="15">
        <v>6170.4101559999999</v>
      </c>
      <c r="H1276" s="15">
        <v>5873.0498049999997</v>
      </c>
      <c r="I1276" s="15">
        <v>5903.4399409999996</v>
      </c>
      <c r="J1276" s="18">
        <f t="shared" si="118"/>
        <v>-249.72021500000028</v>
      </c>
      <c r="K1276" s="17">
        <f t="shared" si="119"/>
        <v>-4.058405903127614E-2</v>
      </c>
      <c r="L1276" s="16">
        <v>5903.4399409999996</v>
      </c>
      <c r="M1276" s="15">
        <v>3467800064</v>
      </c>
    </row>
    <row r="1277" spans="1:13" x14ac:dyDescent="0.25">
      <c r="A1277" s="27">
        <f t="shared" si="114"/>
        <v>320.16992200000004</v>
      </c>
      <c r="B1277" s="10">
        <v>43280</v>
      </c>
      <c r="C1277" s="5">
        <f t="shared" si="115"/>
        <v>43252</v>
      </c>
      <c r="D1277" s="20">
        <f t="shared" si="116"/>
        <v>2018</v>
      </c>
      <c r="E1277" s="20" t="str">
        <f t="shared" si="117"/>
        <v>jun</v>
      </c>
      <c r="F1277" s="15">
        <v>5898.1298829999996</v>
      </c>
      <c r="G1277" s="15">
        <v>6261.6601559999999</v>
      </c>
      <c r="H1277" s="15">
        <v>5835.75</v>
      </c>
      <c r="I1277" s="15">
        <v>6218.2998049999997</v>
      </c>
      <c r="J1277" s="18">
        <f t="shared" si="118"/>
        <v>320.16992200000004</v>
      </c>
      <c r="K1277" s="17">
        <f t="shared" si="119"/>
        <v>5.4283294595260788E-2</v>
      </c>
      <c r="L1277" s="16">
        <v>6218.2998049999997</v>
      </c>
      <c r="M1277" s="15">
        <v>3966230016</v>
      </c>
    </row>
    <row r="1278" spans="1:13" x14ac:dyDescent="0.25">
      <c r="A1278" s="27">
        <f t="shared" si="114"/>
        <v>189.77978499999972</v>
      </c>
      <c r="B1278" s="10">
        <v>43281</v>
      </c>
      <c r="C1278" s="5">
        <f t="shared" si="115"/>
        <v>43252</v>
      </c>
      <c r="D1278" s="20">
        <f t="shared" si="116"/>
        <v>2018</v>
      </c>
      <c r="E1278" s="20" t="str">
        <f t="shared" si="117"/>
        <v>jun</v>
      </c>
      <c r="F1278" s="15">
        <v>6214.2202150000003</v>
      </c>
      <c r="G1278" s="15">
        <v>6465.5097660000001</v>
      </c>
      <c r="H1278" s="15">
        <v>6214.2202150000003</v>
      </c>
      <c r="I1278" s="15">
        <v>6404</v>
      </c>
      <c r="J1278" s="18">
        <f t="shared" si="118"/>
        <v>189.77978499999972</v>
      </c>
      <c r="K1278" s="17">
        <f t="shared" si="119"/>
        <v>3.0539597637995793E-2</v>
      </c>
      <c r="L1278" s="16">
        <v>6404</v>
      </c>
      <c r="M1278" s="15">
        <v>4543860224</v>
      </c>
    </row>
    <row r="1279" spans="1:13" x14ac:dyDescent="0.25">
      <c r="A1279" s="27">
        <f t="shared" si="114"/>
        <v>-25.860351999999693</v>
      </c>
      <c r="B1279" s="10">
        <v>43282</v>
      </c>
      <c r="C1279" s="5">
        <f t="shared" si="115"/>
        <v>43282</v>
      </c>
      <c r="D1279" s="20">
        <f t="shared" si="116"/>
        <v>2018</v>
      </c>
      <c r="E1279" s="20" t="str">
        <f t="shared" si="117"/>
        <v>jul</v>
      </c>
      <c r="F1279" s="15">
        <v>6411.6801759999998</v>
      </c>
      <c r="G1279" s="15">
        <v>6432.8500979999999</v>
      </c>
      <c r="H1279" s="15">
        <v>6289.2900390000004</v>
      </c>
      <c r="I1279" s="15">
        <v>6385.8198240000002</v>
      </c>
      <c r="J1279" s="18">
        <f t="shared" si="118"/>
        <v>-25.860351999999693</v>
      </c>
      <c r="K1279" s="17">
        <f t="shared" si="119"/>
        <v>-4.033319081759466E-3</v>
      </c>
      <c r="L1279" s="16">
        <v>6385.8198240000002</v>
      </c>
      <c r="M1279" s="15">
        <v>4788259840</v>
      </c>
    </row>
    <row r="1280" spans="1:13" x14ac:dyDescent="0.25">
      <c r="A1280" s="27">
        <f t="shared" si="114"/>
        <v>233.80029300000024</v>
      </c>
      <c r="B1280" s="10">
        <v>43283</v>
      </c>
      <c r="C1280" s="5">
        <f t="shared" si="115"/>
        <v>43282</v>
      </c>
      <c r="D1280" s="20">
        <f t="shared" si="116"/>
        <v>2018</v>
      </c>
      <c r="E1280" s="20" t="str">
        <f t="shared" si="117"/>
        <v>jul</v>
      </c>
      <c r="F1280" s="15">
        <v>6380.3798829999996</v>
      </c>
      <c r="G1280" s="15">
        <v>6683.8598629999997</v>
      </c>
      <c r="H1280" s="15">
        <v>6305.7001950000003</v>
      </c>
      <c r="I1280" s="15">
        <v>6614.1801759999998</v>
      </c>
      <c r="J1280" s="18">
        <f t="shared" si="118"/>
        <v>233.80029300000024</v>
      </c>
      <c r="K1280" s="17">
        <f t="shared" si="119"/>
        <v>3.664363208575433E-2</v>
      </c>
      <c r="L1280" s="16">
        <v>6614.1801759999998</v>
      </c>
      <c r="M1280" s="15">
        <v>4396930048</v>
      </c>
    </row>
    <row r="1281" spans="1:13" x14ac:dyDescent="0.25">
      <c r="A1281" s="27">
        <f t="shared" si="114"/>
        <v>-67.070311999999831</v>
      </c>
      <c r="B1281" s="10">
        <v>43284</v>
      </c>
      <c r="C1281" s="5">
        <f t="shared" si="115"/>
        <v>43282</v>
      </c>
      <c r="D1281" s="20">
        <f t="shared" si="116"/>
        <v>2018</v>
      </c>
      <c r="E1281" s="20" t="str">
        <f t="shared" si="117"/>
        <v>jul</v>
      </c>
      <c r="F1281" s="15">
        <v>6596.6601559999999</v>
      </c>
      <c r="G1281" s="15">
        <v>6671.3701170000004</v>
      </c>
      <c r="H1281" s="15">
        <v>6447.75</v>
      </c>
      <c r="I1281" s="15">
        <v>6529.5898440000001</v>
      </c>
      <c r="J1281" s="18">
        <f t="shared" si="118"/>
        <v>-67.070311999999831</v>
      </c>
      <c r="K1281" s="17">
        <f t="shared" si="119"/>
        <v>-1.0167313521372774E-2</v>
      </c>
      <c r="L1281" s="16">
        <v>6529.5898440000001</v>
      </c>
      <c r="M1281" s="15">
        <v>4672309760</v>
      </c>
    </row>
    <row r="1282" spans="1:13" x14ac:dyDescent="0.25">
      <c r="A1282" s="27">
        <f t="shared" si="114"/>
        <v>46.67968799999926</v>
      </c>
      <c r="B1282" s="10">
        <v>43285</v>
      </c>
      <c r="C1282" s="5">
        <f t="shared" si="115"/>
        <v>43282</v>
      </c>
      <c r="D1282" s="20">
        <f t="shared" si="116"/>
        <v>2018</v>
      </c>
      <c r="E1282" s="20" t="str">
        <f t="shared" si="117"/>
        <v>jul</v>
      </c>
      <c r="F1282" s="15">
        <v>6550.8701170000004</v>
      </c>
      <c r="G1282" s="15">
        <v>6771.919922</v>
      </c>
      <c r="H1282" s="15">
        <v>6450.4599609999996</v>
      </c>
      <c r="I1282" s="15">
        <v>6597.5498049999997</v>
      </c>
      <c r="J1282" s="18">
        <f t="shared" si="118"/>
        <v>46.67968799999926</v>
      </c>
      <c r="K1282" s="17">
        <f t="shared" si="119"/>
        <v>7.125723326258898E-3</v>
      </c>
      <c r="L1282" s="16">
        <v>6597.5498049999997</v>
      </c>
      <c r="M1282" s="15">
        <v>4176689920</v>
      </c>
    </row>
    <row r="1283" spans="1:13" x14ac:dyDescent="0.25">
      <c r="A1283" s="27">
        <f t="shared" ref="A1283:A1346" si="120">J1283</f>
        <v>39.430176000000756</v>
      </c>
      <c r="B1283" s="10">
        <v>43286</v>
      </c>
      <c r="C1283" s="5">
        <f t="shared" ref="C1283:C1346" si="121">DATE(YEAR(B1283),MONTH(B1283),1)</f>
        <v>43282</v>
      </c>
      <c r="D1283" s="20">
        <f t="shared" ref="D1283:D1346" si="122">YEAR(B1283)</f>
        <v>2018</v>
      </c>
      <c r="E1283" s="20" t="str">
        <f t="shared" ref="E1283:E1346" si="123">TEXT(B1283,"mmm")</f>
        <v>jul</v>
      </c>
      <c r="F1283" s="15">
        <v>6599.7099609999996</v>
      </c>
      <c r="G1283" s="15">
        <v>6749.5400390000004</v>
      </c>
      <c r="H1283" s="15">
        <v>6546.6499020000001</v>
      </c>
      <c r="I1283" s="15">
        <v>6639.1401370000003</v>
      </c>
      <c r="J1283" s="18">
        <f t="shared" ref="J1283:J1346" si="124">I1283-F1283</f>
        <v>39.430176000000756</v>
      </c>
      <c r="K1283" s="17">
        <f t="shared" ref="K1283:K1346" si="125">J1283/F1283</f>
        <v>5.9745316435127439E-3</v>
      </c>
      <c r="L1283" s="16">
        <v>6639.1401370000003</v>
      </c>
      <c r="M1283" s="15">
        <v>4999240192</v>
      </c>
    </row>
    <row r="1284" spans="1:13" x14ac:dyDescent="0.25">
      <c r="A1284" s="27">
        <f t="shared" si="120"/>
        <v>34.810059000000365</v>
      </c>
      <c r="B1284" s="10">
        <v>43287</v>
      </c>
      <c r="C1284" s="5">
        <f t="shared" si="121"/>
        <v>43282</v>
      </c>
      <c r="D1284" s="20">
        <f t="shared" si="122"/>
        <v>2018</v>
      </c>
      <c r="E1284" s="20" t="str">
        <f t="shared" si="123"/>
        <v>jul</v>
      </c>
      <c r="F1284" s="15">
        <v>6638.6899409999996</v>
      </c>
      <c r="G1284" s="15">
        <v>6700.9399409999996</v>
      </c>
      <c r="H1284" s="15">
        <v>6533.5498049999997</v>
      </c>
      <c r="I1284" s="15">
        <v>6673.5</v>
      </c>
      <c r="J1284" s="18">
        <f t="shared" si="124"/>
        <v>34.810059000000365</v>
      </c>
      <c r="K1284" s="17">
        <f t="shared" si="125"/>
        <v>5.243513299968465E-3</v>
      </c>
      <c r="L1284" s="16">
        <v>6673.5</v>
      </c>
      <c r="M1284" s="15">
        <v>4313959936</v>
      </c>
    </row>
    <row r="1285" spans="1:13" x14ac:dyDescent="0.25">
      <c r="A1285" s="27">
        <f t="shared" si="120"/>
        <v>188.22021500000028</v>
      </c>
      <c r="B1285" s="10">
        <v>43288</v>
      </c>
      <c r="C1285" s="5">
        <f t="shared" si="121"/>
        <v>43282</v>
      </c>
      <c r="D1285" s="20">
        <f t="shared" si="122"/>
        <v>2018</v>
      </c>
      <c r="E1285" s="20" t="str">
        <f t="shared" si="123"/>
        <v>jul</v>
      </c>
      <c r="F1285" s="15">
        <v>6668.7099609999996</v>
      </c>
      <c r="G1285" s="15">
        <v>6863.9902339999999</v>
      </c>
      <c r="H1285" s="15">
        <v>6579.2402339999999</v>
      </c>
      <c r="I1285" s="15">
        <v>6856.9301759999998</v>
      </c>
      <c r="J1285" s="18">
        <f t="shared" si="124"/>
        <v>188.22021500000028</v>
      </c>
      <c r="K1285" s="17">
        <f t="shared" si="125"/>
        <v>2.8224381642139362E-2</v>
      </c>
      <c r="L1285" s="16">
        <v>6856.9301759999998</v>
      </c>
      <c r="M1285" s="15">
        <v>3961080064</v>
      </c>
    </row>
    <row r="1286" spans="1:13" x14ac:dyDescent="0.25">
      <c r="A1286" s="27">
        <f t="shared" si="120"/>
        <v>-83.919922000000042</v>
      </c>
      <c r="B1286" s="10">
        <v>43289</v>
      </c>
      <c r="C1286" s="5">
        <f t="shared" si="121"/>
        <v>43282</v>
      </c>
      <c r="D1286" s="20">
        <f t="shared" si="122"/>
        <v>2018</v>
      </c>
      <c r="E1286" s="20" t="str">
        <f t="shared" si="123"/>
        <v>jul</v>
      </c>
      <c r="F1286" s="15">
        <v>6857.7998049999997</v>
      </c>
      <c r="G1286" s="15">
        <v>6885.9101559999999</v>
      </c>
      <c r="H1286" s="15">
        <v>6747.9799800000001</v>
      </c>
      <c r="I1286" s="15">
        <v>6773.8798829999996</v>
      </c>
      <c r="J1286" s="18">
        <f t="shared" si="124"/>
        <v>-83.919922000000042</v>
      </c>
      <c r="K1286" s="17">
        <f t="shared" si="125"/>
        <v>-1.223714957949258E-2</v>
      </c>
      <c r="L1286" s="16">
        <v>6773.8798829999996</v>
      </c>
      <c r="M1286" s="15">
        <v>3386210048</v>
      </c>
    </row>
    <row r="1287" spans="1:13" x14ac:dyDescent="0.25">
      <c r="A1287" s="27">
        <f t="shared" si="120"/>
        <v>-33.330077999999958</v>
      </c>
      <c r="B1287" s="10">
        <v>43290</v>
      </c>
      <c r="C1287" s="5">
        <f t="shared" si="121"/>
        <v>43282</v>
      </c>
      <c r="D1287" s="20">
        <f t="shared" si="122"/>
        <v>2018</v>
      </c>
      <c r="E1287" s="20" t="str">
        <f t="shared" si="123"/>
        <v>jul</v>
      </c>
      <c r="F1287" s="15">
        <v>6775.080078</v>
      </c>
      <c r="G1287" s="15">
        <v>6838.6801759999998</v>
      </c>
      <c r="H1287" s="15">
        <v>6724.3398440000001</v>
      </c>
      <c r="I1287" s="15">
        <v>6741.75</v>
      </c>
      <c r="J1287" s="18">
        <f t="shared" si="124"/>
        <v>-33.330077999999958</v>
      </c>
      <c r="K1287" s="17">
        <f t="shared" si="125"/>
        <v>-4.9195105616875569E-3</v>
      </c>
      <c r="L1287" s="16">
        <v>6741.75</v>
      </c>
      <c r="M1287" s="15">
        <v>3718129920</v>
      </c>
    </row>
    <row r="1288" spans="1:13" x14ac:dyDescent="0.25">
      <c r="A1288" s="27">
        <f t="shared" si="120"/>
        <v>-409.25976599999922</v>
      </c>
      <c r="B1288" s="10">
        <v>43291</v>
      </c>
      <c r="C1288" s="5">
        <f t="shared" si="121"/>
        <v>43282</v>
      </c>
      <c r="D1288" s="20">
        <f t="shared" si="122"/>
        <v>2018</v>
      </c>
      <c r="E1288" s="20" t="str">
        <f t="shared" si="123"/>
        <v>jul</v>
      </c>
      <c r="F1288" s="15">
        <v>6739.2099609999996</v>
      </c>
      <c r="G1288" s="15">
        <v>6767.7402339999999</v>
      </c>
      <c r="H1288" s="15">
        <v>6320.7202150000003</v>
      </c>
      <c r="I1288" s="15">
        <v>6329.9501950000003</v>
      </c>
      <c r="J1288" s="18">
        <f t="shared" si="124"/>
        <v>-409.25976599999922</v>
      </c>
      <c r="K1288" s="17">
        <f t="shared" si="125"/>
        <v>-6.0728151870678787E-2</v>
      </c>
      <c r="L1288" s="16">
        <v>6329.9501950000003</v>
      </c>
      <c r="M1288" s="15">
        <v>4052430080</v>
      </c>
    </row>
    <row r="1289" spans="1:13" x14ac:dyDescent="0.25">
      <c r="A1289" s="27">
        <f t="shared" si="120"/>
        <v>63.939940999999635</v>
      </c>
      <c r="B1289" s="10">
        <v>43292</v>
      </c>
      <c r="C1289" s="5">
        <f t="shared" si="121"/>
        <v>43282</v>
      </c>
      <c r="D1289" s="20">
        <f t="shared" si="122"/>
        <v>2018</v>
      </c>
      <c r="E1289" s="20" t="str">
        <f t="shared" si="123"/>
        <v>jul</v>
      </c>
      <c r="F1289" s="15">
        <v>6330.7700199999999</v>
      </c>
      <c r="G1289" s="15">
        <v>6444.9599609999996</v>
      </c>
      <c r="H1289" s="15">
        <v>6330.4702150000003</v>
      </c>
      <c r="I1289" s="15">
        <v>6394.7099609999996</v>
      </c>
      <c r="J1289" s="18">
        <f t="shared" si="124"/>
        <v>63.939940999999635</v>
      </c>
      <c r="K1289" s="17">
        <f t="shared" si="125"/>
        <v>1.0099867914645814E-2</v>
      </c>
      <c r="L1289" s="16">
        <v>6394.7099609999996</v>
      </c>
      <c r="M1289" s="15">
        <v>3644859904</v>
      </c>
    </row>
    <row r="1290" spans="1:13" x14ac:dyDescent="0.25">
      <c r="A1290" s="27">
        <f t="shared" si="120"/>
        <v>-167.96972599999935</v>
      </c>
      <c r="B1290" s="10">
        <v>43293</v>
      </c>
      <c r="C1290" s="5">
        <f t="shared" si="121"/>
        <v>43282</v>
      </c>
      <c r="D1290" s="20">
        <f t="shared" si="122"/>
        <v>2018</v>
      </c>
      <c r="E1290" s="20" t="str">
        <f t="shared" si="123"/>
        <v>jul</v>
      </c>
      <c r="F1290" s="15">
        <v>6396.7797849999997</v>
      </c>
      <c r="G1290" s="15">
        <v>6397.1000979999999</v>
      </c>
      <c r="H1290" s="15">
        <v>6136.419922</v>
      </c>
      <c r="I1290" s="15">
        <v>6228.8100590000004</v>
      </c>
      <c r="J1290" s="18">
        <f t="shared" si="124"/>
        <v>-167.96972599999935</v>
      </c>
      <c r="K1290" s="17">
        <f t="shared" si="125"/>
        <v>-2.6258481868310771E-2</v>
      </c>
      <c r="L1290" s="16">
        <v>6228.8100590000004</v>
      </c>
      <c r="M1290" s="15">
        <v>3770170112</v>
      </c>
    </row>
    <row r="1291" spans="1:13" x14ac:dyDescent="0.25">
      <c r="A1291" s="27">
        <f t="shared" si="120"/>
        <v>3.0200199999999313</v>
      </c>
      <c r="B1291" s="10">
        <v>43294</v>
      </c>
      <c r="C1291" s="5">
        <f t="shared" si="121"/>
        <v>43282</v>
      </c>
      <c r="D1291" s="20">
        <f t="shared" si="122"/>
        <v>2018</v>
      </c>
      <c r="E1291" s="20" t="str">
        <f t="shared" si="123"/>
        <v>jul</v>
      </c>
      <c r="F1291" s="15">
        <v>6235.0297849999997</v>
      </c>
      <c r="G1291" s="15">
        <v>6310.5498049999997</v>
      </c>
      <c r="H1291" s="15">
        <v>6192.2402339999999</v>
      </c>
      <c r="I1291" s="15">
        <v>6238.0498049999997</v>
      </c>
      <c r="J1291" s="18">
        <f t="shared" si="124"/>
        <v>3.0200199999999313</v>
      </c>
      <c r="K1291" s="17">
        <f t="shared" si="125"/>
        <v>4.8436336379104104E-4</v>
      </c>
      <c r="L1291" s="16">
        <v>6238.0498049999997</v>
      </c>
      <c r="M1291" s="15">
        <v>3805400064</v>
      </c>
    </row>
    <row r="1292" spans="1:13" x14ac:dyDescent="0.25">
      <c r="A1292" s="27">
        <f t="shared" si="120"/>
        <v>28.620117000000391</v>
      </c>
      <c r="B1292" s="10">
        <v>43295</v>
      </c>
      <c r="C1292" s="5">
        <f t="shared" si="121"/>
        <v>43282</v>
      </c>
      <c r="D1292" s="20">
        <f t="shared" si="122"/>
        <v>2018</v>
      </c>
      <c r="E1292" s="20" t="str">
        <f t="shared" si="123"/>
        <v>jul</v>
      </c>
      <c r="F1292" s="15">
        <v>6247.5</v>
      </c>
      <c r="G1292" s="15">
        <v>6298.1899409999996</v>
      </c>
      <c r="H1292" s="15">
        <v>6212.2202150000003</v>
      </c>
      <c r="I1292" s="15">
        <v>6276.1201170000004</v>
      </c>
      <c r="J1292" s="18">
        <f t="shared" si="124"/>
        <v>28.620117000000391</v>
      </c>
      <c r="K1292" s="17">
        <f t="shared" si="125"/>
        <v>4.5810511404562448E-3</v>
      </c>
      <c r="L1292" s="16">
        <v>6276.1201170000004</v>
      </c>
      <c r="M1292" s="15">
        <v>2923670016</v>
      </c>
    </row>
    <row r="1293" spans="1:13" x14ac:dyDescent="0.25">
      <c r="A1293" s="27">
        <f t="shared" si="120"/>
        <v>86.939941999999974</v>
      </c>
      <c r="B1293" s="10">
        <v>43296</v>
      </c>
      <c r="C1293" s="5">
        <f t="shared" si="121"/>
        <v>43282</v>
      </c>
      <c r="D1293" s="20">
        <f t="shared" si="122"/>
        <v>2018</v>
      </c>
      <c r="E1293" s="20" t="str">
        <f t="shared" si="123"/>
        <v>jul</v>
      </c>
      <c r="F1293" s="15">
        <v>6272.7001950000003</v>
      </c>
      <c r="G1293" s="15">
        <v>6403.4599609999996</v>
      </c>
      <c r="H1293" s="15">
        <v>6256.5097660000001</v>
      </c>
      <c r="I1293" s="15">
        <v>6359.6401370000003</v>
      </c>
      <c r="J1293" s="18">
        <f t="shared" si="124"/>
        <v>86.939941999999974</v>
      </c>
      <c r="K1293" s="17">
        <f t="shared" si="125"/>
        <v>1.3860050583845889E-2</v>
      </c>
      <c r="L1293" s="16">
        <v>6359.6401370000003</v>
      </c>
      <c r="M1293" s="15">
        <v>3285459968</v>
      </c>
    </row>
    <row r="1294" spans="1:13" x14ac:dyDescent="0.25">
      <c r="A1294" s="27">
        <f t="shared" si="120"/>
        <v>384.74023399999987</v>
      </c>
      <c r="B1294" s="10">
        <v>43297</v>
      </c>
      <c r="C1294" s="5">
        <f t="shared" si="121"/>
        <v>43282</v>
      </c>
      <c r="D1294" s="20">
        <f t="shared" si="122"/>
        <v>2018</v>
      </c>
      <c r="E1294" s="20" t="str">
        <f t="shared" si="123"/>
        <v>jul</v>
      </c>
      <c r="F1294" s="15">
        <v>6357.0097660000001</v>
      </c>
      <c r="G1294" s="15">
        <v>6741.75</v>
      </c>
      <c r="H1294" s="15">
        <v>6357.0097660000001</v>
      </c>
      <c r="I1294" s="15">
        <v>6741.75</v>
      </c>
      <c r="J1294" s="18">
        <f t="shared" si="124"/>
        <v>384.74023399999987</v>
      </c>
      <c r="K1294" s="17">
        <f t="shared" si="125"/>
        <v>6.0522202759189514E-2</v>
      </c>
      <c r="L1294" s="16">
        <v>6741.75</v>
      </c>
      <c r="M1294" s="15">
        <v>4725799936</v>
      </c>
    </row>
    <row r="1295" spans="1:13" x14ac:dyDescent="0.25">
      <c r="A1295" s="27">
        <f t="shared" si="120"/>
        <v>581.39013700000032</v>
      </c>
      <c r="B1295" s="10">
        <v>43298</v>
      </c>
      <c r="C1295" s="5">
        <f t="shared" si="121"/>
        <v>43282</v>
      </c>
      <c r="D1295" s="20">
        <f t="shared" si="122"/>
        <v>2018</v>
      </c>
      <c r="E1295" s="20" t="str">
        <f t="shared" si="123"/>
        <v>jul</v>
      </c>
      <c r="F1295" s="15">
        <v>6739.6499020000001</v>
      </c>
      <c r="G1295" s="15">
        <v>7387.2402339999999</v>
      </c>
      <c r="H1295" s="15">
        <v>6684.169922</v>
      </c>
      <c r="I1295" s="15">
        <v>7321.0400390000004</v>
      </c>
      <c r="J1295" s="18">
        <f t="shared" si="124"/>
        <v>581.39013700000032</v>
      </c>
      <c r="K1295" s="17">
        <f t="shared" si="125"/>
        <v>8.6264145089713348E-2</v>
      </c>
      <c r="L1295" s="16">
        <v>7321.0400390000004</v>
      </c>
      <c r="M1295" s="15">
        <v>5961950208</v>
      </c>
    </row>
    <row r="1296" spans="1:13" x14ac:dyDescent="0.25">
      <c r="A1296" s="27">
        <f t="shared" si="120"/>
        <v>55.459960999999566</v>
      </c>
      <c r="B1296" s="10">
        <v>43299</v>
      </c>
      <c r="C1296" s="5">
        <f t="shared" si="121"/>
        <v>43282</v>
      </c>
      <c r="D1296" s="20">
        <f t="shared" si="122"/>
        <v>2018</v>
      </c>
      <c r="E1296" s="20" t="str">
        <f t="shared" si="123"/>
        <v>jul</v>
      </c>
      <c r="F1296" s="15">
        <v>7315.3198240000002</v>
      </c>
      <c r="G1296" s="15">
        <v>7534.9902339999999</v>
      </c>
      <c r="H1296" s="15">
        <v>7280.4702150000003</v>
      </c>
      <c r="I1296" s="15">
        <v>7370.7797849999997</v>
      </c>
      <c r="J1296" s="18">
        <f t="shared" si="124"/>
        <v>55.459960999999566</v>
      </c>
      <c r="K1296" s="17">
        <f t="shared" si="125"/>
        <v>7.5813446758742241E-3</v>
      </c>
      <c r="L1296" s="16">
        <v>7370.7797849999997</v>
      </c>
      <c r="M1296" s="15">
        <v>6103410176</v>
      </c>
    </row>
    <row r="1297" spans="1:13" x14ac:dyDescent="0.25">
      <c r="A1297" s="27">
        <f t="shared" si="120"/>
        <v>88.659667999999328</v>
      </c>
      <c r="B1297" s="10">
        <v>43300</v>
      </c>
      <c r="C1297" s="5">
        <f t="shared" si="121"/>
        <v>43282</v>
      </c>
      <c r="D1297" s="20">
        <f t="shared" si="122"/>
        <v>2018</v>
      </c>
      <c r="E1297" s="20" t="str">
        <f t="shared" si="123"/>
        <v>jul</v>
      </c>
      <c r="F1297" s="15">
        <v>7378.2001950000003</v>
      </c>
      <c r="G1297" s="15">
        <v>7494.4599609999996</v>
      </c>
      <c r="H1297" s="15">
        <v>7295.4599609999996</v>
      </c>
      <c r="I1297" s="15">
        <v>7466.8598629999997</v>
      </c>
      <c r="J1297" s="18">
        <f t="shared" si="124"/>
        <v>88.659667999999328</v>
      </c>
      <c r="K1297" s="17">
        <f t="shared" si="125"/>
        <v>1.2016435669512127E-2</v>
      </c>
      <c r="L1297" s="16">
        <v>7466.8598629999997</v>
      </c>
      <c r="M1297" s="15">
        <v>5111629824</v>
      </c>
    </row>
    <row r="1298" spans="1:13" x14ac:dyDescent="0.25">
      <c r="A1298" s="27">
        <f t="shared" si="120"/>
        <v>-113.2700190000005</v>
      </c>
      <c r="B1298" s="10">
        <v>43301</v>
      </c>
      <c r="C1298" s="5">
        <f t="shared" si="121"/>
        <v>43282</v>
      </c>
      <c r="D1298" s="20">
        <f t="shared" si="122"/>
        <v>2018</v>
      </c>
      <c r="E1298" s="20" t="str">
        <f t="shared" si="123"/>
        <v>jul</v>
      </c>
      <c r="F1298" s="15">
        <v>7467.3999020000001</v>
      </c>
      <c r="G1298" s="15">
        <v>7594.669922</v>
      </c>
      <c r="H1298" s="15">
        <v>7323.2597660000001</v>
      </c>
      <c r="I1298" s="15">
        <v>7354.1298829999996</v>
      </c>
      <c r="J1298" s="18">
        <f t="shared" si="124"/>
        <v>-113.2700190000005</v>
      </c>
      <c r="K1298" s="17">
        <f t="shared" si="125"/>
        <v>-1.5168602256009257E-2</v>
      </c>
      <c r="L1298" s="16">
        <v>7354.1298829999996</v>
      </c>
      <c r="M1298" s="15">
        <v>4936869888</v>
      </c>
    </row>
    <row r="1299" spans="1:13" x14ac:dyDescent="0.25">
      <c r="A1299" s="27">
        <f t="shared" si="120"/>
        <v>66.569824000000153</v>
      </c>
      <c r="B1299" s="10">
        <v>43302</v>
      </c>
      <c r="C1299" s="5">
        <f t="shared" si="121"/>
        <v>43282</v>
      </c>
      <c r="D1299" s="20">
        <f t="shared" si="122"/>
        <v>2018</v>
      </c>
      <c r="E1299" s="20" t="str">
        <f t="shared" si="123"/>
        <v>jul</v>
      </c>
      <c r="F1299" s="15">
        <v>7352.7202150000003</v>
      </c>
      <c r="G1299" s="15">
        <v>7437.6401370000003</v>
      </c>
      <c r="H1299" s="15">
        <v>7262.4101559999999</v>
      </c>
      <c r="I1299" s="15">
        <v>7419.2900390000004</v>
      </c>
      <c r="J1299" s="18">
        <f t="shared" si="124"/>
        <v>66.569824000000153</v>
      </c>
      <c r="K1299" s="17">
        <f t="shared" si="125"/>
        <v>9.0537681366133892E-3</v>
      </c>
      <c r="L1299" s="16">
        <v>7419.2900390000004</v>
      </c>
      <c r="M1299" s="15">
        <v>3726609920</v>
      </c>
    </row>
    <row r="1300" spans="1:13" x14ac:dyDescent="0.25">
      <c r="A1300" s="27">
        <f t="shared" si="120"/>
        <v>0.690429000000222</v>
      </c>
      <c r="B1300" s="10">
        <v>43303</v>
      </c>
      <c r="C1300" s="5">
        <f t="shared" si="121"/>
        <v>43282</v>
      </c>
      <c r="D1300" s="20">
        <f t="shared" si="122"/>
        <v>2018</v>
      </c>
      <c r="E1300" s="20" t="str">
        <f t="shared" si="123"/>
        <v>jul</v>
      </c>
      <c r="F1300" s="15">
        <v>7417.7998049999997</v>
      </c>
      <c r="G1300" s="15">
        <v>7537.9501950000003</v>
      </c>
      <c r="H1300" s="15">
        <v>7383.8198240000002</v>
      </c>
      <c r="I1300" s="15">
        <v>7418.4902339999999</v>
      </c>
      <c r="J1300" s="18">
        <f t="shared" si="124"/>
        <v>0.690429000000222</v>
      </c>
      <c r="K1300" s="17">
        <f t="shared" si="125"/>
        <v>9.3077329956361906E-5</v>
      </c>
      <c r="L1300" s="16">
        <v>7418.4902339999999</v>
      </c>
      <c r="M1300" s="15">
        <v>3695460096</v>
      </c>
    </row>
    <row r="1301" spans="1:13" x14ac:dyDescent="0.25">
      <c r="A1301" s="27">
        <f t="shared" si="120"/>
        <v>296.39990200000011</v>
      </c>
      <c r="B1301" s="10">
        <v>43304</v>
      </c>
      <c r="C1301" s="5">
        <f t="shared" si="121"/>
        <v>43282</v>
      </c>
      <c r="D1301" s="20">
        <f t="shared" si="122"/>
        <v>2018</v>
      </c>
      <c r="E1301" s="20" t="str">
        <f t="shared" si="123"/>
        <v>jul</v>
      </c>
      <c r="F1301" s="15">
        <v>7414.7099609999996</v>
      </c>
      <c r="G1301" s="15">
        <v>7771.5</v>
      </c>
      <c r="H1301" s="15">
        <v>7409.1000979999999</v>
      </c>
      <c r="I1301" s="15">
        <v>7711.1098629999997</v>
      </c>
      <c r="J1301" s="18">
        <f t="shared" si="124"/>
        <v>296.39990200000011</v>
      </c>
      <c r="K1301" s="17">
        <f t="shared" si="125"/>
        <v>3.9974578042702776E-2</v>
      </c>
      <c r="L1301" s="16">
        <v>7711.1098629999997</v>
      </c>
      <c r="M1301" s="15">
        <v>5132480000</v>
      </c>
    </row>
    <row r="1302" spans="1:13" x14ac:dyDescent="0.25">
      <c r="A1302" s="27">
        <f t="shared" si="120"/>
        <v>707.75976499999979</v>
      </c>
      <c r="B1302" s="10">
        <v>43305</v>
      </c>
      <c r="C1302" s="5">
        <f t="shared" si="121"/>
        <v>43282</v>
      </c>
      <c r="D1302" s="20">
        <f t="shared" si="122"/>
        <v>2018</v>
      </c>
      <c r="E1302" s="20" t="str">
        <f t="shared" si="123"/>
        <v>jul</v>
      </c>
      <c r="F1302" s="15">
        <v>7716.5097660000001</v>
      </c>
      <c r="G1302" s="15">
        <v>8424.2695309999999</v>
      </c>
      <c r="H1302" s="15">
        <v>7705.5</v>
      </c>
      <c r="I1302" s="15">
        <v>8424.2695309999999</v>
      </c>
      <c r="J1302" s="18">
        <f t="shared" si="124"/>
        <v>707.75976499999979</v>
      </c>
      <c r="K1302" s="17">
        <f t="shared" si="125"/>
        <v>9.1720192996902095E-2</v>
      </c>
      <c r="L1302" s="16">
        <v>8424.2695309999999</v>
      </c>
      <c r="M1302" s="15">
        <v>7277689856</v>
      </c>
    </row>
    <row r="1303" spans="1:13" x14ac:dyDescent="0.25">
      <c r="A1303" s="27">
        <f t="shared" si="120"/>
        <v>-198.27001899999959</v>
      </c>
      <c r="B1303" s="10">
        <v>43306</v>
      </c>
      <c r="C1303" s="5">
        <f t="shared" si="121"/>
        <v>43282</v>
      </c>
      <c r="D1303" s="20">
        <f t="shared" si="122"/>
        <v>2018</v>
      </c>
      <c r="E1303" s="20" t="str">
        <f t="shared" si="123"/>
        <v>jul</v>
      </c>
      <c r="F1303" s="15">
        <v>8379.6601559999999</v>
      </c>
      <c r="G1303" s="15">
        <v>8416.8701170000004</v>
      </c>
      <c r="H1303" s="15">
        <v>8086.3598629999997</v>
      </c>
      <c r="I1303" s="15">
        <v>8181.3901370000003</v>
      </c>
      <c r="J1303" s="18">
        <f t="shared" si="124"/>
        <v>-198.27001899999959</v>
      </c>
      <c r="K1303" s="17">
        <f t="shared" si="125"/>
        <v>-2.3660866348861938E-2</v>
      </c>
      <c r="L1303" s="16">
        <v>8181.3901370000003</v>
      </c>
      <c r="M1303" s="15">
        <v>5845400064</v>
      </c>
    </row>
    <row r="1304" spans="1:13" x14ac:dyDescent="0.25">
      <c r="A1304" s="27">
        <f t="shared" si="120"/>
        <v>-225.27001999999993</v>
      </c>
      <c r="B1304" s="10">
        <v>43307</v>
      </c>
      <c r="C1304" s="5">
        <f t="shared" si="121"/>
        <v>43282</v>
      </c>
      <c r="D1304" s="20">
        <f t="shared" si="122"/>
        <v>2018</v>
      </c>
      <c r="E1304" s="20" t="str">
        <f t="shared" si="123"/>
        <v>jul</v>
      </c>
      <c r="F1304" s="15">
        <v>8176.8500979999999</v>
      </c>
      <c r="G1304" s="15">
        <v>8290.3300780000009</v>
      </c>
      <c r="H1304" s="15">
        <v>7878.7099609999996</v>
      </c>
      <c r="I1304" s="15">
        <v>7951.580078</v>
      </c>
      <c r="J1304" s="18">
        <f t="shared" si="124"/>
        <v>-225.27001999999993</v>
      </c>
      <c r="K1304" s="17">
        <f t="shared" si="125"/>
        <v>-2.7549730923292749E-2</v>
      </c>
      <c r="L1304" s="16">
        <v>7951.580078</v>
      </c>
      <c r="M1304" s="15">
        <v>4899089920</v>
      </c>
    </row>
    <row r="1305" spans="1:13" x14ac:dyDescent="0.25">
      <c r="A1305" s="27">
        <f t="shared" si="120"/>
        <v>214.60986400000002</v>
      </c>
      <c r="B1305" s="10">
        <v>43308</v>
      </c>
      <c r="C1305" s="5">
        <f t="shared" si="121"/>
        <v>43282</v>
      </c>
      <c r="D1305" s="20">
        <f t="shared" si="122"/>
        <v>2018</v>
      </c>
      <c r="E1305" s="20" t="str">
        <f t="shared" si="123"/>
        <v>jul</v>
      </c>
      <c r="F1305" s="15">
        <v>7950.3999020000001</v>
      </c>
      <c r="G1305" s="15">
        <v>8262.6601559999999</v>
      </c>
      <c r="H1305" s="15">
        <v>7839.7597660000001</v>
      </c>
      <c r="I1305" s="15">
        <v>8165.0097660000001</v>
      </c>
      <c r="J1305" s="18">
        <f t="shared" si="124"/>
        <v>214.60986400000002</v>
      </c>
      <c r="K1305" s="17">
        <f t="shared" si="125"/>
        <v>2.6993593611060095E-2</v>
      </c>
      <c r="L1305" s="16">
        <v>8165.0097660000001</v>
      </c>
      <c r="M1305" s="15">
        <v>5195879936</v>
      </c>
    </row>
    <row r="1306" spans="1:13" x14ac:dyDescent="0.25">
      <c r="A1306" s="27">
        <f t="shared" si="120"/>
        <v>23.090331999998853</v>
      </c>
      <c r="B1306" s="10">
        <v>43309</v>
      </c>
      <c r="C1306" s="5">
        <f t="shared" si="121"/>
        <v>43282</v>
      </c>
      <c r="D1306" s="20">
        <f t="shared" si="122"/>
        <v>2018</v>
      </c>
      <c r="E1306" s="20" t="str">
        <f t="shared" si="123"/>
        <v>jul</v>
      </c>
      <c r="F1306" s="15">
        <v>8169.0600590000004</v>
      </c>
      <c r="G1306" s="15">
        <v>8222.8496090000008</v>
      </c>
      <c r="H1306" s="15">
        <v>8110.7700199999999</v>
      </c>
      <c r="I1306" s="15">
        <v>8192.1503909999992</v>
      </c>
      <c r="J1306" s="18">
        <f t="shared" si="124"/>
        <v>23.090331999998853</v>
      </c>
      <c r="K1306" s="17">
        <f t="shared" si="125"/>
        <v>2.8265592165110623E-3</v>
      </c>
      <c r="L1306" s="16">
        <v>8192.1503909999992</v>
      </c>
      <c r="M1306" s="15">
        <v>3988750080</v>
      </c>
    </row>
    <row r="1307" spans="1:13" x14ac:dyDescent="0.25">
      <c r="A1307" s="27">
        <f t="shared" si="120"/>
        <v>12.639648000000307</v>
      </c>
      <c r="B1307" s="10">
        <v>43310</v>
      </c>
      <c r="C1307" s="5">
        <f t="shared" si="121"/>
        <v>43282</v>
      </c>
      <c r="D1307" s="20">
        <f t="shared" si="122"/>
        <v>2018</v>
      </c>
      <c r="E1307" s="20" t="str">
        <f t="shared" si="123"/>
        <v>jul</v>
      </c>
      <c r="F1307" s="15">
        <v>8205.8203130000002</v>
      </c>
      <c r="G1307" s="15">
        <v>8272.2597659999992</v>
      </c>
      <c r="H1307" s="15">
        <v>8141.1801759999998</v>
      </c>
      <c r="I1307" s="15">
        <v>8218.4599610000005</v>
      </c>
      <c r="J1307" s="18">
        <f t="shared" si="124"/>
        <v>12.639648000000307</v>
      </c>
      <c r="K1307" s="17">
        <f t="shared" si="125"/>
        <v>1.5403271724066458E-3</v>
      </c>
      <c r="L1307" s="16">
        <v>8218.4599610000005</v>
      </c>
      <c r="M1307" s="15">
        <v>4107190016</v>
      </c>
    </row>
    <row r="1308" spans="1:13" x14ac:dyDescent="0.25">
      <c r="A1308" s="27">
        <f t="shared" si="120"/>
        <v>-41.100098000000798</v>
      </c>
      <c r="B1308" s="10">
        <v>43311</v>
      </c>
      <c r="C1308" s="5">
        <f t="shared" si="121"/>
        <v>43282</v>
      </c>
      <c r="D1308" s="20">
        <f t="shared" si="122"/>
        <v>2018</v>
      </c>
      <c r="E1308" s="20" t="str">
        <f t="shared" si="123"/>
        <v>jul</v>
      </c>
      <c r="F1308" s="15">
        <v>8221.5800780000009</v>
      </c>
      <c r="G1308" s="15">
        <v>8235.5</v>
      </c>
      <c r="H1308" s="15">
        <v>7917.5</v>
      </c>
      <c r="I1308" s="15">
        <v>8180.4799800000001</v>
      </c>
      <c r="J1308" s="18">
        <f t="shared" si="124"/>
        <v>-41.100098000000798</v>
      </c>
      <c r="K1308" s="17">
        <f t="shared" si="125"/>
        <v>-4.9990509865591309E-3</v>
      </c>
      <c r="L1308" s="16">
        <v>8180.4799800000001</v>
      </c>
      <c r="M1308" s="15">
        <v>5551400000</v>
      </c>
    </row>
    <row r="1309" spans="1:13" x14ac:dyDescent="0.25">
      <c r="A1309" s="27">
        <f t="shared" si="120"/>
        <v>-400.76025400000071</v>
      </c>
      <c r="B1309" s="10">
        <v>43312</v>
      </c>
      <c r="C1309" s="5">
        <f t="shared" si="121"/>
        <v>43282</v>
      </c>
      <c r="D1309" s="20">
        <f t="shared" si="122"/>
        <v>2018</v>
      </c>
      <c r="E1309" s="20" t="str">
        <f t="shared" si="123"/>
        <v>jul</v>
      </c>
      <c r="F1309" s="15">
        <v>8181.2001950000003</v>
      </c>
      <c r="G1309" s="15">
        <v>8181.5297849999997</v>
      </c>
      <c r="H1309" s="15">
        <v>7696.9301759999998</v>
      </c>
      <c r="I1309" s="15">
        <v>7780.4399409999996</v>
      </c>
      <c r="J1309" s="18">
        <f t="shared" si="124"/>
        <v>-400.76025400000071</v>
      </c>
      <c r="K1309" s="17">
        <f t="shared" si="125"/>
        <v>-4.8985508782064549E-2</v>
      </c>
      <c r="L1309" s="16">
        <v>7780.4399409999996</v>
      </c>
      <c r="M1309" s="15">
        <v>5287530000</v>
      </c>
    </row>
    <row r="1310" spans="1:13" x14ac:dyDescent="0.25">
      <c r="A1310" s="27">
        <f t="shared" si="120"/>
        <v>-144.12988300000052</v>
      </c>
      <c r="B1310" s="10">
        <v>43313</v>
      </c>
      <c r="C1310" s="5">
        <f t="shared" si="121"/>
        <v>43313</v>
      </c>
      <c r="D1310" s="20">
        <f t="shared" si="122"/>
        <v>2018</v>
      </c>
      <c r="E1310" s="20" t="str">
        <f t="shared" si="123"/>
        <v>ago</v>
      </c>
      <c r="F1310" s="15">
        <v>7769.0400390000004</v>
      </c>
      <c r="G1310" s="15">
        <v>7769.0400390000004</v>
      </c>
      <c r="H1310" s="15">
        <v>7504.9501950000003</v>
      </c>
      <c r="I1310" s="15">
        <v>7624.9101559999999</v>
      </c>
      <c r="J1310" s="18">
        <f t="shared" si="124"/>
        <v>-144.12988300000052</v>
      </c>
      <c r="K1310" s="17">
        <f t="shared" si="125"/>
        <v>-1.8551826516079114E-2</v>
      </c>
      <c r="L1310" s="16">
        <v>7624.9101559999999</v>
      </c>
      <c r="M1310" s="15">
        <v>4797620000</v>
      </c>
    </row>
    <row r="1311" spans="1:13" x14ac:dyDescent="0.25">
      <c r="A1311" s="27">
        <f t="shared" si="120"/>
        <v>-67.040038999999524</v>
      </c>
      <c r="B1311" s="10">
        <v>43314</v>
      </c>
      <c r="C1311" s="5">
        <f t="shared" si="121"/>
        <v>43313</v>
      </c>
      <c r="D1311" s="20">
        <f t="shared" si="122"/>
        <v>2018</v>
      </c>
      <c r="E1311" s="20" t="str">
        <f t="shared" si="123"/>
        <v>ago</v>
      </c>
      <c r="F1311" s="15">
        <v>7634.1899409999996</v>
      </c>
      <c r="G1311" s="15">
        <v>7712.7700199999999</v>
      </c>
      <c r="H1311" s="15">
        <v>7523.4399409999996</v>
      </c>
      <c r="I1311" s="15">
        <v>7567.1499020000001</v>
      </c>
      <c r="J1311" s="18">
        <f t="shared" si="124"/>
        <v>-67.040038999999524</v>
      </c>
      <c r="K1311" s="17">
        <f t="shared" si="125"/>
        <v>-8.781552400203705E-3</v>
      </c>
      <c r="L1311" s="16">
        <v>7567.1499020000001</v>
      </c>
      <c r="M1311" s="15">
        <v>4214110000</v>
      </c>
    </row>
    <row r="1312" spans="1:13" x14ac:dyDescent="0.25">
      <c r="A1312" s="27">
        <f t="shared" si="120"/>
        <v>-127.75</v>
      </c>
      <c r="B1312" s="10">
        <v>43315</v>
      </c>
      <c r="C1312" s="5">
        <f t="shared" si="121"/>
        <v>43313</v>
      </c>
      <c r="D1312" s="20">
        <f t="shared" si="122"/>
        <v>2018</v>
      </c>
      <c r="E1312" s="20" t="str">
        <f t="shared" si="123"/>
        <v>ago</v>
      </c>
      <c r="F1312" s="15">
        <v>7562.1401370000003</v>
      </c>
      <c r="G1312" s="15">
        <v>7562.1401370000003</v>
      </c>
      <c r="H1312" s="15">
        <v>7328.6499020000001</v>
      </c>
      <c r="I1312" s="15">
        <v>7434.3901370000003</v>
      </c>
      <c r="J1312" s="18">
        <f t="shared" si="124"/>
        <v>-127.75</v>
      </c>
      <c r="K1312" s="17">
        <f t="shared" si="125"/>
        <v>-1.689336585749654E-2</v>
      </c>
      <c r="L1312" s="16">
        <v>7434.3901370000003</v>
      </c>
      <c r="M1312" s="15">
        <v>4627150000</v>
      </c>
    </row>
    <row r="1313" spans="1:13" x14ac:dyDescent="0.25">
      <c r="A1313" s="27">
        <f t="shared" si="120"/>
        <v>-405.81982400000015</v>
      </c>
      <c r="B1313" s="10">
        <v>43316</v>
      </c>
      <c r="C1313" s="5">
        <f t="shared" si="121"/>
        <v>43313</v>
      </c>
      <c r="D1313" s="20">
        <f t="shared" si="122"/>
        <v>2018</v>
      </c>
      <c r="E1313" s="20" t="str">
        <f t="shared" si="123"/>
        <v>ago</v>
      </c>
      <c r="F1313" s="15">
        <v>7438.669922</v>
      </c>
      <c r="G1313" s="15">
        <v>7497.4902339999999</v>
      </c>
      <c r="H1313" s="15">
        <v>6984.0698240000002</v>
      </c>
      <c r="I1313" s="15">
        <v>7032.8500979999999</v>
      </c>
      <c r="J1313" s="18">
        <f t="shared" si="124"/>
        <v>-405.81982400000015</v>
      </c>
      <c r="K1313" s="17">
        <f t="shared" si="125"/>
        <v>-5.4555428356859968E-2</v>
      </c>
      <c r="L1313" s="16">
        <v>7032.8500979999999</v>
      </c>
      <c r="M1313" s="15">
        <v>4268390000</v>
      </c>
    </row>
    <row r="1314" spans="1:13" x14ac:dyDescent="0.25">
      <c r="A1314" s="27">
        <f t="shared" si="120"/>
        <v>37.399902000000111</v>
      </c>
      <c r="B1314" s="10">
        <v>43317</v>
      </c>
      <c r="C1314" s="5">
        <f t="shared" si="121"/>
        <v>43313</v>
      </c>
      <c r="D1314" s="20">
        <f t="shared" si="122"/>
        <v>2018</v>
      </c>
      <c r="E1314" s="20" t="str">
        <f t="shared" si="123"/>
        <v>ago</v>
      </c>
      <c r="F1314" s="15">
        <v>7031.080078</v>
      </c>
      <c r="G1314" s="15">
        <v>7102.7700199999999</v>
      </c>
      <c r="H1314" s="15">
        <v>6940.7001950000003</v>
      </c>
      <c r="I1314" s="15">
        <v>7068.4799800000001</v>
      </c>
      <c r="J1314" s="18">
        <f t="shared" si="124"/>
        <v>37.399902000000111</v>
      </c>
      <c r="K1314" s="17">
        <f t="shared" si="125"/>
        <v>5.3192257213828462E-3</v>
      </c>
      <c r="L1314" s="16">
        <v>7068.4799800000001</v>
      </c>
      <c r="M1314" s="15">
        <v>3679110000</v>
      </c>
    </row>
    <row r="1315" spans="1:13" x14ac:dyDescent="0.25">
      <c r="A1315" s="27">
        <f t="shared" si="120"/>
        <v>-111.14013599999998</v>
      </c>
      <c r="B1315" s="10">
        <v>43318</v>
      </c>
      <c r="C1315" s="5">
        <f t="shared" si="121"/>
        <v>43313</v>
      </c>
      <c r="D1315" s="20">
        <f t="shared" si="122"/>
        <v>2018</v>
      </c>
      <c r="E1315" s="20" t="str">
        <f t="shared" si="123"/>
        <v>ago</v>
      </c>
      <c r="F1315" s="15">
        <v>7062.9399409999996</v>
      </c>
      <c r="G1315" s="15">
        <v>7166.5498049999997</v>
      </c>
      <c r="H1315" s="15">
        <v>6890.5400390000004</v>
      </c>
      <c r="I1315" s="15">
        <v>6951.7998049999997</v>
      </c>
      <c r="J1315" s="18">
        <f t="shared" si="124"/>
        <v>-111.14013599999998</v>
      </c>
      <c r="K1315" s="17">
        <f t="shared" si="125"/>
        <v>-1.5735676209681079E-2</v>
      </c>
      <c r="L1315" s="16">
        <v>6951.7998049999997</v>
      </c>
      <c r="M1315" s="15">
        <v>3925900000</v>
      </c>
    </row>
    <row r="1316" spans="1:13" x14ac:dyDescent="0.25">
      <c r="A1316" s="27">
        <f t="shared" si="120"/>
        <v>-205.19970699999976</v>
      </c>
      <c r="B1316" s="10">
        <v>43319</v>
      </c>
      <c r="C1316" s="5">
        <f t="shared" si="121"/>
        <v>43313</v>
      </c>
      <c r="D1316" s="20">
        <f t="shared" si="122"/>
        <v>2018</v>
      </c>
      <c r="E1316" s="20" t="str">
        <f t="shared" si="123"/>
        <v>ago</v>
      </c>
      <c r="F1316" s="15">
        <v>6958.3198240000002</v>
      </c>
      <c r="G1316" s="15">
        <v>7146.5600590000004</v>
      </c>
      <c r="H1316" s="15">
        <v>6748.2402339999999</v>
      </c>
      <c r="I1316" s="15">
        <v>6753.1201170000004</v>
      </c>
      <c r="J1316" s="18">
        <f t="shared" si="124"/>
        <v>-205.19970699999976</v>
      </c>
      <c r="K1316" s="17">
        <f t="shared" si="125"/>
        <v>-2.9489835504864795E-2</v>
      </c>
      <c r="L1316" s="16">
        <v>6753.1201170000004</v>
      </c>
      <c r="M1316" s="15">
        <v>4682800000</v>
      </c>
    </row>
    <row r="1317" spans="1:13" x14ac:dyDescent="0.25">
      <c r="A1317" s="27">
        <f t="shared" si="120"/>
        <v>-441.05029300000024</v>
      </c>
      <c r="B1317" s="10">
        <v>43320</v>
      </c>
      <c r="C1317" s="5">
        <f t="shared" si="121"/>
        <v>43313</v>
      </c>
      <c r="D1317" s="20">
        <f t="shared" si="122"/>
        <v>2018</v>
      </c>
      <c r="E1317" s="20" t="str">
        <f t="shared" si="123"/>
        <v>ago</v>
      </c>
      <c r="F1317" s="15">
        <v>6746.8500979999999</v>
      </c>
      <c r="G1317" s="15">
        <v>6746.8500979999999</v>
      </c>
      <c r="H1317" s="15">
        <v>6226.2202150000003</v>
      </c>
      <c r="I1317" s="15">
        <v>6305.7998049999997</v>
      </c>
      <c r="J1317" s="18">
        <f t="shared" si="124"/>
        <v>-441.05029300000024</v>
      </c>
      <c r="K1317" s="17">
        <f t="shared" si="125"/>
        <v>-6.5371289800961019E-2</v>
      </c>
      <c r="L1317" s="16">
        <v>6305.7998049999997</v>
      </c>
      <c r="M1317" s="15">
        <v>5064430000</v>
      </c>
    </row>
    <row r="1318" spans="1:13" x14ac:dyDescent="0.25">
      <c r="A1318" s="27">
        <f t="shared" si="120"/>
        <v>262.6699209999997</v>
      </c>
      <c r="B1318" s="10">
        <v>43321</v>
      </c>
      <c r="C1318" s="5">
        <f t="shared" si="121"/>
        <v>43313</v>
      </c>
      <c r="D1318" s="20">
        <f t="shared" si="122"/>
        <v>2018</v>
      </c>
      <c r="E1318" s="20" t="str">
        <f t="shared" si="123"/>
        <v>ago</v>
      </c>
      <c r="F1318" s="15">
        <v>6305.5600590000004</v>
      </c>
      <c r="G1318" s="15">
        <v>6625.7299800000001</v>
      </c>
      <c r="H1318" s="15">
        <v>6249.0698240000002</v>
      </c>
      <c r="I1318" s="15">
        <v>6568.2299800000001</v>
      </c>
      <c r="J1318" s="18">
        <f t="shared" si="124"/>
        <v>262.6699209999997</v>
      </c>
      <c r="K1318" s="17">
        <f t="shared" si="125"/>
        <v>4.1656874019475529E-2</v>
      </c>
      <c r="L1318" s="16">
        <v>6568.2299800000001</v>
      </c>
      <c r="M1318" s="15">
        <v>4267040000</v>
      </c>
    </row>
    <row r="1319" spans="1:13" x14ac:dyDescent="0.25">
      <c r="A1319" s="27">
        <f t="shared" si="120"/>
        <v>-386.70996100000048</v>
      </c>
      <c r="B1319" s="10">
        <v>43322</v>
      </c>
      <c r="C1319" s="5">
        <f t="shared" si="121"/>
        <v>43313</v>
      </c>
      <c r="D1319" s="20">
        <f t="shared" si="122"/>
        <v>2018</v>
      </c>
      <c r="E1319" s="20" t="str">
        <f t="shared" si="123"/>
        <v>ago</v>
      </c>
      <c r="F1319" s="15">
        <v>6571.419922</v>
      </c>
      <c r="G1319" s="15">
        <v>6591.2597660000001</v>
      </c>
      <c r="H1319" s="15">
        <v>6124.5200199999999</v>
      </c>
      <c r="I1319" s="15">
        <v>6184.7099609999996</v>
      </c>
      <c r="J1319" s="18">
        <f t="shared" si="124"/>
        <v>-386.70996100000048</v>
      </c>
      <c r="K1319" s="17">
        <f t="shared" si="125"/>
        <v>-5.8847245434028812E-2</v>
      </c>
      <c r="L1319" s="16">
        <v>6184.7099609999996</v>
      </c>
      <c r="M1319" s="15">
        <v>4528680000</v>
      </c>
    </row>
    <row r="1320" spans="1:13" x14ac:dyDescent="0.25">
      <c r="A1320" s="27">
        <f t="shared" si="120"/>
        <v>109.93994099999964</v>
      </c>
      <c r="B1320" s="10">
        <v>43323</v>
      </c>
      <c r="C1320" s="5">
        <f t="shared" si="121"/>
        <v>43313</v>
      </c>
      <c r="D1320" s="20">
        <f t="shared" si="122"/>
        <v>2018</v>
      </c>
      <c r="E1320" s="20" t="str">
        <f t="shared" si="123"/>
        <v>ago</v>
      </c>
      <c r="F1320" s="15">
        <v>6185.7900390000004</v>
      </c>
      <c r="G1320" s="15">
        <v>6455.7402339999999</v>
      </c>
      <c r="H1320" s="15">
        <v>6109.0297849999997</v>
      </c>
      <c r="I1320" s="15">
        <v>6295.7299800000001</v>
      </c>
      <c r="J1320" s="18">
        <f t="shared" si="124"/>
        <v>109.93994099999964</v>
      </c>
      <c r="K1320" s="17">
        <f t="shared" si="125"/>
        <v>1.7772982966905326E-2</v>
      </c>
      <c r="L1320" s="16">
        <v>6295.7299800000001</v>
      </c>
      <c r="M1320" s="15">
        <v>4047850000</v>
      </c>
    </row>
    <row r="1321" spans="1:13" x14ac:dyDescent="0.25">
      <c r="A1321" s="27">
        <f t="shared" si="120"/>
        <v>39.040038999999524</v>
      </c>
      <c r="B1321" s="10">
        <v>43324</v>
      </c>
      <c r="C1321" s="5">
        <f t="shared" si="121"/>
        <v>43313</v>
      </c>
      <c r="D1321" s="20">
        <f t="shared" si="122"/>
        <v>2018</v>
      </c>
      <c r="E1321" s="20" t="str">
        <f t="shared" si="123"/>
        <v>ago</v>
      </c>
      <c r="F1321" s="15">
        <v>6283.6499020000001</v>
      </c>
      <c r="G1321" s="15">
        <v>6409.8500979999999</v>
      </c>
      <c r="H1321" s="15">
        <v>6237.5</v>
      </c>
      <c r="I1321" s="15">
        <v>6322.6899409999996</v>
      </c>
      <c r="J1321" s="18">
        <f t="shared" si="124"/>
        <v>39.040038999999524</v>
      </c>
      <c r="K1321" s="17">
        <f t="shared" si="125"/>
        <v>6.2129557834808098E-3</v>
      </c>
      <c r="L1321" s="16">
        <v>6322.6899409999996</v>
      </c>
      <c r="M1321" s="15">
        <v>5665250000</v>
      </c>
    </row>
    <row r="1322" spans="1:13" x14ac:dyDescent="0.25">
      <c r="A1322" s="27">
        <f t="shared" si="120"/>
        <v>-43.790038999999524</v>
      </c>
      <c r="B1322" s="10">
        <v>43325</v>
      </c>
      <c r="C1322" s="5">
        <f t="shared" si="121"/>
        <v>43313</v>
      </c>
      <c r="D1322" s="20">
        <f t="shared" si="122"/>
        <v>2018</v>
      </c>
      <c r="E1322" s="20" t="str">
        <f t="shared" si="123"/>
        <v>ago</v>
      </c>
      <c r="F1322" s="15">
        <v>6341.3598629999997</v>
      </c>
      <c r="G1322" s="15">
        <v>6537.0498049999997</v>
      </c>
      <c r="H1322" s="15">
        <v>6225.7202150000003</v>
      </c>
      <c r="I1322" s="15">
        <v>6297.5698240000002</v>
      </c>
      <c r="J1322" s="18">
        <f t="shared" si="124"/>
        <v>-43.790038999999524</v>
      </c>
      <c r="K1322" s="17">
        <f t="shared" si="125"/>
        <v>-6.9054650652302096E-3</v>
      </c>
      <c r="L1322" s="16">
        <v>6297.5698240000002</v>
      </c>
      <c r="M1322" s="15">
        <v>4083980000</v>
      </c>
    </row>
    <row r="1323" spans="1:13" x14ac:dyDescent="0.25">
      <c r="A1323" s="27">
        <f t="shared" si="120"/>
        <v>-87.950195000000349</v>
      </c>
      <c r="B1323" s="10">
        <v>43326</v>
      </c>
      <c r="C1323" s="5">
        <f t="shared" si="121"/>
        <v>43313</v>
      </c>
      <c r="D1323" s="20">
        <f t="shared" si="122"/>
        <v>2018</v>
      </c>
      <c r="E1323" s="20" t="str">
        <f t="shared" si="123"/>
        <v>ago</v>
      </c>
      <c r="F1323" s="15">
        <v>6287.6601559999999</v>
      </c>
      <c r="G1323" s="15">
        <v>6287.9399409999996</v>
      </c>
      <c r="H1323" s="15">
        <v>5971.0498049999997</v>
      </c>
      <c r="I1323" s="15">
        <v>6199.7099609999996</v>
      </c>
      <c r="J1323" s="18">
        <f t="shared" si="124"/>
        <v>-87.950195000000349</v>
      </c>
      <c r="K1323" s="17">
        <f t="shared" si="125"/>
        <v>-1.3987746286839926E-2</v>
      </c>
      <c r="L1323" s="16">
        <v>6199.7099609999996</v>
      </c>
      <c r="M1323" s="15">
        <v>5301700000</v>
      </c>
    </row>
    <row r="1324" spans="1:13" x14ac:dyDescent="0.25">
      <c r="A1324" s="27">
        <f t="shared" si="120"/>
        <v>87.100097999999889</v>
      </c>
      <c r="B1324" s="10">
        <v>43327</v>
      </c>
      <c r="C1324" s="5">
        <f t="shared" si="121"/>
        <v>43313</v>
      </c>
      <c r="D1324" s="20">
        <f t="shared" si="122"/>
        <v>2018</v>
      </c>
      <c r="E1324" s="20" t="str">
        <f t="shared" si="123"/>
        <v>ago</v>
      </c>
      <c r="F1324" s="15">
        <v>6221.419922</v>
      </c>
      <c r="G1324" s="15">
        <v>6588.4902339999999</v>
      </c>
      <c r="H1324" s="15">
        <v>6221.419922</v>
      </c>
      <c r="I1324" s="15">
        <v>6308.5200199999999</v>
      </c>
      <c r="J1324" s="18">
        <f t="shared" si="124"/>
        <v>87.100097999999889</v>
      </c>
      <c r="K1324" s="17">
        <f t="shared" si="125"/>
        <v>1.4000035215755026E-2</v>
      </c>
      <c r="L1324" s="16">
        <v>6308.5200199999999</v>
      </c>
      <c r="M1324" s="15">
        <v>4895450000</v>
      </c>
    </row>
    <row r="1325" spans="1:13" x14ac:dyDescent="0.25">
      <c r="A1325" s="27">
        <f t="shared" si="120"/>
        <v>40.5</v>
      </c>
      <c r="B1325" s="10">
        <v>43328</v>
      </c>
      <c r="C1325" s="5">
        <f t="shared" si="121"/>
        <v>43313</v>
      </c>
      <c r="D1325" s="20">
        <f t="shared" si="122"/>
        <v>2018</v>
      </c>
      <c r="E1325" s="20" t="str">
        <f t="shared" si="123"/>
        <v>ago</v>
      </c>
      <c r="F1325" s="15">
        <v>6294.2299800000001</v>
      </c>
      <c r="G1325" s="15">
        <v>6473.5</v>
      </c>
      <c r="H1325" s="15">
        <v>6276.4101559999999</v>
      </c>
      <c r="I1325" s="15">
        <v>6334.7299800000001</v>
      </c>
      <c r="J1325" s="18">
        <f t="shared" si="124"/>
        <v>40.5</v>
      </c>
      <c r="K1325" s="17">
        <f t="shared" si="125"/>
        <v>6.4344646014984032E-3</v>
      </c>
      <c r="L1325" s="16">
        <v>6334.7299800000001</v>
      </c>
      <c r="M1325" s="15">
        <v>4328420000</v>
      </c>
    </row>
    <row r="1326" spans="1:13" x14ac:dyDescent="0.25">
      <c r="A1326" s="27">
        <f t="shared" si="120"/>
        <v>239.71972699999969</v>
      </c>
      <c r="B1326" s="10">
        <v>43329</v>
      </c>
      <c r="C1326" s="5">
        <f t="shared" si="121"/>
        <v>43313</v>
      </c>
      <c r="D1326" s="20">
        <f t="shared" si="122"/>
        <v>2018</v>
      </c>
      <c r="E1326" s="20" t="str">
        <f t="shared" si="123"/>
        <v>ago</v>
      </c>
      <c r="F1326" s="15">
        <v>6340.9101559999999</v>
      </c>
      <c r="G1326" s="15">
        <v>6582.5</v>
      </c>
      <c r="H1326" s="15">
        <v>6324.9702150000003</v>
      </c>
      <c r="I1326" s="15">
        <v>6580.6298829999996</v>
      </c>
      <c r="J1326" s="18">
        <f t="shared" si="124"/>
        <v>239.71972699999969</v>
      </c>
      <c r="K1326" s="17">
        <f t="shared" si="125"/>
        <v>3.7805255255535859E-2</v>
      </c>
      <c r="L1326" s="16">
        <v>6580.6298829999996</v>
      </c>
      <c r="M1326" s="15">
        <v>4992990000</v>
      </c>
    </row>
    <row r="1327" spans="1:13" x14ac:dyDescent="0.25">
      <c r="A1327" s="27">
        <f t="shared" si="120"/>
        <v>-159.67040999999972</v>
      </c>
      <c r="B1327" s="10">
        <v>43330</v>
      </c>
      <c r="C1327" s="5">
        <f t="shared" si="121"/>
        <v>43313</v>
      </c>
      <c r="D1327" s="20">
        <f t="shared" si="122"/>
        <v>2018</v>
      </c>
      <c r="E1327" s="20" t="str">
        <f t="shared" si="123"/>
        <v>ago</v>
      </c>
      <c r="F1327" s="15">
        <v>6583.4301759999998</v>
      </c>
      <c r="G1327" s="15">
        <v>6617.3500979999999</v>
      </c>
      <c r="H1327" s="15">
        <v>6353.7299800000001</v>
      </c>
      <c r="I1327" s="15">
        <v>6423.7597660000001</v>
      </c>
      <c r="J1327" s="18">
        <f t="shared" si="124"/>
        <v>-159.67040999999972</v>
      </c>
      <c r="K1327" s="17">
        <f t="shared" si="125"/>
        <v>-2.425337639063611E-2</v>
      </c>
      <c r="L1327" s="16">
        <v>6423.7597660000001</v>
      </c>
      <c r="M1327" s="15">
        <v>3984520000</v>
      </c>
    </row>
    <row r="1328" spans="1:13" x14ac:dyDescent="0.25">
      <c r="A1328" s="27">
        <f t="shared" si="120"/>
        <v>83.5</v>
      </c>
      <c r="B1328" s="10">
        <v>43331</v>
      </c>
      <c r="C1328" s="5">
        <f t="shared" si="121"/>
        <v>43313</v>
      </c>
      <c r="D1328" s="20">
        <f t="shared" si="122"/>
        <v>2018</v>
      </c>
      <c r="E1328" s="20" t="str">
        <f t="shared" si="123"/>
        <v>ago</v>
      </c>
      <c r="F1328" s="15">
        <v>6422.5698240000002</v>
      </c>
      <c r="G1328" s="15">
        <v>6537.9799800000001</v>
      </c>
      <c r="H1328" s="15">
        <v>6361.5498049999997</v>
      </c>
      <c r="I1328" s="15">
        <v>6506.0698240000002</v>
      </c>
      <c r="J1328" s="18">
        <f t="shared" si="124"/>
        <v>83.5</v>
      </c>
      <c r="K1328" s="17">
        <f t="shared" si="125"/>
        <v>1.3001026425275342E-2</v>
      </c>
      <c r="L1328" s="16">
        <v>6506.0698240000002</v>
      </c>
      <c r="M1328" s="15">
        <v>3311170000</v>
      </c>
    </row>
    <row r="1329" spans="1:13" x14ac:dyDescent="0.25">
      <c r="A1329" s="27">
        <f t="shared" si="120"/>
        <v>-191.97998100000041</v>
      </c>
      <c r="B1329" s="10">
        <v>43332</v>
      </c>
      <c r="C1329" s="5">
        <f t="shared" si="121"/>
        <v>43313</v>
      </c>
      <c r="D1329" s="20">
        <f t="shared" si="122"/>
        <v>2018</v>
      </c>
      <c r="E1329" s="20" t="str">
        <f t="shared" si="123"/>
        <v>ago</v>
      </c>
      <c r="F1329" s="15">
        <v>6500.5097660000001</v>
      </c>
      <c r="G1329" s="15">
        <v>6536.919922</v>
      </c>
      <c r="H1329" s="15">
        <v>6297.9301759999998</v>
      </c>
      <c r="I1329" s="15">
        <v>6308.5297849999997</v>
      </c>
      <c r="J1329" s="18">
        <f t="shared" si="124"/>
        <v>-191.97998100000041</v>
      </c>
      <c r="K1329" s="17">
        <f t="shared" si="125"/>
        <v>-2.9533065545739909E-2</v>
      </c>
      <c r="L1329" s="16">
        <v>6308.5297849999997</v>
      </c>
      <c r="M1329" s="15">
        <v>3665100000</v>
      </c>
    </row>
    <row r="1330" spans="1:13" x14ac:dyDescent="0.25">
      <c r="A1330" s="27">
        <f t="shared" si="120"/>
        <v>187.68994199999997</v>
      </c>
      <c r="B1330" s="10">
        <v>43333</v>
      </c>
      <c r="C1330" s="5">
        <f t="shared" si="121"/>
        <v>43313</v>
      </c>
      <c r="D1330" s="20">
        <f t="shared" si="122"/>
        <v>2018</v>
      </c>
      <c r="E1330" s="20" t="str">
        <f t="shared" si="123"/>
        <v>ago</v>
      </c>
      <c r="F1330" s="15">
        <v>6301.0698240000002</v>
      </c>
      <c r="G1330" s="15">
        <v>6500.8701170000004</v>
      </c>
      <c r="H1330" s="15">
        <v>6298.2402339999999</v>
      </c>
      <c r="I1330" s="15">
        <v>6488.7597660000001</v>
      </c>
      <c r="J1330" s="18">
        <f t="shared" si="124"/>
        <v>187.68994199999997</v>
      </c>
      <c r="K1330" s="17">
        <f t="shared" si="125"/>
        <v>2.9786996056623917E-2</v>
      </c>
      <c r="L1330" s="16">
        <v>6488.7597660000001</v>
      </c>
      <c r="M1330" s="15">
        <v>3377180000</v>
      </c>
    </row>
    <row r="1331" spans="1:13" x14ac:dyDescent="0.25">
      <c r="A1331" s="27">
        <f t="shared" si="120"/>
        <v>-109.54003900000043</v>
      </c>
      <c r="B1331" s="10">
        <v>43334</v>
      </c>
      <c r="C1331" s="5">
        <f t="shared" si="121"/>
        <v>43313</v>
      </c>
      <c r="D1331" s="20">
        <f t="shared" si="122"/>
        <v>2018</v>
      </c>
      <c r="E1331" s="20" t="str">
        <f t="shared" si="123"/>
        <v>ago</v>
      </c>
      <c r="F1331" s="15">
        <v>6486.25</v>
      </c>
      <c r="G1331" s="15">
        <v>6816.7900390000004</v>
      </c>
      <c r="H1331" s="15">
        <v>6310.1098629999997</v>
      </c>
      <c r="I1331" s="15">
        <v>6376.7099609999996</v>
      </c>
      <c r="J1331" s="18">
        <f t="shared" si="124"/>
        <v>-109.54003900000043</v>
      </c>
      <c r="K1331" s="17">
        <f t="shared" si="125"/>
        <v>-1.6888038388899664E-2</v>
      </c>
      <c r="L1331" s="16">
        <v>6376.7099609999996</v>
      </c>
      <c r="M1331" s="15">
        <v>4668110000</v>
      </c>
    </row>
    <row r="1332" spans="1:13" x14ac:dyDescent="0.25">
      <c r="A1332" s="27">
        <f t="shared" si="120"/>
        <v>163.54003899999952</v>
      </c>
      <c r="B1332" s="10">
        <v>43335</v>
      </c>
      <c r="C1332" s="5">
        <f t="shared" si="121"/>
        <v>43313</v>
      </c>
      <c r="D1332" s="20">
        <f t="shared" si="122"/>
        <v>2018</v>
      </c>
      <c r="E1332" s="20" t="str">
        <f t="shared" si="123"/>
        <v>ago</v>
      </c>
      <c r="F1332" s="15">
        <v>6371.3398440000001</v>
      </c>
      <c r="G1332" s="15">
        <v>6546.5400390000004</v>
      </c>
      <c r="H1332" s="15">
        <v>6371.3398440000001</v>
      </c>
      <c r="I1332" s="15">
        <v>6534.8798829999996</v>
      </c>
      <c r="J1332" s="18">
        <f t="shared" si="124"/>
        <v>163.54003899999952</v>
      </c>
      <c r="K1332" s="17">
        <f t="shared" si="125"/>
        <v>2.5668076574820911E-2</v>
      </c>
      <c r="L1332" s="16">
        <v>6534.8798829999996</v>
      </c>
      <c r="M1332" s="15">
        <v>3426180000</v>
      </c>
    </row>
    <row r="1333" spans="1:13" x14ac:dyDescent="0.25">
      <c r="A1333" s="27">
        <f t="shared" si="120"/>
        <v>168.43994099999964</v>
      </c>
      <c r="B1333" s="10">
        <v>43336</v>
      </c>
      <c r="C1333" s="5">
        <f t="shared" si="121"/>
        <v>43313</v>
      </c>
      <c r="D1333" s="20">
        <f t="shared" si="122"/>
        <v>2018</v>
      </c>
      <c r="E1333" s="20" t="str">
        <f t="shared" si="123"/>
        <v>ago</v>
      </c>
      <c r="F1333" s="15">
        <v>6551.5200199999999</v>
      </c>
      <c r="G1333" s="15">
        <v>6719.9599609999996</v>
      </c>
      <c r="H1333" s="15">
        <v>6498.6401370000003</v>
      </c>
      <c r="I1333" s="15">
        <v>6719.9599609999996</v>
      </c>
      <c r="J1333" s="18">
        <f t="shared" si="124"/>
        <v>168.43994099999964</v>
      </c>
      <c r="K1333" s="17">
        <f t="shared" si="125"/>
        <v>2.5710055145340093E-2</v>
      </c>
      <c r="L1333" s="16">
        <v>6719.9599609999996</v>
      </c>
      <c r="M1333" s="15">
        <v>4097820000</v>
      </c>
    </row>
    <row r="1334" spans="1:13" x14ac:dyDescent="0.25">
      <c r="A1334" s="27">
        <f t="shared" si="120"/>
        <v>43.239745999999286</v>
      </c>
      <c r="B1334" s="10">
        <v>43337</v>
      </c>
      <c r="C1334" s="5">
        <f t="shared" si="121"/>
        <v>43313</v>
      </c>
      <c r="D1334" s="20">
        <f t="shared" si="122"/>
        <v>2018</v>
      </c>
      <c r="E1334" s="20" t="str">
        <f t="shared" si="123"/>
        <v>ago</v>
      </c>
      <c r="F1334" s="15">
        <v>6719.9501950000003</v>
      </c>
      <c r="G1334" s="15">
        <v>6789.6298829999996</v>
      </c>
      <c r="H1334" s="15">
        <v>6700.9599609999996</v>
      </c>
      <c r="I1334" s="15">
        <v>6763.1899409999996</v>
      </c>
      <c r="J1334" s="18">
        <f t="shared" si="124"/>
        <v>43.239745999999286</v>
      </c>
      <c r="K1334" s="17">
        <f t="shared" si="125"/>
        <v>6.4345337011830761E-3</v>
      </c>
      <c r="L1334" s="16">
        <v>6763.1899409999996</v>
      </c>
      <c r="M1334" s="15">
        <v>3312600000</v>
      </c>
    </row>
    <row r="1335" spans="1:13" x14ac:dyDescent="0.25">
      <c r="A1335" s="27">
        <f t="shared" si="120"/>
        <v>-47.380371000000196</v>
      </c>
      <c r="B1335" s="10">
        <v>43338</v>
      </c>
      <c r="C1335" s="5">
        <f t="shared" si="121"/>
        <v>43313</v>
      </c>
      <c r="D1335" s="20">
        <f t="shared" si="122"/>
        <v>2018</v>
      </c>
      <c r="E1335" s="20" t="str">
        <f t="shared" si="123"/>
        <v>ago</v>
      </c>
      <c r="F1335" s="15">
        <v>6754.6401370000003</v>
      </c>
      <c r="G1335" s="15">
        <v>6774.75</v>
      </c>
      <c r="H1335" s="15">
        <v>6620.75</v>
      </c>
      <c r="I1335" s="15">
        <v>6707.2597660000001</v>
      </c>
      <c r="J1335" s="18">
        <f t="shared" si="124"/>
        <v>-47.380371000000196</v>
      </c>
      <c r="K1335" s="17">
        <f t="shared" si="125"/>
        <v>-7.0144922659112485E-3</v>
      </c>
      <c r="L1335" s="16">
        <v>6707.2597660000001</v>
      </c>
      <c r="M1335" s="15">
        <v>3295500000</v>
      </c>
    </row>
    <row r="1336" spans="1:13" x14ac:dyDescent="0.25">
      <c r="A1336" s="27">
        <f t="shared" si="120"/>
        <v>173.84033200000067</v>
      </c>
      <c r="B1336" s="10">
        <v>43339</v>
      </c>
      <c r="C1336" s="5">
        <f t="shared" si="121"/>
        <v>43313</v>
      </c>
      <c r="D1336" s="20">
        <f t="shared" si="122"/>
        <v>2018</v>
      </c>
      <c r="E1336" s="20" t="str">
        <f t="shared" si="123"/>
        <v>ago</v>
      </c>
      <c r="F1336" s="15">
        <v>6710.7998049999997</v>
      </c>
      <c r="G1336" s="15">
        <v>6884.6401370000003</v>
      </c>
      <c r="H1336" s="15">
        <v>6689.7099609999996</v>
      </c>
      <c r="I1336" s="15">
        <v>6884.6401370000003</v>
      </c>
      <c r="J1336" s="18">
        <f t="shared" si="124"/>
        <v>173.84033200000067</v>
      </c>
      <c r="K1336" s="17">
        <f t="shared" si="125"/>
        <v>2.5904562354918986E-2</v>
      </c>
      <c r="L1336" s="16">
        <v>6884.6401370000003</v>
      </c>
      <c r="M1336" s="15">
        <v>4019000000</v>
      </c>
    </row>
    <row r="1337" spans="1:13" x14ac:dyDescent="0.25">
      <c r="A1337" s="27">
        <f t="shared" si="120"/>
        <v>205.19970699999976</v>
      </c>
      <c r="B1337" s="10">
        <v>43340</v>
      </c>
      <c r="C1337" s="5">
        <f t="shared" si="121"/>
        <v>43313</v>
      </c>
      <c r="D1337" s="20">
        <f t="shared" si="122"/>
        <v>2018</v>
      </c>
      <c r="E1337" s="20" t="str">
        <f t="shared" si="123"/>
        <v>ago</v>
      </c>
      <c r="F1337" s="15">
        <v>6891.080078</v>
      </c>
      <c r="G1337" s="15">
        <v>7109.5600590000004</v>
      </c>
      <c r="H1337" s="15">
        <v>6882.3398440000001</v>
      </c>
      <c r="I1337" s="15">
        <v>7096.2797849999997</v>
      </c>
      <c r="J1337" s="18">
        <f t="shared" si="124"/>
        <v>205.19970699999976</v>
      </c>
      <c r="K1337" s="17">
        <f t="shared" si="125"/>
        <v>2.9777582712339476E-2</v>
      </c>
      <c r="L1337" s="16">
        <v>7096.2797849999997</v>
      </c>
      <c r="M1337" s="15">
        <v>4659940000</v>
      </c>
    </row>
    <row r="1338" spans="1:13" x14ac:dyDescent="0.25">
      <c r="A1338" s="27">
        <f t="shared" si="120"/>
        <v>-44.549804999999651</v>
      </c>
      <c r="B1338" s="10">
        <v>43341</v>
      </c>
      <c r="C1338" s="5">
        <f t="shared" si="121"/>
        <v>43313</v>
      </c>
      <c r="D1338" s="20">
        <f t="shared" si="122"/>
        <v>2018</v>
      </c>
      <c r="E1338" s="20" t="str">
        <f t="shared" si="123"/>
        <v>ago</v>
      </c>
      <c r="F1338" s="15">
        <v>7091.7099609999996</v>
      </c>
      <c r="G1338" s="15">
        <v>7113.2998049999997</v>
      </c>
      <c r="H1338" s="15">
        <v>6970.8198240000002</v>
      </c>
      <c r="I1338" s="15">
        <v>7047.1601559999999</v>
      </c>
      <c r="J1338" s="18">
        <f t="shared" si="124"/>
        <v>-44.549804999999651</v>
      </c>
      <c r="K1338" s="17">
        <f t="shared" si="125"/>
        <v>-6.2819553034452781E-3</v>
      </c>
      <c r="L1338" s="16">
        <v>7047.1601559999999</v>
      </c>
      <c r="M1338" s="15">
        <v>4145880000</v>
      </c>
    </row>
    <row r="1339" spans="1:13" x14ac:dyDescent="0.25">
      <c r="A1339" s="27">
        <f t="shared" si="120"/>
        <v>-65.529786000000058</v>
      </c>
      <c r="B1339" s="10">
        <v>43342</v>
      </c>
      <c r="C1339" s="5">
        <f t="shared" si="121"/>
        <v>43313</v>
      </c>
      <c r="D1339" s="20">
        <f t="shared" si="122"/>
        <v>2018</v>
      </c>
      <c r="E1339" s="20" t="str">
        <f t="shared" si="123"/>
        <v>ago</v>
      </c>
      <c r="F1339" s="15">
        <v>7043.7597660000001</v>
      </c>
      <c r="G1339" s="15">
        <v>7072.6899409999996</v>
      </c>
      <c r="H1339" s="15">
        <v>6834.6899409999996</v>
      </c>
      <c r="I1339" s="15">
        <v>6978.2299800000001</v>
      </c>
      <c r="J1339" s="18">
        <f t="shared" si="124"/>
        <v>-65.529786000000058</v>
      </c>
      <c r="K1339" s="17">
        <f t="shared" si="125"/>
        <v>-9.3032397720760173E-3</v>
      </c>
      <c r="L1339" s="16">
        <v>6978.2299800000001</v>
      </c>
      <c r="M1339" s="15">
        <v>4463250000</v>
      </c>
    </row>
    <row r="1340" spans="1:13" x14ac:dyDescent="0.25">
      <c r="A1340" s="27">
        <f t="shared" si="120"/>
        <v>63.609862999999677</v>
      </c>
      <c r="B1340" s="10">
        <v>43343</v>
      </c>
      <c r="C1340" s="5">
        <f t="shared" si="121"/>
        <v>43313</v>
      </c>
      <c r="D1340" s="20">
        <f t="shared" si="122"/>
        <v>2018</v>
      </c>
      <c r="E1340" s="20" t="str">
        <f t="shared" si="123"/>
        <v>ago</v>
      </c>
      <c r="F1340" s="15">
        <v>6973.9702150000003</v>
      </c>
      <c r="G1340" s="15">
        <v>7057.169922</v>
      </c>
      <c r="H1340" s="15">
        <v>6920.1601559999999</v>
      </c>
      <c r="I1340" s="15">
        <v>7037.580078</v>
      </c>
      <c r="J1340" s="18">
        <f t="shared" si="124"/>
        <v>63.609862999999677</v>
      </c>
      <c r="K1340" s="17">
        <f t="shared" si="125"/>
        <v>9.1210402452227383E-3</v>
      </c>
      <c r="L1340" s="16">
        <v>7037.580078</v>
      </c>
      <c r="M1340" s="15">
        <v>4495650000</v>
      </c>
    </row>
    <row r="1341" spans="1:13" x14ac:dyDescent="0.25">
      <c r="A1341" s="27">
        <f t="shared" si="120"/>
        <v>148.43994099999964</v>
      </c>
      <c r="B1341" s="10">
        <v>43344</v>
      </c>
      <c r="C1341" s="5">
        <f t="shared" si="121"/>
        <v>43344</v>
      </c>
      <c r="D1341" s="20">
        <f t="shared" si="122"/>
        <v>2018</v>
      </c>
      <c r="E1341" s="20" t="str">
        <f t="shared" si="123"/>
        <v>set</v>
      </c>
      <c r="F1341" s="15">
        <v>7044.8100590000004</v>
      </c>
      <c r="G1341" s="15">
        <v>7242.2900390000004</v>
      </c>
      <c r="H1341" s="15">
        <v>7038.0498049999997</v>
      </c>
      <c r="I1341" s="15">
        <v>7193.25</v>
      </c>
      <c r="J1341" s="18">
        <f t="shared" si="124"/>
        <v>148.43994099999964</v>
      </c>
      <c r="K1341" s="17">
        <f t="shared" si="125"/>
        <v>2.1070822315551605E-2</v>
      </c>
      <c r="L1341" s="16">
        <v>7193.25</v>
      </c>
      <c r="M1341" s="15">
        <v>4116050000</v>
      </c>
    </row>
    <row r="1342" spans="1:13" x14ac:dyDescent="0.25">
      <c r="A1342" s="27">
        <f t="shared" si="120"/>
        <v>83.140137000000323</v>
      </c>
      <c r="B1342" s="10">
        <v>43345</v>
      </c>
      <c r="C1342" s="5">
        <f t="shared" si="121"/>
        <v>43344</v>
      </c>
      <c r="D1342" s="20">
        <f t="shared" si="122"/>
        <v>2018</v>
      </c>
      <c r="E1342" s="20" t="str">
        <f t="shared" si="123"/>
        <v>set</v>
      </c>
      <c r="F1342" s="15">
        <v>7189.580078</v>
      </c>
      <c r="G1342" s="15">
        <v>7306.3100590000004</v>
      </c>
      <c r="H1342" s="15">
        <v>7132.1601559999999</v>
      </c>
      <c r="I1342" s="15">
        <v>7272.7202150000003</v>
      </c>
      <c r="J1342" s="18">
        <f t="shared" si="124"/>
        <v>83.140137000000323</v>
      </c>
      <c r="K1342" s="17">
        <f t="shared" si="125"/>
        <v>1.1563976768880815E-2</v>
      </c>
      <c r="L1342" s="16">
        <v>7272.7202150000003</v>
      </c>
      <c r="M1342" s="15">
        <v>4329540000</v>
      </c>
    </row>
    <row r="1343" spans="1:13" x14ac:dyDescent="0.25">
      <c r="A1343" s="27">
        <f t="shared" si="120"/>
        <v>-18.969725999999355</v>
      </c>
      <c r="B1343" s="10">
        <v>43346</v>
      </c>
      <c r="C1343" s="5">
        <f t="shared" si="121"/>
        <v>43344</v>
      </c>
      <c r="D1343" s="20">
        <f t="shared" si="122"/>
        <v>2018</v>
      </c>
      <c r="E1343" s="20" t="str">
        <f t="shared" si="123"/>
        <v>set</v>
      </c>
      <c r="F1343" s="15">
        <v>7279.0297849999997</v>
      </c>
      <c r="G1343" s="15">
        <v>7317.9399409999996</v>
      </c>
      <c r="H1343" s="15">
        <v>7208.1499020000001</v>
      </c>
      <c r="I1343" s="15">
        <v>7260.0600590000004</v>
      </c>
      <c r="J1343" s="18">
        <f t="shared" si="124"/>
        <v>-18.969725999999355</v>
      </c>
      <c r="K1343" s="17">
        <f t="shared" si="125"/>
        <v>-2.6060789089076869E-3</v>
      </c>
      <c r="L1343" s="16">
        <v>7260.0600590000004</v>
      </c>
      <c r="M1343" s="15">
        <v>4087760000</v>
      </c>
    </row>
    <row r="1344" spans="1:13" x14ac:dyDescent="0.25">
      <c r="A1344" s="27">
        <f t="shared" si="120"/>
        <v>98.660155999999915</v>
      </c>
      <c r="B1344" s="10">
        <v>43347</v>
      </c>
      <c r="C1344" s="5">
        <f t="shared" si="121"/>
        <v>43344</v>
      </c>
      <c r="D1344" s="20">
        <f t="shared" si="122"/>
        <v>2018</v>
      </c>
      <c r="E1344" s="20" t="str">
        <f t="shared" si="123"/>
        <v>set</v>
      </c>
      <c r="F1344" s="15">
        <v>7263</v>
      </c>
      <c r="G1344" s="15">
        <v>7388.2597660000001</v>
      </c>
      <c r="H1344" s="15">
        <v>7255.4399409999996</v>
      </c>
      <c r="I1344" s="15">
        <v>7361.6601559999999</v>
      </c>
      <c r="J1344" s="18">
        <f t="shared" si="124"/>
        <v>98.660155999999915</v>
      </c>
      <c r="K1344" s="17">
        <f t="shared" si="125"/>
        <v>1.3583939969709476E-2</v>
      </c>
      <c r="L1344" s="16">
        <v>7361.6601559999999</v>
      </c>
      <c r="M1344" s="15">
        <v>4273640000</v>
      </c>
    </row>
    <row r="1345" spans="1:13" x14ac:dyDescent="0.25">
      <c r="A1345" s="27">
        <f t="shared" si="120"/>
        <v>-568.62988299999961</v>
      </c>
      <c r="B1345" s="10">
        <v>43348</v>
      </c>
      <c r="C1345" s="5">
        <f t="shared" si="121"/>
        <v>43344</v>
      </c>
      <c r="D1345" s="20">
        <f t="shared" si="122"/>
        <v>2018</v>
      </c>
      <c r="E1345" s="20" t="str">
        <f t="shared" si="123"/>
        <v>set</v>
      </c>
      <c r="F1345" s="15">
        <v>7361.4599609999996</v>
      </c>
      <c r="G1345" s="15">
        <v>7388.4301759999998</v>
      </c>
      <c r="H1345" s="15">
        <v>6792.830078</v>
      </c>
      <c r="I1345" s="15">
        <v>6792.830078</v>
      </c>
      <c r="J1345" s="18">
        <f t="shared" si="124"/>
        <v>-568.62988299999961</v>
      </c>
      <c r="K1345" s="17">
        <f t="shared" si="125"/>
        <v>-7.7244172489223925E-2</v>
      </c>
      <c r="L1345" s="16">
        <v>6792.830078</v>
      </c>
      <c r="M1345" s="15">
        <v>5800460000</v>
      </c>
    </row>
    <row r="1346" spans="1:13" x14ac:dyDescent="0.25">
      <c r="A1346" s="27">
        <f t="shared" si="120"/>
        <v>-225.97021500000028</v>
      </c>
      <c r="B1346" s="10">
        <v>43349</v>
      </c>
      <c r="C1346" s="5">
        <f t="shared" si="121"/>
        <v>43344</v>
      </c>
      <c r="D1346" s="20">
        <f t="shared" si="122"/>
        <v>2018</v>
      </c>
      <c r="E1346" s="20" t="str">
        <f t="shared" si="123"/>
        <v>set</v>
      </c>
      <c r="F1346" s="15">
        <v>6755.1401370000003</v>
      </c>
      <c r="G1346" s="15">
        <v>6755.1401370000003</v>
      </c>
      <c r="H1346" s="15">
        <v>6404.7202150000003</v>
      </c>
      <c r="I1346" s="15">
        <v>6529.169922</v>
      </c>
      <c r="J1346" s="18">
        <f t="shared" si="124"/>
        <v>-225.97021500000028</v>
      </c>
      <c r="K1346" s="17">
        <f t="shared" si="125"/>
        <v>-3.3451595439492256E-2</v>
      </c>
      <c r="L1346" s="16">
        <v>6529.169922</v>
      </c>
      <c r="M1346" s="15">
        <v>5523470000</v>
      </c>
    </row>
    <row r="1347" spans="1:13" x14ac:dyDescent="0.25">
      <c r="A1347" s="27">
        <f t="shared" ref="A1347:A1410" si="126">J1347</f>
        <v>-61.850097999999889</v>
      </c>
      <c r="B1347" s="10">
        <v>43350</v>
      </c>
      <c r="C1347" s="5">
        <f t="shared" ref="C1347:C1410" si="127">DATE(YEAR(B1347),MONTH(B1347),1)</f>
        <v>43344</v>
      </c>
      <c r="D1347" s="20">
        <f t="shared" ref="D1347:D1410" si="128">YEAR(B1347)</f>
        <v>2018</v>
      </c>
      <c r="E1347" s="20" t="str">
        <f t="shared" ref="E1347:E1410" si="129">TEXT(B1347,"mmm")</f>
        <v>set</v>
      </c>
      <c r="F1347" s="15">
        <v>6528.919922</v>
      </c>
      <c r="G1347" s="15">
        <v>6555.2900390000004</v>
      </c>
      <c r="H1347" s="15">
        <v>6396.8701170000004</v>
      </c>
      <c r="I1347" s="15">
        <v>6467.0698240000002</v>
      </c>
      <c r="J1347" s="18">
        <f t="shared" ref="J1347:J1410" si="130">I1347-F1347</f>
        <v>-61.850097999999889</v>
      </c>
      <c r="K1347" s="17">
        <f t="shared" ref="K1347:K1410" si="131">J1347/F1347</f>
        <v>-9.4732511255940458E-3</v>
      </c>
      <c r="L1347" s="16">
        <v>6467.0698240000002</v>
      </c>
      <c r="M1347" s="15">
        <v>4264680000</v>
      </c>
    </row>
    <row r="1348" spans="1:13" x14ac:dyDescent="0.25">
      <c r="A1348" s="27">
        <f t="shared" si="126"/>
        <v>-234.18994199999997</v>
      </c>
      <c r="B1348" s="10">
        <v>43351</v>
      </c>
      <c r="C1348" s="5">
        <f t="shared" si="127"/>
        <v>43344</v>
      </c>
      <c r="D1348" s="20">
        <f t="shared" si="128"/>
        <v>2018</v>
      </c>
      <c r="E1348" s="20" t="str">
        <f t="shared" si="129"/>
        <v>set</v>
      </c>
      <c r="F1348" s="15">
        <v>6460.169922</v>
      </c>
      <c r="G1348" s="15">
        <v>6534.25</v>
      </c>
      <c r="H1348" s="15">
        <v>6197.5200199999999</v>
      </c>
      <c r="I1348" s="15">
        <v>6225.9799800000001</v>
      </c>
      <c r="J1348" s="18">
        <f t="shared" si="130"/>
        <v>-234.18994199999997</v>
      </c>
      <c r="K1348" s="17">
        <f t="shared" si="131"/>
        <v>-3.6251359457662259E-2</v>
      </c>
      <c r="L1348" s="16">
        <v>6225.9799800000001</v>
      </c>
      <c r="M1348" s="15">
        <v>3835060000</v>
      </c>
    </row>
    <row r="1349" spans="1:13" x14ac:dyDescent="0.25">
      <c r="A1349" s="27">
        <f t="shared" si="126"/>
        <v>77.479980000000069</v>
      </c>
      <c r="B1349" s="10">
        <v>43352</v>
      </c>
      <c r="C1349" s="5">
        <f t="shared" si="127"/>
        <v>43344</v>
      </c>
      <c r="D1349" s="20">
        <f t="shared" si="128"/>
        <v>2018</v>
      </c>
      <c r="E1349" s="20" t="str">
        <f t="shared" si="129"/>
        <v>set</v>
      </c>
      <c r="F1349" s="15">
        <v>6223.3798829999996</v>
      </c>
      <c r="G1349" s="15">
        <v>6446.2597660000001</v>
      </c>
      <c r="H1349" s="15">
        <v>6201.2202150000003</v>
      </c>
      <c r="I1349" s="15">
        <v>6300.8598629999997</v>
      </c>
      <c r="J1349" s="18">
        <f t="shared" si="130"/>
        <v>77.479980000000069</v>
      </c>
      <c r="K1349" s="17">
        <f t="shared" si="131"/>
        <v>1.244982332054758E-2</v>
      </c>
      <c r="L1349" s="16">
        <v>6300.8598629999997</v>
      </c>
      <c r="M1349" s="15">
        <v>3671890000</v>
      </c>
    </row>
    <row r="1350" spans="1:13" x14ac:dyDescent="0.25">
      <c r="A1350" s="27">
        <f t="shared" si="126"/>
        <v>28.130371000000196</v>
      </c>
      <c r="B1350" s="10">
        <v>43353</v>
      </c>
      <c r="C1350" s="5">
        <f t="shared" si="127"/>
        <v>43344</v>
      </c>
      <c r="D1350" s="20">
        <f t="shared" si="128"/>
        <v>2018</v>
      </c>
      <c r="E1350" s="20" t="str">
        <f t="shared" si="129"/>
        <v>set</v>
      </c>
      <c r="F1350" s="15">
        <v>6301.5698240000002</v>
      </c>
      <c r="G1350" s="15">
        <v>6374.9799800000001</v>
      </c>
      <c r="H1350" s="15">
        <v>6292.7597660000001</v>
      </c>
      <c r="I1350" s="15">
        <v>6329.7001950000003</v>
      </c>
      <c r="J1350" s="18">
        <f t="shared" si="130"/>
        <v>28.130371000000196</v>
      </c>
      <c r="K1350" s="17">
        <f t="shared" si="131"/>
        <v>4.4640259150765214E-3</v>
      </c>
      <c r="L1350" s="16">
        <v>6329.7001950000003</v>
      </c>
      <c r="M1350" s="15">
        <v>3714100000</v>
      </c>
    </row>
    <row r="1351" spans="1:13" x14ac:dyDescent="0.25">
      <c r="A1351" s="27">
        <f t="shared" si="126"/>
        <v>-10.67968799999926</v>
      </c>
      <c r="B1351" s="10">
        <v>43354</v>
      </c>
      <c r="C1351" s="5">
        <f t="shared" si="127"/>
        <v>43344</v>
      </c>
      <c r="D1351" s="20">
        <f t="shared" si="128"/>
        <v>2018</v>
      </c>
      <c r="E1351" s="20" t="str">
        <f t="shared" si="129"/>
        <v>set</v>
      </c>
      <c r="F1351" s="15">
        <v>6331.8798829999996</v>
      </c>
      <c r="G1351" s="15">
        <v>6398.919922</v>
      </c>
      <c r="H1351" s="15">
        <v>6260.2099609999996</v>
      </c>
      <c r="I1351" s="15">
        <v>6321.2001950000003</v>
      </c>
      <c r="J1351" s="18">
        <f t="shared" si="130"/>
        <v>-10.67968799999926</v>
      </c>
      <c r="K1351" s="17">
        <f t="shared" si="131"/>
        <v>-1.6866536000899783E-3</v>
      </c>
      <c r="L1351" s="16">
        <v>6321.2001950000003</v>
      </c>
      <c r="M1351" s="15">
        <v>3849910000</v>
      </c>
    </row>
    <row r="1352" spans="1:13" x14ac:dyDescent="0.25">
      <c r="A1352" s="27">
        <f t="shared" si="126"/>
        <v>34.790038999999524</v>
      </c>
      <c r="B1352" s="10">
        <v>43355</v>
      </c>
      <c r="C1352" s="5">
        <f t="shared" si="127"/>
        <v>43344</v>
      </c>
      <c r="D1352" s="20">
        <f t="shared" si="128"/>
        <v>2018</v>
      </c>
      <c r="E1352" s="20" t="str">
        <f t="shared" si="129"/>
        <v>set</v>
      </c>
      <c r="F1352" s="15">
        <v>6317.0097660000001</v>
      </c>
      <c r="G1352" s="15">
        <v>6363.8701170000004</v>
      </c>
      <c r="H1352" s="15">
        <v>6265.0898440000001</v>
      </c>
      <c r="I1352" s="15">
        <v>6351.7998049999997</v>
      </c>
      <c r="J1352" s="18">
        <f t="shared" si="130"/>
        <v>34.790038999999524</v>
      </c>
      <c r="K1352" s="17">
        <f t="shared" si="131"/>
        <v>5.5073587486360589E-3</v>
      </c>
      <c r="L1352" s="16">
        <v>6351.7998049999997</v>
      </c>
      <c r="M1352" s="15">
        <v>4064230000</v>
      </c>
    </row>
    <row r="1353" spans="1:13" x14ac:dyDescent="0.25">
      <c r="A1353" s="27">
        <f t="shared" si="126"/>
        <v>163.06982500000049</v>
      </c>
      <c r="B1353" s="10">
        <v>43356</v>
      </c>
      <c r="C1353" s="5">
        <f t="shared" si="127"/>
        <v>43344</v>
      </c>
      <c r="D1353" s="20">
        <f t="shared" si="128"/>
        <v>2018</v>
      </c>
      <c r="E1353" s="20" t="str">
        <f t="shared" si="129"/>
        <v>set</v>
      </c>
      <c r="F1353" s="15">
        <v>6354.2402339999999</v>
      </c>
      <c r="G1353" s="15">
        <v>6535.4101559999999</v>
      </c>
      <c r="H1353" s="15">
        <v>6354.2402339999999</v>
      </c>
      <c r="I1353" s="15">
        <v>6517.3100590000004</v>
      </c>
      <c r="J1353" s="18">
        <f t="shared" si="130"/>
        <v>163.06982500000049</v>
      </c>
      <c r="K1353" s="17">
        <f t="shared" si="131"/>
        <v>2.5663150745773407E-2</v>
      </c>
      <c r="L1353" s="16">
        <v>6517.3100590000004</v>
      </c>
      <c r="M1353" s="15">
        <v>4210910000</v>
      </c>
    </row>
    <row r="1354" spans="1:13" x14ac:dyDescent="0.25">
      <c r="A1354" s="27">
        <f t="shared" si="126"/>
        <v>-2.700195000000349</v>
      </c>
      <c r="B1354" s="10">
        <v>43357</v>
      </c>
      <c r="C1354" s="5">
        <f t="shared" si="127"/>
        <v>43344</v>
      </c>
      <c r="D1354" s="20">
        <f t="shared" si="128"/>
        <v>2018</v>
      </c>
      <c r="E1354" s="20" t="str">
        <f t="shared" si="129"/>
        <v>set</v>
      </c>
      <c r="F1354" s="15">
        <v>6515.4101559999999</v>
      </c>
      <c r="G1354" s="15">
        <v>6596.1000979999999</v>
      </c>
      <c r="H1354" s="15">
        <v>6456.169922</v>
      </c>
      <c r="I1354" s="15">
        <v>6512.7099609999996</v>
      </c>
      <c r="J1354" s="18">
        <f t="shared" si="130"/>
        <v>-2.700195000000349</v>
      </c>
      <c r="K1354" s="17">
        <f t="shared" si="131"/>
        <v>-4.1443208260860697E-4</v>
      </c>
      <c r="L1354" s="16">
        <v>6512.7099609999996</v>
      </c>
      <c r="M1354" s="15">
        <v>4076220000</v>
      </c>
    </row>
    <row r="1355" spans="1:13" x14ac:dyDescent="0.25">
      <c r="A1355" s="27">
        <f t="shared" si="126"/>
        <v>33.800293000000238</v>
      </c>
      <c r="B1355" s="10">
        <v>43358</v>
      </c>
      <c r="C1355" s="5">
        <f t="shared" si="127"/>
        <v>43344</v>
      </c>
      <c r="D1355" s="20">
        <f t="shared" si="128"/>
        <v>2018</v>
      </c>
      <c r="E1355" s="20" t="str">
        <f t="shared" si="129"/>
        <v>set</v>
      </c>
      <c r="F1355" s="15">
        <v>6509.3999020000001</v>
      </c>
      <c r="G1355" s="15">
        <v>6561.7202150000003</v>
      </c>
      <c r="H1355" s="15">
        <v>6493.5498049999997</v>
      </c>
      <c r="I1355" s="15">
        <v>6543.2001950000003</v>
      </c>
      <c r="J1355" s="18">
        <f t="shared" si="130"/>
        <v>33.800293000000238</v>
      </c>
      <c r="K1355" s="17">
        <f t="shared" si="131"/>
        <v>5.1925359493760958E-3</v>
      </c>
      <c r="L1355" s="16">
        <v>6543.2001950000003</v>
      </c>
      <c r="M1355" s="15">
        <v>3216300000</v>
      </c>
    </row>
    <row r="1356" spans="1:13" x14ac:dyDescent="0.25">
      <c r="A1356" s="27">
        <f t="shared" si="126"/>
        <v>-19.5</v>
      </c>
      <c r="B1356" s="10">
        <v>43359</v>
      </c>
      <c r="C1356" s="5">
        <f t="shared" si="127"/>
        <v>43344</v>
      </c>
      <c r="D1356" s="20">
        <f t="shared" si="128"/>
        <v>2018</v>
      </c>
      <c r="E1356" s="20" t="str">
        <f t="shared" si="129"/>
        <v>set</v>
      </c>
      <c r="F1356" s="15">
        <v>6536.6801759999998</v>
      </c>
      <c r="G1356" s="15">
        <v>6544.330078</v>
      </c>
      <c r="H1356" s="15">
        <v>6460.1000979999999</v>
      </c>
      <c r="I1356" s="15">
        <v>6517.1801759999998</v>
      </c>
      <c r="J1356" s="18">
        <f t="shared" si="130"/>
        <v>-19.5</v>
      </c>
      <c r="K1356" s="17">
        <f t="shared" si="131"/>
        <v>-2.9831656857858789E-3</v>
      </c>
      <c r="L1356" s="16">
        <v>6517.1801759999998</v>
      </c>
      <c r="M1356" s="15">
        <v>3273730000</v>
      </c>
    </row>
    <row r="1357" spans="1:13" x14ac:dyDescent="0.25">
      <c r="A1357" s="27">
        <f t="shared" si="126"/>
        <v>-232.85986400000002</v>
      </c>
      <c r="B1357" s="10">
        <v>43360</v>
      </c>
      <c r="C1357" s="5">
        <f t="shared" si="127"/>
        <v>43344</v>
      </c>
      <c r="D1357" s="20">
        <f t="shared" si="128"/>
        <v>2018</v>
      </c>
      <c r="E1357" s="20" t="str">
        <f t="shared" si="129"/>
        <v>set</v>
      </c>
      <c r="F1357" s="15">
        <v>6514.0600590000004</v>
      </c>
      <c r="G1357" s="15">
        <v>6540.2099609999996</v>
      </c>
      <c r="H1357" s="15">
        <v>6257.5200199999999</v>
      </c>
      <c r="I1357" s="15">
        <v>6281.2001950000003</v>
      </c>
      <c r="J1357" s="18">
        <f t="shared" si="130"/>
        <v>-232.85986400000002</v>
      </c>
      <c r="K1357" s="17">
        <f t="shared" si="131"/>
        <v>-3.574727004217202E-2</v>
      </c>
      <c r="L1357" s="16">
        <v>6281.2001950000003</v>
      </c>
      <c r="M1357" s="15">
        <v>3910780000</v>
      </c>
    </row>
    <row r="1358" spans="1:13" x14ac:dyDescent="0.25">
      <c r="A1358" s="27">
        <f t="shared" si="126"/>
        <v>90.389648999999736</v>
      </c>
      <c r="B1358" s="10">
        <v>43361</v>
      </c>
      <c r="C1358" s="5">
        <f t="shared" si="127"/>
        <v>43344</v>
      </c>
      <c r="D1358" s="20">
        <f t="shared" si="128"/>
        <v>2018</v>
      </c>
      <c r="E1358" s="20" t="str">
        <f t="shared" si="129"/>
        <v>set</v>
      </c>
      <c r="F1358" s="15">
        <v>6280.9101559999999</v>
      </c>
      <c r="G1358" s="15">
        <v>6384.1801759999998</v>
      </c>
      <c r="H1358" s="15">
        <v>6265.7099609999996</v>
      </c>
      <c r="I1358" s="15">
        <v>6371.2998049999997</v>
      </c>
      <c r="J1358" s="18">
        <f t="shared" si="130"/>
        <v>90.389648999999736</v>
      </c>
      <c r="K1358" s="17">
        <f t="shared" si="131"/>
        <v>1.4391170507932313E-2</v>
      </c>
      <c r="L1358" s="16">
        <v>6371.2998049999997</v>
      </c>
      <c r="M1358" s="15">
        <v>4180090000</v>
      </c>
    </row>
    <row r="1359" spans="1:13" x14ac:dyDescent="0.25">
      <c r="A1359" s="27">
        <f t="shared" si="126"/>
        <v>26.689941000000545</v>
      </c>
      <c r="B1359" s="10">
        <v>43362</v>
      </c>
      <c r="C1359" s="5">
        <f t="shared" si="127"/>
        <v>43344</v>
      </c>
      <c r="D1359" s="20">
        <f t="shared" si="128"/>
        <v>2018</v>
      </c>
      <c r="E1359" s="20" t="str">
        <f t="shared" si="129"/>
        <v>set</v>
      </c>
      <c r="F1359" s="15">
        <v>6371.8500979999999</v>
      </c>
      <c r="G1359" s="15">
        <v>6448.4599609999996</v>
      </c>
      <c r="H1359" s="15">
        <v>6208.3398440000001</v>
      </c>
      <c r="I1359" s="15">
        <v>6398.5400390000004</v>
      </c>
      <c r="J1359" s="18">
        <f t="shared" si="130"/>
        <v>26.689941000000545</v>
      </c>
      <c r="K1359" s="17">
        <f t="shared" si="131"/>
        <v>4.1887270713380402E-3</v>
      </c>
      <c r="L1359" s="16">
        <v>6398.5400390000004</v>
      </c>
      <c r="M1359" s="15">
        <v>4431340000</v>
      </c>
    </row>
    <row r="1360" spans="1:13" x14ac:dyDescent="0.25">
      <c r="A1360" s="27">
        <f t="shared" si="126"/>
        <v>120.81982400000015</v>
      </c>
      <c r="B1360" s="10">
        <v>43363</v>
      </c>
      <c r="C1360" s="5">
        <f t="shared" si="127"/>
        <v>43344</v>
      </c>
      <c r="D1360" s="20">
        <f t="shared" si="128"/>
        <v>2018</v>
      </c>
      <c r="E1360" s="20" t="str">
        <f t="shared" si="129"/>
        <v>set</v>
      </c>
      <c r="F1360" s="15">
        <v>6398.8500979999999</v>
      </c>
      <c r="G1360" s="15">
        <v>6529.2597660000001</v>
      </c>
      <c r="H1360" s="15">
        <v>6395.9501950000003</v>
      </c>
      <c r="I1360" s="15">
        <v>6519.669922</v>
      </c>
      <c r="J1360" s="18">
        <f t="shared" si="130"/>
        <v>120.81982400000015</v>
      </c>
      <c r="K1360" s="17">
        <f t="shared" si="131"/>
        <v>1.8881489978607741E-2</v>
      </c>
      <c r="L1360" s="16">
        <v>6519.669922</v>
      </c>
      <c r="M1360" s="15">
        <v>4348110000</v>
      </c>
    </row>
    <row r="1361" spans="1:13" x14ac:dyDescent="0.25">
      <c r="A1361" s="27">
        <f t="shared" si="126"/>
        <v>221.08007799999996</v>
      </c>
      <c r="B1361" s="10">
        <v>43364</v>
      </c>
      <c r="C1361" s="5">
        <f t="shared" si="127"/>
        <v>43344</v>
      </c>
      <c r="D1361" s="20">
        <f t="shared" si="128"/>
        <v>2018</v>
      </c>
      <c r="E1361" s="20" t="str">
        <f t="shared" si="129"/>
        <v>set</v>
      </c>
      <c r="F1361" s="15">
        <v>6513.8701170000004</v>
      </c>
      <c r="G1361" s="15">
        <v>6794.330078</v>
      </c>
      <c r="H1361" s="15">
        <v>6496.3598629999997</v>
      </c>
      <c r="I1361" s="15">
        <v>6734.9501950000003</v>
      </c>
      <c r="J1361" s="18">
        <f t="shared" si="130"/>
        <v>221.08007799999996</v>
      </c>
      <c r="K1361" s="17">
        <f t="shared" si="131"/>
        <v>3.3939896563645273E-2</v>
      </c>
      <c r="L1361" s="16">
        <v>6734.9501950000003</v>
      </c>
      <c r="M1361" s="15">
        <v>6531940000</v>
      </c>
    </row>
    <row r="1362" spans="1:13" x14ac:dyDescent="0.25">
      <c r="A1362" s="27">
        <f t="shared" si="126"/>
        <v>-13.069824999999582</v>
      </c>
      <c r="B1362" s="10">
        <v>43365</v>
      </c>
      <c r="C1362" s="5">
        <f t="shared" si="127"/>
        <v>43344</v>
      </c>
      <c r="D1362" s="20">
        <f t="shared" si="128"/>
        <v>2018</v>
      </c>
      <c r="E1362" s="20" t="str">
        <f t="shared" si="129"/>
        <v>set</v>
      </c>
      <c r="F1362" s="15">
        <v>6735.0498049999997</v>
      </c>
      <c r="G1362" s="15">
        <v>6814.5600590000004</v>
      </c>
      <c r="H1362" s="15">
        <v>6616.7998049999997</v>
      </c>
      <c r="I1362" s="15">
        <v>6721.9799800000001</v>
      </c>
      <c r="J1362" s="18">
        <f t="shared" si="130"/>
        <v>-13.069824999999582</v>
      </c>
      <c r="K1362" s="17">
        <f t="shared" si="131"/>
        <v>-1.9405684261305301E-3</v>
      </c>
      <c r="L1362" s="16">
        <v>6721.9799800000001</v>
      </c>
      <c r="M1362" s="15">
        <v>4509660000</v>
      </c>
    </row>
    <row r="1363" spans="1:13" x14ac:dyDescent="0.25">
      <c r="A1363" s="27">
        <f t="shared" si="126"/>
        <v>-4.6899410000005446</v>
      </c>
      <c r="B1363" s="10">
        <v>43366</v>
      </c>
      <c r="C1363" s="5">
        <f t="shared" si="127"/>
        <v>43344</v>
      </c>
      <c r="D1363" s="20">
        <f t="shared" si="128"/>
        <v>2018</v>
      </c>
      <c r="E1363" s="20" t="str">
        <f t="shared" si="129"/>
        <v>set</v>
      </c>
      <c r="F1363" s="15">
        <v>6715.3198240000002</v>
      </c>
      <c r="G1363" s="15">
        <v>6766.1499020000001</v>
      </c>
      <c r="H1363" s="15">
        <v>6679.419922</v>
      </c>
      <c r="I1363" s="15">
        <v>6710.6298829999996</v>
      </c>
      <c r="J1363" s="18">
        <f t="shared" si="130"/>
        <v>-4.6899410000005446</v>
      </c>
      <c r="K1363" s="17">
        <f t="shared" si="131"/>
        <v>-6.9839428693166362E-4</v>
      </c>
      <c r="L1363" s="16">
        <v>6710.6298829999996</v>
      </c>
      <c r="M1363" s="15">
        <v>4197500000</v>
      </c>
    </row>
    <row r="1364" spans="1:13" x14ac:dyDescent="0.25">
      <c r="A1364" s="27">
        <f t="shared" si="126"/>
        <v>-109.35986400000002</v>
      </c>
      <c r="B1364" s="10">
        <v>43367</v>
      </c>
      <c r="C1364" s="5">
        <f t="shared" si="127"/>
        <v>43344</v>
      </c>
      <c r="D1364" s="20">
        <f t="shared" si="128"/>
        <v>2018</v>
      </c>
      <c r="E1364" s="20" t="str">
        <f t="shared" si="129"/>
        <v>set</v>
      </c>
      <c r="F1364" s="15">
        <v>6704.7700199999999</v>
      </c>
      <c r="G1364" s="15">
        <v>6713.5600590000004</v>
      </c>
      <c r="H1364" s="15">
        <v>6580.8999020000001</v>
      </c>
      <c r="I1364" s="15">
        <v>6595.4101559999999</v>
      </c>
      <c r="J1364" s="18">
        <f t="shared" si="130"/>
        <v>-109.35986400000002</v>
      </c>
      <c r="K1364" s="17">
        <f t="shared" si="131"/>
        <v>-1.6310755428416621E-2</v>
      </c>
      <c r="L1364" s="16">
        <v>6595.4101559999999</v>
      </c>
      <c r="M1364" s="15">
        <v>4177310000</v>
      </c>
    </row>
    <row r="1365" spans="1:13" x14ac:dyDescent="0.25">
      <c r="A1365" s="27">
        <f t="shared" si="126"/>
        <v>-157.16992200000004</v>
      </c>
      <c r="B1365" s="10">
        <v>43368</v>
      </c>
      <c r="C1365" s="5">
        <f t="shared" si="127"/>
        <v>43344</v>
      </c>
      <c r="D1365" s="20">
        <f t="shared" si="128"/>
        <v>2018</v>
      </c>
      <c r="E1365" s="20" t="str">
        <f t="shared" si="129"/>
        <v>set</v>
      </c>
      <c r="F1365" s="15">
        <v>6603.6401370000003</v>
      </c>
      <c r="G1365" s="15">
        <v>6603.6401370000003</v>
      </c>
      <c r="H1365" s="15">
        <v>6381.8598629999997</v>
      </c>
      <c r="I1365" s="15">
        <v>6446.4702150000003</v>
      </c>
      <c r="J1365" s="18">
        <f t="shared" si="130"/>
        <v>-157.16992200000004</v>
      </c>
      <c r="K1365" s="17">
        <f t="shared" si="131"/>
        <v>-2.3800497716309769E-2</v>
      </c>
      <c r="L1365" s="16">
        <v>6446.4702150000003</v>
      </c>
      <c r="M1365" s="15">
        <v>4726180000</v>
      </c>
    </row>
    <row r="1366" spans="1:13" x14ac:dyDescent="0.25">
      <c r="A1366" s="27">
        <f t="shared" si="126"/>
        <v>42.209960999999566</v>
      </c>
      <c r="B1366" s="10">
        <v>43369</v>
      </c>
      <c r="C1366" s="5">
        <f t="shared" si="127"/>
        <v>43344</v>
      </c>
      <c r="D1366" s="20">
        <f t="shared" si="128"/>
        <v>2018</v>
      </c>
      <c r="E1366" s="20" t="str">
        <f t="shared" si="129"/>
        <v>set</v>
      </c>
      <c r="F1366" s="15">
        <v>6452.7900390000004</v>
      </c>
      <c r="G1366" s="15">
        <v>6585.9101559999999</v>
      </c>
      <c r="H1366" s="15">
        <v>6397.8901370000003</v>
      </c>
      <c r="I1366" s="15">
        <v>6495</v>
      </c>
      <c r="J1366" s="18">
        <f t="shared" si="130"/>
        <v>42.209960999999566</v>
      </c>
      <c r="K1366" s="17">
        <f t="shared" si="131"/>
        <v>6.5413504460685836E-3</v>
      </c>
      <c r="L1366" s="16">
        <v>6495</v>
      </c>
      <c r="M1366" s="15">
        <v>4437300000</v>
      </c>
    </row>
    <row r="1367" spans="1:13" x14ac:dyDescent="0.25">
      <c r="A1367" s="27">
        <f t="shared" si="126"/>
        <v>181.45996099999957</v>
      </c>
      <c r="B1367" s="10">
        <v>43370</v>
      </c>
      <c r="C1367" s="5">
        <f t="shared" si="127"/>
        <v>43344</v>
      </c>
      <c r="D1367" s="20">
        <f t="shared" si="128"/>
        <v>2018</v>
      </c>
      <c r="E1367" s="20" t="str">
        <f t="shared" si="129"/>
        <v>set</v>
      </c>
      <c r="F1367" s="15">
        <v>6495.2900390000004</v>
      </c>
      <c r="G1367" s="15">
        <v>6712.1000979999999</v>
      </c>
      <c r="H1367" s="15">
        <v>6464.9501950000003</v>
      </c>
      <c r="I1367" s="15">
        <v>6676.75</v>
      </c>
      <c r="J1367" s="18">
        <f t="shared" si="130"/>
        <v>181.45996099999957</v>
      </c>
      <c r="K1367" s="17">
        <f t="shared" si="131"/>
        <v>2.7937160605677389E-2</v>
      </c>
      <c r="L1367" s="16">
        <v>6676.75</v>
      </c>
      <c r="M1367" s="15">
        <v>4606810000</v>
      </c>
    </row>
    <row r="1368" spans="1:13" x14ac:dyDescent="0.25">
      <c r="A1368" s="27">
        <f t="shared" si="126"/>
        <v>-34.620117000000391</v>
      </c>
      <c r="B1368" s="10">
        <v>43371</v>
      </c>
      <c r="C1368" s="5">
        <f t="shared" si="127"/>
        <v>43344</v>
      </c>
      <c r="D1368" s="20">
        <f t="shared" si="128"/>
        <v>2018</v>
      </c>
      <c r="E1368" s="20" t="str">
        <f t="shared" si="129"/>
        <v>set</v>
      </c>
      <c r="F1368" s="15">
        <v>6678.75</v>
      </c>
      <c r="G1368" s="15">
        <v>6785.0297849999997</v>
      </c>
      <c r="H1368" s="15">
        <v>6598.3198240000002</v>
      </c>
      <c r="I1368" s="15">
        <v>6644.1298829999996</v>
      </c>
      <c r="J1368" s="18">
        <f t="shared" si="130"/>
        <v>-34.620117000000391</v>
      </c>
      <c r="K1368" s="17">
        <f t="shared" si="131"/>
        <v>-5.1836222346996657E-3</v>
      </c>
      <c r="L1368" s="16">
        <v>6644.1298829999996</v>
      </c>
      <c r="M1368" s="15">
        <v>5014430000</v>
      </c>
    </row>
    <row r="1369" spans="1:13" x14ac:dyDescent="0.25">
      <c r="A1369" s="27">
        <f t="shared" si="126"/>
        <v>-41.140137000000323</v>
      </c>
      <c r="B1369" s="10">
        <v>43372</v>
      </c>
      <c r="C1369" s="5">
        <f t="shared" si="127"/>
        <v>43344</v>
      </c>
      <c r="D1369" s="20">
        <f t="shared" si="128"/>
        <v>2018</v>
      </c>
      <c r="E1369" s="20" t="str">
        <f t="shared" si="129"/>
        <v>set</v>
      </c>
      <c r="F1369" s="15">
        <v>6643.1000979999999</v>
      </c>
      <c r="G1369" s="15">
        <v>6643.1000979999999</v>
      </c>
      <c r="H1369" s="15">
        <v>6511.6499020000001</v>
      </c>
      <c r="I1369" s="15">
        <v>6601.9599609999996</v>
      </c>
      <c r="J1369" s="18">
        <f t="shared" si="130"/>
        <v>-41.140137000000323</v>
      </c>
      <c r="K1369" s="17">
        <f t="shared" si="131"/>
        <v>-6.1929124043134847E-3</v>
      </c>
      <c r="L1369" s="16">
        <v>6601.9599609999996</v>
      </c>
      <c r="M1369" s="15">
        <v>4363690000</v>
      </c>
    </row>
    <row r="1370" spans="1:13" x14ac:dyDescent="0.25">
      <c r="A1370" s="27">
        <f t="shared" si="126"/>
        <v>20.850098000000798</v>
      </c>
      <c r="B1370" s="10">
        <v>43373</v>
      </c>
      <c r="C1370" s="5">
        <f t="shared" si="127"/>
        <v>43344</v>
      </c>
      <c r="D1370" s="20">
        <f t="shared" si="128"/>
        <v>2018</v>
      </c>
      <c r="E1370" s="20" t="str">
        <f t="shared" si="129"/>
        <v>set</v>
      </c>
      <c r="F1370" s="15">
        <v>6604.7099609999996</v>
      </c>
      <c r="G1370" s="15">
        <v>6643.7797849999997</v>
      </c>
      <c r="H1370" s="15">
        <v>6566.5400390000004</v>
      </c>
      <c r="I1370" s="15">
        <v>6625.5600590000004</v>
      </c>
      <c r="J1370" s="18">
        <f t="shared" si="130"/>
        <v>20.850098000000798</v>
      </c>
      <c r="K1370" s="17">
        <f t="shared" si="131"/>
        <v>3.1568529311836648E-3</v>
      </c>
      <c r="L1370" s="16">
        <v>6625.5600590000004</v>
      </c>
      <c r="M1370" s="15">
        <v>4002280000</v>
      </c>
    </row>
    <row r="1371" spans="1:13" x14ac:dyDescent="0.25">
      <c r="A1371" s="27">
        <f t="shared" si="126"/>
        <v>-30.229980999999498</v>
      </c>
      <c r="B1371" s="10">
        <v>43374</v>
      </c>
      <c r="C1371" s="5">
        <f t="shared" si="127"/>
        <v>43374</v>
      </c>
      <c r="D1371" s="20">
        <f t="shared" si="128"/>
        <v>2018</v>
      </c>
      <c r="E1371" s="20" t="str">
        <f t="shared" si="129"/>
        <v>out</v>
      </c>
      <c r="F1371" s="15">
        <v>6619.8500979999999</v>
      </c>
      <c r="G1371" s="15">
        <v>6653.2998049999997</v>
      </c>
      <c r="H1371" s="15">
        <v>6549.080078</v>
      </c>
      <c r="I1371" s="15">
        <v>6589.6201170000004</v>
      </c>
      <c r="J1371" s="18">
        <f t="shared" si="130"/>
        <v>-30.229980999999498</v>
      </c>
      <c r="K1371" s="17">
        <f t="shared" si="131"/>
        <v>-4.5665657911396857E-3</v>
      </c>
      <c r="L1371" s="16">
        <v>6589.6201170000004</v>
      </c>
      <c r="M1371" s="15">
        <v>4000970000</v>
      </c>
    </row>
    <row r="1372" spans="1:13" x14ac:dyDescent="0.25">
      <c r="A1372" s="27">
        <f t="shared" si="126"/>
        <v>-37.140135999999984</v>
      </c>
      <c r="B1372" s="10">
        <v>43375</v>
      </c>
      <c r="C1372" s="5">
        <f t="shared" si="127"/>
        <v>43374</v>
      </c>
      <c r="D1372" s="20">
        <f t="shared" si="128"/>
        <v>2018</v>
      </c>
      <c r="E1372" s="20" t="str">
        <f t="shared" si="129"/>
        <v>out</v>
      </c>
      <c r="F1372" s="15">
        <v>6593.2402339999999</v>
      </c>
      <c r="G1372" s="15">
        <v>6611.8398440000001</v>
      </c>
      <c r="H1372" s="15">
        <v>6537.8999020000001</v>
      </c>
      <c r="I1372" s="15">
        <v>6556.1000979999999</v>
      </c>
      <c r="J1372" s="18">
        <f t="shared" si="130"/>
        <v>-37.140135999999984</v>
      </c>
      <c r="K1372" s="17">
        <f t="shared" si="131"/>
        <v>-5.6330627554682221E-3</v>
      </c>
      <c r="L1372" s="16">
        <v>6556.1000979999999</v>
      </c>
      <c r="M1372" s="15">
        <v>3979260000</v>
      </c>
    </row>
    <row r="1373" spans="1:13" x14ac:dyDescent="0.25">
      <c r="A1373" s="27">
        <f t="shared" si="126"/>
        <v>-51.270018999999593</v>
      </c>
      <c r="B1373" s="10">
        <v>43376</v>
      </c>
      <c r="C1373" s="5">
        <f t="shared" si="127"/>
        <v>43374</v>
      </c>
      <c r="D1373" s="20">
        <f t="shared" si="128"/>
        <v>2018</v>
      </c>
      <c r="E1373" s="20" t="str">
        <f t="shared" si="129"/>
        <v>out</v>
      </c>
      <c r="F1373" s="15">
        <v>6553.8598629999997</v>
      </c>
      <c r="G1373" s="15">
        <v>6571.4599609999996</v>
      </c>
      <c r="H1373" s="15">
        <v>6454.0297849999997</v>
      </c>
      <c r="I1373" s="15">
        <v>6502.5898440000001</v>
      </c>
      <c r="J1373" s="18">
        <f t="shared" si="130"/>
        <v>-51.270018999999593</v>
      </c>
      <c r="K1373" s="17">
        <f t="shared" si="131"/>
        <v>-7.822873859333784E-3</v>
      </c>
      <c r="L1373" s="16">
        <v>6502.5898440000001</v>
      </c>
      <c r="M1373" s="15">
        <v>3887310000</v>
      </c>
    </row>
    <row r="1374" spans="1:13" x14ac:dyDescent="0.25">
      <c r="A1374" s="27">
        <f t="shared" si="126"/>
        <v>78.77978499999972</v>
      </c>
      <c r="B1374" s="10">
        <v>43377</v>
      </c>
      <c r="C1374" s="5">
        <f t="shared" si="127"/>
        <v>43374</v>
      </c>
      <c r="D1374" s="20">
        <f t="shared" si="128"/>
        <v>2018</v>
      </c>
      <c r="E1374" s="20" t="str">
        <f t="shared" si="129"/>
        <v>out</v>
      </c>
      <c r="F1374" s="15">
        <v>6497.9101559999999</v>
      </c>
      <c r="G1374" s="15">
        <v>6603.3100590000004</v>
      </c>
      <c r="H1374" s="15">
        <v>6497.9101559999999</v>
      </c>
      <c r="I1374" s="15">
        <v>6576.6899409999996</v>
      </c>
      <c r="J1374" s="18">
        <f t="shared" si="130"/>
        <v>78.77978499999972</v>
      </c>
      <c r="K1374" s="17">
        <f t="shared" si="131"/>
        <v>1.2123864920978713E-2</v>
      </c>
      <c r="L1374" s="16">
        <v>6576.6899409999996</v>
      </c>
      <c r="M1374" s="15">
        <v>3838410000</v>
      </c>
    </row>
    <row r="1375" spans="1:13" x14ac:dyDescent="0.25">
      <c r="A1375" s="27">
        <f t="shared" si="126"/>
        <v>48.330077999999958</v>
      </c>
      <c r="B1375" s="10">
        <v>43378</v>
      </c>
      <c r="C1375" s="5">
        <f t="shared" si="127"/>
        <v>43374</v>
      </c>
      <c r="D1375" s="20">
        <f t="shared" si="128"/>
        <v>2018</v>
      </c>
      <c r="E1375" s="20" t="str">
        <f t="shared" si="129"/>
        <v>out</v>
      </c>
      <c r="F1375" s="15">
        <v>6574.1499020000001</v>
      </c>
      <c r="G1375" s="15">
        <v>6623.6201170000004</v>
      </c>
      <c r="H1375" s="15">
        <v>6557.4101559999999</v>
      </c>
      <c r="I1375" s="15">
        <v>6622.4799800000001</v>
      </c>
      <c r="J1375" s="18">
        <f t="shared" si="130"/>
        <v>48.330077999999958</v>
      </c>
      <c r="K1375" s="17">
        <f t="shared" si="131"/>
        <v>7.3515327031555659E-3</v>
      </c>
      <c r="L1375" s="16">
        <v>6622.4799800000001</v>
      </c>
      <c r="M1375" s="15">
        <v>3671500000</v>
      </c>
    </row>
    <row r="1376" spans="1:13" x14ac:dyDescent="0.25">
      <c r="A1376" s="27">
        <f t="shared" si="126"/>
        <v>-34.140135999999984</v>
      </c>
      <c r="B1376" s="10">
        <v>43379</v>
      </c>
      <c r="C1376" s="5">
        <f t="shared" si="127"/>
        <v>43374</v>
      </c>
      <c r="D1376" s="20">
        <f t="shared" si="128"/>
        <v>2018</v>
      </c>
      <c r="E1376" s="20" t="str">
        <f t="shared" si="129"/>
        <v>out</v>
      </c>
      <c r="F1376" s="15">
        <v>6622.4501950000003</v>
      </c>
      <c r="G1376" s="15">
        <v>6628.5400390000004</v>
      </c>
      <c r="H1376" s="15">
        <v>6577.7998049999997</v>
      </c>
      <c r="I1376" s="15">
        <v>6588.3100590000004</v>
      </c>
      <c r="J1376" s="18">
        <f t="shared" si="130"/>
        <v>-34.140135999999984</v>
      </c>
      <c r="K1376" s="17">
        <f t="shared" si="131"/>
        <v>-5.1552121940873245E-3</v>
      </c>
      <c r="L1376" s="16">
        <v>6588.3100590000004</v>
      </c>
      <c r="M1376" s="15">
        <v>3259740000</v>
      </c>
    </row>
    <row r="1377" spans="1:13" x14ac:dyDescent="0.25">
      <c r="A1377" s="27">
        <f t="shared" si="126"/>
        <v>12.270019000000502</v>
      </c>
      <c r="B1377" s="10">
        <v>43380</v>
      </c>
      <c r="C1377" s="5">
        <f t="shared" si="127"/>
        <v>43374</v>
      </c>
      <c r="D1377" s="20">
        <f t="shared" si="128"/>
        <v>2018</v>
      </c>
      <c r="E1377" s="20" t="str">
        <f t="shared" si="129"/>
        <v>out</v>
      </c>
      <c r="F1377" s="15">
        <v>6590.6801759999998</v>
      </c>
      <c r="G1377" s="15">
        <v>6641.4902339999999</v>
      </c>
      <c r="H1377" s="15">
        <v>6557.0400390000004</v>
      </c>
      <c r="I1377" s="15">
        <v>6602.9501950000003</v>
      </c>
      <c r="J1377" s="18">
        <f t="shared" si="130"/>
        <v>12.270019000000502</v>
      </c>
      <c r="K1377" s="17">
        <f t="shared" si="131"/>
        <v>1.8617227163718014E-3</v>
      </c>
      <c r="L1377" s="16">
        <v>6602.9501950000003</v>
      </c>
      <c r="M1377" s="15">
        <v>3306630000</v>
      </c>
    </row>
    <row r="1378" spans="1:13" x14ac:dyDescent="0.25">
      <c r="A1378" s="27">
        <f t="shared" si="126"/>
        <v>52.040039000000434</v>
      </c>
      <c r="B1378" s="10">
        <v>43381</v>
      </c>
      <c r="C1378" s="5">
        <f t="shared" si="127"/>
        <v>43374</v>
      </c>
      <c r="D1378" s="20">
        <f t="shared" si="128"/>
        <v>2018</v>
      </c>
      <c r="E1378" s="20" t="str">
        <f t="shared" si="129"/>
        <v>out</v>
      </c>
      <c r="F1378" s="15">
        <v>6600.1899409999996</v>
      </c>
      <c r="G1378" s="15">
        <v>6675.0600590000004</v>
      </c>
      <c r="H1378" s="15">
        <v>6576.0400390000004</v>
      </c>
      <c r="I1378" s="15">
        <v>6652.2299800000001</v>
      </c>
      <c r="J1378" s="18">
        <f t="shared" si="130"/>
        <v>52.040039000000434</v>
      </c>
      <c r="K1378" s="17">
        <f t="shared" si="131"/>
        <v>7.8846274827229917E-3</v>
      </c>
      <c r="L1378" s="16">
        <v>6652.2299800000001</v>
      </c>
      <c r="M1378" s="15">
        <v>3979460000</v>
      </c>
    </row>
    <row r="1379" spans="1:13" x14ac:dyDescent="0.25">
      <c r="A1379" s="27">
        <f t="shared" si="126"/>
        <v>-10.439940999999635</v>
      </c>
      <c r="B1379" s="10">
        <v>43382</v>
      </c>
      <c r="C1379" s="5">
        <f t="shared" si="127"/>
        <v>43374</v>
      </c>
      <c r="D1379" s="20">
        <f t="shared" si="128"/>
        <v>2018</v>
      </c>
      <c r="E1379" s="20" t="str">
        <f t="shared" si="129"/>
        <v>out</v>
      </c>
      <c r="F1379" s="15">
        <v>6653.080078</v>
      </c>
      <c r="G1379" s="15">
        <v>6661.4101559999999</v>
      </c>
      <c r="H1379" s="15">
        <v>6606.9399409999996</v>
      </c>
      <c r="I1379" s="15">
        <v>6642.6401370000003</v>
      </c>
      <c r="J1379" s="18">
        <f t="shared" si="130"/>
        <v>-10.439940999999635</v>
      </c>
      <c r="K1379" s="17">
        <f t="shared" si="131"/>
        <v>-1.5691891391059302E-3</v>
      </c>
      <c r="L1379" s="16">
        <v>6642.6401370000003</v>
      </c>
      <c r="M1379" s="15">
        <v>3580810000</v>
      </c>
    </row>
    <row r="1380" spans="1:13" x14ac:dyDescent="0.25">
      <c r="A1380" s="27">
        <f t="shared" si="126"/>
        <v>-54.760254000000714</v>
      </c>
      <c r="B1380" s="10">
        <v>43383</v>
      </c>
      <c r="C1380" s="5">
        <f t="shared" si="127"/>
        <v>43374</v>
      </c>
      <c r="D1380" s="20">
        <f t="shared" si="128"/>
        <v>2018</v>
      </c>
      <c r="E1380" s="20" t="str">
        <f t="shared" si="129"/>
        <v>out</v>
      </c>
      <c r="F1380" s="15">
        <v>6640.2900390000004</v>
      </c>
      <c r="G1380" s="15">
        <v>6640.2900390000004</v>
      </c>
      <c r="H1380" s="15">
        <v>6538.9599609999996</v>
      </c>
      <c r="I1380" s="15">
        <v>6585.5297849999997</v>
      </c>
      <c r="J1380" s="18">
        <f t="shared" si="130"/>
        <v>-54.760254000000714</v>
      </c>
      <c r="K1380" s="17">
        <f t="shared" si="131"/>
        <v>-8.2466659857296492E-3</v>
      </c>
      <c r="L1380" s="16">
        <v>6585.5297849999997</v>
      </c>
      <c r="M1380" s="15">
        <v>3787650000</v>
      </c>
    </row>
    <row r="1381" spans="1:13" x14ac:dyDescent="0.25">
      <c r="A1381" s="27">
        <f t="shared" si="126"/>
        <v>-330.5</v>
      </c>
      <c r="B1381" s="10">
        <v>43384</v>
      </c>
      <c r="C1381" s="5">
        <f t="shared" si="127"/>
        <v>43374</v>
      </c>
      <c r="D1381" s="20">
        <f t="shared" si="128"/>
        <v>2018</v>
      </c>
      <c r="E1381" s="20" t="str">
        <f t="shared" si="129"/>
        <v>out</v>
      </c>
      <c r="F1381" s="15">
        <v>6586.7402339999999</v>
      </c>
      <c r="G1381" s="15">
        <v>6586.7402339999999</v>
      </c>
      <c r="H1381" s="15">
        <v>6243.7402339999999</v>
      </c>
      <c r="I1381" s="15">
        <v>6256.2402339999999</v>
      </c>
      <c r="J1381" s="18">
        <f t="shared" si="130"/>
        <v>-330.5</v>
      </c>
      <c r="K1381" s="17">
        <f t="shared" si="131"/>
        <v>-5.0176565077516916E-2</v>
      </c>
      <c r="L1381" s="16">
        <v>6256.2402339999999</v>
      </c>
      <c r="M1381" s="15">
        <v>5181640000</v>
      </c>
    </row>
    <row r="1382" spans="1:13" x14ac:dyDescent="0.25">
      <c r="A1382" s="27">
        <f t="shared" si="126"/>
        <v>35.330077999999958</v>
      </c>
      <c r="B1382" s="10">
        <v>43385</v>
      </c>
      <c r="C1382" s="5">
        <f t="shared" si="127"/>
        <v>43374</v>
      </c>
      <c r="D1382" s="20">
        <f t="shared" si="128"/>
        <v>2018</v>
      </c>
      <c r="E1382" s="20" t="str">
        <f t="shared" si="129"/>
        <v>out</v>
      </c>
      <c r="F1382" s="15">
        <v>6239.25</v>
      </c>
      <c r="G1382" s="15">
        <v>6328.5</v>
      </c>
      <c r="H1382" s="15">
        <v>6236.4702150000003</v>
      </c>
      <c r="I1382" s="15">
        <v>6274.580078</v>
      </c>
      <c r="J1382" s="18">
        <f t="shared" si="130"/>
        <v>35.330077999999958</v>
      </c>
      <c r="K1382" s="17">
        <f t="shared" si="131"/>
        <v>5.6625520695596362E-3</v>
      </c>
      <c r="L1382" s="16">
        <v>6274.580078</v>
      </c>
      <c r="M1382" s="15">
        <v>3783500000</v>
      </c>
    </row>
    <row r="1383" spans="1:13" x14ac:dyDescent="0.25">
      <c r="A1383" s="27">
        <f t="shared" si="126"/>
        <v>7.9101559999999154</v>
      </c>
      <c r="B1383" s="10">
        <v>43386</v>
      </c>
      <c r="C1383" s="5">
        <f t="shared" si="127"/>
        <v>43374</v>
      </c>
      <c r="D1383" s="20">
        <f t="shared" si="128"/>
        <v>2018</v>
      </c>
      <c r="E1383" s="20" t="str">
        <f t="shared" si="129"/>
        <v>out</v>
      </c>
      <c r="F1383" s="15">
        <v>6278.080078</v>
      </c>
      <c r="G1383" s="15">
        <v>6308.5097660000001</v>
      </c>
      <c r="H1383" s="15">
        <v>6259.8100590000004</v>
      </c>
      <c r="I1383" s="15">
        <v>6285.9902339999999</v>
      </c>
      <c r="J1383" s="18">
        <f t="shared" si="130"/>
        <v>7.9101559999999154</v>
      </c>
      <c r="K1383" s="17">
        <f t="shared" si="131"/>
        <v>1.2599641772202185E-3</v>
      </c>
      <c r="L1383" s="16">
        <v>6285.9902339999999</v>
      </c>
      <c r="M1383" s="15">
        <v>3064030000</v>
      </c>
    </row>
    <row r="1384" spans="1:13" x14ac:dyDescent="0.25">
      <c r="A1384" s="27">
        <f t="shared" si="126"/>
        <v>2.4399419999999736</v>
      </c>
      <c r="B1384" s="10">
        <v>43387</v>
      </c>
      <c r="C1384" s="5">
        <f t="shared" si="127"/>
        <v>43374</v>
      </c>
      <c r="D1384" s="20">
        <f t="shared" si="128"/>
        <v>2018</v>
      </c>
      <c r="E1384" s="20" t="str">
        <f t="shared" si="129"/>
        <v>out</v>
      </c>
      <c r="F1384" s="15">
        <v>6288.4902339999999</v>
      </c>
      <c r="G1384" s="15">
        <v>6363.2099609999996</v>
      </c>
      <c r="H1384" s="15">
        <v>6280.1499020000001</v>
      </c>
      <c r="I1384" s="15">
        <v>6290.9301759999998</v>
      </c>
      <c r="J1384" s="18">
        <f t="shared" si="130"/>
        <v>2.4399419999999736</v>
      </c>
      <c r="K1384" s="17">
        <f t="shared" si="131"/>
        <v>3.8800123864515709E-4</v>
      </c>
      <c r="L1384" s="16">
        <v>6290.9301759999998</v>
      </c>
      <c r="M1384" s="15">
        <v>3085320000</v>
      </c>
    </row>
    <row r="1385" spans="1:13" x14ac:dyDescent="0.25">
      <c r="A1385" s="27">
        <f t="shared" si="126"/>
        <v>303.89990200000011</v>
      </c>
      <c r="B1385" s="10">
        <v>43388</v>
      </c>
      <c r="C1385" s="5">
        <f t="shared" si="127"/>
        <v>43374</v>
      </c>
      <c r="D1385" s="20">
        <f t="shared" si="128"/>
        <v>2018</v>
      </c>
      <c r="E1385" s="20" t="str">
        <f t="shared" si="129"/>
        <v>out</v>
      </c>
      <c r="F1385" s="15">
        <v>6292.6401370000003</v>
      </c>
      <c r="G1385" s="15">
        <v>6965.0600590000004</v>
      </c>
      <c r="H1385" s="15">
        <v>6258.6801759999998</v>
      </c>
      <c r="I1385" s="15">
        <v>6596.5400390000004</v>
      </c>
      <c r="J1385" s="18">
        <f t="shared" si="130"/>
        <v>303.89990200000011</v>
      </c>
      <c r="K1385" s="17">
        <f t="shared" si="131"/>
        <v>4.8294498872278366E-2</v>
      </c>
      <c r="L1385" s="16">
        <v>6596.5400390000004</v>
      </c>
      <c r="M1385" s="15">
        <v>7370770000</v>
      </c>
    </row>
    <row r="1386" spans="1:13" x14ac:dyDescent="0.25">
      <c r="A1386" s="27">
        <f t="shared" si="126"/>
        <v>-5.300293000000238</v>
      </c>
      <c r="B1386" s="10">
        <v>43389</v>
      </c>
      <c r="C1386" s="5">
        <f t="shared" si="127"/>
        <v>43374</v>
      </c>
      <c r="D1386" s="20">
        <f t="shared" si="128"/>
        <v>2018</v>
      </c>
      <c r="E1386" s="20" t="str">
        <f t="shared" si="129"/>
        <v>out</v>
      </c>
      <c r="F1386" s="15">
        <v>6601.4101559999999</v>
      </c>
      <c r="G1386" s="15">
        <v>6673.5898440000001</v>
      </c>
      <c r="H1386" s="15">
        <v>6571.3701170000004</v>
      </c>
      <c r="I1386" s="15">
        <v>6596.1098629999997</v>
      </c>
      <c r="J1386" s="18">
        <f t="shared" si="130"/>
        <v>-5.300293000000238</v>
      </c>
      <c r="K1386" s="17">
        <f t="shared" si="131"/>
        <v>-8.029031486829854E-4</v>
      </c>
      <c r="L1386" s="16">
        <v>6596.1098629999997</v>
      </c>
      <c r="M1386" s="15">
        <v>4074800000</v>
      </c>
    </row>
    <row r="1387" spans="1:13" x14ac:dyDescent="0.25">
      <c r="A1387" s="27">
        <f t="shared" si="126"/>
        <v>-46.089844000000085</v>
      </c>
      <c r="B1387" s="10">
        <v>43390</v>
      </c>
      <c r="C1387" s="5">
        <f t="shared" si="127"/>
        <v>43374</v>
      </c>
      <c r="D1387" s="20">
        <f t="shared" si="128"/>
        <v>2018</v>
      </c>
      <c r="E1387" s="20" t="str">
        <f t="shared" si="129"/>
        <v>out</v>
      </c>
      <c r="F1387" s="15">
        <v>6590.5200199999999</v>
      </c>
      <c r="G1387" s="15">
        <v>6601.2099609999996</v>
      </c>
      <c r="H1387" s="15">
        <v>6517.4501950000003</v>
      </c>
      <c r="I1387" s="15">
        <v>6544.4301759999998</v>
      </c>
      <c r="J1387" s="18">
        <f t="shared" si="130"/>
        <v>-46.089844000000085</v>
      </c>
      <c r="K1387" s="17">
        <f t="shared" si="131"/>
        <v>-6.9933546761307142E-3</v>
      </c>
      <c r="L1387" s="16">
        <v>6544.4301759999998</v>
      </c>
      <c r="M1387" s="15">
        <v>4088420000</v>
      </c>
    </row>
    <row r="1388" spans="1:13" x14ac:dyDescent="0.25">
      <c r="A1388" s="27">
        <f t="shared" si="126"/>
        <v>-65.620117000000391</v>
      </c>
      <c r="B1388" s="10">
        <v>43391</v>
      </c>
      <c r="C1388" s="5">
        <f t="shared" si="127"/>
        <v>43374</v>
      </c>
      <c r="D1388" s="20">
        <f t="shared" si="128"/>
        <v>2018</v>
      </c>
      <c r="E1388" s="20" t="str">
        <f t="shared" si="129"/>
        <v>out</v>
      </c>
      <c r="F1388" s="15">
        <v>6542.330078</v>
      </c>
      <c r="G1388" s="15">
        <v>6567.5400390000004</v>
      </c>
      <c r="H1388" s="15">
        <v>6450.0400390000004</v>
      </c>
      <c r="I1388" s="15">
        <v>6476.7099609999996</v>
      </c>
      <c r="J1388" s="18">
        <f t="shared" si="130"/>
        <v>-65.620117000000391</v>
      </c>
      <c r="K1388" s="17">
        <f t="shared" si="131"/>
        <v>-1.0030083505059188E-2</v>
      </c>
      <c r="L1388" s="16">
        <v>6476.7099609999996</v>
      </c>
      <c r="M1388" s="15">
        <v>3924080000</v>
      </c>
    </row>
    <row r="1389" spans="1:13" x14ac:dyDescent="0.25">
      <c r="A1389" s="27">
        <f t="shared" si="126"/>
        <v>-12.659668000000238</v>
      </c>
      <c r="B1389" s="10">
        <v>43392</v>
      </c>
      <c r="C1389" s="5">
        <f t="shared" si="127"/>
        <v>43374</v>
      </c>
      <c r="D1389" s="20">
        <f t="shared" si="128"/>
        <v>2018</v>
      </c>
      <c r="E1389" s="20" t="str">
        <f t="shared" si="129"/>
        <v>out</v>
      </c>
      <c r="F1389" s="15">
        <v>6478.0698240000002</v>
      </c>
      <c r="G1389" s="15">
        <v>6493.6801759999998</v>
      </c>
      <c r="H1389" s="15">
        <v>6445.3100590000004</v>
      </c>
      <c r="I1389" s="15">
        <v>6465.4101559999999</v>
      </c>
      <c r="J1389" s="18">
        <f t="shared" si="130"/>
        <v>-12.659668000000238</v>
      </c>
      <c r="K1389" s="17">
        <f t="shared" si="131"/>
        <v>-1.9542345704732307E-3</v>
      </c>
      <c r="L1389" s="16">
        <v>6465.4101559999999</v>
      </c>
      <c r="M1389" s="15">
        <v>3578870000</v>
      </c>
    </row>
    <row r="1390" spans="1:13" x14ac:dyDescent="0.25">
      <c r="A1390" s="27">
        <f t="shared" si="126"/>
        <v>28.270018999999593</v>
      </c>
      <c r="B1390" s="10">
        <v>43393</v>
      </c>
      <c r="C1390" s="5">
        <f t="shared" si="127"/>
        <v>43374</v>
      </c>
      <c r="D1390" s="20">
        <f t="shared" si="128"/>
        <v>2018</v>
      </c>
      <c r="E1390" s="20" t="str">
        <f t="shared" si="129"/>
        <v>out</v>
      </c>
      <c r="F1390" s="15">
        <v>6460.919922</v>
      </c>
      <c r="G1390" s="15">
        <v>6497.7202150000003</v>
      </c>
      <c r="H1390" s="15">
        <v>6449</v>
      </c>
      <c r="I1390" s="15">
        <v>6489.1899409999996</v>
      </c>
      <c r="J1390" s="18">
        <f t="shared" si="130"/>
        <v>28.270018999999593</v>
      </c>
      <c r="K1390" s="17">
        <f t="shared" si="131"/>
        <v>4.3755408426805744E-3</v>
      </c>
      <c r="L1390" s="16">
        <v>6489.1899409999996</v>
      </c>
      <c r="M1390" s="15">
        <v>3379130000</v>
      </c>
    </row>
    <row r="1391" spans="1:13" x14ac:dyDescent="0.25">
      <c r="A1391" s="27">
        <f t="shared" si="126"/>
        <v>-7.7397460000001956</v>
      </c>
      <c r="B1391" s="10">
        <v>43394</v>
      </c>
      <c r="C1391" s="5">
        <f t="shared" si="127"/>
        <v>43374</v>
      </c>
      <c r="D1391" s="20">
        <f t="shared" si="128"/>
        <v>2018</v>
      </c>
      <c r="E1391" s="20" t="str">
        <f t="shared" si="129"/>
        <v>out</v>
      </c>
      <c r="F1391" s="15">
        <v>6490.0898440000001</v>
      </c>
      <c r="G1391" s="15">
        <v>6556.3798829999996</v>
      </c>
      <c r="H1391" s="15">
        <v>6476</v>
      </c>
      <c r="I1391" s="15">
        <v>6482.3500979999999</v>
      </c>
      <c r="J1391" s="18">
        <f t="shared" si="130"/>
        <v>-7.7397460000001956</v>
      </c>
      <c r="K1391" s="17">
        <f t="shared" si="131"/>
        <v>-1.1925483600439654E-3</v>
      </c>
      <c r="L1391" s="16">
        <v>6482.3500979999999</v>
      </c>
      <c r="M1391" s="15">
        <v>3253610000</v>
      </c>
    </row>
    <row r="1392" spans="1:13" x14ac:dyDescent="0.25">
      <c r="A1392" s="27">
        <f t="shared" si="126"/>
        <v>1.1103510000002643</v>
      </c>
      <c r="B1392" s="10">
        <v>43395</v>
      </c>
      <c r="C1392" s="5">
        <f t="shared" si="127"/>
        <v>43374</v>
      </c>
      <c r="D1392" s="20">
        <f t="shared" si="128"/>
        <v>2018</v>
      </c>
      <c r="E1392" s="20" t="str">
        <f t="shared" si="129"/>
        <v>out</v>
      </c>
      <c r="F1392" s="15">
        <v>6486.0498049999997</v>
      </c>
      <c r="G1392" s="15">
        <v>6543.7998049999997</v>
      </c>
      <c r="H1392" s="15">
        <v>6462.9799800000001</v>
      </c>
      <c r="I1392" s="15">
        <v>6487.1601559999999</v>
      </c>
      <c r="J1392" s="18">
        <f t="shared" si="130"/>
        <v>1.1103510000002643</v>
      </c>
      <c r="K1392" s="17">
        <f t="shared" si="131"/>
        <v>1.7119063734976429E-4</v>
      </c>
      <c r="L1392" s="16">
        <v>6487.1601559999999</v>
      </c>
      <c r="M1392" s="15">
        <v>3672860000</v>
      </c>
    </row>
    <row r="1393" spans="1:13" x14ac:dyDescent="0.25">
      <c r="A1393" s="27">
        <f t="shared" si="126"/>
        <v>3.3803710000001956</v>
      </c>
      <c r="B1393" s="10">
        <v>43396</v>
      </c>
      <c r="C1393" s="5">
        <f t="shared" si="127"/>
        <v>43374</v>
      </c>
      <c r="D1393" s="20">
        <f t="shared" si="128"/>
        <v>2018</v>
      </c>
      <c r="E1393" s="20" t="str">
        <f t="shared" si="129"/>
        <v>out</v>
      </c>
      <c r="F1393" s="15">
        <v>6472.3598629999997</v>
      </c>
      <c r="G1393" s="15">
        <v>6506.0097660000001</v>
      </c>
      <c r="H1393" s="15">
        <v>6451.2700199999999</v>
      </c>
      <c r="I1393" s="15">
        <v>6475.7402339999999</v>
      </c>
      <c r="J1393" s="18">
        <f t="shared" si="130"/>
        <v>3.3803710000001956</v>
      </c>
      <c r="K1393" s="17">
        <f t="shared" si="131"/>
        <v>5.2227797457994889E-4</v>
      </c>
      <c r="L1393" s="16">
        <v>6475.7402339999999</v>
      </c>
      <c r="M1393" s="15">
        <v>3716150000</v>
      </c>
    </row>
    <row r="1394" spans="1:13" x14ac:dyDescent="0.25">
      <c r="A1394" s="27">
        <f t="shared" si="126"/>
        <v>16.949706999999762</v>
      </c>
      <c r="B1394" s="10">
        <v>43397</v>
      </c>
      <c r="C1394" s="5">
        <f t="shared" si="127"/>
        <v>43374</v>
      </c>
      <c r="D1394" s="20">
        <f t="shared" si="128"/>
        <v>2018</v>
      </c>
      <c r="E1394" s="20" t="str">
        <f t="shared" si="129"/>
        <v>out</v>
      </c>
      <c r="F1394" s="15">
        <v>6478.8901370000003</v>
      </c>
      <c r="G1394" s="15">
        <v>6521.9902339999999</v>
      </c>
      <c r="H1394" s="15">
        <v>6468.8598629999997</v>
      </c>
      <c r="I1394" s="15">
        <v>6495.8398440000001</v>
      </c>
      <c r="J1394" s="18">
        <f t="shared" si="130"/>
        <v>16.949706999999762</v>
      </c>
      <c r="K1394" s="17">
        <f t="shared" si="131"/>
        <v>2.616143605091009E-3</v>
      </c>
      <c r="L1394" s="16">
        <v>6495.8398440000001</v>
      </c>
      <c r="M1394" s="15">
        <v>3424670000</v>
      </c>
    </row>
    <row r="1395" spans="1:13" x14ac:dyDescent="0.25">
      <c r="A1395" s="27">
        <f t="shared" si="126"/>
        <v>-8.3598629999996774</v>
      </c>
      <c r="B1395" s="10">
        <v>43398</v>
      </c>
      <c r="C1395" s="5">
        <f t="shared" si="127"/>
        <v>43374</v>
      </c>
      <c r="D1395" s="20">
        <f t="shared" si="128"/>
        <v>2018</v>
      </c>
      <c r="E1395" s="20" t="str">
        <f t="shared" si="129"/>
        <v>out</v>
      </c>
      <c r="F1395" s="15">
        <v>6484.6499020000001</v>
      </c>
      <c r="G1395" s="15">
        <v>6504.6499020000001</v>
      </c>
      <c r="H1395" s="15">
        <v>6447.0297849999997</v>
      </c>
      <c r="I1395" s="15">
        <v>6476.2900390000004</v>
      </c>
      <c r="J1395" s="18">
        <f t="shared" si="130"/>
        <v>-8.3598629999996774</v>
      </c>
      <c r="K1395" s="17">
        <f t="shared" si="131"/>
        <v>-1.2891772302805928E-3</v>
      </c>
      <c r="L1395" s="16">
        <v>6476.2900390000004</v>
      </c>
      <c r="M1395" s="15">
        <v>3230550000</v>
      </c>
    </row>
    <row r="1396" spans="1:13" x14ac:dyDescent="0.25">
      <c r="A1396" s="27">
        <f t="shared" si="126"/>
        <v>6.3100590000003649</v>
      </c>
      <c r="B1396" s="10">
        <v>43399</v>
      </c>
      <c r="C1396" s="5">
        <f t="shared" si="127"/>
        <v>43374</v>
      </c>
      <c r="D1396" s="20">
        <f t="shared" si="128"/>
        <v>2018</v>
      </c>
      <c r="E1396" s="20" t="str">
        <f t="shared" si="129"/>
        <v>out</v>
      </c>
      <c r="F1396" s="15">
        <v>6468.4399409999996</v>
      </c>
      <c r="G1396" s="15">
        <v>6498.2900390000004</v>
      </c>
      <c r="H1396" s="15">
        <v>6449.6098629999997</v>
      </c>
      <c r="I1396" s="15">
        <v>6474.75</v>
      </c>
      <c r="J1396" s="18">
        <f t="shared" si="130"/>
        <v>6.3100590000003649</v>
      </c>
      <c r="K1396" s="17">
        <f t="shared" si="131"/>
        <v>9.7551481617758518E-4</v>
      </c>
      <c r="L1396" s="16">
        <v>6474.75</v>
      </c>
      <c r="M1396" s="15">
        <v>3306050000</v>
      </c>
    </row>
    <row r="1397" spans="1:13" x14ac:dyDescent="0.25">
      <c r="A1397" s="27">
        <f t="shared" si="126"/>
        <v>-0.45996100000047591</v>
      </c>
      <c r="B1397" s="10">
        <v>43400</v>
      </c>
      <c r="C1397" s="5">
        <f t="shared" si="127"/>
        <v>43374</v>
      </c>
      <c r="D1397" s="20">
        <f t="shared" si="128"/>
        <v>2018</v>
      </c>
      <c r="E1397" s="20" t="str">
        <f t="shared" si="129"/>
        <v>out</v>
      </c>
      <c r="F1397" s="15">
        <v>6480.8398440000001</v>
      </c>
      <c r="G1397" s="15">
        <v>6507.4101559999999</v>
      </c>
      <c r="H1397" s="15">
        <v>6453.5297849999997</v>
      </c>
      <c r="I1397" s="15">
        <v>6480.3798829999996</v>
      </c>
      <c r="J1397" s="18">
        <f t="shared" si="130"/>
        <v>-0.45996100000047591</v>
      </c>
      <c r="K1397" s="17">
        <f t="shared" si="131"/>
        <v>-7.0972437380366758E-5</v>
      </c>
      <c r="L1397" s="16">
        <v>6480.3798829999996</v>
      </c>
      <c r="M1397" s="15">
        <v>3393250000</v>
      </c>
    </row>
    <row r="1398" spans="1:13" x14ac:dyDescent="0.25">
      <c r="A1398" s="27">
        <f t="shared" si="126"/>
        <v>3.7299810000004072</v>
      </c>
      <c r="B1398" s="10">
        <v>43401</v>
      </c>
      <c r="C1398" s="5">
        <f t="shared" si="127"/>
        <v>43374</v>
      </c>
      <c r="D1398" s="20">
        <f t="shared" si="128"/>
        <v>2018</v>
      </c>
      <c r="E1398" s="20" t="str">
        <f t="shared" si="129"/>
        <v>out</v>
      </c>
      <c r="F1398" s="15">
        <v>6482.6601559999999</v>
      </c>
      <c r="G1398" s="15">
        <v>6502.2797849999997</v>
      </c>
      <c r="H1398" s="15">
        <v>6447.9101559999999</v>
      </c>
      <c r="I1398" s="15">
        <v>6486.3901370000003</v>
      </c>
      <c r="J1398" s="18">
        <f t="shared" si="130"/>
        <v>3.7299810000004072</v>
      </c>
      <c r="K1398" s="17">
        <f t="shared" si="131"/>
        <v>5.7537814882184415E-4</v>
      </c>
      <c r="L1398" s="16">
        <v>6486.3901370000003</v>
      </c>
      <c r="M1398" s="15">
        <v>3445190000</v>
      </c>
    </row>
    <row r="1399" spans="1:13" x14ac:dyDescent="0.25">
      <c r="A1399" s="27">
        <f t="shared" si="126"/>
        <v>-159.72021500000028</v>
      </c>
      <c r="B1399" s="10">
        <v>43402</v>
      </c>
      <c r="C1399" s="5">
        <f t="shared" si="127"/>
        <v>43374</v>
      </c>
      <c r="D1399" s="20">
        <f t="shared" si="128"/>
        <v>2018</v>
      </c>
      <c r="E1399" s="20" t="str">
        <f t="shared" si="129"/>
        <v>out</v>
      </c>
      <c r="F1399" s="15">
        <v>6492.3500979999999</v>
      </c>
      <c r="G1399" s="15">
        <v>6503.6000979999999</v>
      </c>
      <c r="H1399" s="15">
        <v>6306.9902339999999</v>
      </c>
      <c r="I1399" s="15">
        <v>6332.6298829999996</v>
      </c>
      <c r="J1399" s="18">
        <f t="shared" si="130"/>
        <v>-159.72021500000028</v>
      </c>
      <c r="K1399" s="17">
        <f t="shared" si="131"/>
        <v>-2.4601294229219535E-2</v>
      </c>
      <c r="L1399" s="16">
        <v>6332.6298829999996</v>
      </c>
      <c r="M1399" s="15">
        <v>4199910000</v>
      </c>
    </row>
    <row r="1400" spans="1:13" x14ac:dyDescent="0.25">
      <c r="A1400" s="27">
        <f t="shared" si="126"/>
        <v>-2.7700190000005023</v>
      </c>
      <c r="B1400" s="10">
        <v>43403</v>
      </c>
      <c r="C1400" s="5">
        <f t="shared" si="127"/>
        <v>43374</v>
      </c>
      <c r="D1400" s="20">
        <f t="shared" si="128"/>
        <v>2018</v>
      </c>
      <c r="E1400" s="20" t="str">
        <f t="shared" si="129"/>
        <v>out</v>
      </c>
      <c r="F1400" s="15">
        <v>6337.0400390000004</v>
      </c>
      <c r="G1400" s="15">
        <v>6364.9902339999999</v>
      </c>
      <c r="H1400" s="15">
        <v>6310.1401370000003</v>
      </c>
      <c r="I1400" s="15">
        <v>6334.2700199999999</v>
      </c>
      <c r="J1400" s="18">
        <f t="shared" si="130"/>
        <v>-2.7700190000005023</v>
      </c>
      <c r="K1400" s="17">
        <f t="shared" si="131"/>
        <v>-4.371155907100151E-4</v>
      </c>
      <c r="L1400" s="16">
        <v>6334.2700199999999</v>
      </c>
      <c r="M1400" s="15">
        <v>3781100000</v>
      </c>
    </row>
    <row r="1401" spans="1:13" x14ac:dyDescent="0.25">
      <c r="A1401" s="27">
        <f t="shared" si="126"/>
        <v>-19.380371000000196</v>
      </c>
      <c r="B1401" s="10">
        <v>43404</v>
      </c>
      <c r="C1401" s="5">
        <f t="shared" si="127"/>
        <v>43374</v>
      </c>
      <c r="D1401" s="20">
        <f t="shared" si="128"/>
        <v>2018</v>
      </c>
      <c r="E1401" s="20" t="str">
        <f t="shared" si="129"/>
        <v>out</v>
      </c>
      <c r="F1401" s="15">
        <v>6336.9902339999999</v>
      </c>
      <c r="G1401" s="15">
        <v>6349.1601559999999</v>
      </c>
      <c r="H1401" s="15">
        <v>6316.8798829999996</v>
      </c>
      <c r="I1401" s="15">
        <v>6317.6098629999997</v>
      </c>
      <c r="J1401" s="18">
        <f t="shared" si="130"/>
        <v>-19.380371000000196</v>
      </c>
      <c r="K1401" s="17">
        <f t="shared" si="131"/>
        <v>-3.058292704321721E-3</v>
      </c>
      <c r="L1401" s="16">
        <v>6317.6098629999997</v>
      </c>
      <c r="M1401" s="15">
        <v>4191240000</v>
      </c>
    </row>
    <row r="1402" spans="1:13" x14ac:dyDescent="0.25">
      <c r="A1402" s="27">
        <f t="shared" si="126"/>
        <v>59.639647999999397</v>
      </c>
      <c r="B1402" s="10">
        <v>43405</v>
      </c>
      <c r="C1402" s="5">
        <f t="shared" si="127"/>
        <v>43405</v>
      </c>
      <c r="D1402" s="20">
        <f t="shared" si="128"/>
        <v>2018</v>
      </c>
      <c r="E1402" s="20" t="str">
        <f t="shared" si="129"/>
        <v>nov</v>
      </c>
      <c r="F1402" s="15">
        <v>6318.1401370000003</v>
      </c>
      <c r="G1402" s="15">
        <v>6547.1401370000003</v>
      </c>
      <c r="H1402" s="15">
        <v>6311.830078</v>
      </c>
      <c r="I1402" s="15">
        <v>6377.7797849999997</v>
      </c>
      <c r="J1402" s="18">
        <f t="shared" si="130"/>
        <v>59.639647999999397</v>
      </c>
      <c r="K1402" s="17">
        <f t="shared" si="131"/>
        <v>9.4394310203315124E-3</v>
      </c>
      <c r="L1402" s="16">
        <v>6377.7797849999997</v>
      </c>
      <c r="M1402" s="15">
        <v>3789400000</v>
      </c>
    </row>
    <row r="1403" spans="1:13" x14ac:dyDescent="0.25">
      <c r="A1403" s="27">
        <f t="shared" si="126"/>
        <v>9.5200189999995928</v>
      </c>
      <c r="B1403" s="10">
        <v>43406</v>
      </c>
      <c r="C1403" s="5">
        <f t="shared" si="127"/>
        <v>43405</v>
      </c>
      <c r="D1403" s="20">
        <f t="shared" si="128"/>
        <v>2018</v>
      </c>
      <c r="E1403" s="20" t="str">
        <f t="shared" si="129"/>
        <v>nov</v>
      </c>
      <c r="F1403" s="15">
        <v>6378.919922</v>
      </c>
      <c r="G1403" s="15">
        <v>6396.8598629999997</v>
      </c>
      <c r="H1403" s="15">
        <v>6327.3798829999996</v>
      </c>
      <c r="I1403" s="15">
        <v>6388.4399409999996</v>
      </c>
      <c r="J1403" s="18">
        <f t="shared" si="130"/>
        <v>9.5200189999995928</v>
      </c>
      <c r="K1403" s="17">
        <f t="shared" si="131"/>
        <v>1.4924186408370457E-3</v>
      </c>
      <c r="L1403" s="16">
        <v>6388.4399409999996</v>
      </c>
      <c r="M1403" s="15">
        <v>4234870000</v>
      </c>
    </row>
    <row r="1404" spans="1:13" x14ac:dyDescent="0.25">
      <c r="A1404" s="27">
        <f t="shared" si="126"/>
        <v>-25.980467999999746</v>
      </c>
      <c r="B1404" s="10">
        <v>43407</v>
      </c>
      <c r="C1404" s="5">
        <f t="shared" si="127"/>
        <v>43405</v>
      </c>
      <c r="D1404" s="20">
        <f t="shared" si="128"/>
        <v>2018</v>
      </c>
      <c r="E1404" s="20" t="str">
        <f t="shared" si="129"/>
        <v>nov</v>
      </c>
      <c r="F1404" s="15">
        <v>6387.2402339999999</v>
      </c>
      <c r="G1404" s="15">
        <v>6400.0698240000002</v>
      </c>
      <c r="H1404" s="15">
        <v>6342.3701170000004</v>
      </c>
      <c r="I1404" s="15">
        <v>6361.2597660000001</v>
      </c>
      <c r="J1404" s="18">
        <f t="shared" si="130"/>
        <v>-25.980467999999746</v>
      </c>
      <c r="K1404" s="17">
        <f t="shared" si="131"/>
        <v>-4.0675576693832158E-3</v>
      </c>
      <c r="L1404" s="16">
        <v>6361.2597660000001</v>
      </c>
      <c r="M1404" s="15">
        <v>3658640000</v>
      </c>
    </row>
    <row r="1405" spans="1:13" x14ac:dyDescent="0.25">
      <c r="A1405" s="27">
        <f t="shared" si="126"/>
        <v>10.659667999999328</v>
      </c>
      <c r="B1405" s="10">
        <v>43408</v>
      </c>
      <c r="C1405" s="5">
        <f t="shared" si="127"/>
        <v>43405</v>
      </c>
      <c r="D1405" s="20">
        <f t="shared" si="128"/>
        <v>2018</v>
      </c>
      <c r="E1405" s="20" t="str">
        <f t="shared" si="129"/>
        <v>nov</v>
      </c>
      <c r="F1405" s="15">
        <v>6365.4702150000003</v>
      </c>
      <c r="G1405" s="15">
        <v>6388.6298829999996</v>
      </c>
      <c r="H1405" s="15">
        <v>6294.5698240000002</v>
      </c>
      <c r="I1405" s="15">
        <v>6376.1298829999996</v>
      </c>
      <c r="J1405" s="18">
        <f t="shared" si="130"/>
        <v>10.659667999999328</v>
      </c>
      <c r="K1405" s="17">
        <f t="shared" si="131"/>
        <v>1.6746081027730216E-3</v>
      </c>
      <c r="L1405" s="16">
        <v>6376.1298829999996</v>
      </c>
      <c r="M1405" s="15">
        <v>4390020000</v>
      </c>
    </row>
    <row r="1406" spans="1:13" x14ac:dyDescent="0.25">
      <c r="A1406" s="27">
        <f t="shared" si="126"/>
        <v>56.040038999999524</v>
      </c>
      <c r="B1406" s="10">
        <v>43409</v>
      </c>
      <c r="C1406" s="5">
        <f t="shared" si="127"/>
        <v>43405</v>
      </c>
      <c r="D1406" s="20">
        <f t="shared" si="128"/>
        <v>2018</v>
      </c>
      <c r="E1406" s="20" t="str">
        <f t="shared" si="129"/>
        <v>nov</v>
      </c>
      <c r="F1406" s="15">
        <v>6363.6201170000004</v>
      </c>
      <c r="G1406" s="15">
        <v>6480.5898440000001</v>
      </c>
      <c r="H1406" s="15">
        <v>6363.6201170000004</v>
      </c>
      <c r="I1406" s="15">
        <v>6419.6601559999999</v>
      </c>
      <c r="J1406" s="18">
        <f t="shared" si="130"/>
        <v>56.040038999999524</v>
      </c>
      <c r="K1406" s="17">
        <f t="shared" si="131"/>
        <v>8.8063143257549551E-3</v>
      </c>
      <c r="L1406" s="16">
        <v>6419.6601559999999</v>
      </c>
      <c r="M1406" s="15">
        <v>4174800000</v>
      </c>
    </row>
    <row r="1407" spans="1:13" x14ac:dyDescent="0.25">
      <c r="A1407" s="27">
        <f t="shared" si="126"/>
        <v>27.629883000000518</v>
      </c>
      <c r="B1407" s="10">
        <v>43410</v>
      </c>
      <c r="C1407" s="5">
        <f t="shared" si="127"/>
        <v>43405</v>
      </c>
      <c r="D1407" s="20">
        <f t="shared" si="128"/>
        <v>2018</v>
      </c>
      <c r="E1407" s="20" t="str">
        <f t="shared" si="129"/>
        <v>nov</v>
      </c>
      <c r="F1407" s="15">
        <v>6433.3798829999996</v>
      </c>
      <c r="G1407" s="15">
        <v>6463.5498049999997</v>
      </c>
      <c r="H1407" s="15">
        <v>6408.1601559999999</v>
      </c>
      <c r="I1407" s="15">
        <v>6461.0097660000001</v>
      </c>
      <c r="J1407" s="18">
        <f t="shared" si="130"/>
        <v>27.629883000000518</v>
      </c>
      <c r="K1407" s="17">
        <f t="shared" si="131"/>
        <v>4.29476939066067E-3</v>
      </c>
      <c r="L1407" s="16">
        <v>6461.0097660000001</v>
      </c>
      <c r="M1407" s="15">
        <v>4700040000</v>
      </c>
    </row>
    <row r="1408" spans="1:13" x14ac:dyDescent="0.25">
      <c r="A1408" s="27">
        <f t="shared" si="126"/>
        <v>61.640137000000323</v>
      </c>
      <c r="B1408" s="10">
        <v>43411</v>
      </c>
      <c r="C1408" s="5">
        <f t="shared" si="127"/>
        <v>43405</v>
      </c>
      <c r="D1408" s="20">
        <f t="shared" si="128"/>
        <v>2018</v>
      </c>
      <c r="E1408" s="20" t="str">
        <f t="shared" si="129"/>
        <v>nov</v>
      </c>
      <c r="F1408" s="15">
        <v>6468.5</v>
      </c>
      <c r="G1408" s="15">
        <v>6552.1601559999999</v>
      </c>
      <c r="H1408" s="15">
        <v>6468.3100590000004</v>
      </c>
      <c r="I1408" s="15">
        <v>6530.1401370000003</v>
      </c>
      <c r="J1408" s="18">
        <f t="shared" si="130"/>
        <v>61.640137000000323</v>
      </c>
      <c r="K1408" s="17">
        <f t="shared" si="131"/>
        <v>9.5292783489217478E-3</v>
      </c>
      <c r="L1408" s="16">
        <v>6530.1401370000003</v>
      </c>
      <c r="M1408" s="15">
        <v>4941260000</v>
      </c>
    </row>
    <row r="1409" spans="1:13" x14ac:dyDescent="0.25">
      <c r="A1409" s="27">
        <f t="shared" si="126"/>
        <v>-68.549804999999651</v>
      </c>
      <c r="B1409" s="10">
        <v>43412</v>
      </c>
      <c r="C1409" s="5">
        <f t="shared" si="127"/>
        <v>43405</v>
      </c>
      <c r="D1409" s="20">
        <f t="shared" si="128"/>
        <v>2018</v>
      </c>
      <c r="E1409" s="20" t="str">
        <f t="shared" si="129"/>
        <v>nov</v>
      </c>
      <c r="F1409" s="15">
        <v>6522.2700199999999</v>
      </c>
      <c r="G1409" s="15">
        <v>6536.919922</v>
      </c>
      <c r="H1409" s="15">
        <v>6438.5297849999997</v>
      </c>
      <c r="I1409" s="15">
        <v>6453.7202150000003</v>
      </c>
      <c r="J1409" s="18">
        <f t="shared" si="130"/>
        <v>-68.549804999999651</v>
      </c>
      <c r="K1409" s="17">
        <f t="shared" si="131"/>
        <v>-1.0510114544445011E-2</v>
      </c>
      <c r="L1409" s="16">
        <v>6453.7202150000003</v>
      </c>
      <c r="M1409" s="15">
        <v>4665260000</v>
      </c>
    </row>
    <row r="1410" spans="1:13" x14ac:dyDescent="0.25">
      <c r="A1410" s="27">
        <f t="shared" si="126"/>
        <v>-56.979980999999498</v>
      </c>
      <c r="B1410" s="10">
        <v>43413</v>
      </c>
      <c r="C1410" s="5">
        <f t="shared" si="127"/>
        <v>43405</v>
      </c>
      <c r="D1410" s="20">
        <f t="shared" si="128"/>
        <v>2018</v>
      </c>
      <c r="E1410" s="20" t="str">
        <f t="shared" si="129"/>
        <v>nov</v>
      </c>
      <c r="F1410" s="15">
        <v>6442.6000979999999</v>
      </c>
      <c r="G1410" s="15">
        <v>6456.4599609999996</v>
      </c>
      <c r="H1410" s="15">
        <v>6373.3701170000004</v>
      </c>
      <c r="I1410" s="15">
        <v>6385.6201170000004</v>
      </c>
      <c r="J1410" s="18">
        <f t="shared" si="130"/>
        <v>-56.979980999999498</v>
      </c>
      <c r="K1410" s="17">
        <f t="shared" si="131"/>
        <v>-8.8442523411763532E-3</v>
      </c>
      <c r="L1410" s="16">
        <v>6385.6201170000004</v>
      </c>
      <c r="M1410" s="15">
        <v>4346820000</v>
      </c>
    </row>
    <row r="1411" spans="1:13" x14ac:dyDescent="0.25">
      <c r="A1411" s="27">
        <f t="shared" ref="A1411:A1474" si="132">J1411</f>
        <v>23.090332000000672</v>
      </c>
      <c r="B1411" s="10">
        <v>43414</v>
      </c>
      <c r="C1411" s="5">
        <f t="shared" ref="C1411:C1474" si="133">DATE(YEAR(B1411),MONTH(B1411),1)</f>
        <v>43405</v>
      </c>
      <c r="D1411" s="20">
        <f t="shared" ref="D1411:D1474" si="134">YEAR(B1411)</f>
        <v>2018</v>
      </c>
      <c r="E1411" s="20" t="str">
        <f t="shared" ref="E1411:E1474" si="135">TEXT(B1411,"mmm")</f>
        <v>nov</v>
      </c>
      <c r="F1411" s="15">
        <v>6386.1298829999996</v>
      </c>
      <c r="G1411" s="15">
        <v>6437.2797849999997</v>
      </c>
      <c r="H1411" s="15">
        <v>6385.3100590000004</v>
      </c>
      <c r="I1411" s="15">
        <v>6409.2202150000003</v>
      </c>
      <c r="J1411" s="18">
        <f t="shared" ref="J1411:J1474" si="136">I1411-F1411</f>
        <v>23.090332000000672</v>
      </c>
      <c r="K1411" s="17">
        <f t="shared" ref="K1411:K1474" si="137">J1411/F1411</f>
        <v>3.6157003416838699E-3</v>
      </c>
      <c r="L1411" s="16">
        <v>6409.2202150000003</v>
      </c>
      <c r="M1411" s="15">
        <v>3705320000</v>
      </c>
    </row>
    <row r="1412" spans="1:13" x14ac:dyDescent="0.25">
      <c r="A1412" s="27">
        <f t="shared" si="132"/>
        <v>-2.3598629999996774</v>
      </c>
      <c r="B1412" s="10">
        <v>43415</v>
      </c>
      <c r="C1412" s="5">
        <f t="shared" si="133"/>
        <v>43405</v>
      </c>
      <c r="D1412" s="20">
        <f t="shared" si="134"/>
        <v>2018</v>
      </c>
      <c r="E1412" s="20" t="str">
        <f t="shared" si="135"/>
        <v>nov</v>
      </c>
      <c r="F1412" s="15">
        <v>6413.6298829999996</v>
      </c>
      <c r="G1412" s="15">
        <v>6423.25</v>
      </c>
      <c r="H1412" s="15">
        <v>6350.169922</v>
      </c>
      <c r="I1412" s="15">
        <v>6411.2700199999999</v>
      </c>
      <c r="J1412" s="18">
        <f t="shared" si="136"/>
        <v>-2.3598629999996774</v>
      </c>
      <c r="K1412" s="17">
        <f t="shared" si="137"/>
        <v>-3.6794499262496306E-4</v>
      </c>
      <c r="L1412" s="16">
        <v>6411.2700199999999</v>
      </c>
      <c r="M1412" s="15">
        <v>3939060000</v>
      </c>
    </row>
    <row r="1413" spans="1:13" x14ac:dyDescent="0.25">
      <c r="A1413" s="27">
        <f t="shared" si="132"/>
        <v>-40.489746000000196</v>
      </c>
      <c r="B1413" s="10">
        <v>43416</v>
      </c>
      <c r="C1413" s="5">
        <f t="shared" si="133"/>
        <v>43405</v>
      </c>
      <c r="D1413" s="20">
        <f t="shared" si="134"/>
        <v>2018</v>
      </c>
      <c r="E1413" s="20" t="str">
        <f t="shared" si="135"/>
        <v>nov</v>
      </c>
      <c r="F1413" s="15">
        <v>6411.7597660000001</v>
      </c>
      <c r="G1413" s="15">
        <v>6434.2099609999996</v>
      </c>
      <c r="H1413" s="15">
        <v>6360.4702150000003</v>
      </c>
      <c r="I1413" s="15">
        <v>6371.2700199999999</v>
      </c>
      <c r="J1413" s="18">
        <f t="shared" si="136"/>
        <v>-40.489746000000196</v>
      </c>
      <c r="K1413" s="17">
        <f t="shared" si="137"/>
        <v>-6.3149193790303024E-3</v>
      </c>
      <c r="L1413" s="16">
        <v>6371.2700199999999</v>
      </c>
      <c r="M1413" s="15">
        <v>4295770000</v>
      </c>
    </row>
    <row r="1414" spans="1:13" x14ac:dyDescent="0.25">
      <c r="A1414" s="27">
        <f t="shared" si="132"/>
        <v>-13.699706999999762</v>
      </c>
      <c r="B1414" s="10">
        <v>43417</v>
      </c>
      <c r="C1414" s="5">
        <f t="shared" si="133"/>
        <v>43405</v>
      </c>
      <c r="D1414" s="20">
        <f t="shared" si="134"/>
        <v>2018</v>
      </c>
      <c r="E1414" s="20" t="str">
        <f t="shared" si="135"/>
        <v>nov</v>
      </c>
      <c r="F1414" s="15">
        <v>6373.1899409999996</v>
      </c>
      <c r="G1414" s="15">
        <v>6395.2700199999999</v>
      </c>
      <c r="H1414" s="15">
        <v>6342.669922</v>
      </c>
      <c r="I1414" s="15">
        <v>6359.4902339999999</v>
      </c>
      <c r="J1414" s="18">
        <f t="shared" si="136"/>
        <v>-13.699706999999762</v>
      </c>
      <c r="K1414" s="17">
        <f t="shared" si="137"/>
        <v>-2.1495839802085324E-3</v>
      </c>
      <c r="L1414" s="16">
        <v>6359.4902339999999</v>
      </c>
      <c r="M1414" s="15">
        <v>4503800000</v>
      </c>
    </row>
    <row r="1415" spans="1:13" x14ac:dyDescent="0.25">
      <c r="A1415" s="27">
        <f t="shared" si="132"/>
        <v>-612.89013599999998</v>
      </c>
      <c r="B1415" s="10">
        <v>43418</v>
      </c>
      <c r="C1415" s="5">
        <f t="shared" si="133"/>
        <v>43405</v>
      </c>
      <c r="D1415" s="20">
        <f t="shared" si="134"/>
        <v>2018</v>
      </c>
      <c r="E1415" s="20" t="str">
        <f t="shared" si="135"/>
        <v>nov</v>
      </c>
      <c r="F1415" s="15">
        <v>6351.2402339999999</v>
      </c>
      <c r="G1415" s="15">
        <v>6371.5498049999997</v>
      </c>
      <c r="H1415" s="15">
        <v>5544.0898440000001</v>
      </c>
      <c r="I1415" s="15">
        <v>5738.3500979999999</v>
      </c>
      <c r="J1415" s="18">
        <f t="shared" si="136"/>
        <v>-612.89013599999998</v>
      </c>
      <c r="K1415" s="17">
        <f t="shared" si="137"/>
        <v>-9.6499284142807937E-2</v>
      </c>
      <c r="L1415" s="16">
        <v>5738.3500979999999</v>
      </c>
      <c r="M1415" s="15">
        <v>7398940000</v>
      </c>
    </row>
    <row r="1416" spans="1:13" x14ac:dyDescent="0.25">
      <c r="A1416" s="27">
        <f t="shared" si="132"/>
        <v>-88.120117000000391</v>
      </c>
      <c r="B1416" s="10">
        <v>43419</v>
      </c>
      <c r="C1416" s="5">
        <f t="shared" si="133"/>
        <v>43405</v>
      </c>
      <c r="D1416" s="20">
        <f t="shared" si="134"/>
        <v>2018</v>
      </c>
      <c r="E1416" s="20" t="str">
        <f t="shared" si="135"/>
        <v>nov</v>
      </c>
      <c r="F1416" s="15">
        <v>5736.1499020000001</v>
      </c>
      <c r="G1416" s="15">
        <v>5774.8198240000002</v>
      </c>
      <c r="H1416" s="15">
        <v>5358.3798829999996</v>
      </c>
      <c r="I1416" s="15">
        <v>5648.0297849999997</v>
      </c>
      <c r="J1416" s="18">
        <f t="shared" si="136"/>
        <v>-88.120117000000391</v>
      </c>
      <c r="K1416" s="17">
        <f t="shared" si="137"/>
        <v>-1.5362240963974094E-2</v>
      </c>
      <c r="L1416" s="16">
        <v>5648.0297849999997</v>
      </c>
      <c r="M1416" s="15">
        <v>7032140000</v>
      </c>
    </row>
    <row r="1417" spans="1:13" x14ac:dyDescent="0.25">
      <c r="A1417" s="27">
        <f t="shared" si="132"/>
        <v>-69.770019000000502</v>
      </c>
      <c r="B1417" s="10">
        <v>43420</v>
      </c>
      <c r="C1417" s="5">
        <f t="shared" si="133"/>
        <v>43405</v>
      </c>
      <c r="D1417" s="20">
        <f t="shared" si="134"/>
        <v>2018</v>
      </c>
      <c r="E1417" s="20" t="str">
        <f t="shared" si="135"/>
        <v>nov</v>
      </c>
      <c r="F1417" s="15">
        <v>5645.3198240000002</v>
      </c>
      <c r="G1417" s="15">
        <v>5657.0200199999999</v>
      </c>
      <c r="H1417" s="15">
        <v>5498.9399409999996</v>
      </c>
      <c r="I1417" s="15">
        <v>5575.5498049999997</v>
      </c>
      <c r="J1417" s="18">
        <f t="shared" si="136"/>
        <v>-69.770019000000502</v>
      </c>
      <c r="K1417" s="17">
        <f t="shared" si="137"/>
        <v>-1.2358913431863785E-2</v>
      </c>
      <c r="L1417" s="16">
        <v>5575.5498049999997</v>
      </c>
      <c r="M1417" s="15">
        <v>5279320000</v>
      </c>
    </row>
    <row r="1418" spans="1:13" x14ac:dyDescent="0.25">
      <c r="A1418" s="27">
        <f t="shared" si="132"/>
        <v>-24.25</v>
      </c>
      <c r="B1418" s="10">
        <v>43421</v>
      </c>
      <c r="C1418" s="5">
        <f t="shared" si="133"/>
        <v>43405</v>
      </c>
      <c r="D1418" s="20">
        <f t="shared" si="134"/>
        <v>2018</v>
      </c>
      <c r="E1418" s="20" t="str">
        <f t="shared" si="135"/>
        <v>nov</v>
      </c>
      <c r="F1418" s="15">
        <v>5578.580078</v>
      </c>
      <c r="G1418" s="15">
        <v>5578.580078</v>
      </c>
      <c r="H1418" s="15">
        <v>5519.5600590000004</v>
      </c>
      <c r="I1418" s="15">
        <v>5554.330078</v>
      </c>
      <c r="J1418" s="18">
        <f t="shared" si="136"/>
        <v>-24.25</v>
      </c>
      <c r="K1418" s="17">
        <f t="shared" si="137"/>
        <v>-4.3469842972468304E-3</v>
      </c>
      <c r="L1418" s="16">
        <v>5554.330078</v>
      </c>
      <c r="M1418" s="15">
        <v>4303150000</v>
      </c>
    </row>
    <row r="1419" spans="1:13" x14ac:dyDescent="0.25">
      <c r="A1419" s="27">
        <f t="shared" si="132"/>
        <v>63.799805000000561</v>
      </c>
      <c r="B1419" s="10">
        <v>43422</v>
      </c>
      <c r="C1419" s="5">
        <f t="shared" si="133"/>
        <v>43405</v>
      </c>
      <c r="D1419" s="20">
        <f t="shared" si="134"/>
        <v>2018</v>
      </c>
      <c r="E1419" s="20" t="str">
        <f t="shared" si="135"/>
        <v>nov</v>
      </c>
      <c r="F1419" s="15">
        <v>5559.7402339999999</v>
      </c>
      <c r="G1419" s="15">
        <v>5653.6098629999997</v>
      </c>
      <c r="H1419" s="15">
        <v>5559.7402339999999</v>
      </c>
      <c r="I1419" s="15">
        <v>5623.5400390000004</v>
      </c>
      <c r="J1419" s="18">
        <f t="shared" si="136"/>
        <v>63.799805000000561</v>
      </c>
      <c r="K1419" s="17">
        <f t="shared" si="137"/>
        <v>1.147532120472817E-2</v>
      </c>
      <c r="L1419" s="16">
        <v>5623.5400390000004</v>
      </c>
      <c r="M1419" s="15">
        <v>4159680000</v>
      </c>
    </row>
    <row r="1420" spans="1:13" x14ac:dyDescent="0.25">
      <c r="A1420" s="27">
        <f t="shared" si="132"/>
        <v>-749.28955099999985</v>
      </c>
      <c r="B1420" s="10">
        <v>43423</v>
      </c>
      <c r="C1420" s="5">
        <f t="shared" si="133"/>
        <v>43405</v>
      </c>
      <c r="D1420" s="20">
        <f t="shared" si="134"/>
        <v>2018</v>
      </c>
      <c r="E1420" s="20" t="str">
        <f t="shared" si="135"/>
        <v>nov</v>
      </c>
      <c r="F1420" s="15">
        <v>5620.7797849999997</v>
      </c>
      <c r="G1420" s="15">
        <v>5620.7797849999997</v>
      </c>
      <c r="H1420" s="15">
        <v>4842.9101559999999</v>
      </c>
      <c r="I1420" s="15">
        <v>4871.4902339999999</v>
      </c>
      <c r="J1420" s="18">
        <f t="shared" si="136"/>
        <v>-749.28955099999985</v>
      </c>
      <c r="K1420" s="17">
        <f t="shared" si="137"/>
        <v>-0.133307046292688</v>
      </c>
      <c r="L1420" s="16">
        <v>4871.4902339999999</v>
      </c>
      <c r="M1420" s="15">
        <v>7039560000</v>
      </c>
    </row>
    <row r="1421" spans="1:13" x14ac:dyDescent="0.25">
      <c r="A1421" s="27">
        <f t="shared" si="132"/>
        <v>-412.06005899999946</v>
      </c>
      <c r="B1421" s="10">
        <v>43424</v>
      </c>
      <c r="C1421" s="5">
        <f t="shared" si="133"/>
        <v>43405</v>
      </c>
      <c r="D1421" s="20">
        <f t="shared" si="134"/>
        <v>2018</v>
      </c>
      <c r="E1421" s="20" t="str">
        <f t="shared" si="135"/>
        <v>nov</v>
      </c>
      <c r="F1421" s="15">
        <v>4863.9301759999998</v>
      </c>
      <c r="G1421" s="15">
        <v>4951.6098629999997</v>
      </c>
      <c r="H1421" s="15">
        <v>4272.1098629999997</v>
      </c>
      <c r="I1421" s="15">
        <v>4451.8701170000004</v>
      </c>
      <c r="J1421" s="18">
        <f t="shared" si="136"/>
        <v>-412.06005899999946</v>
      </c>
      <c r="K1421" s="17">
        <f t="shared" si="137"/>
        <v>-8.4717511166837831E-2</v>
      </c>
      <c r="L1421" s="16">
        <v>4451.8701170000004</v>
      </c>
      <c r="M1421" s="15">
        <v>8428290000</v>
      </c>
    </row>
    <row r="1422" spans="1:13" x14ac:dyDescent="0.25">
      <c r="A1422" s="27">
        <f t="shared" si="132"/>
        <v>136.62988299999961</v>
      </c>
      <c r="B1422" s="10">
        <v>43425</v>
      </c>
      <c r="C1422" s="5">
        <f t="shared" si="133"/>
        <v>43405</v>
      </c>
      <c r="D1422" s="20">
        <f t="shared" si="134"/>
        <v>2018</v>
      </c>
      <c r="E1422" s="20" t="str">
        <f t="shared" si="135"/>
        <v>nov</v>
      </c>
      <c r="F1422" s="15">
        <v>4465.5400390000004</v>
      </c>
      <c r="G1422" s="15">
        <v>4675.7299800000001</v>
      </c>
      <c r="H1422" s="15">
        <v>4343.9799800000001</v>
      </c>
      <c r="I1422" s="15">
        <v>4602.169922</v>
      </c>
      <c r="J1422" s="18">
        <f t="shared" si="136"/>
        <v>136.62988299999961</v>
      </c>
      <c r="K1422" s="17">
        <f t="shared" si="137"/>
        <v>3.0596497132874458E-2</v>
      </c>
      <c r="L1422" s="16">
        <v>4602.169922</v>
      </c>
      <c r="M1422" s="15">
        <v>6120120000</v>
      </c>
    </row>
    <row r="1423" spans="1:13" x14ac:dyDescent="0.25">
      <c r="A1423" s="27">
        <f t="shared" si="132"/>
        <v>-245.62988300000052</v>
      </c>
      <c r="B1423" s="10">
        <v>43426</v>
      </c>
      <c r="C1423" s="5">
        <f t="shared" si="133"/>
        <v>43405</v>
      </c>
      <c r="D1423" s="20">
        <f t="shared" si="134"/>
        <v>2018</v>
      </c>
      <c r="E1423" s="20" t="str">
        <f t="shared" si="135"/>
        <v>nov</v>
      </c>
      <c r="F1423" s="15">
        <v>4611.5698240000002</v>
      </c>
      <c r="G1423" s="15">
        <v>4629.6401370000003</v>
      </c>
      <c r="H1423" s="15">
        <v>4365.6401370000003</v>
      </c>
      <c r="I1423" s="15">
        <v>4365.9399409999996</v>
      </c>
      <c r="J1423" s="18">
        <f t="shared" si="136"/>
        <v>-245.62988300000052</v>
      </c>
      <c r="K1423" s="17">
        <f t="shared" si="137"/>
        <v>-5.3263832572081754E-2</v>
      </c>
      <c r="L1423" s="16">
        <v>4365.9399409999996</v>
      </c>
      <c r="M1423" s="15">
        <v>4569370000</v>
      </c>
    </row>
    <row r="1424" spans="1:13" x14ac:dyDescent="0.25">
      <c r="A1424" s="27">
        <f t="shared" si="132"/>
        <v>-13.590332000000672</v>
      </c>
      <c r="B1424" s="10">
        <v>43427</v>
      </c>
      <c r="C1424" s="5">
        <f t="shared" si="133"/>
        <v>43405</v>
      </c>
      <c r="D1424" s="20">
        <f t="shared" si="134"/>
        <v>2018</v>
      </c>
      <c r="E1424" s="20" t="str">
        <f t="shared" si="135"/>
        <v>nov</v>
      </c>
      <c r="F1424" s="15">
        <v>4360.7001950000003</v>
      </c>
      <c r="G1424" s="15">
        <v>4396.419922</v>
      </c>
      <c r="H1424" s="15">
        <v>4195.6801759999998</v>
      </c>
      <c r="I1424" s="15">
        <v>4347.1098629999997</v>
      </c>
      <c r="J1424" s="18">
        <f t="shared" si="136"/>
        <v>-13.590332000000672</v>
      </c>
      <c r="K1424" s="17">
        <f t="shared" si="137"/>
        <v>-3.1165481212359911E-3</v>
      </c>
      <c r="L1424" s="16">
        <v>4347.1098629999997</v>
      </c>
      <c r="M1424" s="15">
        <v>4871490000</v>
      </c>
    </row>
    <row r="1425" spans="1:13" x14ac:dyDescent="0.25">
      <c r="A1425" s="27">
        <f t="shared" si="132"/>
        <v>-466.92993099999967</v>
      </c>
      <c r="B1425" s="10">
        <v>43428</v>
      </c>
      <c r="C1425" s="5">
        <f t="shared" si="133"/>
        <v>43405</v>
      </c>
      <c r="D1425" s="20">
        <f t="shared" si="134"/>
        <v>2018</v>
      </c>
      <c r="E1425" s="20" t="str">
        <f t="shared" si="135"/>
        <v>nov</v>
      </c>
      <c r="F1425" s="15">
        <v>4347.6899409999996</v>
      </c>
      <c r="G1425" s="15">
        <v>4413.0898440000001</v>
      </c>
      <c r="H1425" s="15">
        <v>3795.1599120000001</v>
      </c>
      <c r="I1425" s="15">
        <v>3880.76001</v>
      </c>
      <c r="J1425" s="18">
        <f t="shared" si="136"/>
        <v>-466.92993099999967</v>
      </c>
      <c r="K1425" s="17">
        <f t="shared" si="137"/>
        <v>-0.10739724712121547</v>
      </c>
      <c r="L1425" s="16">
        <v>3880.76001</v>
      </c>
      <c r="M1425" s="15">
        <v>4679500000</v>
      </c>
    </row>
    <row r="1426" spans="1:13" x14ac:dyDescent="0.25">
      <c r="A1426" s="27">
        <f t="shared" si="132"/>
        <v>129.18994199999997</v>
      </c>
      <c r="B1426" s="10">
        <v>43429</v>
      </c>
      <c r="C1426" s="5">
        <f t="shared" si="133"/>
        <v>43405</v>
      </c>
      <c r="D1426" s="20">
        <f t="shared" si="134"/>
        <v>2018</v>
      </c>
      <c r="E1426" s="20" t="str">
        <f t="shared" si="135"/>
        <v>nov</v>
      </c>
      <c r="F1426" s="15">
        <v>3880.780029</v>
      </c>
      <c r="G1426" s="15">
        <v>4120.8701170000004</v>
      </c>
      <c r="H1426" s="15">
        <v>3585.0600589999999</v>
      </c>
      <c r="I1426" s="15">
        <v>4009.969971</v>
      </c>
      <c r="J1426" s="18">
        <f t="shared" si="136"/>
        <v>129.18994199999997</v>
      </c>
      <c r="K1426" s="17">
        <f t="shared" si="137"/>
        <v>3.328968429918705E-2</v>
      </c>
      <c r="L1426" s="16">
        <v>4009.969971</v>
      </c>
      <c r="M1426" s="15">
        <v>6825640000</v>
      </c>
    </row>
    <row r="1427" spans="1:13" x14ac:dyDescent="0.25">
      <c r="A1427" s="27">
        <f t="shared" si="132"/>
        <v>-235.94018499999993</v>
      </c>
      <c r="B1427" s="10">
        <v>43430</v>
      </c>
      <c r="C1427" s="5">
        <f t="shared" si="133"/>
        <v>43405</v>
      </c>
      <c r="D1427" s="20">
        <f t="shared" si="134"/>
        <v>2018</v>
      </c>
      <c r="E1427" s="20" t="str">
        <f t="shared" si="135"/>
        <v>nov</v>
      </c>
      <c r="F1427" s="15">
        <v>4015.070068</v>
      </c>
      <c r="G1427" s="15">
        <v>4107.1401370000003</v>
      </c>
      <c r="H1427" s="15">
        <v>3643.919922</v>
      </c>
      <c r="I1427" s="15">
        <v>3779.1298830000001</v>
      </c>
      <c r="J1427" s="18">
        <f t="shared" si="136"/>
        <v>-235.94018499999993</v>
      </c>
      <c r="K1427" s="17">
        <f t="shared" si="137"/>
        <v>-5.876365318763347E-2</v>
      </c>
      <c r="L1427" s="16">
        <v>3779.1298830000001</v>
      </c>
      <c r="M1427" s="15">
        <v>6476900000</v>
      </c>
    </row>
    <row r="1428" spans="1:13" x14ac:dyDescent="0.25">
      <c r="A1428" s="27">
        <f t="shared" si="132"/>
        <v>54.770019999999931</v>
      </c>
      <c r="B1428" s="10">
        <v>43431</v>
      </c>
      <c r="C1428" s="5">
        <f t="shared" si="133"/>
        <v>43405</v>
      </c>
      <c r="D1428" s="20">
        <f t="shared" si="134"/>
        <v>2018</v>
      </c>
      <c r="E1428" s="20" t="str">
        <f t="shared" si="135"/>
        <v>nov</v>
      </c>
      <c r="F1428" s="15">
        <v>3765.9499510000001</v>
      </c>
      <c r="G1428" s="15">
        <v>3862.959961</v>
      </c>
      <c r="H1428" s="15">
        <v>3661.01001</v>
      </c>
      <c r="I1428" s="15">
        <v>3820.719971</v>
      </c>
      <c r="J1428" s="18">
        <f t="shared" si="136"/>
        <v>54.770019999999931</v>
      </c>
      <c r="K1428" s="17">
        <f t="shared" si="137"/>
        <v>1.4543480585942585E-2</v>
      </c>
      <c r="L1428" s="16">
        <v>3820.719971</v>
      </c>
      <c r="M1428" s="15">
        <v>5998720000</v>
      </c>
    </row>
    <row r="1429" spans="1:13" x14ac:dyDescent="0.25">
      <c r="A1429" s="27">
        <f t="shared" si="132"/>
        <v>434.94995100000006</v>
      </c>
      <c r="B1429" s="10">
        <v>43432</v>
      </c>
      <c r="C1429" s="5">
        <f t="shared" si="133"/>
        <v>43405</v>
      </c>
      <c r="D1429" s="20">
        <f t="shared" si="134"/>
        <v>2018</v>
      </c>
      <c r="E1429" s="20" t="str">
        <f t="shared" si="135"/>
        <v>nov</v>
      </c>
      <c r="F1429" s="15">
        <v>3822.469971</v>
      </c>
      <c r="G1429" s="15">
        <v>4385.8999020000001</v>
      </c>
      <c r="H1429" s="15">
        <v>3822.469971</v>
      </c>
      <c r="I1429" s="15">
        <v>4257.419922</v>
      </c>
      <c r="J1429" s="18">
        <f t="shared" si="136"/>
        <v>434.94995100000006</v>
      </c>
      <c r="K1429" s="17">
        <f t="shared" si="137"/>
        <v>0.11378766983124589</v>
      </c>
      <c r="L1429" s="16">
        <v>4257.419922</v>
      </c>
      <c r="M1429" s="15">
        <v>7280280000</v>
      </c>
    </row>
    <row r="1430" spans="1:13" x14ac:dyDescent="0.25">
      <c r="A1430" s="27">
        <f t="shared" si="132"/>
        <v>9.8422849999997197</v>
      </c>
      <c r="B1430" s="10">
        <v>43433</v>
      </c>
      <c r="C1430" s="5">
        <f t="shared" si="133"/>
        <v>43405</v>
      </c>
      <c r="D1430" s="20">
        <f t="shared" si="134"/>
        <v>2018</v>
      </c>
      <c r="E1430" s="20" t="str">
        <f t="shared" si="135"/>
        <v>nov</v>
      </c>
      <c r="F1430" s="15">
        <v>4269.0043949999999</v>
      </c>
      <c r="G1430" s="15">
        <v>4413.0205079999996</v>
      </c>
      <c r="H1430" s="15">
        <v>4145.7651370000003</v>
      </c>
      <c r="I1430" s="15">
        <v>4278.8466799999997</v>
      </c>
      <c r="J1430" s="18">
        <f t="shared" si="136"/>
        <v>9.8422849999997197</v>
      </c>
      <c r="K1430" s="17">
        <f t="shared" si="137"/>
        <v>2.305522339477404E-3</v>
      </c>
      <c r="L1430" s="16">
        <v>4278.8466799999997</v>
      </c>
      <c r="M1430" s="15">
        <v>6503347767</v>
      </c>
    </row>
    <row r="1431" spans="1:13" x14ac:dyDescent="0.25">
      <c r="A1431" s="27">
        <f t="shared" si="132"/>
        <v>-271.82031200000029</v>
      </c>
      <c r="B1431" s="10">
        <v>43434</v>
      </c>
      <c r="C1431" s="5">
        <f t="shared" si="133"/>
        <v>43405</v>
      </c>
      <c r="D1431" s="20">
        <f t="shared" si="134"/>
        <v>2018</v>
      </c>
      <c r="E1431" s="20" t="str">
        <f t="shared" si="135"/>
        <v>nov</v>
      </c>
      <c r="F1431" s="15">
        <v>4289.0888670000004</v>
      </c>
      <c r="G1431" s="15">
        <v>4322.9765630000002</v>
      </c>
      <c r="H1431" s="15">
        <v>3942.8220209999999</v>
      </c>
      <c r="I1431" s="15">
        <v>4017.2685550000001</v>
      </c>
      <c r="J1431" s="18">
        <f t="shared" si="136"/>
        <v>-271.82031200000029</v>
      </c>
      <c r="K1431" s="17">
        <f t="shared" si="137"/>
        <v>-6.3374837973484283E-2</v>
      </c>
      <c r="L1431" s="16">
        <v>4017.2685550000001</v>
      </c>
      <c r="M1431" s="15">
        <v>6048016717</v>
      </c>
    </row>
    <row r="1432" spans="1:13" x14ac:dyDescent="0.25">
      <c r="A1432" s="27">
        <f t="shared" si="132"/>
        <v>190.20751999999993</v>
      </c>
      <c r="B1432" s="10">
        <v>43435</v>
      </c>
      <c r="C1432" s="5">
        <f t="shared" si="133"/>
        <v>43435</v>
      </c>
      <c r="D1432" s="20">
        <f t="shared" si="134"/>
        <v>2018</v>
      </c>
      <c r="E1432" s="20" t="str">
        <f t="shared" si="135"/>
        <v>dez</v>
      </c>
      <c r="F1432" s="15">
        <v>4024.4643550000001</v>
      </c>
      <c r="G1432" s="15">
        <v>4309.3774409999996</v>
      </c>
      <c r="H1432" s="15">
        <v>3969.710693</v>
      </c>
      <c r="I1432" s="15">
        <v>4214.671875</v>
      </c>
      <c r="J1432" s="18">
        <f t="shared" si="136"/>
        <v>190.20751999999993</v>
      </c>
      <c r="K1432" s="17">
        <f t="shared" si="137"/>
        <v>4.726281642019909E-2</v>
      </c>
      <c r="L1432" s="16">
        <v>4214.671875</v>
      </c>
      <c r="M1432" s="15">
        <v>5375314093</v>
      </c>
    </row>
    <row r="1433" spans="1:13" x14ac:dyDescent="0.25">
      <c r="A1433" s="27">
        <f t="shared" si="132"/>
        <v>-60.855468000000656</v>
      </c>
      <c r="B1433" s="10">
        <v>43436</v>
      </c>
      <c r="C1433" s="5">
        <f t="shared" si="133"/>
        <v>43435</v>
      </c>
      <c r="D1433" s="20">
        <f t="shared" si="134"/>
        <v>2018</v>
      </c>
      <c r="E1433" s="20" t="str">
        <f t="shared" si="135"/>
        <v>dez</v>
      </c>
      <c r="F1433" s="15">
        <v>4200.7333980000003</v>
      </c>
      <c r="G1433" s="15">
        <v>4301.5195309999999</v>
      </c>
      <c r="H1433" s="15">
        <v>4110.9785160000001</v>
      </c>
      <c r="I1433" s="15">
        <v>4139.8779299999997</v>
      </c>
      <c r="J1433" s="18">
        <f t="shared" si="136"/>
        <v>-60.855468000000656</v>
      </c>
      <c r="K1433" s="17">
        <f t="shared" si="137"/>
        <v>-1.4486867466755779E-2</v>
      </c>
      <c r="L1433" s="16">
        <v>4139.8779299999997</v>
      </c>
      <c r="M1433" s="15">
        <v>5262697895</v>
      </c>
    </row>
    <row r="1434" spans="1:13" x14ac:dyDescent="0.25">
      <c r="A1434" s="27">
        <f t="shared" si="132"/>
        <v>-253.1928710000002</v>
      </c>
      <c r="B1434" s="10">
        <v>43437</v>
      </c>
      <c r="C1434" s="5">
        <f t="shared" si="133"/>
        <v>43435</v>
      </c>
      <c r="D1434" s="20">
        <f t="shared" si="134"/>
        <v>2018</v>
      </c>
      <c r="E1434" s="20" t="str">
        <f t="shared" si="135"/>
        <v>dez</v>
      </c>
      <c r="F1434" s="15">
        <v>4147.3237300000001</v>
      </c>
      <c r="G1434" s="15">
        <v>4155.9794920000004</v>
      </c>
      <c r="H1434" s="15">
        <v>3840.446289</v>
      </c>
      <c r="I1434" s="15">
        <v>3894.1308589999999</v>
      </c>
      <c r="J1434" s="18">
        <f t="shared" si="136"/>
        <v>-253.1928710000002</v>
      </c>
      <c r="K1434" s="17">
        <f t="shared" si="137"/>
        <v>-6.1049700357005937E-2</v>
      </c>
      <c r="L1434" s="16">
        <v>3894.1308589999999</v>
      </c>
      <c r="M1434" s="15">
        <v>5089570994</v>
      </c>
    </row>
    <row r="1435" spans="1:13" x14ac:dyDescent="0.25">
      <c r="A1435" s="27">
        <f t="shared" si="132"/>
        <v>70.598876999999902</v>
      </c>
      <c r="B1435" s="10">
        <v>43438</v>
      </c>
      <c r="C1435" s="5">
        <f t="shared" si="133"/>
        <v>43435</v>
      </c>
      <c r="D1435" s="20">
        <f t="shared" si="134"/>
        <v>2018</v>
      </c>
      <c r="E1435" s="20" t="str">
        <f t="shared" si="135"/>
        <v>dez</v>
      </c>
      <c r="F1435" s="15">
        <v>3886.294922</v>
      </c>
      <c r="G1435" s="15">
        <v>4075.6276859999998</v>
      </c>
      <c r="H1435" s="15">
        <v>3832.75</v>
      </c>
      <c r="I1435" s="15">
        <v>3956.8937989999999</v>
      </c>
      <c r="J1435" s="18">
        <f t="shared" si="136"/>
        <v>70.598876999999902</v>
      </c>
      <c r="K1435" s="17">
        <f t="shared" si="137"/>
        <v>1.8166114105325714E-2</v>
      </c>
      <c r="L1435" s="16">
        <v>3956.8937989999999</v>
      </c>
      <c r="M1435" s="15">
        <v>5028069239</v>
      </c>
    </row>
    <row r="1436" spans="1:13" x14ac:dyDescent="0.25">
      <c r="A1436" s="27">
        <f t="shared" si="132"/>
        <v>-204.89990200000011</v>
      </c>
      <c r="B1436" s="10">
        <v>43439</v>
      </c>
      <c r="C1436" s="5">
        <f t="shared" si="133"/>
        <v>43435</v>
      </c>
      <c r="D1436" s="20">
        <f t="shared" si="134"/>
        <v>2018</v>
      </c>
      <c r="E1436" s="20" t="str">
        <f t="shared" si="135"/>
        <v>dez</v>
      </c>
      <c r="F1436" s="15">
        <v>3958.8947750000002</v>
      </c>
      <c r="G1436" s="15">
        <v>3969.5358890000002</v>
      </c>
      <c r="H1436" s="15">
        <v>3753.9948730000001</v>
      </c>
      <c r="I1436" s="15">
        <v>3753.9948730000001</v>
      </c>
      <c r="J1436" s="18">
        <f t="shared" si="136"/>
        <v>-204.89990200000011</v>
      </c>
      <c r="K1436" s="17">
        <f t="shared" si="137"/>
        <v>-5.1756844686532522E-2</v>
      </c>
      <c r="L1436" s="16">
        <v>3753.9948730000001</v>
      </c>
      <c r="M1436" s="15">
        <v>5302481574</v>
      </c>
    </row>
    <row r="1437" spans="1:13" x14ac:dyDescent="0.25">
      <c r="A1437" s="27">
        <f t="shared" si="132"/>
        <v>-232.97265599999992</v>
      </c>
      <c r="B1437" s="10">
        <v>43440</v>
      </c>
      <c r="C1437" s="5">
        <f t="shared" si="133"/>
        <v>43435</v>
      </c>
      <c r="D1437" s="20">
        <f t="shared" si="134"/>
        <v>2018</v>
      </c>
      <c r="E1437" s="20" t="str">
        <f t="shared" si="135"/>
        <v>dez</v>
      </c>
      <c r="F1437" s="15">
        <v>3754.0744629999999</v>
      </c>
      <c r="G1437" s="15">
        <v>3874.9660640000002</v>
      </c>
      <c r="H1437" s="15">
        <v>3521.101807</v>
      </c>
      <c r="I1437" s="15">
        <v>3521.101807</v>
      </c>
      <c r="J1437" s="18">
        <f t="shared" si="136"/>
        <v>-232.97265599999992</v>
      </c>
      <c r="K1437" s="17">
        <f t="shared" si="137"/>
        <v>-6.2058613460166709E-2</v>
      </c>
      <c r="L1437" s="16">
        <v>3521.101807</v>
      </c>
      <c r="M1437" s="15">
        <v>5878333109</v>
      </c>
    </row>
    <row r="1438" spans="1:13" x14ac:dyDescent="0.25">
      <c r="A1438" s="27">
        <f t="shared" si="132"/>
        <v>-92.653076000000056</v>
      </c>
      <c r="B1438" s="10">
        <v>43441</v>
      </c>
      <c r="C1438" s="5">
        <f t="shared" si="133"/>
        <v>43435</v>
      </c>
      <c r="D1438" s="20">
        <f t="shared" si="134"/>
        <v>2018</v>
      </c>
      <c r="E1438" s="20" t="str">
        <f t="shared" si="135"/>
        <v>dez</v>
      </c>
      <c r="F1438" s="15">
        <v>3512.5903320000002</v>
      </c>
      <c r="G1438" s="15">
        <v>3512.5903320000002</v>
      </c>
      <c r="H1438" s="15">
        <v>3280.22876</v>
      </c>
      <c r="I1438" s="15">
        <v>3419.9372560000002</v>
      </c>
      <c r="J1438" s="18">
        <f t="shared" si="136"/>
        <v>-92.653076000000056</v>
      </c>
      <c r="K1438" s="17">
        <f t="shared" si="137"/>
        <v>-2.6377421572883853E-2</v>
      </c>
      <c r="L1438" s="16">
        <v>3419.9372560000002</v>
      </c>
      <c r="M1438" s="15">
        <v>6835615448</v>
      </c>
    </row>
    <row r="1439" spans="1:13" x14ac:dyDescent="0.25">
      <c r="A1439" s="27">
        <f t="shared" si="132"/>
        <v>54.204345999999987</v>
      </c>
      <c r="B1439" s="10">
        <v>43442</v>
      </c>
      <c r="C1439" s="5">
        <f t="shared" si="133"/>
        <v>43435</v>
      </c>
      <c r="D1439" s="20">
        <f t="shared" si="134"/>
        <v>2018</v>
      </c>
      <c r="E1439" s="20" t="str">
        <f t="shared" si="135"/>
        <v>dez</v>
      </c>
      <c r="F1439" s="15">
        <v>3421.9104000000002</v>
      </c>
      <c r="G1439" s="15">
        <v>3506.0434570000002</v>
      </c>
      <c r="H1439" s="15">
        <v>3350.650635</v>
      </c>
      <c r="I1439" s="15">
        <v>3476.1147460000002</v>
      </c>
      <c r="J1439" s="18">
        <f t="shared" si="136"/>
        <v>54.204345999999987</v>
      </c>
      <c r="K1439" s="17">
        <f t="shared" si="137"/>
        <v>1.5840375598379194E-2</v>
      </c>
      <c r="L1439" s="16">
        <v>3476.1147460000002</v>
      </c>
      <c r="M1439" s="15">
        <v>5305024497</v>
      </c>
    </row>
    <row r="1440" spans="1:13" x14ac:dyDescent="0.25">
      <c r="A1440" s="27">
        <f t="shared" si="132"/>
        <v>141.00683600000002</v>
      </c>
      <c r="B1440" s="10">
        <v>43443</v>
      </c>
      <c r="C1440" s="5">
        <f t="shared" si="133"/>
        <v>43435</v>
      </c>
      <c r="D1440" s="20">
        <f t="shared" si="134"/>
        <v>2018</v>
      </c>
      <c r="E1440" s="20" t="str">
        <f t="shared" si="135"/>
        <v>dez</v>
      </c>
      <c r="F1440" s="15">
        <v>3473.227539</v>
      </c>
      <c r="G1440" s="15">
        <v>3685.305664</v>
      </c>
      <c r="H1440" s="15">
        <v>3469.0942380000001</v>
      </c>
      <c r="I1440" s="15">
        <v>3614.234375</v>
      </c>
      <c r="J1440" s="18">
        <f t="shared" si="136"/>
        <v>141.00683600000002</v>
      </c>
      <c r="K1440" s="17">
        <f t="shared" si="137"/>
        <v>4.0598214316991808E-2</v>
      </c>
      <c r="L1440" s="16">
        <v>3614.234375</v>
      </c>
      <c r="M1440" s="15">
        <v>4947372847</v>
      </c>
    </row>
    <row r="1441" spans="1:13" x14ac:dyDescent="0.25">
      <c r="A1441" s="27">
        <f t="shared" si="132"/>
        <v>-109.39038099999971</v>
      </c>
      <c r="B1441" s="10">
        <v>43444</v>
      </c>
      <c r="C1441" s="5">
        <f t="shared" si="133"/>
        <v>43435</v>
      </c>
      <c r="D1441" s="20">
        <f t="shared" si="134"/>
        <v>2018</v>
      </c>
      <c r="E1441" s="20" t="str">
        <f t="shared" si="135"/>
        <v>dez</v>
      </c>
      <c r="F1441" s="15">
        <v>3612.0463869999999</v>
      </c>
      <c r="G1441" s="15">
        <v>3647.3325199999999</v>
      </c>
      <c r="H1441" s="15">
        <v>3470.1445309999999</v>
      </c>
      <c r="I1441" s="15">
        <v>3502.6560060000002</v>
      </c>
      <c r="J1441" s="18">
        <f t="shared" si="136"/>
        <v>-109.39038099999971</v>
      </c>
      <c r="K1441" s="17">
        <f t="shared" si="137"/>
        <v>-3.0284877124973564E-2</v>
      </c>
      <c r="L1441" s="16">
        <v>3502.6560060000002</v>
      </c>
      <c r="M1441" s="15">
        <v>5020968740</v>
      </c>
    </row>
    <row r="1442" spans="1:13" x14ac:dyDescent="0.25">
      <c r="A1442" s="27">
        <f t="shared" si="132"/>
        <v>-72.966553000000204</v>
      </c>
      <c r="B1442" s="10">
        <v>43445</v>
      </c>
      <c r="C1442" s="5">
        <f t="shared" si="133"/>
        <v>43435</v>
      </c>
      <c r="D1442" s="20">
        <f t="shared" si="134"/>
        <v>2018</v>
      </c>
      <c r="E1442" s="20" t="str">
        <f t="shared" si="135"/>
        <v>dez</v>
      </c>
      <c r="F1442" s="15">
        <v>3497.5546880000002</v>
      </c>
      <c r="G1442" s="15">
        <v>3513.1850589999999</v>
      </c>
      <c r="H1442" s="15">
        <v>3392.25</v>
      </c>
      <c r="I1442" s="15">
        <v>3424.588135</v>
      </c>
      <c r="J1442" s="18">
        <f t="shared" si="136"/>
        <v>-72.966553000000204</v>
      </c>
      <c r="K1442" s="17">
        <f t="shared" si="137"/>
        <v>-2.086216214155168E-2</v>
      </c>
      <c r="L1442" s="16">
        <v>3424.588135</v>
      </c>
      <c r="M1442" s="15">
        <v>4696765188</v>
      </c>
    </row>
    <row r="1443" spans="1:13" x14ac:dyDescent="0.25">
      <c r="A1443" s="27">
        <f t="shared" si="132"/>
        <v>65.491942999999992</v>
      </c>
      <c r="B1443" s="10">
        <v>43446</v>
      </c>
      <c r="C1443" s="5">
        <f t="shared" si="133"/>
        <v>43435</v>
      </c>
      <c r="D1443" s="20">
        <f t="shared" si="134"/>
        <v>2018</v>
      </c>
      <c r="E1443" s="20" t="str">
        <f t="shared" si="135"/>
        <v>dez</v>
      </c>
      <c r="F1443" s="15">
        <v>3421.4582519999999</v>
      </c>
      <c r="G1443" s="15">
        <v>3534.2285160000001</v>
      </c>
      <c r="H1443" s="15">
        <v>3413.4814449999999</v>
      </c>
      <c r="I1443" s="15">
        <v>3486.9501949999999</v>
      </c>
      <c r="J1443" s="18">
        <f t="shared" si="136"/>
        <v>65.491942999999992</v>
      </c>
      <c r="K1443" s="17">
        <f t="shared" si="137"/>
        <v>1.9141529189116054E-2</v>
      </c>
      <c r="L1443" s="16">
        <v>3486.9501949999999</v>
      </c>
      <c r="M1443" s="15">
        <v>4139364829</v>
      </c>
    </row>
    <row r="1444" spans="1:13" x14ac:dyDescent="0.25">
      <c r="A1444" s="27">
        <f t="shared" si="132"/>
        <v>-174.20214899999974</v>
      </c>
      <c r="B1444" s="10">
        <v>43447</v>
      </c>
      <c r="C1444" s="5">
        <f t="shared" si="133"/>
        <v>43435</v>
      </c>
      <c r="D1444" s="20">
        <f t="shared" si="134"/>
        <v>2018</v>
      </c>
      <c r="E1444" s="20" t="str">
        <f t="shared" si="135"/>
        <v>dez</v>
      </c>
      <c r="F1444" s="15">
        <v>3487.8793949999999</v>
      </c>
      <c r="G1444" s="15">
        <v>3489.7395019999999</v>
      </c>
      <c r="H1444" s="15">
        <v>3298.1320799999999</v>
      </c>
      <c r="I1444" s="15">
        <v>3313.6772460000002</v>
      </c>
      <c r="J1444" s="18">
        <f t="shared" si="136"/>
        <v>-174.20214899999974</v>
      </c>
      <c r="K1444" s="17">
        <f t="shared" si="137"/>
        <v>-4.9945003617305334E-2</v>
      </c>
      <c r="L1444" s="16">
        <v>3313.6772460000002</v>
      </c>
      <c r="M1444" s="15">
        <v>4343372456</v>
      </c>
    </row>
    <row r="1445" spans="1:13" x14ac:dyDescent="0.25">
      <c r="A1445" s="27">
        <f t="shared" si="132"/>
        <v>-69.267089999999826</v>
      </c>
      <c r="B1445" s="10">
        <v>43448</v>
      </c>
      <c r="C1445" s="5">
        <f t="shared" si="133"/>
        <v>43435</v>
      </c>
      <c r="D1445" s="20">
        <f t="shared" si="134"/>
        <v>2018</v>
      </c>
      <c r="E1445" s="20" t="str">
        <f t="shared" si="135"/>
        <v>dez</v>
      </c>
      <c r="F1445" s="15">
        <v>3311.751953</v>
      </c>
      <c r="G1445" s="15">
        <v>3329.5559079999998</v>
      </c>
      <c r="H1445" s="15">
        <v>3206.5422359999998</v>
      </c>
      <c r="I1445" s="15">
        <v>3242.4848630000001</v>
      </c>
      <c r="J1445" s="18">
        <f t="shared" si="136"/>
        <v>-69.267089999999826</v>
      </c>
      <c r="K1445" s="17">
        <f t="shared" si="137"/>
        <v>-2.0915542885768725E-2</v>
      </c>
      <c r="L1445" s="16">
        <v>3242.4848630000001</v>
      </c>
      <c r="M1445" s="15">
        <v>4372763663</v>
      </c>
    </row>
    <row r="1446" spans="1:13" x14ac:dyDescent="0.25">
      <c r="A1446" s="27">
        <f t="shared" si="132"/>
        <v>-7.2358399999998255</v>
      </c>
      <c r="B1446" s="10">
        <v>43449</v>
      </c>
      <c r="C1446" s="5">
        <f t="shared" si="133"/>
        <v>43435</v>
      </c>
      <c r="D1446" s="20">
        <f t="shared" si="134"/>
        <v>2018</v>
      </c>
      <c r="E1446" s="20" t="str">
        <f t="shared" si="135"/>
        <v>dez</v>
      </c>
      <c r="F1446" s="15">
        <v>3243.9975589999999</v>
      </c>
      <c r="G1446" s="15">
        <v>3275.3779300000001</v>
      </c>
      <c r="H1446" s="15">
        <v>3191.3034670000002</v>
      </c>
      <c r="I1446" s="15">
        <v>3236.7617190000001</v>
      </c>
      <c r="J1446" s="18">
        <f t="shared" si="136"/>
        <v>-7.2358399999998255</v>
      </c>
      <c r="K1446" s="17">
        <f t="shared" si="137"/>
        <v>-2.2305318880173133E-3</v>
      </c>
      <c r="L1446" s="16">
        <v>3236.7617190000001</v>
      </c>
      <c r="M1446" s="15">
        <v>3551763561</v>
      </c>
    </row>
    <row r="1447" spans="1:13" x14ac:dyDescent="0.25">
      <c r="A1447" s="27">
        <f t="shared" si="132"/>
        <v>16.564452999999958</v>
      </c>
      <c r="B1447" s="10">
        <v>43450</v>
      </c>
      <c r="C1447" s="5">
        <f t="shared" si="133"/>
        <v>43435</v>
      </c>
      <c r="D1447" s="20">
        <f t="shared" si="134"/>
        <v>2018</v>
      </c>
      <c r="E1447" s="20" t="str">
        <f t="shared" si="135"/>
        <v>dez</v>
      </c>
      <c r="F1447" s="15">
        <v>3236.2746579999998</v>
      </c>
      <c r="G1447" s="15">
        <v>3305.7531739999999</v>
      </c>
      <c r="H1447" s="15">
        <v>3233.8198240000002</v>
      </c>
      <c r="I1447" s="15">
        <v>3252.8391109999998</v>
      </c>
      <c r="J1447" s="18">
        <f t="shared" si="136"/>
        <v>16.564452999999958</v>
      </c>
      <c r="K1447" s="17">
        <f t="shared" si="137"/>
        <v>5.1183705805231934E-3</v>
      </c>
      <c r="L1447" s="16">
        <v>3252.8391109999998</v>
      </c>
      <c r="M1447" s="15">
        <v>3744248994</v>
      </c>
    </row>
    <row r="1448" spans="1:13" x14ac:dyDescent="0.25">
      <c r="A1448" s="27">
        <f t="shared" si="132"/>
        <v>292.74169900000015</v>
      </c>
      <c r="B1448" s="10">
        <v>43451</v>
      </c>
      <c r="C1448" s="5">
        <f t="shared" si="133"/>
        <v>43435</v>
      </c>
      <c r="D1448" s="20">
        <f t="shared" si="134"/>
        <v>2018</v>
      </c>
      <c r="E1448" s="20" t="str">
        <f t="shared" si="135"/>
        <v>dez</v>
      </c>
      <c r="F1448" s="15">
        <v>3253.123047</v>
      </c>
      <c r="G1448" s="15">
        <v>3597.9179690000001</v>
      </c>
      <c r="H1448" s="15">
        <v>3253.123047</v>
      </c>
      <c r="I1448" s="15">
        <v>3545.8647460000002</v>
      </c>
      <c r="J1448" s="18">
        <f t="shared" si="136"/>
        <v>292.74169900000015</v>
      </c>
      <c r="K1448" s="17">
        <f t="shared" si="137"/>
        <v>8.9987896175634616E-2</v>
      </c>
      <c r="L1448" s="16">
        <v>3545.8647460000002</v>
      </c>
      <c r="M1448" s="15">
        <v>5409247918</v>
      </c>
    </row>
    <row r="1449" spans="1:13" x14ac:dyDescent="0.25">
      <c r="A1449" s="27">
        <f t="shared" si="132"/>
        <v>151.29760700000043</v>
      </c>
      <c r="B1449" s="10">
        <v>43452</v>
      </c>
      <c r="C1449" s="5">
        <f t="shared" si="133"/>
        <v>43435</v>
      </c>
      <c r="D1449" s="20">
        <f t="shared" si="134"/>
        <v>2018</v>
      </c>
      <c r="E1449" s="20" t="str">
        <f t="shared" si="135"/>
        <v>dez</v>
      </c>
      <c r="F1449" s="15">
        <v>3544.7614749999998</v>
      </c>
      <c r="G1449" s="15">
        <v>3701.349365</v>
      </c>
      <c r="H1449" s="15">
        <v>3487.1691890000002</v>
      </c>
      <c r="I1449" s="15">
        <v>3696.0590820000002</v>
      </c>
      <c r="J1449" s="18">
        <f t="shared" si="136"/>
        <v>151.29760700000043</v>
      </c>
      <c r="K1449" s="17">
        <f t="shared" si="137"/>
        <v>4.2682027568582859E-2</v>
      </c>
      <c r="L1449" s="16">
        <v>3696.0590820000002</v>
      </c>
      <c r="M1449" s="15">
        <v>5911325473</v>
      </c>
    </row>
    <row r="1450" spans="1:13" x14ac:dyDescent="0.25">
      <c r="A1450" s="27">
        <f t="shared" si="132"/>
        <v>39.125732999999855</v>
      </c>
      <c r="B1450" s="10">
        <v>43453</v>
      </c>
      <c r="C1450" s="5">
        <f t="shared" si="133"/>
        <v>43435</v>
      </c>
      <c r="D1450" s="20">
        <f t="shared" si="134"/>
        <v>2018</v>
      </c>
      <c r="E1450" s="20" t="str">
        <f t="shared" si="135"/>
        <v>dez</v>
      </c>
      <c r="F1450" s="15">
        <v>3706.8249510000001</v>
      </c>
      <c r="G1450" s="15">
        <v>3949.3229980000001</v>
      </c>
      <c r="H1450" s="15">
        <v>3687.2299800000001</v>
      </c>
      <c r="I1450" s="15">
        <v>3745.9506839999999</v>
      </c>
      <c r="J1450" s="18">
        <f t="shared" si="136"/>
        <v>39.125732999999855</v>
      </c>
      <c r="K1450" s="17">
        <f t="shared" si="137"/>
        <v>1.0555052778913878E-2</v>
      </c>
      <c r="L1450" s="16">
        <v>3745.9506839999999</v>
      </c>
      <c r="M1450" s="15">
        <v>6810689119</v>
      </c>
    </row>
    <row r="1451" spans="1:13" x14ac:dyDescent="0.25">
      <c r="A1451" s="27">
        <f t="shared" si="132"/>
        <v>392.24633799999992</v>
      </c>
      <c r="B1451" s="10">
        <v>43454</v>
      </c>
      <c r="C1451" s="5">
        <f t="shared" si="133"/>
        <v>43435</v>
      </c>
      <c r="D1451" s="20">
        <f t="shared" si="134"/>
        <v>2018</v>
      </c>
      <c r="E1451" s="20" t="str">
        <f t="shared" si="135"/>
        <v>dez</v>
      </c>
      <c r="F1451" s="15">
        <v>3742.195068</v>
      </c>
      <c r="G1451" s="15">
        <v>4191.2285160000001</v>
      </c>
      <c r="H1451" s="15">
        <v>3728.9746089999999</v>
      </c>
      <c r="I1451" s="15">
        <v>4134.4414059999999</v>
      </c>
      <c r="J1451" s="18">
        <f t="shared" si="136"/>
        <v>392.24633799999992</v>
      </c>
      <c r="K1451" s="17">
        <f t="shared" si="137"/>
        <v>0.10481718105882554</v>
      </c>
      <c r="L1451" s="16">
        <v>4134.4414059999999</v>
      </c>
      <c r="M1451" s="15">
        <v>8927129279</v>
      </c>
    </row>
    <row r="1452" spans="1:13" x14ac:dyDescent="0.25">
      <c r="A1452" s="27">
        <f t="shared" si="132"/>
        <v>-237.15991199999962</v>
      </c>
      <c r="B1452" s="10">
        <v>43455</v>
      </c>
      <c r="C1452" s="5">
        <f t="shared" si="133"/>
        <v>43435</v>
      </c>
      <c r="D1452" s="20">
        <f t="shared" si="134"/>
        <v>2018</v>
      </c>
      <c r="E1452" s="20" t="str">
        <f t="shared" si="135"/>
        <v>dez</v>
      </c>
      <c r="F1452" s="15">
        <v>4133.7036129999997</v>
      </c>
      <c r="G1452" s="15">
        <v>4198.4296880000002</v>
      </c>
      <c r="H1452" s="15">
        <v>3850.946289</v>
      </c>
      <c r="I1452" s="15">
        <v>3896.5437010000001</v>
      </c>
      <c r="J1452" s="18">
        <f t="shared" si="136"/>
        <v>-237.15991199999962</v>
      </c>
      <c r="K1452" s="17">
        <f t="shared" si="137"/>
        <v>-5.737225844014561E-2</v>
      </c>
      <c r="L1452" s="16">
        <v>3896.5437010000001</v>
      </c>
      <c r="M1452" s="15">
        <v>7206015706</v>
      </c>
    </row>
    <row r="1453" spans="1:13" x14ac:dyDescent="0.25">
      <c r="A1453" s="27">
        <f t="shared" si="132"/>
        <v>116.0988769999999</v>
      </c>
      <c r="B1453" s="10">
        <v>43456</v>
      </c>
      <c r="C1453" s="5">
        <f t="shared" si="133"/>
        <v>43435</v>
      </c>
      <c r="D1453" s="20">
        <f t="shared" si="134"/>
        <v>2018</v>
      </c>
      <c r="E1453" s="20" t="str">
        <f t="shared" si="135"/>
        <v>dez</v>
      </c>
      <c r="F1453" s="15">
        <v>3898.08374</v>
      </c>
      <c r="G1453" s="15">
        <v>4014.1826169999999</v>
      </c>
      <c r="H1453" s="15">
        <v>3855.7390140000002</v>
      </c>
      <c r="I1453" s="15">
        <v>4014.1826169999999</v>
      </c>
      <c r="J1453" s="18">
        <f t="shared" si="136"/>
        <v>116.0988769999999</v>
      </c>
      <c r="K1453" s="17">
        <f t="shared" si="137"/>
        <v>2.9783576942859595E-2</v>
      </c>
      <c r="L1453" s="16">
        <v>4014.1826169999999</v>
      </c>
      <c r="M1453" s="15">
        <v>5605823233</v>
      </c>
    </row>
    <row r="1454" spans="1:13" x14ac:dyDescent="0.25">
      <c r="A1454" s="27">
        <f t="shared" si="132"/>
        <v>-22.014404000000013</v>
      </c>
      <c r="B1454" s="10">
        <v>43457</v>
      </c>
      <c r="C1454" s="5">
        <f t="shared" si="133"/>
        <v>43435</v>
      </c>
      <c r="D1454" s="20">
        <f t="shared" si="134"/>
        <v>2018</v>
      </c>
      <c r="E1454" s="20" t="str">
        <f t="shared" si="135"/>
        <v>dez</v>
      </c>
      <c r="F1454" s="15">
        <v>4020.9946289999998</v>
      </c>
      <c r="G1454" s="15">
        <v>4085.7236330000001</v>
      </c>
      <c r="H1454" s="15">
        <v>3976.4057619999999</v>
      </c>
      <c r="I1454" s="15">
        <v>3998.9802249999998</v>
      </c>
      <c r="J1454" s="18">
        <f t="shared" si="136"/>
        <v>-22.014404000000013</v>
      </c>
      <c r="K1454" s="17">
        <f t="shared" si="137"/>
        <v>-5.4748653085057416E-3</v>
      </c>
      <c r="L1454" s="16">
        <v>3998.9802249999998</v>
      </c>
      <c r="M1454" s="15">
        <v>6151275490</v>
      </c>
    </row>
    <row r="1455" spans="1:13" x14ac:dyDescent="0.25">
      <c r="A1455" s="27">
        <f t="shared" si="132"/>
        <v>78.267334000000119</v>
      </c>
      <c r="B1455" s="10">
        <v>43458</v>
      </c>
      <c r="C1455" s="5">
        <f t="shared" si="133"/>
        <v>43435</v>
      </c>
      <c r="D1455" s="20">
        <f t="shared" si="134"/>
        <v>2018</v>
      </c>
      <c r="E1455" s="20" t="str">
        <f t="shared" si="135"/>
        <v>dez</v>
      </c>
      <c r="F1455" s="15">
        <v>4000.3317870000001</v>
      </c>
      <c r="G1455" s="15">
        <v>4271.7924800000001</v>
      </c>
      <c r="H1455" s="15">
        <v>4000.3317870000001</v>
      </c>
      <c r="I1455" s="15">
        <v>4078.5991210000002</v>
      </c>
      <c r="J1455" s="18">
        <f t="shared" si="136"/>
        <v>78.267334000000119</v>
      </c>
      <c r="K1455" s="17">
        <f t="shared" si="137"/>
        <v>1.9565210629365257E-2</v>
      </c>
      <c r="L1455" s="16">
        <v>4078.5991210000002</v>
      </c>
      <c r="M1455" s="15">
        <v>7240968501</v>
      </c>
    </row>
    <row r="1456" spans="1:13" x14ac:dyDescent="0.25">
      <c r="A1456" s="27">
        <f t="shared" si="132"/>
        <v>-265.53979500000014</v>
      </c>
      <c r="B1456" s="10">
        <v>43459</v>
      </c>
      <c r="C1456" s="5">
        <f t="shared" si="133"/>
        <v>43435</v>
      </c>
      <c r="D1456" s="20">
        <f t="shared" si="134"/>
        <v>2018</v>
      </c>
      <c r="E1456" s="20" t="str">
        <f t="shared" si="135"/>
        <v>dez</v>
      </c>
      <c r="F1456" s="15">
        <v>4081.030518</v>
      </c>
      <c r="G1456" s="15">
        <v>4089.5615229999999</v>
      </c>
      <c r="H1456" s="15">
        <v>3760.0205080000001</v>
      </c>
      <c r="I1456" s="15">
        <v>3815.4907229999999</v>
      </c>
      <c r="J1456" s="18">
        <f t="shared" si="136"/>
        <v>-265.53979500000014</v>
      </c>
      <c r="K1456" s="17">
        <f t="shared" si="137"/>
        <v>-6.5066848637567606E-2</v>
      </c>
      <c r="L1456" s="16">
        <v>3815.4907229999999</v>
      </c>
      <c r="M1456" s="15">
        <v>6158207293</v>
      </c>
    </row>
    <row r="1457" spans="1:13" x14ac:dyDescent="0.25">
      <c r="A1457" s="27">
        <f t="shared" si="132"/>
        <v>37.630858999999873</v>
      </c>
      <c r="B1457" s="10">
        <v>43460</v>
      </c>
      <c r="C1457" s="5">
        <f t="shared" si="133"/>
        <v>43435</v>
      </c>
      <c r="D1457" s="20">
        <f t="shared" si="134"/>
        <v>2018</v>
      </c>
      <c r="E1457" s="20" t="str">
        <f t="shared" si="135"/>
        <v>dez</v>
      </c>
      <c r="F1457" s="15">
        <v>3819.6667480000001</v>
      </c>
      <c r="G1457" s="15">
        <v>3893.3596189999998</v>
      </c>
      <c r="H1457" s="15">
        <v>3769.8637699999999</v>
      </c>
      <c r="I1457" s="15">
        <v>3857.297607</v>
      </c>
      <c r="J1457" s="18">
        <f t="shared" si="136"/>
        <v>37.630858999999873</v>
      </c>
      <c r="K1457" s="17">
        <f t="shared" si="137"/>
        <v>9.8518696741551112E-3</v>
      </c>
      <c r="L1457" s="16">
        <v>3857.297607</v>
      </c>
      <c r="M1457" s="15">
        <v>5326547918</v>
      </c>
    </row>
    <row r="1458" spans="1:13" x14ac:dyDescent="0.25">
      <c r="A1458" s="27">
        <f t="shared" si="132"/>
        <v>-199.85498099999995</v>
      </c>
      <c r="B1458" s="10">
        <v>43461</v>
      </c>
      <c r="C1458" s="5">
        <f t="shared" si="133"/>
        <v>43435</v>
      </c>
      <c r="D1458" s="20">
        <f t="shared" si="134"/>
        <v>2018</v>
      </c>
      <c r="E1458" s="20" t="str">
        <f t="shared" si="135"/>
        <v>dez</v>
      </c>
      <c r="F1458" s="15">
        <v>3854.6884770000001</v>
      </c>
      <c r="G1458" s="15">
        <v>3874.4169919999999</v>
      </c>
      <c r="H1458" s="15">
        <v>3645.4484859999998</v>
      </c>
      <c r="I1458" s="15">
        <v>3654.8334960000002</v>
      </c>
      <c r="J1458" s="18">
        <f t="shared" si="136"/>
        <v>-199.85498099999995</v>
      </c>
      <c r="K1458" s="17">
        <f t="shared" si="137"/>
        <v>-5.1847245813114756E-2</v>
      </c>
      <c r="L1458" s="16">
        <v>3654.8334960000002</v>
      </c>
      <c r="M1458" s="15">
        <v>5130222366</v>
      </c>
    </row>
    <row r="1459" spans="1:13" x14ac:dyDescent="0.25">
      <c r="A1459" s="27">
        <f t="shared" si="132"/>
        <v>270.78686500000003</v>
      </c>
      <c r="B1459" s="10">
        <v>43462</v>
      </c>
      <c r="C1459" s="5">
        <f t="shared" si="133"/>
        <v>43435</v>
      </c>
      <c r="D1459" s="20">
        <f t="shared" si="134"/>
        <v>2018</v>
      </c>
      <c r="E1459" s="20" t="str">
        <f t="shared" si="135"/>
        <v>dez</v>
      </c>
      <c r="F1459" s="15">
        <v>3653.131836</v>
      </c>
      <c r="G1459" s="15">
        <v>3956.1359859999998</v>
      </c>
      <c r="H1459" s="15">
        <v>3642.6320799999999</v>
      </c>
      <c r="I1459" s="15">
        <v>3923.9187010000001</v>
      </c>
      <c r="J1459" s="18">
        <f t="shared" si="136"/>
        <v>270.78686500000003</v>
      </c>
      <c r="K1459" s="17">
        <f t="shared" si="137"/>
        <v>7.4124580539775525E-2</v>
      </c>
      <c r="L1459" s="16">
        <v>3923.9187010000001</v>
      </c>
      <c r="M1459" s="15">
        <v>5631554348</v>
      </c>
    </row>
    <row r="1460" spans="1:13" x14ac:dyDescent="0.25">
      <c r="A1460" s="27">
        <f t="shared" si="132"/>
        <v>-112.08300800000006</v>
      </c>
      <c r="B1460" s="10">
        <v>43463</v>
      </c>
      <c r="C1460" s="5">
        <f t="shared" si="133"/>
        <v>43435</v>
      </c>
      <c r="D1460" s="20">
        <f t="shared" si="134"/>
        <v>2018</v>
      </c>
      <c r="E1460" s="20" t="str">
        <f t="shared" si="135"/>
        <v>dez</v>
      </c>
      <c r="F1460" s="15">
        <v>3932.4916990000002</v>
      </c>
      <c r="G1460" s="15">
        <v>3963.758789</v>
      </c>
      <c r="H1460" s="15">
        <v>3820.4086910000001</v>
      </c>
      <c r="I1460" s="15">
        <v>3820.4086910000001</v>
      </c>
      <c r="J1460" s="18">
        <f t="shared" si="136"/>
        <v>-112.08300800000006</v>
      </c>
      <c r="K1460" s="17">
        <f t="shared" si="137"/>
        <v>-2.8501778663258676E-2</v>
      </c>
      <c r="L1460" s="16">
        <v>3820.4086910000001</v>
      </c>
      <c r="M1460" s="15">
        <v>4991655917</v>
      </c>
    </row>
    <row r="1461" spans="1:13" x14ac:dyDescent="0.25">
      <c r="A1461" s="27">
        <f t="shared" si="132"/>
        <v>43.567870999999741</v>
      </c>
      <c r="B1461" s="10">
        <v>43464</v>
      </c>
      <c r="C1461" s="5">
        <f t="shared" si="133"/>
        <v>43435</v>
      </c>
      <c r="D1461" s="20">
        <f t="shared" si="134"/>
        <v>2018</v>
      </c>
      <c r="E1461" s="20" t="str">
        <f t="shared" si="135"/>
        <v>dez</v>
      </c>
      <c r="F1461" s="15">
        <v>3822.3847660000001</v>
      </c>
      <c r="G1461" s="15">
        <v>3901.9089359999998</v>
      </c>
      <c r="H1461" s="15">
        <v>3797.2192380000001</v>
      </c>
      <c r="I1461" s="15">
        <v>3865.9526369999999</v>
      </c>
      <c r="J1461" s="18">
        <f t="shared" si="136"/>
        <v>43.567870999999741</v>
      </c>
      <c r="K1461" s="17">
        <f t="shared" si="137"/>
        <v>1.1398086186282101E-2</v>
      </c>
      <c r="L1461" s="16">
        <v>3865.9526369999999</v>
      </c>
      <c r="M1461" s="15">
        <v>4770578575</v>
      </c>
    </row>
    <row r="1462" spans="1:13" x14ac:dyDescent="0.25">
      <c r="A1462" s="27">
        <f t="shared" si="132"/>
        <v>-124.13867199999959</v>
      </c>
      <c r="B1462" s="10">
        <v>43465</v>
      </c>
      <c r="C1462" s="5">
        <f t="shared" si="133"/>
        <v>43435</v>
      </c>
      <c r="D1462" s="20">
        <f t="shared" si="134"/>
        <v>2018</v>
      </c>
      <c r="E1462" s="20" t="str">
        <f t="shared" si="135"/>
        <v>dez</v>
      </c>
      <c r="F1462" s="15">
        <v>3866.8391109999998</v>
      </c>
      <c r="G1462" s="15">
        <v>3868.7429200000001</v>
      </c>
      <c r="H1462" s="15">
        <v>3725.867432</v>
      </c>
      <c r="I1462" s="15">
        <v>3742.7004390000002</v>
      </c>
      <c r="J1462" s="18">
        <f t="shared" si="136"/>
        <v>-124.13867199999959</v>
      </c>
      <c r="K1462" s="17">
        <f t="shared" si="137"/>
        <v>-3.2103397228724163E-2</v>
      </c>
      <c r="L1462" s="16">
        <v>3742.7004390000002</v>
      </c>
      <c r="M1462" s="15">
        <v>4661840806</v>
      </c>
    </row>
    <row r="1463" spans="1:13" x14ac:dyDescent="0.25">
      <c r="A1463" s="27">
        <f t="shared" si="132"/>
        <v>96.806641000000127</v>
      </c>
      <c r="B1463" s="10">
        <v>43466</v>
      </c>
      <c r="C1463" s="5">
        <f t="shared" si="133"/>
        <v>43466</v>
      </c>
      <c r="D1463" s="20">
        <f t="shared" si="134"/>
        <v>2019</v>
      </c>
      <c r="E1463" s="20" t="str">
        <f t="shared" si="135"/>
        <v>jan</v>
      </c>
      <c r="F1463" s="15">
        <v>3746.7133789999998</v>
      </c>
      <c r="G1463" s="15">
        <v>3850.913818</v>
      </c>
      <c r="H1463" s="15">
        <v>3707.2312010000001</v>
      </c>
      <c r="I1463" s="15">
        <v>3843.5200199999999</v>
      </c>
      <c r="J1463" s="18">
        <f t="shared" si="136"/>
        <v>96.806641000000127</v>
      </c>
      <c r="K1463" s="17">
        <f t="shared" si="137"/>
        <v>2.5837749303854643E-2</v>
      </c>
      <c r="L1463" s="16">
        <v>3843.5200199999999</v>
      </c>
      <c r="M1463" s="15">
        <v>4324200990</v>
      </c>
    </row>
    <row r="1464" spans="1:13" x14ac:dyDescent="0.25">
      <c r="A1464" s="27">
        <f t="shared" si="132"/>
        <v>94.193115000000034</v>
      </c>
      <c r="B1464" s="10">
        <v>43467</v>
      </c>
      <c r="C1464" s="5">
        <f t="shared" si="133"/>
        <v>43466</v>
      </c>
      <c r="D1464" s="20">
        <f t="shared" si="134"/>
        <v>2019</v>
      </c>
      <c r="E1464" s="20" t="str">
        <f t="shared" si="135"/>
        <v>jan</v>
      </c>
      <c r="F1464" s="15">
        <v>3849.2163089999999</v>
      </c>
      <c r="G1464" s="15">
        <v>3947.9812010000001</v>
      </c>
      <c r="H1464" s="15">
        <v>3817.4094239999999</v>
      </c>
      <c r="I1464" s="15">
        <v>3943.4094239999999</v>
      </c>
      <c r="J1464" s="18">
        <f t="shared" si="136"/>
        <v>94.193115000000034</v>
      </c>
      <c r="K1464" s="17">
        <f t="shared" si="137"/>
        <v>2.4470725321350091E-2</v>
      </c>
      <c r="L1464" s="16">
        <v>3943.4094239999999</v>
      </c>
      <c r="M1464" s="15">
        <v>5244856836</v>
      </c>
    </row>
    <row r="1465" spans="1:13" x14ac:dyDescent="0.25">
      <c r="A1465" s="27">
        <f t="shared" si="132"/>
        <v>-94.307373000000098</v>
      </c>
      <c r="B1465" s="10">
        <v>43468</v>
      </c>
      <c r="C1465" s="5">
        <f t="shared" si="133"/>
        <v>43466</v>
      </c>
      <c r="D1465" s="20">
        <f t="shared" si="134"/>
        <v>2019</v>
      </c>
      <c r="E1465" s="20" t="str">
        <f t="shared" si="135"/>
        <v>jan</v>
      </c>
      <c r="F1465" s="15">
        <v>3931.0485840000001</v>
      </c>
      <c r="G1465" s="15">
        <v>3935.6850589999999</v>
      </c>
      <c r="H1465" s="15">
        <v>3826.2229000000002</v>
      </c>
      <c r="I1465" s="15">
        <v>3836.741211</v>
      </c>
      <c r="J1465" s="18">
        <f t="shared" si="136"/>
        <v>-94.307373000000098</v>
      </c>
      <c r="K1465" s="17">
        <f t="shared" si="137"/>
        <v>-2.3990386021644779E-2</v>
      </c>
      <c r="L1465" s="16">
        <v>3836.741211</v>
      </c>
      <c r="M1465" s="15">
        <v>4530215219</v>
      </c>
    </row>
    <row r="1466" spans="1:13" x14ac:dyDescent="0.25">
      <c r="A1466" s="27">
        <f t="shared" si="132"/>
        <v>25.677490000000034</v>
      </c>
      <c r="B1466" s="10">
        <v>43469</v>
      </c>
      <c r="C1466" s="5">
        <f t="shared" si="133"/>
        <v>43466</v>
      </c>
      <c r="D1466" s="20">
        <f t="shared" si="134"/>
        <v>2019</v>
      </c>
      <c r="E1466" s="20" t="str">
        <f t="shared" si="135"/>
        <v>jan</v>
      </c>
      <c r="F1466" s="15">
        <v>3832.040039</v>
      </c>
      <c r="G1466" s="15">
        <v>3865.9345699999999</v>
      </c>
      <c r="H1466" s="15">
        <v>3783.85376</v>
      </c>
      <c r="I1466" s="15">
        <v>3857.717529</v>
      </c>
      <c r="J1466" s="18">
        <f t="shared" si="136"/>
        <v>25.677490000000034</v>
      </c>
      <c r="K1466" s="17">
        <f t="shared" si="137"/>
        <v>6.7007363541798405E-3</v>
      </c>
      <c r="L1466" s="16">
        <v>3857.717529</v>
      </c>
      <c r="M1466" s="15">
        <v>4847965467</v>
      </c>
    </row>
    <row r="1467" spans="1:13" x14ac:dyDescent="0.25">
      <c r="A1467" s="27">
        <f t="shared" si="132"/>
        <v>-6.7792970000000423</v>
      </c>
      <c r="B1467" s="10">
        <v>43470</v>
      </c>
      <c r="C1467" s="5">
        <f t="shared" si="133"/>
        <v>43466</v>
      </c>
      <c r="D1467" s="20">
        <f t="shared" si="134"/>
        <v>2019</v>
      </c>
      <c r="E1467" s="20" t="str">
        <f t="shared" si="135"/>
        <v>jan</v>
      </c>
      <c r="F1467" s="15">
        <v>3851.9738769999999</v>
      </c>
      <c r="G1467" s="15">
        <v>3904.9030760000001</v>
      </c>
      <c r="H1467" s="15">
        <v>3836.9001459999999</v>
      </c>
      <c r="I1467" s="15">
        <v>3845.1945799999999</v>
      </c>
      <c r="J1467" s="18">
        <f t="shared" si="136"/>
        <v>-6.7792970000000423</v>
      </c>
      <c r="K1467" s="17">
        <f t="shared" si="137"/>
        <v>-1.7599540434266663E-3</v>
      </c>
      <c r="L1467" s="16">
        <v>3845.1945799999999</v>
      </c>
      <c r="M1467" s="15">
        <v>5137609824</v>
      </c>
    </row>
    <row r="1468" spans="1:13" x14ac:dyDescent="0.25">
      <c r="A1468" s="27">
        <f t="shared" si="132"/>
        <v>240.11352500000021</v>
      </c>
      <c r="B1468" s="10">
        <v>43471</v>
      </c>
      <c r="C1468" s="5">
        <f t="shared" si="133"/>
        <v>43466</v>
      </c>
      <c r="D1468" s="20">
        <f t="shared" si="134"/>
        <v>2019</v>
      </c>
      <c r="E1468" s="20" t="str">
        <f t="shared" si="135"/>
        <v>jan</v>
      </c>
      <c r="F1468" s="15">
        <v>3836.5190429999998</v>
      </c>
      <c r="G1468" s="15">
        <v>4093.2973630000001</v>
      </c>
      <c r="H1468" s="15">
        <v>3826.5131839999999</v>
      </c>
      <c r="I1468" s="15">
        <v>4076.632568</v>
      </c>
      <c r="J1468" s="18">
        <f t="shared" si="136"/>
        <v>240.11352500000021</v>
      </c>
      <c r="K1468" s="17">
        <f t="shared" si="137"/>
        <v>6.2586298232535642E-2</v>
      </c>
      <c r="L1468" s="16">
        <v>4076.632568</v>
      </c>
      <c r="M1468" s="15">
        <v>5597027440</v>
      </c>
    </row>
    <row r="1469" spans="1:13" x14ac:dyDescent="0.25">
      <c r="A1469" s="27">
        <f t="shared" si="132"/>
        <v>-53.33667000000014</v>
      </c>
      <c r="B1469" s="10">
        <v>43472</v>
      </c>
      <c r="C1469" s="5">
        <f t="shared" si="133"/>
        <v>43466</v>
      </c>
      <c r="D1469" s="20">
        <f t="shared" si="134"/>
        <v>2019</v>
      </c>
      <c r="E1469" s="20" t="str">
        <f t="shared" si="135"/>
        <v>jan</v>
      </c>
      <c r="F1469" s="15">
        <v>4078.584961</v>
      </c>
      <c r="G1469" s="15">
        <v>4092.6135250000002</v>
      </c>
      <c r="H1469" s="15">
        <v>4020.8940429999998</v>
      </c>
      <c r="I1469" s="15">
        <v>4025.2482909999999</v>
      </c>
      <c r="J1469" s="18">
        <f t="shared" si="136"/>
        <v>-53.33667000000014</v>
      </c>
      <c r="K1469" s="17">
        <f t="shared" si="137"/>
        <v>-1.3077248729648355E-2</v>
      </c>
      <c r="L1469" s="16">
        <v>4025.2482909999999</v>
      </c>
      <c r="M1469" s="15">
        <v>5228625637</v>
      </c>
    </row>
    <row r="1470" spans="1:13" x14ac:dyDescent="0.25">
      <c r="A1470" s="27">
        <f t="shared" si="132"/>
        <v>2.3757320000004256</v>
      </c>
      <c r="B1470" s="10">
        <v>43473</v>
      </c>
      <c r="C1470" s="5">
        <f t="shared" si="133"/>
        <v>43466</v>
      </c>
      <c r="D1470" s="20">
        <f t="shared" si="134"/>
        <v>2019</v>
      </c>
      <c r="E1470" s="20" t="str">
        <f t="shared" si="135"/>
        <v>jan</v>
      </c>
      <c r="F1470" s="15">
        <v>4028.4721679999998</v>
      </c>
      <c r="G1470" s="15">
        <v>4109.0209960000002</v>
      </c>
      <c r="H1470" s="15">
        <v>3996.9553219999998</v>
      </c>
      <c r="I1470" s="15">
        <v>4030.8479000000002</v>
      </c>
      <c r="J1470" s="18">
        <f t="shared" si="136"/>
        <v>2.3757320000004256</v>
      </c>
      <c r="K1470" s="17">
        <f t="shared" si="137"/>
        <v>5.8973523979436999E-4</v>
      </c>
      <c r="L1470" s="16">
        <v>4030.8479000000002</v>
      </c>
      <c r="M1470" s="15">
        <v>5306593305</v>
      </c>
    </row>
    <row r="1471" spans="1:13" x14ac:dyDescent="0.25">
      <c r="A1471" s="27">
        <f t="shared" si="132"/>
        <v>3.7443849999999657</v>
      </c>
      <c r="B1471" s="10">
        <v>43474</v>
      </c>
      <c r="C1471" s="5">
        <f t="shared" si="133"/>
        <v>43466</v>
      </c>
      <c r="D1471" s="20">
        <f t="shared" si="134"/>
        <v>2019</v>
      </c>
      <c r="E1471" s="20" t="str">
        <f t="shared" si="135"/>
        <v>jan</v>
      </c>
      <c r="F1471" s="15">
        <v>4031.5520019999999</v>
      </c>
      <c r="G1471" s="15">
        <v>4068.4035640000002</v>
      </c>
      <c r="H1471" s="15">
        <v>4022.6628420000002</v>
      </c>
      <c r="I1471" s="15">
        <v>4035.2963869999999</v>
      </c>
      <c r="J1471" s="18">
        <f t="shared" si="136"/>
        <v>3.7443849999999657</v>
      </c>
      <c r="K1471" s="17">
        <f t="shared" si="137"/>
        <v>9.2877011090082074E-4</v>
      </c>
      <c r="L1471" s="16">
        <v>4035.2963869999999</v>
      </c>
      <c r="M1471" s="15">
        <v>5115905225</v>
      </c>
    </row>
    <row r="1472" spans="1:13" x14ac:dyDescent="0.25">
      <c r="A1472" s="27">
        <f t="shared" si="132"/>
        <v>-355.48681600000009</v>
      </c>
      <c r="B1472" s="10">
        <v>43475</v>
      </c>
      <c r="C1472" s="5">
        <f t="shared" si="133"/>
        <v>43466</v>
      </c>
      <c r="D1472" s="20">
        <f t="shared" si="134"/>
        <v>2019</v>
      </c>
      <c r="E1472" s="20" t="str">
        <f t="shared" si="135"/>
        <v>jan</v>
      </c>
      <c r="F1472" s="15">
        <v>4034.4113769999999</v>
      </c>
      <c r="G1472" s="15">
        <v>4064.0666500000002</v>
      </c>
      <c r="H1472" s="15">
        <v>3659.1745609999998</v>
      </c>
      <c r="I1472" s="15">
        <v>3678.9245609999998</v>
      </c>
      <c r="J1472" s="18">
        <f t="shared" si="136"/>
        <v>-355.48681600000009</v>
      </c>
      <c r="K1472" s="17">
        <f t="shared" si="137"/>
        <v>-8.8113675771046715E-2</v>
      </c>
      <c r="L1472" s="16">
        <v>3678.9245609999998</v>
      </c>
      <c r="M1472" s="15">
        <v>6874143796</v>
      </c>
    </row>
    <row r="1473" spans="1:13" x14ac:dyDescent="0.25">
      <c r="A1473" s="27">
        <f t="shared" si="132"/>
        <v>13.350097999999889</v>
      </c>
      <c r="B1473" s="10">
        <v>43476</v>
      </c>
      <c r="C1473" s="5">
        <f t="shared" si="133"/>
        <v>43466</v>
      </c>
      <c r="D1473" s="20">
        <f t="shared" si="134"/>
        <v>2019</v>
      </c>
      <c r="E1473" s="20" t="str">
        <f t="shared" si="135"/>
        <v>jan</v>
      </c>
      <c r="F1473" s="15">
        <v>3674.0153810000002</v>
      </c>
      <c r="G1473" s="15">
        <v>3713.881836</v>
      </c>
      <c r="H1473" s="15">
        <v>3653.0698240000002</v>
      </c>
      <c r="I1473" s="15">
        <v>3687.3654790000001</v>
      </c>
      <c r="J1473" s="18">
        <f t="shared" si="136"/>
        <v>13.350097999999889</v>
      </c>
      <c r="K1473" s="17">
        <f t="shared" si="137"/>
        <v>3.6336532691287307E-3</v>
      </c>
      <c r="L1473" s="16">
        <v>3687.3654790000001</v>
      </c>
      <c r="M1473" s="15">
        <v>5538712865</v>
      </c>
    </row>
    <row r="1474" spans="1:13" x14ac:dyDescent="0.25">
      <c r="A1474" s="27">
        <f t="shared" si="132"/>
        <v>-25.672119999999722</v>
      </c>
      <c r="B1474" s="10">
        <v>43477</v>
      </c>
      <c r="C1474" s="5">
        <f t="shared" si="133"/>
        <v>43466</v>
      </c>
      <c r="D1474" s="20">
        <f t="shared" si="134"/>
        <v>2019</v>
      </c>
      <c r="E1474" s="20" t="str">
        <f t="shared" si="135"/>
        <v>jan</v>
      </c>
      <c r="F1474" s="15">
        <v>3686.9731449999999</v>
      </c>
      <c r="G1474" s="15">
        <v>3698.9782709999999</v>
      </c>
      <c r="H1474" s="15">
        <v>3653.8107909999999</v>
      </c>
      <c r="I1474" s="15">
        <v>3661.3010250000002</v>
      </c>
      <c r="J1474" s="18">
        <f t="shared" si="136"/>
        <v>-25.672119999999722</v>
      </c>
      <c r="K1474" s="17">
        <f t="shared" si="137"/>
        <v>-6.9629256819552241E-3</v>
      </c>
      <c r="L1474" s="16">
        <v>3661.3010250000002</v>
      </c>
      <c r="M1474" s="15">
        <v>4778170883</v>
      </c>
    </row>
    <row r="1475" spans="1:13" x14ac:dyDescent="0.25">
      <c r="A1475" s="27">
        <f t="shared" ref="A1475:A1538" si="138">J1475</f>
        <v>-105.91503899999998</v>
      </c>
      <c r="B1475" s="10">
        <v>43478</v>
      </c>
      <c r="C1475" s="5">
        <f t="shared" ref="C1475:C1538" si="139">DATE(YEAR(B1475),MONTH(B1475),1)</f>
        <v>43466</v>
      </c>
      <c r="D1475" s="20">
        <f t="shared" ref="D1475:D1538" si="140">YEAR(B1475)</f>
        <v>2019</v>
      </c>
      <c r="E1475" s="20" t="str">
        <f t="shared" ref="E1475:E1538" si="141">TEXT(B1475,"mmm")</f>
        <v>jan</v>
      </c>
      <c r="F1475" s="15">
        <v>3658.868164</v>
      </c>
      <c r="G1475" s="15">
        <v>3674.76001</v>
      </c>
      <c r="H1475" s="15">
        <v>3544.9272460000002</v>
      </c>
      <c r="I1475" s="15">
        <v>3552.953125</v>
      </c>
      <c r="J1475" s="18">
        <f t="shared" ref="J1475:J1538" si="142">I1475-F1475</f>
        <v>-105.91503899999998</v>
      </c>
      <c r="K1475" s="17">
        <f t="shared" ref="K1475:K1538" si="143">J1475/F1475</f>
        <v>-2.8947487106015329E-2</v>
      </c>
      <c r="L1475" s="16">
        <v>3552.953125</v>
      </c>
      <c r="M1475" s="15">
        <v>4681302466</v>
      </c>
    </row>
    <row r="1476" spans="1:13" x14ac:dyDescent="0.25">
      <c r="A1476" s="27">
        <f t="shared" si="138"/>
        <v>148.74121100000002</v>
      </c>
      <c r="B1476" s="10">
        <v>43479</v>
      </c>
      <c r="C1476" s="5">
        <f t="shared" si="139"/>
        <v>43466</v>
      </c>
      <c r="D1476" s="20">
        <f t="shared" si="140"/>
        <v>2019</v>
      </c>
      <c r="E1476" s="20" t="str">
        <f t="shared" si="141"/>
        <v>jan</v>
      </c>
      <c r="F1476" s="15">
        <v>3557.3110350000002</v>
      </c>
      <c r="G1476" s="15">
        <v>3727.836182</v>
      </c>
      <c r="H1476" s="15">
        <v>3552.2851559999999</v>
      </c>
      <c r="I1476" s="15">
        <v>3706.0522460000002</v>
      </c>
      <c r="J1476" s="18">
        <f t="shared" si="142"/>
        <v>148.74121100000002</v>
      </c>
      <c r="K1476" s="17">
        <f t="shared" si="143"/>
        <v>4.1812821408235397E-2</v>
      </c>
      <c r="L1476" s="16">
        <v>3706.0522460000002</v>
      </c>
      <c r="M1476" s="15">
        <v>5651384490</v>
      </c>
    </row>
    <row r="1477" spans="1:13" x14ac:dyDescent="0.25">
      <c r="A1477" s="27">
        <f t="shared" si="138"/>
        <v>-73.541016000000127</v>
      </c>
      <c r="B1477" s="10">
        <v>43480</v>
      </c>
      <c r="C1477" s="5">
        <f t="shared" si="139"/>
        <v>43466</v>
      </c>
      <c r="D1477" s="20">
        <f t="shared" si="140"/>
        <v>2019</v>
      </c>
      <c r="E1477" s="20" t="str">
        <f t="shared" si="141"/>
        <v>jan</v>
      </c>
      <c r="F1477" s="15">
        <v>3704.2163089999999</v>
      </c>
      <c r="G1477" s="15">
        <v>3720.1533199999999</v>
      </c>
      <c r="H1477" s="15">
        <v>3619.9492190000001</v>
      </c>
      <c r="I1477" s="15">
        <v>3630.6752929999998</v>
      </c>
      <c r="J1477" s="18">
        <f t="shared" si="142"/>
        <v>-73.541016000000127</v>
      </c>
      <c r="K1477" s="17">
        <f t="shared" si="143"/>
        <v>-1.9853326551508396E-2</v>
      </c>
      <c r="L1477" s="16">
        <v>3630.6752929999998</v>
      </c>
      <c r="M1477" s="15">
        <v>5537192302</v>
      </c>
    </row>
    <row r="1478" spans="1:13" x14ac:dyDescent="0.25">
      <c r="A1478" s="27">
        <f t="shared" si="138"/>
        <v>23.497069999999894</v>
      </c>
      <c r="B1478" s="10">
        <v>43481</v>
      </c>
      <c r="C1478" s="5">
        <f t="shared" si="139"/>
        <v>43466</v>
      </c>
      <c r="D1478" s="20">
        <f t="shared" si="140"/>
        <v>2019</v>
      </c>
      <c r="E1478" s="20" t="str">
        <f t="shared" si="141"/>
        <v>jan</v>
      </c>
      <c r="F1478" s="15">
        <v>3631.5097660000001</v>
      </c>
      <c r="G1478" s="15">
        <v>3685.7770999999998</v>
      </c>
      <c r="H1478" s="15">
        <v>3624.6733399999998</v>
      </c>
      <c r="I1478" s="15">
        <v>3655.006836</v>
      </c>
      <c r="J1478" s="18">
        <f t="shared" si="142"/>
        <v>23.497069999999894</v>
      </c>
      <c r="K1478" s="17">
        <f t="shared" si="143"/>
        <v>6.4703309405887179E-3</v>
      </c>
      <c r="L1478" s="16">
        <v>3655.006836</v>
      </c>
      <c r="M1478" s="15">
        <v>5394457145</v>
      </c>
    </row>
    <row r="1479" spans="1:13" x14ac:dyDescent="0.25">
      <c r="A1479" s="27">
        <f t="shared" si="138"/>
        <v>26.692870999999741</v>
      </c>
      <c r="B1479" s="10">
        <v>43482</v>
      </c>
      <c r="C1479" s="5">
        <f t="shared" si="139"/>
        <v>43466</v>
      </c>
      <c r="D1479" s="20">
        <f t="shared" si="140"/>
        <v>2019</v>
      </c>
      <c r="E1479" s="20" t="str">
        <f t="shared" si="141"/>
        <v>jan</v>
      </c>
      <c r="F1479" s="15">
        <v>3651.8710940000001</v>
      </c>
      <c r="G1479" s="15">
        <v>3680.1359859999998</v>
      </c>
      <c r="H1479" s="15">
        <v>3621.9609380000002</v>
      </c>
      <c r="I1479" s="15">
        <v>3678.5639649999998</v>
      </c>
      <c r="J1479" s="18">
        <f t="shared" si="142"/>
        <v>26.692870999999741</v>
      </c>
      <c r="K1479" s="17">
        <f t="shared" si="143"/>
        <v>7.309368351981523E-3</v>
      </c>
      <c r="L1479" s="16">
        <v>3678.5639649999998</v>
      </c>
      <c r="M1479" s="15">
        <v>5464420383</v>
      </c>
    </row>
    <row r="1480" spans="1:13" x14ac:dyDescent="0.25">
      <c r="A1480" s="27">
        <f t="shared" si="138"/>
        <v>-20.151123999999982</v>
      </c>
      <c r="B1480" s="10">
        <v>43483</v>
      </c>
      <c r="C1480" s="5">
        <f t="shared" si="139"/>
        <v>43466</v>
      </c>
      <c r="D1480" s="20">
        <f t="shared" si="140"/>
        <v>2019</v>
      </c>
      <c r="E1480" s="20" t="str">
        <f t="shared" si="141"/>
        <v>jan</v>
      </c>
      <c r="F1480" s="15">
        <v>3677.9904790000001</v>
      </c>
      <c r="G1480" s="15">
        <v>3682.5200199999999</v>
      </c>
      <c r="H1480" s="15">
        <v>3637.0808109999998</v>
      </c>
      <c r="I1480" s="15">
        <v>3657.8393550000001</v>
      </c>
      <c r="J1480" s="18">
        <f t="shared" si="142"/>
        <v>-20.151123999999982</v>
      </c>
      <c r="K1480" s="17">
        <f t="shared" si="143"/>
        <v>-5.4788407188804964E-3</v>
      </c>
      <c r="L1480" s="16">
        <v>3657.8393550000001</v>
      </c>
      <c r="M1480" s="15">
        <v>5002961727</v>
      </c>
    </row>
    <row r="1481" spans="1:13" x14ac:dyDescent="0.25">
      <c r="A1481" s="27">
        <f t="shared" si="138"/>
        <v>76.190428999999767</v>
      </c>
      <c r="B1481" s="10">
        <v>43484</v>
      </c>
      <c r="C1481" s="5">
        <f t="shared" si="139"/>
        <v>43466</v>
      </c>
      <c r="D1481" s="20">
        <f t="shared" si="140"/>
        <v>2019</v>
      </c>
      <c r="E1481" s="20" t="str">
        <f t="shared" si="141"/>
        <v>jan</v>
      </c>
      <c r="F1481" s="15">
        <v>3652.3779300000001</v>
      </c>
      <c r="G1481" s="15">
        <v>3758.5334469999998</v>
      </c>
      <c r="H1481" s="15">
        <v>3652.3779300000001</v>
      </c>
      <c r="I1481" s="15">
        <v>3728.5683589999999</v>
      </c>
      <c r="J1481" s="18">
        <f t="shared" si="142"/>
        <v>76.190428999999767</v>
      </c>
      <c r="K1481" s="17">
        <f t="shared" si="143"/>
        <v>2.0860499778564745E-2</v>
      </c>
      <c r="L1481" s="16">
        <v>3728.5683589999999</v>
      </c>
      <c r="M1481" s="15">
        <v>5955691380</v>
      </c>
    </row>
    <row r="1482" spans="1:13" x14ac:dyDescent="0.25">
      <c r="A1482" s="27">
        <f t="shared" si="138"/>
        <v>-124.4323730000001</v>
      </c>
      <c r="B1482" s="10">
        <v>43485</v>
      </c>
      <c r="C1482" s="5">
        <f t="shared" si="139"/>
        <v>43466</v>
      </c>
      <c r="D1482" s="20">
        <f t="shared" si="140"/>
        <v>2019</v>
      </c>
      <c r="E1482" s="20" t="str">
        <f t="shared" si="141"/>
        <v>jan</v>
      </c>
      <c r="F1482" s="15">
        <v>3725.4460450000001</v>
      </c>
      <c r="G1482" s="15">
        <v>3743.3879390000002</v>
      </c>
      <c r="H1482" s="15">
        <v>3583.0195309999999</v>
      </c>
      <c r="I1482" s="15">
        <v>3601.013672</v>
      </c>
      <c r="J1482" s="18">
        <f t="shared" si="142"/>
        <v>-124.4323730000001</v>
      </c>
      <c r="K1482" s="17">
        <f t="shared" si="143"/>
        <v>-3.3400664376015701E-2</v>
      </c>
      <c r="L1482" s="16">
        <v>3601.013672</v>
      </c>
      <c r="M1482" s="15">
        <v>5582489560</v>
      </c>
    </row>
    <row r="1483" spans="1:13" x14ac:dyDescent="0.25">
      <c r="A1483" s="27">
        <f t="shared" si="138"/>
        <v>-24.340332000000217</v>
      </c>
      <c r="B1483" s="10">
        <v>43486</v>
      </c>
      <c r="C1483" s="5">
        <f t="shared" si="139"/>
        <v>43466</v>
      </c>
      <c r="D1483" s="20">
        <f t="shared" si="140"/>
        <v>2019</v>
      </c>
      <c r="E1483" s="20" t="str">
        <f t="shared" si="141"/>
        <v>jan</v>
      </c>
      <c r="F1483" s="15">
        <v>3600.3728030000002</v>
      </c>
      <c r="G1483" s="15">
        <v>3608.8408199999999</v>
      </c>
      <c r="H1483" s="15">
        <v>3558.5371089999999</v>
      </c>
      <c r="I1483" s="15">
        <v>3576.032471</v>
      </c>
      <c r="J1483" s="18">
        <f t="shared" si="142"/>
        <v>-24.340332000000217</v>
      </c>
      <c r="K1483" s="17">
        <f t="shared" si="143"/>
        <v>-6.7605032400307836E-3</v>
      </c>
      <c r="L1483" s="16">
        <v>3576.032471</v>
      </c>
      <c r="M1483" s="15">
        <v>5004347059</v>
      </c>
    </row>
    <row r="1484" spans="1:13" x14ac:dyDescent="0.25">
      <c r="A1484" s="27">
        <f t="shared" si="138"/>
        <v>29.495848999999907</v>
      </c>
      <c r="B1484" s="10">
        <v>43487</v>
      </c>
      <c r="C1484" s="5">
        <f t="shared" si="139"/>
        <v>43466</v>
      </c>
      <c r="D1484" s="20">
        <f t="shared" si="140"/>
        <v>2019</v>
      </c>
      <c r="E1484" s="20" t="str">
        <f t="shared" si="141"/>
        <v>jan</v>
      </c>
      <c r="F1484" s="15">
        <v>3575.0812989999999</v>
      </c>
      <c r="G1484" s="15">
        <v>3620.7465820000002</v>
      </c>
      <c r="H1484" s="15">
        <v>3539.7214359999998</v>
      </c>
      <c r="I1484" s="15">
        <v>3604.5771479999999</v>
      </c>
      <c r="J1484" s="18">
        <f t="shared" si="142"/>
        <v>29.495848999999907</v>
      </c>
      <c r="K1484" s="17">
        <f t="shared" si="143"/>
        <v>8.2503995107049196E-3</v>
      </c>
      <c r="L1484" s="16">
        <v>3604.5771479999999</v>
      </c>
      <c r="M1484" s="15">
        <v>5313623556</v>
      </c>
    </row>
    <row r="1485" spans="1:13" x14ac:dyDescent="0.25">
      <c r="A1485" s="27">
        <f t="shared" si="138"/>
        <v>-20.434081999999762</v>
      </c>
      <c r="B1485" s="10">
        <v>43488</v>
      </c>
      <c r="C1485" s="5">
        <f t="shared" si="139"/>
        <v>43466</v>
      </c>
      <c r="D1485" s="20">
        <f t="shared" si="140"/>
        <v>2019</v>
      </c>
      <c r="E1485" s="20" t="str">
        <f t="shared" si="141"/>
        <v>jan</v>
      </c>
      <c r="F1485" s="15">
        <v>3605.5571289999998</v>
      </c>
      <c r="G1485" s="15">
        <v>3623.0678710000002</v>
      </c>
      <c r="H1485" s="15">
        <v>3565.3139649999998</v>
      </c>
      <c r="I1485" s="15">
        <v>3585.123047</v>
      </c>
      <c r="J1485" s="18">
        <f t="shared" si="142"/>
        <v>-20.434081999999762</v>
      </c>
      <c r="K1485" s="17">
        <f t="shared" si="143"/>
        <v>-5.6673854466610957E-3</v>
      </c>
      <c r="L1485" s="16">
        <v>3585.123047</v>
      </c>
      <c r="M1485" s="15">
        <v>5433755649</v>
      </c>
    </row>
    <row r="1486" spans="1:13" x14ac:dyDescent="0.25">
      <c r="A1486" s="27">
        <f t="shared" si="138"/>
        <v>16.365235000000212</v>
      </c>
      <c r="B1486" s="10">
        <v>43489</v>
      </c>
      <c r="C1486" s="5">
        <f t="shared" si="139"/>
        <v>43466</v>
      </c>
      <c r="D1486" s="20">
        <f t="shared" si="140"/>
        <v>2019</v>
      </c>
      <c r="E1486" s="20" t="str">
        <f t="shared" si="141"/>
        <v>jan</v>
      </c>
      <c r="F1486" s="15">
        <v>3584.5002439999998</v>
      </c>
      <c r="G1486" s="15">
        <v>3616.0874020000001</v>
      </c>
      <c r="H1486" s="15">
        <v>3569.0927729999999</v>
      </c>
      <c r="I1486" s="15">
        <v>3600.8654790000001</v>
      </c>
      <c r="J1486" s="18">
        <f t="shared" si="142"/>
        <v>16.365235000000212</v>
      </c>
      <c r="K1486" s="17">
        <f t="shared" si="143"/>
        <v>4.565555554750916E-3</v>
      </c>
      <c r="L1486" s="16">
        <v>3600.8654790000001</v>
      </c>
      <c r="M1486" s="15">
        <v>5262869046</v>
      </c>
    </row>
    <row r="1487" spans="1:13" x14ac:dyDescent="0.25">
      <c r="A1487" s="27">
        <f t="shared" si="138"/>
        <v>-7.6245120000003226</v>
      </c>
      <c r="B1487" s="10">
        <v>43490</v>
      </c>
      <c r="C1487" s="5">
        <f t="shared" si="139"/>
        <v>43466</v>
      </c>
      <c r="D1487" s="20">
        <f t="shared" si="140"/>
        <v>2019</v>
      </c>
      <c r="E1487" s="20" t="str">
        <f t="shared" si="141"/>
        <v>jan</v>
      </c>
      <c r="F1487" s="15">
        <v>3607.3903810000002</v>
      </c>
      <c r="G1487" s="15">
        <v>3612.9277339999999</v>
      </c>
      <c r="H1487" s="15">
        <v>3575.5974120000001</v>
      </c>
      <c r="I1487" s="15">
        <v>3599.7658689999998</v>
      </c>
      <c r="J1487" s="18">
        <f t="shared" si="142"/>
        <v>-7.6245120000003226</v>
      </c>
      <c r="K1487" s="17">
        <f t="shared" si="143"/>
        <v>-2.1135810640728996E-3</v>
      </c>
      <c r="L1487" s="16">
        <v>3599.7658689999998</v>
      </c>
      <c r="M1487" s="15">
        <v>5265847539</v>
      </c>
    </row>
    <row r="1488" spans="1:13" x14ac:dyDescent="0.25">
      <c r="A1488" s="27">
        <f t="shared" si="138"/>
        <v>2.7451169999999365</v>
      </c>
      <c r="B1488" s="10">
        <v>43491</v>
      </c>
      <c r="C1488" s="5">
        <f t="shared" si="139"/>
        <v>43466</v>
      </c>
      <c r="D1488" s="20">
        <f t="shared" si="140"/>
        <v>2019</v>
      </c>
      <c r="E1488" s="20" t="str">
        <f t="shared" si="141"/>
        <v>jan</v>
      </c>
      <c r="F1488" s="15">
        <v>3599.7153320000002</v>
      </c>
      <c r="G1488" s="15">
        <v>3654.9331050000001</v>
      </c>
      <c r="H1488" s="15">
        <v>3593.3459469999998</v>
      </c>
      <c r="I1488" s="15">
        <v>3602.4604490000002</v>
      </c>
      <c r="J1488" s="18">
        <f t="shared" si="142"/>
        <v>2.7451169999999365</v>
      </c>
      <c r="K1488" s="17">
        <f t="shared" si="143"/>
        <v>7.6259280160210639E-4</v>
      </c>
      <c r="L1488" s="16">
        <v>3602.4604490000002</v>
      </c>
      <c r="M1488" s="15">
        <v>5098183235</v>
      </c>
    </row>
    <row r="1489" spans="1:13" x14ac:dyDescent="0.25">
      <c r="A1489" s="27">
        <f t="shared" si="138"/>
        <v>-20.721436000000267</v>
      </c>
      <c r="B1489" s="10">
        <v>43492</v>
      </c>
      <c r="C1489" s="5">
        <f t="shared" si="139"/>
        <v>43466</v>
      </c>
      <c r="D1489" s="20">
        <f t="shared" si="140"/>
        <v>2019</v>
      </c>
      <c r="E1489" s="20" t="str">
        <f t="shared" si="141"/>
        <v>jan</v>
      </c>
      <c r="F1489" s="15">
        <v>3604.6872560000002</v>
      </c>
      <c r="G1489" s="15">
        <v>3612.6713869999999</v>
      </c>
      <c r="H1489" s="15">
        <v>3567.2458499999998</v>
      </c>
      <c r="I1489" s="15">
        <v>3583.9658199999999</v>
      </c>
      <c r="J1489" s="18">
        <f t="shared" si="142"/>
        <v>-20.721436000000267</v>
      </c>
      <c r="K1489" s="17">
        <f t="shared" si="143"/>
        <v>-5.7484698472827144E-3</v>
      </c>
      <c r="L1489" s="16">
        <v>3583.9658199999999</v>
      </c>
      <c r="M1489" s="15">
        <v>5570752966</v>
      </c>
    </row>
    <row r="1490" spans="1:13" x14ac:dyDescent="0.25">
      <c r="A1490" s="27">
        <f t="shared" si="138"/>
        <v>-113.83276399999977</v>
      </c>
      <c r="B1490" s="10">
        <v>43493</v>
      </c>
      <c r="C1490" s="5">
        <f t="shared" si="139"/>
        <v>43466</v>
      </c>
      <c r="D1490" s="20">
        <f t="shared" si="140"/>
        <v>2019</v>
      </c>
      <c r="E1490" s="20" t="str">
        <f t="shared" si="141"/>
        <v>jan</v>
      </c>
      <c r="F1490" s="15">
        <v>3584.283203</v>
      </c>
      <c r="G1490" s="15">
        <v>3586.7509770000001</v>
      </c>
      <c r="H1490" s="15">
        <v>3439.2329100000002</v>
      </c>
      <c r="I1490" s="15">
        <v>3470.4504390000002</v>
      </c>
      <c r="J1490" s="18">
        <f t="shared" si="142"/>
        <v>-113.83276399999977</v>
      </c>
      <c r="K1490" s="17">
        <f t="shared" si="143"/>
        <v>-3.1758864339939206E-2</v>
      </c>
      <c r="L1490" s="16">
        <v>3470.4504390000002</v>
      </c>
      <c r="M1490" s="15">
        <v>6908930483</v>
      </c>
    </row>
    <row r="1491" spans="1:13" x14ac:dyDescent="0.25">
      <c r="A1491" s="27">
        <f t="shared" si="138"/>
        <v>-20.753173999999944</v>
      </c>
      <c r="B1491" s="10">
        <v>43494</v>
      </c>
      <c r="C1491" s="5">
        <f t="shared" si="139"/>
        <v>43466</v>
      </c>
      <c r="D1491" s="20">
        <f t="shared" si="140"/>
        <v>2019</v>
      </c>
      <c r="E1491" s="20" t="str">
        <f t="shared" si="141"/>
        <v>jan</v>
      </c>
      <c r="F1491" s="15">
        <v>3468.8701169999999</v>
      </c>
      <c r="G1491" s="15">
        <v>3476.0654300000001</v>
      </c>
      <c r="H1491" s="15">
        <v>3400.8198240000002</v>
      </c>
      <c r="I1491" s="15">
        <v>3448.116943</v>
      </c>
      <c r="J1491" s="18">
        <f t="shared" si="142"/>
        <v>-20.753173999999944</v>
      </c>
      <c r="K1491" s="17">
        <f t="shared" si="143"/>
        <v>-5.9826898384849345E-3</v>
      </c>
      <c r="L1491" s="16">
        <v>3448.116943</v>
      </c>
      <c r="M1491" s="15">
        <v>5897159493</v>
      </c>
    </row>
    <row r="1492" spans="1:13" x14ac:dyDescent="0.25">
      <c r="A1492" s="27">
        <f t="shared" si="138"/>
        <v>42.284668000000238</v>
      </c>
      <c r="B1492" s="10">
        <v>43495</v>
      </c>
      <c r="C1492" s="5">
        <f t="shared" si="139"/>
        <v>43466</v>
      </c>
      <c r="D1492" s="20">
        <f t="shared" si="140"/>
        <v>2019</v>
      </c>
      <c r="E1492" s="20" t="str">
        <f t="shared" si="141"/>
        <v>jan</v>
      </c>
      <c r="F1492" s="15">
        <v>3443.8969729999999</v>
      </c>
      <c r="G1492" s="15">
        <v>3495.1748050000001</v>
      </c>
      <c r="H1492" s="15">
        <v>3429.3879390000002</v>
      </c>
      <c r="I1492" s="15">
        <v>3486.1816410000001</v>
      </c>
      <c r="J1492" s="18">
        <f t="shared" si="142"/>
        <v>42.284668000000238</v>
      </c>
      <c r="K1492" s="17">
        <f t="shared" si="143"/>
        <v>1.2278145464719231E-2</v>
      </c>
      <c r="L1492" s="16">
        <v>3486.1816410000001</v>
      </c>
      <c r="M1492" s="15">
        <v>5955112627</v>
      </c>
    </row>
    <row r="1493" spans="1:13" x14ac:dyDescent="0.25">
      <c r="A1493" s="27">
        <f t="shared" si="138"/>
        <v>-27.616455000000315</v>
      </c>
      <c r="B1493" s="10">
        <v>43496</v>
      </c>
      <c r="C1493" s="5">
        <f t="shared" si="139"/>
        <v>43466</v>
      </c>
      <c r="D1493" s="20">
        <f t="shared" si="140"/>
        <v>2019</v>
      </c>
      <c r="E1493" s="20" t="str">
        <f t="shared" si="141"/>
        <v>jan</v>
      </c>
      <c r="F1493" s="15">
        <v>3485.4091800000001</v>
      </c>
      <c r="G1493" s="15">
        <v>3504.804932</v>
      </c>
      <c r="H1493" s="15">
        <v>3447.9157709999999</v>
      </c>
      <c r="I1493" s="15">
        <v>3457.7927249999998</v>
      </c>
      <c r="J1493" s="18">
        <f t="shared" si="142"/>
        <v>-27.616455000000315</v>
      </c>
      <c r="K1493" s="17">
        <f t="shared" si="143"/>
        <v>-7.9234470255226432E-3</v>
      </c>
      <c r="L1493" s="16">
        <v>3457.7927249999998</v>
      </c>
      <c r="M1493" s="15">
        <v>5831198271</v>
      </c>
    </row>
    <row r="1494" spans="1:13" x14ac:dyDescent="0.25">
      <c r="A1494" s="27">
        <f t="shared" si="138"/>
        <v>27.398194000000331</v>
      </c>
      <c r="B1494" s="10">
        <v>43497</v>
      </c>
      <c r="C1494" s="5">
        <f t="shared" si="139"/>
        <v>43497</v>
      </c>
      <c r="D1494" s="20">
        <f t="shared" si="140"/>
        <v>2019</v>
      </c>
      <c r="E1494" s="20" t="str">
        <f t="shared" si="141"/>
        <v>fev</v>
      </c>
      <c r="F1494" s="15">
        <v>3460.5471189999998</v>
      </c>
      <c r="G1494" s="15">
        <v>3501.9541020000001</v>
      </c>
      <c r="H1494" s="15">
        <v>3431.5915530000002</v>
      </c>
      <c r="I1494" s="15">
        <v>3487.9453130000002</v>
      </c>
      <c r="J1494" s="18">
        <f t="shared" si="142"/>
        <v>27.398194000000331</v>
      </c>
      <c r="K1494" s="17">
        <f t="shared" si="143"/>
        <v>7.9173012410585619E-3</v>
      </c>
      <c r="L1494" s="16">
        <v>3487.9453130000002</v>
      </c>
      <c r="M1494" s="15">
        <v>5422926707</v>
      </c>
    </row>
    <row r="1495" spans="1:13" x14ac:dyDescent="0.25">
      <c r="A1495" s="27">
        <f t="shared" si="138"/>
        <v>36.434813999999733</v>
      </c>
      <c r="B1495" s="10">
        <v>43498</v>
      </c>
      <c r="C1495" s="5">
        <f t="shared" si="139"/>
        <v>43497</v>
      </c>
      <c r="D1495" s="20">
        <f t="shared" si="140"/>
        <v>2019</v>
      </c>
      <c r="E1495" s="20" t="str">
        <f t="shared" si="141"/>
        <v>fev</v>
      </c>
      <c r="F1495" s="15">
        <v>3484.6259770000001</v>
      </c>
      <c r="G1495" s="15">
        <v>3523.2873540000001</v>
      </c>
      <c r="H1495" s="15">
        <v>3467.5747070000002</v>
      </c>
      <c r="I1495" s="15">
        <v>3521.0607909999999</v>
      </c>
      <c r="J1495" s="18">
        <f t="shared" si="142"/>
        <v>36.434813999999733</v>
      </c>
      <c r="K1495" s="17">
        <f t="shared" si="143"/>
        <v>1.0455875104095779E-2</v>
      </c>
      <c r="L1495" s="16">
        <v>3521.0607909999999</v>
      </c>
      <c r="M1495" s="15">
        <v>5071623601</v>
      </c>
    </row>
    <row r="1496" spans="1:13" x14ac:dyDescent="0.25">
      <c r="A1496" s="27">
        <f t="shared" si="138"/>
        <v>-52.126219999999648</v>
      </c>
      <c r="B1496" s="10">
        <v>43499</v>
      </c>
      <c r="C1496" s="5">
        <f t="shared" si="139"/>
        <v>43497</v>
      </c>
      <c r="D1496" s="20">
        <f t="shared" si="140"/>
        <v>2019</v>
      </c>
      <c r="E1496" s="20" t="str">
        <f t="shared" si="141"/>
        <v>fev</v>
      </c>
      <c r="F1496" s="15">
        <v>3516.1396479999999</v>
      </c>
      <c r="G1496" s="15">
        <v>3521.3881839999999</v>
      </c>
      <c r="H1496" s="15">
        <v>3447.9243160000001</v>
      </c>
      <c r="I1496" s="15">
        <v>3464.0134280000002</v>
      </c>
      <c r="J1496" s="18">
        <f t="shared" si="142"/>
        <v>-52.126219999999648</v>
      </c>
      <c r="K1496" s="17">
        <f t="shared" si="143"/>
        <v>-1.4824843498365981E-2</v>
      </c>
      <c r="L1496" s="16">
        <v>3464.0134280000002</v>
      </c>
      <c r="M1496" s="15">
        <v>5043937584</v>
      </c>
    </row>
    <row r="1497" spans="1:13" x14ac:dyDescent="0.25">
      <c r="A1497" s="27">
        <f t="shared" si="138"/>
        <v>-8.0576169999999365</v>
      </c>
      <c r="B1497" s="10">
        <v>43500</v>
      </c>
      <c r="C1497" s="5">
        <f t="shared" si="139"/>
        <v>43497</v>
      </c>
      <c r="D1497" s="20">
        <f t="shared" si="140"/>
        <v>2019</v>
      </c>
      <c r="E1497" s="20" t="str">
        <f t="shared" si="141"/>
        <v>fev</v>
      </c>
      <c r="F1497" s="15">
        <v>3467.2116700000001</v>
      </c>
      <c r="G1497" s="15">
        <v>3476.2238769999999</v>
      </c>
      <c r="H1497" s="15">
        <v>3442.586914</v>
      </c>
      <c r="I1497" s="15">
        <v>3459.1540530000002</v>
      </c>
      <c r="J1497" s="18">
        <f t="shared" si="142"/>
        <v>-8.0576169999999365</v>
      </c>
      <c r="K1497" s="17">
        <f t="shared" si="143"/>
        <v>-2.3239472425979507E-3</v>
      </c>
      <c r="L1497" s="16">
        <v>3459.1540530000002</v>
      </c>
      <c r="M1497" s="15">
        <v>5332718886</v>
      </c>
    </row>
    <row r="1498" spans="1:13" x14ac:dyDescent="0.25">
      <c r="A1498" s="27">
        <f t="shared" si="138"/>
        <v>11.406493999999839</v>
      </c>
      <c r="B1498" s="10">
        <v>43501</v>
      </c>
      <c r="C1498" s="5">
        <f t="shared" si="139"/>
        <v>43497</v>
      </c>
      <c r="D1498" s="20">
        <f t="shared" si="140"/>
        <v>2019</v>
      </c>
      <c r="E1498" s="20" t="str">
        <f t="shared" si="141"/>
        <v>fev</v>
      </c>
      <c r="F1498" s="15">
        <v>3454.9509280000002</v>
      </c>
      <c r="G1498" s="15">
        <v>3478.148193</v>
      </c>
      <c r="H1498" s="15">
        <v>3451.9370119999999</v>
      </c>
      <c r="I1498" s="15">
        <v>3466.357422</v>
      </c>
      <c r="J1498" s="18">
        <f t="shared" si="142"/>
        <v>11.406493999999839</v>
      </c>
      <c r="K1498" s="17">
        <f t="shared" si="143"/>
        <v>3.3014923330916377E-3</v>
      </c>
      <c r="L1498" s="16">
        <v>3466.357422</v>
      </c>
      <c r="M1498" s="15">
        <v>5227549545</v>
      </c>
    </row>
    <row r="1499" spans="1:13" x14ac:dyDescent="0.25">
      <c r="A1499" s="27">
        <f t="shared" si="138"/>
        <v>-55.323975000000246</v>
      </c>
      <c r="B1499" s="10">
        <v>43502</v>
      </c>
      <c r="C1499" s="5">
        <f t="shared" si="139"/>
        <v>43497</v>
      </c>
      <c r="D1499" s="20">
        <f t="shared" si="140"/>
        <v>2019</v>
      </c>
      <c r="E1499" s="20" t="str">
        <f t="shared" si="141"/>
        <v>fev</v>
      </c>
      <c r="F1499" s="15">
        <v>3469.091797</v>
      </c>
      <c r="G1499" s="15">
        <v>3469.091797</v>
      </c>
      <c r="H1499" s="15">
        <v>3398.5654300000001</v>
      </c>
      <c r="I1499" s="15">
        <v>3413.7678219999998</v>
      </c>
      <c r="J1499" s="18">
        <f t="shared" si="142"/>
        <v>-55.323975000000246</v>
      </c>
      <c r="K1499" s="17">
        <f t="shared" si="143"/>
        <v>-1.5947682632048911E-2</v>
      </c>
      <c r="L1499" s="16">
        <v>3413.7678219999998</v>
      </c>
      <c r="M1499" s="15">
        <v>5482196038</v>
      </c>
    </row>
    <row r="1500" spans="1:13" x14ac:dyDescent="0.25">
      <c r="A1500" s="27">
        <f t="shared" si="138"/>
        <v>-15.457762999999886</v>
      </c>
      <c r="B1500" s="10">
        <v>43503</v>
      </c>
      <c r="C1500" s="5">
        <f t="shared" si="139"/>
        <v>43497</v>
      </c>
      <c r="D1500" s="20">
        <f t="shared" si="140"/>
        <v>2019</v>
      </c>
      <c r="E1500" s="20" t="str">
        <f t="shared" si="141"/>
        <v>fev</v>
      </c>
      <c r="F1500" s="15">
        <v>3414.929443</v>
      </c>
      <c r="G1500" s="15">
        <v>3427.945557</v>
      </c>
      <c r="H1500" s="15">
        <v>3394.2185060000002</v>
      </c>
      <c r="I1500" s="15">
        <v>3399.4716800000001</v>
      </c>
      <c r="J1500" s="18">
        <f t="shared" si="142"/>
        <v>-15.457762999999886</v>
      </c>
      <c r="K1500" s="17">
        <f t="shared" si="143"/>
        <v>-4.5265248544697056E-3</v>
      </c>
      <c r="L1500" s="16">
        <v>3399.4716800000001</v>
      </c>
      <c r="M1500" s="15">
        <v>5004962683</v>
      </c>
    </row>
    <row r="1501" spans="1:13" x14ac:dyDescent="0.25">
      <c r="A1501" s="27">
        <f t="shared" si="138"/>
        <v>265.40380800000003</v>
      </c>
      <c r="B1501" s="10">
        <v>43504</v>
      </c>
      <c r="C1501" s="5">
        <f t="shared" si="139"/>
        <v>43497</v>
      </c>
      <c r="D1501" s="20">
        <f t="shared" si="140"/>
        <v>2019</v>
      </c>
      <c r="E1501" s="20" t="str">
        <f t="shared" si="141"/>
        <v>fev</v>
      </c>
      <c r="F1501" s="15">
        <v>3401.3764649999998</v>
      </c>
      <c r="G1501" s="15">
        <v>3695.6140140000002</v>
      </c>
      <c r="H1501" s="15">
        <v>3391.023682</v>
      </c>
      <c r="I1501" s="15">
        <v>3666.7802729999999</v>
      </c>
      <c r="J1501" s="18">
        <f t="shared" si="142"/>
        <v>265.40380800000003</v>
      </c>
      <c r="K1501" s="17">
        <f t="shared" si="143"/>
        <v>7.802835432390165E-2</v>
      </c>
      <c r="L1501" s="16">
        <v>3666.7802729999999</v>
      </c>
      <c r="M1501" s="15">
        <v>7735623101</v>
      </c>
    </row>
    <row r="1502" spans="1:13" x14ac:dyDescent="0.25">
      <c r="A1502" s="27">
        <f t="shared" si="138"/>
        <v>-0.38232500000003711</v>
      </c>
      <c r="B1502" s="10">
        <v>43505</v>
      </c>
      <c r="C1502" s="5">
        <f t="shared" si="139"/>
        <v>43497</v>
      </c>
      <c r="D1502" s="20">
        <f t="shared" si="140"/>
        <v>2019</v>
      </c>
      <c r="E1502" s="20" t="str">
        <f t="shared" si="141"/>
        <v>fev</v>
      </c>
      <c r="F1502" s="15">
        <v>3671.5859380000002</v>
      </c>
      <c r="G1502" s="15">
        <v>3679.9414059999999</v>
      </c>
      <c r="H1502" s="15">
        <v>3646.5593260000001</v>
      </c>
      <c r="I1502" s="15">
        <v>3671.2036130000001</v>
      </c>
      <c r="J1502" s="18">
        <f t="shared" si="142"/>
        <v>-0.38232500000003711</v>
      </c>
      <c r="K1502" s="17">
        <f t="shared" si="143"/>
        <v>-1.0413075070450307E-4</v>
      </c>
      <c r="L1502" s="16">
        <v>3671.2036130000001</v>
      </c>
      <c r="M1502" s="15">
        <v>6158833645</v>
      </c>
    </row>
    <row r="1503" spans="1:13" x14ac:dyDescent="0.25">
      <c r="A1503" s="27">
        <f t="shared" si="138"/>
        <v>16.98681600000009</v>
      </c>
      <c r="B1503" s="10">
        <v>43506</v>
      </c>
      <c r="C1503" s="5">
        <f t="shared" si="139"/>
        <v>43497</v>
      </c>
      <c r="D1503" s="20">
        <f t="shared" si="140"/>
        <v>2019</v>
      </c>
      <c r="E1503" s="20" t="str">
        <f t="shared" si="141"/>
        <v>fev</v>
      </c>
      <c r="F1503" s="15">
        <v>3673.2014159999999</v>
      </c>
      <c r="G1503" s="15">
        <v>3695.0361330000001</v>
      </c>
      <c r="H1503" s="15">
        <v>3640.9799800000001</v>
      </c>
      <c r="I1503" s="15">
        <v>3690.188232</v>
      </c>
      <c r="J1503" s="18">
        <f t="shared" si="142"/>
        <v>16.98681600000009</v>
      </c>
      <c r="K1503" s="17">
        <f t="shared" si="143"/>
        <v>4.6245261493169619E-3</v>
      </c>
      <c r="L1503" s="16">
        <v>3690.188232</v>
      </c>
      <c r="M1503" s="15">
        <v>6282256903</v>
      </c>
    </row>
    <row r="1504" spans="1:13" x14ac:dyDescent="0.25">
      <c r="A1504" s="27">
        <f t="shared" si="138"/>
        <v>-47.182373000000098</v>
      </c>
      <c r="B1504" s="10">
        <v>43507</v>
      </c>
      <c r="C1504" s="5">
        <f t="shared" si="139"/>
        <v>43497</v>
      </c>
      <c r="D1504" s="20">
        <f t="shared" si="140"/>
        <v>2019</v>
      </c>
      <c r="E1504" s="20" t="str">
        <f t="shared" si="141"/>
        <v>fev</v>
      </c>
      <c r="F1504" s="15">
        <v>3695.6130370000001</v>
      </c>
      <c r="G1504" s="15">
        <v>3695.6130370000001</v>
      </c>
      <c r="H1504" s="15">
        <v>3642.2878420000002</v>
      </c>
      <c r="I1504" s="15">
        <v>3648.430664</v>
      </c>
      <c r="J1504" s="18">
        <f t="shared" si="142"/>
        <v>-47.182373000000098</v>
      </c>
      <c r="K1504" s="17">
        <f t="shared" si="143"/>
        <v>-1.2767130250818005E-2</v>
      </c>
      <c r="L1504" s="16">
        <v>3648.430664</v>
      </c>
      <c r="M1504" s="15">
        <v>6277056434</v>
      </c>
    </row>
    <row r="1505" spans="1:13" x14ac:dyDescent="0.25">
      <c r="A1505" s="27">
        <f t="shared" si="138"/>
        <v>10.77661100000023</v>
      </c>
      <c r="B1505" s="10">
        <v>43508</v>
      </c>
      <c r="C1505" s="5">
        <f t="shared" si="139"/>
        <v>43497</v>
      </c>
      <c r="D1505" s="20">
        <f t="shared" si="140"/>
        <v>2019</v>
      </c>
      <c r="E1505" s="20" t="str">
        <f t="shared" si="141"/>
        <v>fev</v>
      </c>
      <c r="F1505" s="15">
        <v>3642.751953</v>
      </c>
      <c r="G1505" s="15">
        <v>3668.586914</v>
      </c>
      <c r="H1505" s="15">
        <v>3618.556885</v>
      </c>
      <c r="I1505" s="15">
        <v>3653.5285640000002</v>
      </c>
      <c r="J1505" s="18">
        <f t="shared" si="142"/>
        <v>10.77661100000023</v>
      </c>
      <c r="K1505" s="17">
        <f t="shared" si="143"/>
        <v>2.9583707974200984E-3</v>
      </c>
      <c r="L1505" s="16">
        <v>3653.5285640000002</v>
      </c>
      <c r="M1505" s="15">
        <v>6480384532</v>
      </c>
    </row>
    <row r="1506" spans="1:13" x14ac:dyDescent="0.25">
      <c r="A1506" s="27">
        <f t="shared" si="138"/>
        <v>-21.533446999999796</v>
      </c>
      <c r="B1506" s="10">
        <v>43509</v>
      </c>
      <c r="C1506" s="5">
        <f t="shared" si="139"/>
        <v>43497</v>
      </c>
      <c r="D1506" s="20">
        <f t="shared" si="140"/>
        <v>2019</v>
      </c>
      <c r="E1506" s="20" t="str">
        <f t="shared" si="141"/>
        <v>fev</v>
      </c>
      <c r="F1506" s="15">
        <v>3653.6040039999998</v>
      </c>
      <c r="G1506" s="15">
        <v>3669.7465820000002</v>
      </c>
      <c r="H1506" s="15">
        <v>3617.2463379999999</v>
      </c>
      <c r="I1506" s="15">
        <v>3632.070557</v>
      </c>
      <c r="J1506" s="18">
        <f t="shared" si="142"/>
        <v>-21.533446999999796</v>
      </c>
      <c r="K1506" s="17">
        <f t="shared" si="143"/>
        <v>-5.893755036513201E-3</v>
      </c>
      <c r="L1506" s="16">
        <v>3632.070557</v>
      </c>
      <c r="M1506" s="15">
        <v>6438903823</v>
      </c>
    </row>
    <row r="1507" spans="1:13" x14ac:dyDescent="0.25">
      <c r="A1507" s="27">
        <f t="shared" si="138"/>
        <v>-14.289307000000008</v>
      </c>
      <c r="B1507" s="10">
        <v>43510</v>
      </c>
      <c r="C1507" s="5">
        <f t="shared" si="139"/>
        <v>43497</v>
      </c>
      <c r="D1507" s="20">
        <f t="shared" si="140"/>
        <v>2019</v>
      </c>
      <c r="E1507" s="20" t="str">
        <f t="shared" si="141"/>
        <v>fev</v>
      </c>
      <c r="F1507" s="15">
        <v>3631.1701659999999</v>
      </c>
      <c r="G1507" s="15">
        <v>3646.2565920000002</v>
      </c>
      <c r="H1507" s="15">
        <v>3607.6977539999998</v>
      </c>
      <c r="I1507" s="15">
        <v>3616.8808589999999</v>
      </c>
      <c r="J1507" s="18">
        <f t="shared" si="142"/>
        <v>-14.289307000000008</v>
      </c>
      <c r="K1507" s="17">
        <f t="shared" si="143"/>
        <v>-3.9351796657166108E-3</v>
      </c>
      <c r="L1507" s="16">
        <v>3616.8808589999999</v>
      </c>
      <c r="M1507" s="15">
        <v>6271044418</v>
      </c>
    </row>
    <row r="1508" spans="1:13" x14ac:dyDescent="0.25">
      <c r="A1508" s="27">
        <f t="shared" si="138"/>
        <v>3.4423830000000635</v>
      </c>
      <c r="B1508" s="10">
        <v>43511</v>
      </c>
      <c r="C1508" s="5">
        <f t="shared" si="139"/>
        <v>43497</v>
      </c>
      <c r="D1508" s="20">
        <f t="shared" si="140"/>
        <v>2019</v>
      </c>
      <c r="E1508" s="20" t="str">
        <f t="shared" si="141"/>
        <v>fev</v>
      </c>
      <c r="F1508" s="15">
        <v>3617.3684079999998</v>
      </c>
      <c r="G1508" s="15">
        <v>3647.7951659999999</v>
      </c>
      <c r="H1508" s="15">
        <v>3608.2065429999998</v>
      </c>
      <c r="I1508" s="15">
        <v>3620.8107909999999</v>
      </c>
      <c r="J1508" s="18">
        <f t="shared" si="142"/>
        <v>3.4423830000000635</v>
      </c>
      <c r="K1508" s="17">
        <f t="shared" si="143"/>
        <v>9.5162632381790393E-4</v>
      </c>
      <c r="L1508" s="16">
        <v>3620.8107909999999</v>
      </c>
      <c r="M1508" s="15">
        <v>6091952231</v>
      </c>
    </row>
    <row r="1509" spans="1:13" x14ac:dyDescent="0.25">
      <c r="A1509" s="27">
        <f t="shared" si="138"/>
        <v>14.517333999999664</v>
      </c>
      <c r="B1509" s="10">
        <v>43512</v>
      </c>
      <c r="C1509" s="5">
        <f t="shared" si="139"/>
        <v>43497</v>
      </c>
      <c r="D1509" s="20">
        <f t="shared" si="140"/>
        <v>2019</v>
      </c>
      <c r="E1509" s="20" t="str">
        <f t="shared" si="141"/>
        <v>fev</v>
      </c>
      <c r="F1509" s="15">
        <v>3615.2702640000002</v>
      </c>
      <c r="G1509" s="15">
        <v>3652.8413089999999</v>
      </c>
      <c r="H1509" s="15">
        <v>3615.2702640000002</v>
      </c>
      <c r="I1509" s="15">
        <v>3629.7875979999999</v>
      </c>
      <c r="J1509" s="18">
        <f t="shared" si="142"/>
        <v>14.517333999999664</v>
      </c>
      <c r="K1509" s="17">
        <f t="shared" si="143"/>
        <v>4.0155598170791866E-3</v>
      </c>
      <c r="L1509" s="16">
        <v>3629.7875979999999</v>
      </c>
      <c r="M1509" s="15">
        <v>5934744052</v>
      </c>
    </row>
    <row r="1510" spans="1:13" x14ac:dyDescent="0.25">
      <c r="A1510" s="27">
        <f t="shared" si="138"/>
        <v>40.476807000000008</v>
      </c>
      <c r="B1510" s="10">
        <v>43513</v>
      </c>
      <c r="C1510" s="5">
        <f t="shared" si="139"/>
        <v>43497</v>
      </c>
      <c r="D1510" s="20">
        <f t="shared" si="140"/>
        <v>2019</v>
      </c>
      <c r="E1510" s="20" t="str">
        <f t="shared" si="141"/>
        <v>fev</v>
      </c>
      <c r="F1510" s="15">
        <v>3633.359375</v>
      </c>
      <c r="G1510" s="15">
        <v>3680.5373540000001</v>
      </c>
      <c r="H1510" s="15">
        <v>3619.1821289999998</v>
      </c>
      <c r="I1510" s="15">
        <v>3673.836182</v>
      </c>
      <c r="J1510" s="18">
        <f t="shared" si="142"/>
        <v>40.476807000000008</v>
      </c>
      <c r="K1510" s="17">
        <f t="shared" si="143"/>
        <v>1.1140325748812008E-2</v>
      </c>
      <c r="L1510" s="16">
        <v>3673.836182</v>
      </c>
      <c r="M1510" s="15">
        <v>7039512503</v>
      </c>
    </row>
    <row r="1511" spans="1:13" x14ac:dyDescent="0.25">
      <c r="A1511" s="27">
        <f t="shared" si="138"/>
        <v>244.34448199999997</v>
      </c>
      <c r="B1511" s="10">
        <v>43514</v>
      </c>
      <c r="C1511" s="5">
        <f t="shared" si="139"/>
        <v>43497</v>
      </c>
      <c r="D1511" s="20">
        <f t="shared" si="140"/>
        <v>2019</v>
      </c>
      <c r="E1511" s="20" t="str">
        <f t="shared" si="141"/>
        <v>fev</v>
      </c>
      <c r="F1511" s="15">
        <v>3671.3698730000001</v>
      </c>
      <c r="G1511" s="15">
        <v>3936.665039</v>
      </c>
      <c r="H1511" s="15">
        <v>3669.982422</v>
      </c>
      <c r="I1511" s="15">
        <v>3915.7143550000001</v>
      </c>
      <c r="J1511" s="18">
        <f t="shared" si="142"/>
        <v>244.34448199999997</v>
      </c>
      <c r="K1511" s="17">
        <f t="shared" si="143"/>
        <v>6.6554035810164197E-2</v>
      </c>
      <c r="L1511" s="16">
        <v>3915.7143550000001</v>
      </c>
      <c r="M1511" s="15">
        <v>9908216640</v>
      </c>
    </row>
    <row r="1512" spans="1:13" x14ac:dyDescent="0.25">
      <c r="A1512" s="27">
        <f t="shared" si="138"/>
        <v>35.432860999999775</v>
      </c>
      <c r="B1512" s="10">
        <v>43515</v>
      </c>
      <c r="C1512" s="5">
        <f t="shared" si="139"/>
        <v>43497</v>
      </c>
      <c r="D1512" s="20">
        <f t="shared" si="140"/>
        <v>2019</v>
      </c>
      <c r="E1512" s="20" t="str">
        <f t="shared" si="141"/>
        <v>fev</v>
      </c>
      <c r="F1512" s="15">
        <v>3911.6616210000002</v>
      </c>
      <c r="G1512" s="15">
        <v>4010.8793949999999</v>
      </c>
      <c r="H1512" s="15">
        <v>3908.1530760000001</v>
      </c>
      <c r="I1512" s="15">
        <v>3947.094482</v>
      </c>
      <c r="J1512" s="18">
        <f t="shared" si="142"/>
        <v>35.432860999999775</v>
      </c>
      <c r="K1512" s="17">
        <f t="shared" si="143"/>
        <v>9.0582633246639333E-3</v>
      </c>
      <c r="L1512" s="16">
        <v>3947.094482</v>
      </c>
      <c r="M1512" s="15">
        <v>9933626655</v>
      </c>
    </row>
    <row r="1513" spans="1:13" x14ac:dyDescent="0.25">
      <c r="A1513" s="27">
        <f t="shared" si="138"/>
        <v>53.135498000000098</v>
      </c>
      <c r="B1513" s="10">
        <v>43516</v>
      </c>
      <c r="C1513" s="5">
        <f t="shared" si="139"/>
        <v>43497</v>
      </c>
      <c r="D1513" s="20">
        <f t="shared" si="140"/>
        <v>2019</v>
      </c>
      <c r="E1513" s="20" t="str">
        <f t="shared" si="141"/>
        <v>fev</v>
      </c>
      <c r="F1513" s="15">
        <v>3946.6850589999999</v>
      </c>
      <c r="G1513" s="15">
        <v>4000.486328</v>
      </c>
      <c r="H1513" s="15">
        <v>3926.2468260000001</v>
      </c>
      <c r="I1513" s="15">
        <v>3999.820557</v>
      </c>
      <c r="J1513" s="18">
        <f t="shared" si="142"/>
        <v>53.135498000000098</v>
      </c>
      <c r="K1513" s="17">
        <f t="shared" si="143"/>
        <v>1.3463323575523257E-2</v>
      </c>
      <c r="L1513" s="16">
        <v>3999.820557</v>
      </c>
      <c r="M1513" s="15">
        <v>8693373948</v>
      </c>
    </row>
    <row r="1514" spans="1:13" x14ac:dyDescent="0.25">
      <c r="A1514" s="27">
        <f t="shared" si="138"/>
        <v>-46.138672000000042</v>
      </c>
      <c r="B1514" s="10">
        <v>43517</v>
      </c>
      <c r="C1514" s="5">
        <f t="shared" si="139"/>
        <v>43497</v>
      </c>
      <c r="D1514" s="20">
        <f t="shared" si="140"/>
        <v>2019</v>
      </c>
      <c r="E1514" s="20" t="str">
        <f t="shared" si="141"/>
        <v>fev</v>
      </c>
      <c r="F1514" s="15">
        <v>4000.256836</v>
      </c>
      <c r="G1514" s="15">
        <v>4010.0095209999999</v>
      </c>
      <c r="H1514" s="15">
        <v>3940.108154</v>
      </c>
      <c r="I1514" s="15">
        <v>3954.118164</v>
      </c>
      <c r="J1514" s="18">
        <f t="shared" si="142"/>
        <v>-46.138672000000042</v>
      </c>
      <c r="K1514" s="17">
        <f t="shared" si="143"/>
        <v>-1.1533927418054426E-2</v>
      </c>
      <c r="L1514" s="16">
        <v>3954.118164</v>
      </c>
      <c r="M1514" s="15">
        <v>7775128102</v>
      </c>
    </row>
    <row r="1515" spans="1:13" x14ac:dyDescent="0.25">
      <c r="A1515" s="27">
        <f t="shared" si="138"/>
        <v>53.120116999999937</v>
      </c>
      <c r="B1515" s="10">
        <v>43518</v>
      </c>
      <c r="C1515" s="5">
        <f t="shared" si="139"/>
        <v>43497</v>
      </c>
      <c r="D1515" s="20">
        <f t="shared" si="140"/>
        <v>2019</v>
      </c>
      <c r="E1515" s="20" t="str">
        <f t="shared" si="141"/>
        <v>fev</v>
      </c>
      <c r="F1515" s="15">
        <v>3952.4064939999998</v>
      </c>
      <c r="G1515" s="15">
        <v>4006.5383299999999</v>
      </c>
      <c r="H1515" s="15">
        <v>3950.8164059999999</v>
      </c>
      <c r="I1515" s="15">
        <v>4005.5266109999998</v>
      </c>
      <c r="J1515" s="18">
        <f t="shared" si="142"/>
        <v>53.120116999999937</v>
      </c>
      <c r="K1515" s="17">
        <f t="shared" si="143"/>
        <v>1.3439942748965622E-2</v>
      </c>
      <c r="L1515" s="16">
        <v>4005.5266109999998</v>
      </c>
      <c r="M1515" s="15">
        <v>7826525254</v>
      </c>
    </row>
    <row r="1516" spans="1:13" x14ac:dyDescent="0.25">
      <c r="A1516" s="27">
        <f t="shared" si="138"/>
        <v>143.6105950000001</v>
      </c>
      <c r="B1516" s="10">
        <v>43519</v>
      </c>
      <c r="C1516" s="5">
        <f t="shared" si="139"/>
        <v>43497</v>
      </c>
      <c r="D1516" s="20">
        <f t="shared" si="140"/>
        <v>2019</v>
      </c>
      <c r="E1516" s="20" t="str">
        <f t="shared" si="141"/>
        <v>fev</v>
      </c>
      <c r="F1516" s="15">
        <v>3998.91626</v>
      </c>
      <c r="G1516" s="15">
        <v>4166.2861329999996</v>
      </c>
      <c r="H1516" s="15">
        <v>3968.726807</v>
      </c>
      <c r="I1516" s="15">
        <v>4142.5268550000001</v>
      </c>
      <c r="J1516" s="18">
        <f t="shared" si="142"/>
        <v>143.6105950000001</v>
      </c>
      <c r="K1516" s="17">
        <f t="shared" si="143"/>
        <v>3.5912378670315069E-2</v>
      </c>
      <c r="L1516" s="16">
        <v>4142.5268550000001</v>
      </c>
      <c r="M1516" s="15">
        <v>8922258316</v>
      </c>
    </row>
    <row r="1517" spans="1:13" x14ac:dyDescent="0.25">
      <c r="A1517" s="27">
        <f t="shared" si="138"/>
        <v>-335.03051799999957</v>
      </c>
      <c r="B1517" s="10">
        <v>43520</v>
      </c>
      <c r="C1517" s="5">
        <f t="shared" si="139"/>
        <v>43497</v>
      </c>
      <c r="D1517" s="20">
        <f t="shared" si="140"/>
        <v>2019</v>
      </c>
      <c r="E1517" s="20" t="str">
        <f t="shared" si="141"/>
        <v>fev</v>
      </c>
      <c r="F1517" s="15">
        <v>4145.4580079999996</v>
      </c>
      <c r="G1517" s="15">
        <v>4210.6416019999997</v>
      </c>
      <c r="H1517" s="15">
        <v>3793.7089839999999</v>
      </c>
      <c r="I1517" s="15">
        <v>3810.42749</v>
      </c>
      <c r="J1517" s="18">
        <f t="shared" si="142"/>
        <v>-335.03051799999957</v>
      </c>
      <c r="K1517" s="17">
        <f t="shared" si="143"/>
        <v>-8.0818697802136699E-2</v>
      </c>
      <c r="L1517" s="16">
        <v>3810.42749</v>
      </c>
      <c r="M1517" s="15">
        <v>10794227451</v>
      </c>
    </row>
    <row r="1518" spans="1:13" x14ac:dyDescent="0.25">
      <c r="A1518" s="27">
        <f t="shared" si="138"/>
        <v>75.693847999999889</v>
      </c>
      <c r="B1518" s="10">
        <v>43521</v>
      </c>
      <c r="C1518" s="5">
        <f t="shared" si="139"/>
        <v>43497</v>
      </c>
      <c r="D1518" s="20">
        <f t="shared" si="140"/>
        <v>2019</v>
      </c>
      <c r="E1518" s="20" t="str">
        <f t="shared" si="141"/>
        <v>fev</v>
      </c>
      <c r="F1518" s="15">
        <v>3807.0024410000001</v>
      </c>
      <c r="G1518" s="15">
        <v>3913.7072750000002</v>
      </c>
      <c r="H1518" s="15">
        <v>3807.0024410000001</v>
      </c>
      <c r="I1518" s="15">
        <v>3882.696289</v>
      </c>
      <c r="J1518" s="18">
        <f t="shared" si="142"/>
        <v>75.693847999999889</v>
      </c>
      <c r="K1518" s="17">
        <f t="shared" si="143"/>
        <v>1.9882794711346991E-2</v>
      </c>
      <c r="L1518" s="16">
        <v>3882.696289</v>
      </c>
      <c r="M1518" s="15">
        <v>9318796067</v>
      </c>
    </row>
    <row r="1519" spans="1:13" x14ac:dyDescent="0.25">
      <c r="A1519" s="27">
        <f t="shared" si="138"/>
        <v>-24.339355999999952</v>
      </c>
      <c r="B1519" s="10">
        <v>43522</v>
      </c>
      <c r="C1519" s="5">
        <f t="shared" si="139"/>
        <v>43497</v>
      </c>
      <c r="D1519" s="20">
        <f t="shared" si="140"/>
        <v>2019</v>
      </c>
      <c r="E1519" s="20" t="str">
        <f t="shared" si="141"/>
        <v>fev</v>
      </c>
      <c r="F1519" s="15">
        <v>3878.6972660000001</v>
      </c>
      <c r="G1519" s="15">
        <v>3891.578857</v>
      </c>
      <c r="H1519" s="15">
        <v>3837.986328</v>
      </c>
      <c r="I1519" s="15">
        <v>3854.3579100000002</v>
      </c>
      <c r="J1519" s="18">
        <f t="shared" si="142"/>
        <v>-24.339355999999952</v>
      </c>
      <c r="K1519" s="17">
        <f t="shared" si="143"/>
        <v>-6.2751368129074173E-3</v>
      </c>
      <c r="L1519" s="16">
        <v>3854.3579100000002</v>
      </c>
      <c r="M1519" s="15">
        <v>7931218996</v>
      </c>
    </row>
    <row r="1520" spans="1:13" x14ac:dyDescent="0.25">
      <c r="A1520" s="27">
        <f t="shared" si="138"/>
        <v>-6.4323729999996431</v>
      </c>
      <c r="B1520" s="10">
        <v>43523</v>
      </c>
      <c r="C1520" s="5">
        <f t="shared" si="139"/>
        <v>43497</v>
      </c>
      <c r="D1520" s="20">
        <f t="shared" si="140"/>
        <v>2019</v>
      </c>
      <c r="E1520" s="20" t="str">
        <f t="shared" si="141"/>
        <v>fev</v>
      </c>
      <c r="F1520" s="15">
        <v>3857.4797359999998</v>
      </c>
      <c r="G1520" s="15">
        <v>3888.80249</v>
      </c>
      <c r="H1520" s="15">
        <v>3787.0588379999999</v>
      </c>
      <c r="I1520" s="15">
        <v>3851.0473630000001</v>
      </c>
      <c r="J1520" s="18">
        <f t="shared" si="142"/>
        <v>-6.4323729999996431</v>
      </c>
      <c r="K1520" s="17">
        <f t="shared" si="143"/>
        <v>-1.6675066209601583E-3</v>
      </c>
      <c r="L1520" s="16">
        <v>3851.0473630000001</v>
      </c>
      <c r="M1520" s="15">
        <v>8301309684</v>
      </c>
    </row>
    <row r="1521" spans="1:13" x14ac:dyDescent="0.25">
      <c r="A1521" s="27">
        <f t="shared" si="138"/>
        <v>6.5234370000002855</v>
      </c>
      <c r="B1521" s="10">
        <v>43524</v>
      </c>
      <c r="C1521" s="5">
        <f t="shared" si="139"/>
        <v>43497</v>
      </c>
      <c r="D1521" s="20">
        <f t="shared" si="140"/>
        <v>2019</v>
      </c>
      <c r="E1521" s="20" t="str">
        <f t="shared" si="141"/>
        <v>fev</v>
      </c>
      <c r="F1521" s="15">
        <v>3848.2619629999999</v>
      </c>
      <c r="G1521" s="15">
        <v>3906.0583499999998</v>
      </c>
      <c r="H1521" s="15">
        <v>3845.821289</v>
      </c>
      <c r="I1521" s="15">
        <v>3854.7854000000002</v>
      </c>
      <c r="J1521" s="18">
        <f t="shared" si="142"/>
        <v>6.5234370000002855</v>
      </c>
      <c r="K1521" s="17">
        <f t="shared" si="143"/>
        <v>1.6951644827512709E-3</v>
      </c>
      <c r="L1521" s="16">
        <v>3854.7854000000002</v>
      </c>
      <c r="M1521" s="15">
        <v>8399767798</v>
      </c>
    </row>
    <row r="1522" spans="1:13" x14ac:dyDescent="0.25">
      <c r="A1522" s="27">
        <f t="shared" si="138"/>
        <v>5.8266600000001745</v>
      </c>
      <c r="B1522" s="10">
        <v>43525</v>
      </c>
      <c r="C1522" s="5">
        <f t="shared" si="139"/>
        <v>43525</v>
      </c>
      <c r="D1522" s="20">
        <f t="shared" si="140"/>
        <v>2019</v>
      </c>
      <c r="E1522" s="20" t="str">
        <f t="shared" si="141"/>
        <v>mar</v>
      </c>
      <c r="F1522" s="15">
        <v>3853.7570799999999</v>
      </c>
      <c r="G1522" s="15">
        <v>3907.7954100000002</v>
      </c>
      <c r="H1522" s="15">
        <v>3851.6923830000001</v>
      </c>
      <c r="I1522" s="15">
        <v>3859.58374</v>
      </c>
      <c r="J1522" s="18">
        <f t="shared" si="142"/>
        <v>5.8266600000001745</v>
      </c>
      <c r="K1522" s="17">
        <f t="shared" si="143"/>
        <v>1.5119427299242678E-3</v>
      </c>
      <c r="L1522" s="16">
        <v>3859.58374</v>
      </c>
      <c r="M1522" s="15">
        <v>7661247975</v>
      </c>
    </row>
    <row r="1523" spans="1:13" x14ac:dyDescent="0.25">
      <c r="A1523" s="27">
        <f t="shared" si="138"/>
        <v>9.0969239999999445</v>
      </c>
      <c r="B1523" s="10">
        <v>43526</v>
      </c>
      <c r="C1523" s="5">
        <f t="shared" si="139"/>
        <v>43525</v>
      </c>
      <c r="D1523" s="20">
        <f t="shared" si="140"/>
        <v>2019</v>
      </c>
      <c r="E1523" s="20" t="str">
        <f t="shared" si="141"/>
        <v>mar</v>
      </c>
      <c r="F1523" s="15">
        <v>3855.318115</v>
      </c>
      <c r="G1523" s="15">
        <v>3874.607422</v>
      </c>
      <c r="H1523" s="15">
        <v>3832.1279300000001</v>
      </c>
      <c r="I1523" s="15">
        <v>3864.415039</v>
      </c>
      <c r="J1523" s="18">
        <f t="shared" si="142"/>
        <v>9.0969239999999445</v>
      </c>
      <c r="K1523" s="17">
        <f t="shared" si="143"/>
        <v>2.3595780500203791E-3</v>
      </c>
      <c r="L1523" s="16">
        <v>3864.415039</v>
      </c>
      <c r="M1523" s="15">
        <v>7578786076</v>
      </c>
    </row>
    <row r="1524" spans="1:13" x14ac:dyDescent="0.25">
      <c r="A1524" s="27">
        <f t="shared" si="138"/>
        <v>-15.090332000000217</v>
      </c>
      <c r="B1524" s="10">
        <v>43527</v>
      </c>
      <c r="C1524" s="5">
        <f t="shared" si="139"/>
        <v>43525</v>
      </c>
      <c r="D1524" s="20">
        <f t="shared" si="140"/>
        <v>2019</v>
      </c>
      <c r="E1524" s="20" t="str">
        <f t="shared" si="141"/>
        <v>mar</v>
      </c>
      <c r="F1524" s="15">
        <v>3862.2661130000001</v>
      </c>
      <c r="G1524" s="15">
        <v>3875.483643</v>
      </c>
      <c r="H1524" s="15">
        <v>3836.9057619999999</v>
      </c>
      <c r="I1524" s="15">
        <v>3847.1757809999999</v>
      </c>
      <c r="J1524" s="18">
        <f t="shared" si="142"/>
        <v>-15.090332000000217</v>
      </c>
      <c r="K1524" s="17">
        <f t="shared" si="143"/>
        <v>-3.9071186600031713E-3</v>
      </c>
      <c r="L1524" s="16">
        <v>3847.1757809999999</v>
      </c>
      <c r="M1524" s="15">
        <v>7253558152</v>
      </c>
    </row>
    <row r="1525" spans="1:13" x14ac:dyDescent="0.25">
      <c r="A1525" s="27">
        <f t="shared" si="138"/>
        <v>-83.534424000000399</v>
      </c>
      <c r="B1525" s="10">
        <v>43528</v>
      </c>
      <c r="C1525" s="5">
        <f t="shared" si="139"/>
        <v>43525</v>
      </c>
      <c r="D1525" s="20">
        <f t="shared" si="140"/>
        <v>2019</v>
      </c>
      <c r="E1525" s="20" t="str">
        <f t="shared" si="141"/>
        <v>mar</v>
      </c>
      <c r="F1525" s="15">
        <v>3845.0915530000002</v>
      </c>
      <c r="G1525" s="15">
        <v>3867.381836</v>
      </c>
      <c r="H1525" s="15">
        <v>3733.7497560000002</v>
      </c>
      <c r="I1525" s="15">
        <v>3761.5571289999998</v>
      </c>
      <c r="J1525" s="18">
        <f t="shared" si="142"/>
        <v>-83.534424000000399</v>
      </c>
      <c r="K1525" s="17">
        <f t="shared" si="143"/>
        <v>-2.1724950589232534E-2</v>
      </c>
      <c r="L1525" s="16">
        <v>3761.5571289999998</v>
      </c>
      <c r="M1525" s="15">
        <v>9029175788</v>
      </c>
    </row>
    <row r="1526" spans="1:13" x14ac:dyDescent="0.25">
      <c r="A1526" s="27">
        <f t="shared" si="138"/>
        <v>136.54248000000007</v>
      </c>
      <c r="B1526" s="10">
        <v>43529</v>
      </c>
      <c r="C1526" s="5">
        <f t="shared" si="139"/>
        <v>43525</v>
      </c>
      <c r="D1526" s="20">
        <f t="shared" si="140"/>
        <v>2019</v>
      </c>
      <c r="E1526" s="20" t="str">
        <f t="shared" si="141"/>
        <v>mar</v>
      </c>
      <c r="F1526" s="15">
        <v>3759.8325199999999</v>
      </c>
      <c r="G1526" s="15">
        <v>3903.9167480000001</v>
      </c>
      <c r="H1526" s="15">
        <v>3745.1831050000001</v>
      </c>
      <c r="I1526" s="15">
        <v>3896.375</v>
      </c>
      <c r="J1526" s="18">
        <f t="shared" si="142"/>
        <v>136.54248000000007</v>
      </c>
      <c r="K1526" s="17">
        <f t="shared" si="143"/>
        <v>3.6316106973828734E-2</v>
      </c>
      <c r="L1526" s="16">
        <v>3896.375</v>
      </c>
      <c r="M1526" s="15">
        <v>10174126415</v>
      </c>
    </row>
    <row r="1527" spans="1:13" x14ac:dyDescent="0.25">
      <c r="A1527" s="27">
        <f t="shared" si="138"/>
        <v>6.8615719999997964</v>
      </c>
      <c r="B1527" s="10">
        <v>43530</v>
      </c>
      <c r="C1527" s="5">
        <f t="shared" si="139"/>
        <v>43525</v>
      </c>
      <c r="D1527" s="20">
        <f t="shared" si="140"/>
        <v>2019</v>
      </c>
      <c r="E1527" s="20" t="str">
        <f t="shared" si="141"/>
        <v>mar</v>
      </c>
      <c r="F1527" s="15">
        <v>3897.0810550000001</v>
      </c>
      <c r="G1527" s="15">
        <v>3919.5104980000001</v>
      </c>
      <c r="H1527" s="15">
        <v>3871.460693</v>
      </c>
      <c r="I1527" s="15">
        <v>3903.9426269999999</v>
      </c>
      <c r="J1527" s="18">
        <f t="shared" si="142"/>
        <v>6.8615719999997964</v>
      </c>
      <c r="K1527" s="17">
        <f t="shared" si="143"/>
        <v>1.760695223722976E-3</v>
      </c>
      <c r="L1527" s="16">
        <v>3903.9426269999999</v>
      </c>
      <c r="M1527" s="15">
        <v>9175291529</v>
      </c>
    </row>
    <row r="1528" spans="1:13" x14ac:dyDescent="0.25">
      <c r="A1528" s="27">
        <f t="shared" si="138"/>
        <v>8.099608999999873</v>
      </c>
      <c r="B1528" s="10">
        <v>43531</v>
      </c>
      <c r="C1528" s="5">
        <f t="shared" si="139"/>
        <v>43525</v>
      </c>
      <c r="D1528" s="20">
        <f t="shared" si="140"/>
        <v>2019</v>
      </c>
      <c r="E1528" s="20" t="str">
        <f t="shared" si="141"/>
        <v>mar</v>
      </c>
      <c r="F1528" s="15">
        <v>3903.3847660000001</v>
      </c>
      <c r="G1528" s="15">
        <v>3939.3732909999999</v>
      </c>
      <c r="H1528" s="15">
        <v>3894.1130370000001</v>
      </c>
      <c r="I1528" s="15">
        <v>3911.484375</v>
      </c>
      <c r="J1528" s="18">
        <f t="shared" si="142"/>
        <v>8.099608999999873</v>
      </c>
      <c r="K1528" s="17">
        <f t="shared" si="143"/>
        <v>2.0750219323881721E-3</v>
      </c>
      <c r="L1528" s="16">
        <v>3911.484375</v>
      </c>
      <c r="M1528" s="15">
        <v>9584165519</v>
      </c>
    </row>
    <row r="1529" spans="1:13" x14ac:dyDescent="0.25">
      <c r="A1529" s="27">
        <f t="shared" si="138"/>
        <v>-12.094237999999677</v>
      </c>
      <c r="B1529" s="10">
        <v>43532</v>
      </c>
      <c r="C1529" s="5">
        <f t="shared" si="139"/>
        <v>43525</v>
      </c>
      <c r="D1529" s="20">
        <f t="shared" si="140"/>
        <v>2019</v>
      </c>
      <c r="E1529" s="20" t="str">
        <f t="shared" si="141"/>
        <v>mar</v>
      </c>
      <c r="F1529" s="15">
        <v>3913.2258299999999</v>
      </c>
      <c r="G1529" s="15">
        <v>3950.4321289999998</v>
      </c>
      <c r="H1529" s="15">
        <v>3875.2285160000001</v>
      </c>
      <c r="I1529" s="15">
        <v>3901.1315920000002</v>
      </c>
      <c r="J1529" s="18">
        <f t="shared" si="142"/>
        <v>-12.094237999999677</v>
      </c>
      <c r="K1529" s="17">
        <f t="shared" si="143"/>
        <v>-3.0906056857954649E-3</v>
      </c>
      <c r="L1529" s="16">
        <v>3901.1315920000002</v>
      </c>
      <c r="M1529" s="15">
        <v>10638638944</v>
      </c>
    </row>
    <row r="1530" spans="1:13" x14ac:dyDescent="0.25">
      <c r="A1530" s="27">
        <f t="shared" si="138"/>
        <v>68.761230999999952</v>
      </c>
      <c r="B1530" s="10">
        <v>43533</v>
      </c>
      <c r="C1530" s="5">
        <f t="shared" si="139"/>
        <v>43525</v>
      </c>
      <c r="D1530" s="20">
        <f t="shared" si="140"/>
        <v>2019</v>
      </c>
      <c r="E1530" s="20" t="str">
        <f t="shared" si="141"/>
        <v>mar</v>
      </c>
      <c r="F1530" s="15">
        <v>3894.55249</v>
      </c>
      <c r="G1530" s="15">
        <v>3987.2377929999998</v>
      </c>
      <c r="H1530" s="15">
        <v>3892.3903810000002</v>
      </c>
      <c r="I1530" s="15">
        <v>3963.313721</v>
      </c>
      <c r="J1530" s="18">
        <f t="shared" si="142"/>
        <v>68.761230999999952</v>
      </c>
      <c r="K1530" s="17">
        <f t="shared" si="143"/>
        <v>1.7655746373057602E-2</v>
      </c>
      <c r="L1530" s="16">
        <v>3963.313721</v>
      </c>
      <c r="M1530" s="15">
        <v>10796103518</v>
      </c>
    </row>
    <row r="1531" spans="1:13" x14ac:dyDescent="0.25">
      <c r="A1531" s="27">
        <f t="shared" si="138"/>
        <v>-14.57446200000004</v>
      </c>
      <c r="B1531" s="10">
        <v>43534</v>
      </c>
      <c r="C1531" s="5">
        <f t="shared" si="139"/>
        <v>43525</v>
      </c>
      <c r="D1531" s="20">
        <f t="shared" si="140"/>
        <v>2019</v>
      </c>
      <c r="E1531" s="20" t="str">
        <f t="shared" si="141"/>
        <v>mar</v>
      </c>
      <c r="F1531" s="15">
        <v>3966.1743160000001</v>
      </c>
      <c r="G1531" s="15">
        <v>3966.1743160000001</v>
      </c>
      <c r="H1531" s="15">
        <v>3924.3811040000001</v>
      </c>
      <c r="I1531" s="15">
        <v>3951.5998540000001</v>
      </c>
      <c r="J1531" s="18">
        <f t="shared" si="142"/>
        <v>-14.57446200000004</v>
      </c>
      <c r="K1531" s="17">
        <f t="shared" si="143"/>
        <v>-3.6746902276092596E-3</v>
      </c>
      <c r="L1531" s="16">
        <v>3951.5998540000001</v>
      </c>
      <c r="M1531" s="15">
        <v>9713267607</v>
      </c>
    </row>
    <row r="1532" spans="1:13" x14ac:dyDescent="0.25">
      <c r="A1532" s="27">
        <f t="shared" si="138"/>
        <v>-48.512938999999733</v>
      </c>
      <c r="B1532" s="10">
        <v>43535</v>
      </c>
      <c r="C1532" s="5">
        <f t="shared" si="139"/>
        <v>43525</v>
      </c>
      <c r="D1532" s="20">
        <f t="shared" si="140"/>
        <v>2019</v>
      </c>
      <c r="E1532" s="20" t="str">
        <f t="shared" si="141"/>
        <v>mar</v>
      </c>
      <c r="F1532" s="15">
        <v>3953.7402339999999</v>
      </c>
      <c r="G1532" s="15">
        <v>3966.3847660000001</v>
      </c>
      <c r="H1532" s="15">
        <v>3889.2390140000002</v>
      </c>
      <c r="I1532" s="15">
        <v>3905.2272950000001</v>
      </c>
      <c r="J1532" s="18">
        <f t="shared" si="142"/>
        <v>-48.512938999999733</v>
      </c>
      <c r="K1532" s="17">
        <f t="shared" si="143"/>
        <v>-1.2270138180251458E-2</v>
      </c>
      <c r="L1532" s="16">
        <v>3905.2272950000001</v>
      </c>
      <c r="M1532" s="15">
        <v>10125901903</v>
      </c>
    </row>
    <row r="1533" spans="1:13" x14ac:dyDescent="0.25">
      <c r="A1533" s="27">
        <f t="shared" si="138"/>
        <v>5.3979490000001533</v>
      </c>
      <c r="B1533" s="10">
        <v>43536</v>
      </c>
      <c r="C1533" s="5">
        <f t="shared" si="139"/>
        <v>43525</v>
      </c>
      <c r="D1533" s="20">
        <f t="shared" si="140"/>
        <v>2019</v>
      </c>
      <c r="E1533" s="20" t="str">
        <f t="shared" si="141"/>
        <v>mar</v>
      </c>
      <c r="F1533" s="15">
        <v>3903.7583009999998</v>
      </c>
      <c r="G1533" s="15">
        <v>3926.8891600000002</v>
      </c>
      <c r="H1533" s="15">
        <v>3863.5590820000002</v>
      </c>
      <c r="I1533" s="15">
        <v>3909.15625</v>
      </c>
      <c r="J1533" s="18">
        <f t="shared" si="142"/>
        <v>5.3979490000001533</v>
      </c>
      <c r="K1533" s="17">
        <f t="shared" si="143"/>
        <v>1.3827569700248594E-3</v>
      </c>
      <c r="L1533" s="16">
        <v>3909.15625</v>
      </c>
      <c r="M1533" s="15">
        <v>9809887079</v>
      </c>
    </row>
    <row r="1534" spans="1:13" x14ac:dyDescent="0.25">
      <c r="A1534" s="27">
        <f t="shared" si="138"/>
        <v>-6.3300779999999577</v>
      </c>
      <c r="B1534" s="10">
        <v>43537</v>
      </c>
      <c r="C1534" s="5">
        <f t="shared" si="139"/>
        <v>43525</v>
      </c>
      <c r="D1534" s="20">
        <f t="shared" si="140"/>
        <v>2019</v>
      </c>
      <c r="E1534" s="20" t="str">
        <f t="shared" si="141"/>
        <v>mar</v>
      </c>
      <c r="F1534" s="15">
        <v>3913.0473630000001</v>
      </c>
      <c r="G1534" s="15">
        <v>3926.5976559999999</v>
      </c>
      <c r="H1534" s="15">
        <v>3891.904297</v>
      </c>
      <c r="I1534" s="15">
        <v>3906.7172850000002</v>
      </c>
      <c r="J1534" s="18">
        <f t="shared" si="142"/>
        <v>-6.3300779999999577</v>
      </c>
      <c r="K1534" s="17">
        <f t="shared" si="143"/>
        <v>-1.6176849940162498E-3</v>
      </c>
      <c r="L1534" s="16">
        <v>3906.7172850000002</v>
      </c>
      <c r="M1534" s="15">
        <v>9469184841</v>
      </c>
    </row>
    <row r="1535" spans="1:13" x14ac:dyDescent="0.25">
      <c r="A1535" s="27">
        <f t="shared" si="138"/>
        <v>18.792237000000114</v>
      </c>
      <c r="B1535" s="10">
        <v>43538</v>
      </c>
      <c r="C1535" s="5">
        <f t="shared" si="139"/>
        <v>43525</v>
      </c>
      <c r="D1535" s="20">
        <f t="shared" si="140"/>
        <v>2019</v>
      </c>
      <c r="E1535" s="20" t="str">
        <f t="shared" si="141"/>
        <v>mar</v>
      </c>
      <c r="F1535" s="15">
        <v>3905.576904</v>
      </c>
      <c r="G1535" s="15">
        <v>3946.5043949999999</v>
      </c>
      <c r="H1535" s="15">
        <v>3901.296875</v>
      </c>
      <c r="I1535" s="15">
        <v>3924.3691410000001</v>
      </c>
      <c r="J1535" s="18">
        <f t="shared" si="142"/>
        <v>18.792237000000114</v>
      </c>
      <c r="K1535" s="17">
        <f t="shared" si="143"/>
        <v>4.8116417783896524E-3</v>
      </c>
      <c r="L1535" s="16">
        <v>3924.3691410000001</v>
      </c>
      <c r="M1535" s="15">
        <v>10480789570</v>
      </c>
    </row>
    <row r="1536" spans="1:13" x14ac:dyDescent="0.25">
      <c r="A1536" s="27">
        <f t="shared" si="138"/>
        <v>34.247803000000204</v>
      </c>
      <c r="B1536" s="10">
        <v>43539</v>
      </c>
      <c r="C1536" s="5">
        <f t="shared" si="139"/>
        <v>43525</v>
      </c>
      <c r="D1536" s="20">
        <f t="shared" si="140"/>
        <v>2019</v>
      </c>
      <c r="E1536" s="20" t="str">
        <f t="shared" si="141"/>
        <v>mar</v>
      </c>
      <c r="F1536" s="15">
        <v>3926.6633299999999</v>
      </c>
      <c r="G1536" s="15">
        <v>3968.5429690000001</v>
      </c>
      <c r="H1536" s="15">
        <v>3914.0153810000002</v>
      </c>
      <c r="I1536" s="15">
        <v>3960.9111330000001</v>
      </c>
      <c r="J1536" s="18">
        <f t="shared" si="142"/>
        <v>34.247803000000204</v>
      </c>
      <c r="K1536" s="17">
        <f t="shared" si="143"/>
        <v>8.7218587695931157E-3</v>
      </c>
      <c r="L1536" s="16">
        <v>3960.9111330000001</v>
      </c>
      <c r="M1536" s="15">
        <v>9394210605</v>
      </c>
    </row>
    <row r="1537" spans="1:13" x14ac:dyDescent="0.25">
      <c r="A1537" s="27">
        <f t="shared" si="138"/>
        <v>84.82568399999991</v>
      </c>
      <c r="B1537" s="10">
        <v>43540</v>
      </c>
      <c r="C1537" s="5">
        <f t="shared" si="139"/>
        <v>43525</v>
      </c>
      <c r="D1537" s="20">
        <f t="shared" si="140"/>
        <v>2019</v>
      </c>
      <c r="E1537" s="20" t="str">
        <f t="shared" si="141"/>
        <v>mar</v>
      </c>
      <c r="F1537" s="15">
        <v>3963.9001459999999</v>
      </c>
      <c r="G1537" s="15">
        <v>4077.0363769999999</v>
      </c>
      <c r="H1537" s="15">
        <v>3961.657471</v>
      </c>
      <c r="I1537" s="15">
        <v>4048.7258299999999</v>
      </c>
      <c r="J1537" s="18">
        <f t="shared" si="142"/>
        <v>84.82568399999991</v>
      </c>
      <c r="K1537" s="17">
        <f t="shared" si="143"/>
        <v>2.1399551168209449E-2</v>
      </c>
      <c r="L1537" s="16">
        <v>4048.7258299999999</v>
      </c>
      <c r="M1537" s="15">
        <v>9856166973</v>
      </c>
    </row>
    <row r="1538" spans="1:13" x14ac:dyDescent="0.25">
      <c r="A1538" s="27">
        <f t="shared" si="138"/>
        <v>-22.490478000000167</v>
      </c>
      <c r="B1538" s="10">
        <v>43541</v>
      </c>
      <c r="C1538" s="5">
        <f t="shared" si="139"/>
        <v>43525</v>
      </c>
      <c r="D1538" s="20">
        <f t="shared" si="140"/>
        <v>2019</v>
      </c>
      <c r="E1538" s="20" t="str">
        <f t="shared" si="141"/>
        <v>mar</v>
      </c>
      <c r="F1538" s="15">
        <v>4047.719482</v>
      </c>
      <c r="G1538" s="15">
        <v>4054.1220699999999</v>
      </c>
      <c r="H1538" s="15">
        <v>4006.4111330000001</v>
      </c>
      <c r="I1538" s="15">
        <v>4025.2290039999998</v>
      </c>
      <c r="J1538" s="18">
        <f t="shared" si="142"/>
        <v>-22.490478000000167</v>
      </c>
      <c r="K1538" s="17">
        <f t="shared" si="143"/>
        <v>-5.5563331648880721E-3</v>
      </c>
      <c r="L1538" s="16">
        <v>4025.2290039999998</v>
      </c>
      <c r="M1538" s="15">
        <v>8221625400</v>
      </c>
    </row>
    <row r="1539" spans="1:13" x14ac:dyDescent="0.25">
      <c r="A1539" s="27">
        <f t="shared" ref="A1539:A1602" si="144">J1539</f>
        <v>2.538817999999992</v>
      </c>
      <c r="B1539" s="10">
        <v>43542</v>
      </c>
      <c r="C1539" s="5">
        <f t="shared" ref="C1539:C1602" si="145">DATE(YEAR(B1539),MONTH(B1539),1)</f>
        <v>43525</v>
      </c>
      <c r="D1539" s="20">
        <f t="shared" ref="D1539:D1602" si="146">YEAR(B1539)</f>
        <v>2019</v>
      </c>
      <c r="E1539" s="20" t="str">
        <f t="shared" ref="E1539:E1602" si="147">TEXT(B1539,"mmm")</f>
        <v>mar</v>
      </c>
      <c r="F1539" s="15">
        <v>4029.9685060000002</v>
      </c>
      <c r="G1539" s="15">
        <v>4071.5566410000001</v>
      </c>
      <c r="H1539" s="15">
        <v>4009.1171880000002</v>
      </c>
      <c r="I1539" s="15">
        <v>4032.5073240000002</v>
      </c>
      <c r="J1539" s="18">
        <f t="shared" ref="J1539:J1602" si="148">I1539-F1539</f>
        <v>2.538817999999992</v>
      </c>
      <c r="K1539" s="17">
        <f t="shared" ref="K1539:K1602" si="149">J1539/F1539</f>
        <v>6.2998457586457173E-4</v>
      </c>
      <c r="L1539" s="16">
        <v>4032.5073240000002</v>
      </c>
      <c r="M1539" s="15">
        <v>9646954186</v>
      </c>
    </row>
    <row r="1540" spans="1:13" x14ac:dyDescent="0.25">
      <c r="A1540" s="27">
        <f t="shared" si="144"/>
        <v>38.498290999999881</v>
      </c>
      <c r="B1540" s="10">
        <v>43543</v>
      </c>
      <c r="C1540" s="5">
        <f t="shared" si="145"/>
        <v>43525</v>
      </c>
      <c r="D1540" s="20">
        <f t="shared" si="146"/>
        <v>2019</v>
      </c>
      <c r="E1540" s="20" t="str">
        <f t="shared" si="147"/>
        <v>mar</v>
      </c>
      <c r="F1540" s="15">
        <v>4032.6918949999999</v>
      </c>
      <c r="G1540" s="15">
        <v>4082.2160640000002</v>
      </c>
      <c r="H1540" s="15">
        <v>4023.8125</v>
      </c>
      <c r="I1540" s="15">
        <v>4071.1901859999998</v>
      </c>
      <c r="J1540" s="18">
        <f t="shared" si="148"/>
        <v>38.498290999999881</v>
      </c>
      <c r="K1540" s="17">
        <f t="shared" si="149"/>
        <v>9.5465490551689871E-3</v>
      </c>
      <c r="L1540" s="16">
        <v>4071.1901859999998</v>
      </c>
      <c r="M1540" s="15">
        <v>9344919956</v>
      </c>
    </row>
    <row r="1541" spans="1:13" x14ac:dyDescent="0.25">
      <c r="A1541" s="27">
        <f t="shared" si="144"/>
        <v>16.682373000000098</v>
      </c>
      <c r="B1541" s="10">
        <v>43544</v>
      </c>
      <c r="C1541" s="5">
        <f t="shared" si="145"/>
        <v>43525</v>
      </c>
      <c r="D1541" s="20">
        <f t="shared" si="146"/>
        <v>2019</v>
      </c>
      <c r="E1541" s="20" t="str">
        <f t="shared" si="147"/>
        <v>mar</v>
      </c>
      <c r="F1541" s="15">
        <v>4070.7939449999999</v>
      </c>
      <c r="G1541" s="15">
        <v>4089.461914</v>
      </c>
      <c r="H1541" s="15">
        <v>4031.1108399999998</v>
      </c>
      <c r="I1541" s="15">
        <v>4087.476318</v>
      </c>
      <c r="J1541" s="18">
        <f t="shared" si="148"/>
        <v>16.682373000000098</v>
      </c>
      <c r="K1541" s="17">
        <f t="shared" si="149"/>
        <v>4.0980637255025928E-3</v>
      </c>
      <c r="L1541" s="16">
        <v>4087.476318</v>
      </c>
      <c r="M1541" s="15">
        <v>10175916388</v>
      </c>
    </row>
    <row r="1542" spans="1:13" x14ac:dyDescent="0.25">
      <c r="A1542" s="27">
        <f t="shared" si="144"/>
        <v>-54.626952999999958</v>
      </c>
      <c r="B1542" s="10">
        <v>43545</v>
      </c>
      <c r="C1542" s="5">
        <f t="shared" si="145"/>
        <v>43525</v>
      </c>
      <c r="D1542" s="20">
        <f t="shared" si="146"/>
        <v>2019</v>
      </c>
      <c r="E1542" s="20" t="str">
        <f t="shared" si="147"/>
        <v>mar</v>
      </c>
      <c r="F1542" s="15">
        <v>4083.953857</v>
      </c>
      <c r="G1542" s="15">
        <v>4097.3598629999997</v>
      </c>
      <c r="H1542" s="15">
        <v>4005.1513669999999</v>
      </c>
      <c r="I1542" s="15">
        <v>4029.326904</v>
      </c>
      <c r="J1542" s="18">
        <f t="shared" si="148"/>
        <v>-54.626952999999958</v>
      </c>
      <c r="K1542" s="17">
        <f t="shared" si="149"/>
        <v>-1.3375996623068594E-2</v>
      </c>
      <c r="L1542" s="16">
        <v>4029.326904</v>
      </c>
      <c r="M1542" s="15">
        <v>10831212662</v>
      </c>
    </row>
    <row r="1543" spans="1:13" x14ac:dyDescent="0.25">
      <c r="A1543" s="27">
        <f t="shared" si="144"/>
        <v>-4.5463859999999841</v>
      </c>
      <c r="B1543" s="10">
        <v>43546</v>
      </c>
      <c r="C1543" s="5">
        <f t="shared" si="145"/>
        <v>43525</v>
      </c>
      <c r="D1543" s="20">
        <f t="shared" si="146"/>
        <v>2019</v>
      </c>
      <c r="E1543" s="20" t="str">
        <f t="shared" si="147"/>
        <v>mar</v>
      </c>
      <c r="F1543" s="15">
        <v>4028.5146479999999</v>
      </c>
      <c r="G1543" s="15">
        <v>4053.9067380000001</v>
      </c>
      <c r="H1543" s="15">
        <v>4021.5424800000001</v>
      </c>
      <c r="I1543" s="15">
        <v>4023.9682619999999</v>
      </c>
      <c r="J1543" s="18">
        <f t="shared" si="148"/>
        <v>-4.5463859999999841</v>
      </c>
      <c r="K1543" s="17">
        <f t="shared" si="149"/>
        <v>-1.1285514382471185E-3</v>
      </c>
      <c r="L1543" s="16">
        <v>4023.9682619999999</v>
      </c>
      <c r="M1543" s="15">
        <v>9252935969</v>
      </c>
    </row>
    <row r="1544" spans="1:13" x14ac:dyDescent="0.25">
      <c r="A1544" s="27">
        <f t="shared" si="144"/>
        <v>13.113037000000077</v>
      </c>
      <c r="B1544" s="10">
        <v>43547</v>
      </c>
      <c r="C1544" s="5">
        <f t="shared" si="145"/>
        <v>43525</v>
      </c>
      <c r="D1544" s="20">
        <f t="shared" si="146"/>
        <v>2019</v>
      </c>
      <c r="E1544" s="20" t="str">
        <f t="shared" si="147"/>
        <v>mar</v>
      </c>
      <c r="F1544" s="15">
        <v>4022.7133789999998</v>
      </c>
      <c r="G1544" s="15">
        <v>4049.882568</v>
      </c>
      <c r="H1544" s="15">
        <v>4015.9645999999998</v>
      </c>
      <c r="I1544" s="15">
        <v>4035.8264159999999</v>
      </c>
      <c r="J1544" s="18">
        <f t="shared" si="148"/>
        <v>13.113037000000077</v>
      </c>
      <c r="K1544" s="17">
        <f t="shared" si="149"/>
        <v>3.2597492698472658E-3</v>
      </c>
      <c r="L1544" s="16">
        <v>4035.8264159999999</v>
      </c>
      <c r="M1544" s="15">
        <v>9578850549</v>
      </c>
    </row>
    <row r="1545" spans="1:13" x14ac:dyDescent="0.25">
      <c r="A1545" s="27">
        <f t="shared" si="144"/>
        <v>-12.99536100000023</v>
      </c>
      <c r="B1545" s="10">
        <v>43548</v>
      </c>
      <c r="C1545" s="5">
        <f t="shared" si="145"/>
        <v>43525</v>
      </c>
      <c r="D1545" s="20">
        <f t="shared" si="146"/>
        <v>2019</v>
      </c>
      <c r="E1545" s="20" t="str">
        <f t="shared" si="147"/>
        <v>mar</v>
      </c>
      <c r="F1545" s="15">
        <v>4035.1635740000002</v>
      </c>
      <c r="G1545" s="15">
        <v>4040.6997070000002</v>
      </c>
      <c r="H1545" s="15">
        <v>4006.1928710000002</v>
      </c>
      <c r="I1545" s="15">
        <v>4022.1682129999999</v>
      </c>
      <c r="J1545" s="18">
        <f t="shared" si="148"/>
        <v>-12.99536100000023</v>
      </c>
      <c r="K1545" s="17">
        <f t="shared" si="149"/>
        <v>-3.22052892322234E-3</v>
      </c>
      <c r="L1545" s="16">
        <v>4022.1682129999999</v>
      </c>
      <c r="M1545" s="15">
        <v>9144851065</v>
      </c>
    </row>
    <row r="1546" spans="1:13" x14ac:dyDescent="0.25">
      <c r="A1546" s="27">
        <f t="shared" si="144"/>
        <v>-61.042235999999775</v>
      </c>
      <c r="B1546" s="10">
        <v>43549</v>
      </c>
      <c r="C1546" s="5">
        <f t="shared" si="145"/>
        <v>43525</v>
      </c>
      <c r="D1546" s="20">
        <f t="shared" si="146"/>
        <v>2019</v>
      </c>
      <c r="E1546" s="20" t="str">
        <f t="shared" si="147"/>
        <v>mar</v>
      </c>
      <c r="F1546" s="15">
        <v>4024.1127929999998</v>
      </c>
      <c r="G1546" s="15">
        <v>4038.8408199999999</v>
      </c>
      <c r="H1546" s="15">
        <v>3934.03125</v>
      </c>
      <c r="I1546" s="15">
        <v>3963.070557</v>
      </c>
      <c r="J1546" s="18">
        <f t="shared" si="148"/>
        <v>-61.042235999999775</v>
      </c>
      <c r="K1546" s="17">
        <f t="shared" si="149"/>
        <v>-1.5169116558110297E-2</v>
      </c>
      <c r="L1546" s="16">
        <v>3963.070557</v>
      </c>
      <c r="M1546" s="15">
        <v>10359818883</v>
      </c>
    </row>
    <row r="1547" spans="1:13" x14ac:dyDescent="0.25">
      <c r="A1547" s="27">
        <f t="shared" si="144"/>
        <v>15.852050999999847</v>
      </c>
      <c r="B1547" s="10">
        <v>43550</v>
      </c>
      <c r="C1547" s="5">
        <f t="shared" si="145"/>
        <v>43525</v>
      </c>
      <c r="D1547" s="20">
        <f t="shared" si="146"/>
        <v>2019</v>
      </c>
      <c r="E1547" s="20" t="str">
        <f t="shared" si="147"/>
        <v>mar</v>
      </c>
      <c r="F1547" s="15">
        <v>3969.22876</v>
      </c>
      <c r="G1547" s="15">
        <v>3985.0808109999998</v>
      </c>
      <c r="H1547" s="15">
        <v>3944.7531739999999</v>
      </c>
      <c r="I1547" s="15">
        <v>3985.0808109999998</v>
      </c>
      <c r="J1547" s="18">
        <f t="shared" si="148"/>
        <v>15.852050999999847</v>
      </c>
      <c r="K1547" s="17">
        <f t="shared" si="149"/>
        <v>3.9937358007049832E-3</v>
      </c>
      <c r="L1547" s="16">
        <v>3985.0808109999998</v>
      </c>
      <c r="M1547" s="15">
        <v>10707678815</v>
      </c>
    </row>
    <row r="1548" spans="1:13" x14ac:dyDescent="0.25">
      <c r="A1548" s="27">
        <f t="shared" si="144"/>
        <v>102.82128899999998</v>
      </c>
      <c r="B1548" s="10">
        <v>43551</v>
      </c>
      <c r="C1548" s="5">
        <f t="shared" si="145"/>
        <v>43525</v>
      </c>
      <c r="D1548" s="20">
        <f t="shared" si="146"/>
        <v>2019</v>
      </c>
      <c r="E1548" s="20" t="str">
        <f t="shared" si="147"/>
        <v>mar</v>
      </c>
      <c r="F1548" s="15">
        <v>3984.2448730000001</v>
      </c>
      <c r="G1548" s="15">
        <v>4087.0661620000001</v>
      </c>
      <c r="H1548" s="15">
        <v>3977.810547</v>
      </c>
      <c r="I1548" s="15">
        <v>4087.0661620000001</v>
      </c>
      <c r="J1548" s="18">
        <f t="shared" si="148"/>
        <v>102.82128899999998</v>
      </c>
      <c r="K1548" s="17">
        <f t="shared" si="149"/>
        <v>2.5806970273536192E-2</v>
      </c>
      <c r="L1548" s="16">
        <v>4087.0661620000001</v>
      </c>
      <c r="M1548" s="15">
        <v>10897131934</v>
      </c>
    </row>
    <row r="1549" spans="1:13" x14ac:dyDescent="0.25">
      <c r="A1549" s="27">
        <f t="shared" si="144"/>
        <v>-18.477294999999685</v>
      </c>
      <c r="B1549" s="10">
        <v>43552</v>
      </c>
      <c r="C1549" s="5">
        <f t="shared" si="145"/>
        <v>43525</v>
      </c>
      <c r="D1549" s="20">
        <f t="shared" si="146"/>
        <v>2019</v>
      </c>
      <c r="E1549" s="20" t="str">
        <f t="shared" si="147"/>
        <v>mar</v>
      </c>
      <c r="F1549" s="15">
        <v>4087.5844729999999</v>
      </c>
      <c r="G1549" s="15">
        <v>4094.9020999999998</v>
      </c>
      <c r="H1549" s="15">
        <v>4040.266357</v>
      </c>
      <c r="I1549" s="15">
        <v>4069.1071780000002</v>
      </c>
      <c r="J1549" s="18">
        <f t="shared" si="148"/>
        <v>-18.477294999999685</v>
      </c>
      <c r="K1549" s="17">
        <f t="shared" si="149"/>
        <v>-4.520345725464274E-3</v>
      </c>
      <c r="L1549" s="16">
        <v>4069.1071780000002</v>
      </c>
      <c r="M1549" s="15">
        <v>9353915899</v>
      </c>
    </row>
    <row r="1550" spans="1:13" x14ac:dyDescent="0.25">
      <c r="A1550" s="27">
        <f t="shared" si="144"/>
        <v>30.074707000000217</v>
      </c>
      <c r="B1550" s="10">
        <v>43553</v>
      </c>
      <c r="C1550" s="5">
        <f t="shared" si="145"/>
        <v>43525</v>
      </c>
      <c r="D1550" s="20">
        <f t="shared" si="146"/>
        <v>2019</v>
      </c>
      <c r="E1550" s="20" t="str">
        <f t="shared" si="147"/>
        <v>mar</v>
      </c>
      <c r="F1550" s="15">
        <v>4068.2998050000001</v>
      </c>
      <c r="G1550" s="15">
        <v>4113.5009769999997</v>
      </c>
      <c r="H1550" s="15">
        <v>4034.0971679999998</v>
      </c>
      <c r="I1550" s="15">
        <v>4098.3745120000003</v>
      </c>
      <c r="J1550" s="18">
        <f t="shared" si="148"/>
        <v>30.074707000000217</v>
      </c>
      <c r="K1550" s="17">
        <f t="shared" si="149"/>
        <v>7.3924510093965941E-3</v>
      </c>
      <c r="L1550" s="16">
        <v>4098.3745120000003</v>
      </c>
      <c r="M1550" s="15">
        <v>10918665557</v>
      </c>
    </row>
    <row r="1551" spans="1:13" x14ac:dyDescent="0.25">
      <c r="A1551" s="27">
        <f t="shared" si="144"/>
        <v>14.523925999999847</v>
      </c>
      <c r="B1551" s="10">
        <v>43554</v>
      </c>
      <c r="C1551" s="5">
        <f t="shared" si="145"/>
        <v>43525</v>
      </c>
      <c r="D1551" s="20">
        <f t="shared" si="146"/>
        <v>2019</v>
      </c>
      <c r="E1551" s="20" t="str">
        <f t="shared" si="147"/>
        <v>mar</v>
      </c>
      <c r="F1551" s="15">
        <v>4092.1362300000001</v>
      </c>
      <c r="G1551" s="15">
        <v>4296.8066410000001</v>
      </c>
      <c r="H1551" s="15">
        <v>4053.9096679999998</v>
      </c>
      <c r="I1551" s="15">
        <v>4106.6601559999999</v>
      </c>
      <c r="J1551" s="18">
        <f t="shared" si="148"/>
        <v>14.523925999999847</v>
      </c>
      <c r="K1551" s="17">
        <f t="shared" si="149"/>
        <v>3.5492283696527491E-3</v>
      </c>
      <c r="L1551" s="16">
        <v>4106.6601559999999</v>
      </c>
      <c r="M1551" s="15">
        <v>9732688060</v>
      </c>
    </row>
    <row r="1552" spans="1:13" x14ac:dyDescent="0.25">
      <c r="A1552" s="27">
        <f t="shared" si="144"/>
        <v>-5.1757999999608728E-2</v>
      </c>
      <c r="B1552" s="10">
        <v>43555</v>
      </c>
      <c r="C1552" s="5">
        <f t="shared" si="145"/>
        <v>43525</v>
      </c>
      <c r="D1552" s="20">
        <f t="shared" si="146"/>
        <v>2019</v>
      </c>
      <c r="E1552" s="20" t="str">
        <f t="shared" si="147"/>
        <v>mar</v>
      </c>
      <c r="F1552" s="15">
        <v>4105.4560549999997</v>
      </c>
      <c r="G1552" s="15">
        <v>4113.0234380000002</v>
      </c>
      <c r="H1552" s="15">
        <v>4094.1008299999999</v>
      </c>
      <c r="I1552" s="15">
        <v>4105.404297</v>
      </c>
      <c r="J1552" s="18">
        <f t="shared" si="148"/>
        <v>-5.1757999999608728E-2</v>
      </c>
      <c r="K1552" s="17">
        <f t="shared" si="149"/>
        <v>-1.2607125568077413E-5</v>
      </c>
      <c r="L1552" s="16">
        <v>4105.404297</v>
      </c>
      <c r="M1552" s="15">
        <v>9045122443</v>
      </c>
    </row>
    <row r="1553" spans="1:13" x14ac:dyDescent="0.25">
      <c r="A1553" s="27">
        <f t="shared" si="144"/>
        <v>52.820800000000418</v>
      </c>
      <c r="B1553" s="10">
        <v>43556</v>
      </c>
      <c r="C1553" s="5">
        <f t="shared" si="145"/>
        <v>43556</v>
      </c>
      <c r="D1553" s="20">
        <f t="shared" si="146"/>
        <v>2019</v>
      </c>
      <c r="E1553" s="20" t="str">
        <f t="shared" si="147"/>
        <v>abr</v>
      </c>
      <c r="F1553" s="15">
        <v>4105.3623049999997</v>
      </c>
      <c r="G1553" s="15">
        <v>4164.953125</v>
      </c>
      <c r="H1553" s="15">
        <v>4096.9013670000004</v>
      </c>
      <c r="I1553" s="15">
        <v>4158.1831050000001</v>
      </c>
      <c r="J1553" s="18">
        <f t="shared" si="148"/>
        <v>52.820800000000418</v>
      </c>
      <c r="K1553" s="17">
        <f t="shared" si="149"/>
        <v>1.2866294391525189E-2</v>
      </c>
      <c r="L1553" s="16">
        <v>4158.1831050000001</v>
      </c>
      <c r="M1553" s="15">
        <v>10157794171</v>
      </c>
    </row>
    <row r="1554" spans="1:13" x14ac:dyDescent="0.25">
      <c r="A1554" s="27">
        <f t="shared" si="144"/>
        <v>722.95849599999929</v>
      </c>
      <c r="B1554" s="10">
        <v>43557</v>
      </c>
      <c r="C1554" s="5">
        <f t="shared" si="145"/>
        <v>43556</v>
      </c>
      <c r="D1554" s="20">
        <f t="shared" si="146"/>
        <v>2019</v>
      </c>
      <c r="E1554" s="20" t="str">
        <f t="shared" si="147"/>
        <v>abr</v>
      </c>
      <c r="F1554" s="15">
        <v>4156.9194340000004</v>
      </c>
      <c r="G1554" s="15">
        <v>4905.9545900000003</v>
      </c>
      <c r="H1554" s="15">
        <v>4155.3168949999999</v>
      </c>
      <c r="I1554" s="15">
        <v>4879.8779299999997</v>
      </c>
      <c r="J1554" s="18">
        <f t="shared" si="148"/>
        <v>722.95849599999929</v>
      </c>
      <c r="K1554" s="17">
        <f t="shared" si="149"/>
        <v>0.17391688905173985</v>
      </c>
      <c r="L1554" s="16">
        <v>4879.8779299999997</v>
      </c>
      <c r="M1554" s="15">
        <v>21315047816</v>
      </c>
    </row>
    <row r="1555" spans="1:13" x14ac:dyDescent="0.25">
      <c r="A1555" s="27">
        <f t="shared" si="144"/>
        <v>93.06396500000028</v>
      </c>
      <c r="B1555" s="10">
        <v>43558</v>
      </c>
      <c r="C1555" s="5">
        <f t="shared" si="145"/>
        <v>43556</v>
      </c>
      <c r="D1555" s="20">
        <f t="shared" si="146"/>
        <v>2019</v>
      </c>
      <c r="E1555" s="20" t="str">
        <f t="shared" si="147"/>
        <v>abr</v>
      </c>
      <c r="F1555" s="15">
        <v>4879.9580079999996</v>
      </c>
      <c r="G1555" s="15">
        <v>5307.0034180000002</v>
      </c>
      <c r="H1555" s="15">
        <v>4876.6210940000001</v>
      </c>
      <c r="I1555" s="15">
        <v>4973.0219729999999</v>
      </c>
      <c r="J1555" s="18">
        <f t="shared" si="148"/>
        <v>93.06396500000028</v>
      </c>
      <c r="K1555" s="17">
        <f t="shared" si="149"/>
        <v>1.9070648732516775E-2</v>
      </c>
      <c r="L1555" s="16">
        <v>4973.0219729999999</v>
      </c>
      <c r="M1555" s="15">
        <v>22899891582</v>
      </c>
    </row>
    <row r="1556" spans="1:13" x14ac:dyDescent="0.25">
      <c r="A1556" s="27">
        <f t="shared" si="144"/>
        <v>-48.508789000000434</v>
      </c>
      <c r="B1556" s="10">
        <v>43559</v>
      </c>
      <c r="C1556" s="5">
        <f t="shared" si="145"/>
        <v>43556</v>
      </c>
      <c r="D1556" s="20">
        <f t="shared" si="146"/>
        <v>2019</v>
      </c>
      <c r="E1556" s="20" t="str">
        <f t="shared" si="147"/>
        <v>abr</v>
      </c>
      <c r="F1556" s="15">
        <v>4971.3076170000004</v>
      </c>
      <c r="G1556" s="15">
        <v>5063.1596680000002</v>
      </c>
      <c r="H1556" s="15">
        <v>4836.7939450000003</v>
      </c>
      <c r="I1556" s="15">
        <v>4922.798828</v>
      </c>
      <c r="J1556" s="18">
        <f t="shared" si="148"/>
        <v>-48.508789000000434</v>
      </c>
      <c r="K1556" s="17">
        <f t="shared" si="149"/>
        <v>-9.757752434011252E-3</v>
      </c>
      <c r="L1556" s="16">
        <v>4922.798828</v>
      </c>
      <c r="M1556" s="15">
        <v>18251810240</v>
      </c>
    </row>
    <row r="1557" spans="1:13" x14ac:dyDescent="0.25">
      <c r="A1557" s="27">
        <f t="shared" si="144"/>
        <v>113.875</v>
      </c>
      <c r="B1557" s="10">
        <v>43560</v>
      </c>
      <c r="C1557" s="5">
        <f t="shared" si="145"/>
        <v>43556</v>
      </c>
      <c r="D1557" s="20">
        <f t="shared" si="146"/>
        <v>2019</v>
      </c>
      <c r="E1557" s="20" t="str">
        <f t="shared" si="147"/>
        <v>abr</v>
      </c>
      <c r="F1557" s="15">
        <v>4922.8061520000001</v>
      </c>
      <c r="G1557" s="15">
        <v>5053.5097660000001</v>
      </c>
      <c r="H1557" s="15">
        <v>4919.4916990000002</v>
      </c>
      <c r="I1557" s="15">
        <v>5036.6811520000001</v>
      </c>
      <c r="J1557" s="18">
        <f t="shared" si="148"/>
        <v>113.875</v>
      </c>
      <c r="K1557" s="17">
        <f t="shared" si="149"/>
        <v>2.313213165091535E-2</v>
      </c>
      <c r="L1557" s="16">
        <v>5036.6811520000001</v>
      </c>
      <c r="M1557" s="15">
        <v>16837325387</v>
      </c>
    </row>
    <row r="1558" spans="1:13" x14ac:dyDescent="0.25">
      <c r="A1558" s="27">
        <f t="shared" si="144"/>
        <v>23.024413999999524</v>
      </c>
      <c r="B1558" s="10">
        <v>43561</v>
      </c>
      <c r="C1558" s="5">
        <f t="shared" si="145"/>
        <v>43556</v>
      </c>
      <c r="D1558" s="20">
        <f t="shared" si="146"/>
        <v>2019</v>
      </c>
      <c r="E1558" s="20" t="str">
        <f t="shared" si="147"/>
        <v>abr</v>
      </c>
      <c r="F1558" s="15">
        <v>5036.7929690000001</v>
      </c>
      <c r="G1558" s="15">
        <v>5205.8217770000001</v>
      </c>
      <c r="H1558" s="15">
        <v>4992.2221680000002</v>
      </c>
      <c r="I1558" s="15">
        <v>5059.8173829999996</v>
      </c>
      <c r="J1558" s="18">
        <f t="shared" si="148"/>
        <v>23.024413999999524</v>
      </c>
      <c r="K1558" s="17">
        <f t="shared" si="149"/>
        <v>4.5712448658716204E-3</v>
      </c>
      <c r="L1558" s="16">
        <v>5059.8173829999996</v>
      </c>
      <c r="M1558" s="15">
        <v>16929795194</v>
      </c>
    </row>
    <row r="1559" spans="1:13" x14ac:dyDescent="0.25">
      <c r="A1559" s="27">
        <f t="shared" si="144"/>
        <v>136.10302799999954</v>
      </c>
      <c r="B1559" s="10">
        <v>43562</v>
      </c>
      <c r="C1559" s="5">
        <f t="shared" si="145"/>
        <v>43556</v>
      </c>
      <c r="D1559" s="20">
        <f t="shared" si="146"/>
        <v>2019</v>
      </c>
      <c r="E1559" s="20" t="str">
        <f t="shared" si="147"/>
        <v>abr</v>
      </c>
      <c r="F1559" s="15">
        <v>5062.7939450000003</v>
      </c>
      <c r="G1559" s="15">
        <v>5235.1865230000003</v>
      </c>
      <c r="H1559" s="15">
        <v>5050.4121089999999</v>
      </c>
      <c r="I1559" s="15">
        <v>5198.8969729999999</v>
      </c>
      <c r="J1559" s="18">
        <f t="shared" si="148"/>
        <v>136.10302799999954</v>
      </c>
      <c r="K1559" s="17">
        <f t="shared" si="149"/>
        <v>2.6882987828176271E-2</v>
      </c>
      <c r="L1559" s="16">
        <v>5198.8969729999999</v>
      </c>
      <c r="M1559" s="15">
        <v>16655416140</v>
      </c>
    </row>
    <row r="1560" spans="1:13" x14ac:dyDescent="0.25">
      <c r="A1560" s="27">
        <f t="shared" si="144"/>
        <v>89.935547000000042</v>
      </c>
      <c r="B1560" s="10">
        <v>43563</v>
      </c>
      <c r="C1560" s="5">
        <f t="shared" si="145"/>
        <v>43556</v>
      </c>
      <c r="D1560" s="20">
        <f t="shared" si="146"/>
        <v>2019</v>
      </c>
      <c r="E1560" s="20" t="str">
        <f t="shared" si="147"/>
        <v>abr</v>
      </c>
      <c r="F1560" s="15">
        <v>5199.8354490000002</v>
      </c>
      <c r="G1560" s="15">
        <v>5318.8364259999998</v>
      </c>
      <c r="H1560" s="15">
        <v>5148.2119140000004</v>
      </c>
      <c r="I1560" s="15">
        <v>5289.7709960000002</v>
      </c>
      <c r="J1560" s="18">
        <f t="shared" si="148"/>
        <v>89.935547000000042</v>
      </c>
      <c r="K1560" s="17">
        <f t="shared" si="149"/>
        <v>1.7295844817030871E-2</v>
      </c>
      <c r="L1560" s="16">
        <v>5289.7709960000002</v>
      </c>
      <c r="M1560" s="15">
        <v>17154113634</v>
      </c>
    </row>
    <row r="1561" spans="1:13" x14ac:dyDescent="0.25">
      <c r="A1561" s="27">
        <f t="shared" si="144"/>
        <v>-84.959472999999889</v>
      </c>
      <c r="B1561" s="10">
        <v>43564</v>
      </c>
      <c r="C1561" s="5">
        <f t="shared" si="145"/>
        <v>43556</v>
      </c>
      <c r="D1561" s="20">
        <f t="shared" si="146"/>
        <v>2019</v>
      </c>
      <c r="E1561" s="20" t="str">
        <f t="shared" si="147"/>
        <v>abr</v>
      </c>
      <c r="F1561" s="15">
        <v>5289.9179690000001</v>
      </c>
      <c r="G1561" s="15">
        <v>5289.9179690000001</v>
      </c>
      <c r="H1561" s="15">
        <v>5167.4189450000003</v>
      </c>
      <c r="I1561" s="15">
        <v>5204.9584960000002</v>
      </c>
      <c r="J1561" s="18">
        <f t="shared" si="148"/>
        <v>-84.959472999999889</v>
      </c>
      <c r="K1561" s="17">
        <f t="shared" si="149"/>
        <v>-1.6060640920687194E-2</v>
      </c>
      <c r="L1561" s="16">
        <v>5204.9584960000002</v>
      </c>
      <c r="M1561" s="15">
        <v>14722104361</v>
      </c>
    </row>
    <row r="1562" spans="1:13" x14ac:dyDescent="0.25">
      <c r="A1562" s="27">
        <f t="shared" si="144"/>
        <v>120.44628899999952</v>
      </c>
      <c r="B1562" s="10">
        <v>43565</v>
      </c>
      <c r="C1562" s="5">
        <f t="shared" si="145"/>
        <v>43556</v>
      </c>
      <c r="D1562" s="20">
        <f t="shared" si="146"/>
        <v>2019</v>
      </c>
      <c r="E1562" s="20" t="str">
        <f t="shared" si="147"/>
        <v>abr</v>
      </c>
      <c r="F1562" s="15">
        <v>5204.1054690000001</v>
      </c>
      <c r="G1562" s="15">
        <v>5421.6513670000004</v>
      </c>
      <c r="H1562" s="15">
        <v>5193.3823240000002</v>
      </c>
      <c r="I1562" s="15">
        <v>5324.5517579999996</v>
      </c>
      <c r="J1562" s="18">
        <f t="shared" si="148"/>
        <v>120.44628899999952</v>
      </c>
      <c r="K1562" s="17">
        <f t="shared" si="149"/>
        <v>2.3144475014481979E-2</v>
      </c>
      <c r="L1562" s="16">
        <v>5324.5517579999996</v>
      </c>
      <c r="M1562" s="15">
        <v>15504590933</v>
      </c>
    </row>
    <row r="1563" spans="1:13" x14ac:dyDescent="0.25">
      <c r="A1563" s="27">
        <f t="shared" si="144"/>
        <v>-260.59375</v>
      </c>
      <c r="B1563" s="10">
        <v>43566</v>
      </c>
      <c r="C1563" s="5">
        <f t="shared" si="145"/>
        <v>43556</v>
      </c>
      <c r="D1563" s="20">
        <f t="shared" si="146"/>
        <v>2019</v>
      </c>
      <c r="E1563" s="20" t="str">
        <f t="shared" si="147"/>
        <v>abr</v>
      </c>
      <c r="F1563" s="15">
        <v>5325.0815430000002</v>
      </c>
      <c r="G1563" s="15">
        <v>5354.2255859999996</v>
      </c>
      <c r="H1563" s="15">
        <v>5017.2963870000003</v>
      </c>
      <c r="I1563" s="15">
        <v>5064.4877930000002</v>
      </c>
      <c r="J1563" s="18">
        <f t="shared" si="148"/>
        <v>-260.59375</v>
      </c>
      <c r="K1563" s="17">
        <f t="shared" si="149"/>
        <v>-4.8937044042557304E-2</v>
      </c>
      <c r="L1563" s="16">
        <v>5064.4877930000002</v>
      </c>
      <c r="M1563" s="15">
        <v>16555616019</v>
      </c>
    </row>
    <row r="1564" spans="1:13" x14ac:dyDescent="0.25">
      <c r="A1564" s="27">
        <f t="shared" si="144"/>
        <v>28.338378999999804</v>
      </c>
      <c r="B1564" s="10">
        <v>43567</v>
      </c>
      <c r="C1564" s="5">
        <f t="shared" si="145"/>
        <v>43556</v>
      </c>
      <c r="D1564" s="20">
        <f t="shared" si="146"/>
        <v>2019</v>
      </c>
      <c r="E1564" s="20" t="str">
        <f t="shared" si="147"/>
        <v>abr</v>
      </c>
      <c r="F1564" s="15">
        <v>5061.2006840000004</v>
      </c>
      <c r="G1564" s="15">
        <v>5103.2744140000004</v>
      </c>
      <c r="H1564" s="15">
        <v>4955.8525390000004</v>
      </c>
      <c r="I1564" s="15">
        <v>5089.5390630000002</v>
      </c>
      <c r="J1564" s="18">
        <f t="shared" si="148"/>
        <v>28.338378999999804</v>
      </c>
      <c r="K1564" s="17">
        <f t="shared" si="149"/>
        <v>5.5991415415685983E-3</v>
      </c>
      <c r="L1564" s="16">
        <v>5089.5390630000002</v>
      </c>
      <c r="M1564" s="15">
        <v>13675206312</v>
      </c>
    </row>
    <row r="1565" spans="1:13" x14ac:dyDescent="0.25">
      <c r="A1565" s="27">
        <f t="shared" si="144"/>
        <v>7.7363279999999577</v>
      </c>
      <c r="B1565" s="10">
        <v>43568</v>
      </c>
      <c r="C1565" s="5">
        <f t="shared" si="145"/>
        <v>43556</v>
      </c>
      <c r="D1565" s="20">
        <f t="shared" si="146"/>
        <v>2019</v>
      </c>
      <c r="E1565" s="20" t="str">
        <f t="shared" si="147"/>
        <v>abr</v>
      </c>
      <c r="F1565" s="15">
        <v>5088.8500979999999</v>
      </c>
      <c r="G1565" s="15">
        <v>5127.1220700000003</v>
      </c>
      <c r="H1565" s="15">
        <v>5061.5893550000001</v>
      </c>
      <c r="I1565" s="15">
        <v>5096.5864259999998</v>
      </c>
      <c r="J1565" s="18">
        <f t="shared" si="148"/>
        <v>7.7363279999999577</v>
      </c>
      <c r="K1565" s="17">
        <f t="shared" si="149"/>
        <v>1.5202507149975708E-3</v>
      </c>
      <c r="L1565" s="16">
        <v>5096.5864259999998</v>
      </c>
      <c r="M1565" s="15">
        <v>10823289598</v>
      </c>
    </row>
    <row r="1566" spans="1:13" x14ac:dyDescent="0.25">
      <c r="A1566" s="27">
        <f t="shared" si="144"/>
        <v>71.963378999999804</v>
      </c>
      <c r="B1566" s="10">
        <v>43569</v>
      </c>
      <c r="C1566" s="5">
        <f t="shared" si="145"/>
        <v>43556</v>
      </c>
      <c r="D1566" s="20">
        <f t="shared" si="146"/>
        <v>2019</v>
      </c>
      <c r="E1566" s="20" t="str">
        <f t="shared" si="147"/>
        <v>abr</v>
      </c>
      <c r="F1566" s="15">
        <v>5095.7587890000004</v>
      </c>
      <c r="G1566" s="15">
        <v>5184.0161129999997</v>
      </c>
      <c r="H1566" s="15">
        <v>5053.5683589999999</v>
      </c>
      <c r="I1566" s="15">
        <v>5167.7221680000002</v>
      </c>
      <c r="J1566" s="18">
        <f t="shared" si="148"/>
        <v>71.963378999999804</v>
      </c>
      <c r="K1566" s="17">
        <f t="shared" si="149"/>
        <v>1.412221064218034E-2</v>
      </c>
      <c r="L1566" s="16">
        <v>5167.7221680000002</v>
      </c>
      <c r="M1566" s="15">
        <v>10391952498</v>
      </c>
    </row>
    <row r="1567" spans="1:13" x14ac:dyDescent="0.25">
      <c r="A1567" s="27">
        <f t="shared" si="144"/>
        <v>-100.2133789999998</v>
      </c>
      <c r="B1567" s="10">
        <v>43570</v>
      </c>
      <c r="C1567" s="5">
        <f t="shared" si="145"/>
        <v>43556</v>
      </c>
      <c r="D1567" s="20">
        <f t="shared" si="146"/>
        <v>2019</v>
      </c>
      <c r="E1567" s="20" t="str">
        <f t="shared" si="147"/>
        <v>abr</v>
      </c>
      <c r="F1567" s="15">
        <v>5167.3217770000001</v>
      </c>
      <c r="G1567" s="15">
        <v>5196.6069340000004</v>
      </c>
      <c r="H1567" s="15">
        <v>5024.0693359999996</v>
      </c>
      <c r="I1567" s="15">
        <v>5067.1083980000003</v>
      </c>
      <c r="J1567" s="18">
        <f t="shared" si="148"/>
        <v>-100.2133789999998</v>
      </c>
      <c r="K1567" s="17">
        <f t="shared" si="149"/>
        <v>-1.9393678838824091E-2</v>
      </c>
      <c r="L1567" s="16">
        <v>5067.1083980000003</v>
      </c>
      <c r="M1567" s="15">
        <v>12290155061</v>
      </c>
    </row>
    <row r="1568" spans="1:13" x14ac:dyDescent="0.25">
      <c r="A1568" s="27">
        <f t="shared" si="144"/>
        <v>168.98193300000003</v>
      </c>
      <c r="B1568" s="10">
        <v>43571</v>
      </c>
      <c r="C1568" s="5">
        <f t="shared" si="145"/>
        <v>43556</v>
      </c>
      <c r="D1568" s="20">
        <f t="shared" si="146"/>
        <v>2019</v>
      </c>
      <c r="E1568" s="20" t="str">
        <f t="shared" si="147"/>
        <v>abr</v>
      </c>
      <c r="F1568" s="15">
        <v>5066.5776370000003</v>
      </c>
      <c r="G1568" s="15">
        <v>5238.9453130000002</v>
      </c>
      <c r="H1568" s="15">
        <v>5055.1948240000002</v>
      </c>
      <c r="I1568" s="15">
        <v>5235.5595700000003</v>
      </c>
      <c r="J1568" s="18">
        <f t="shared" si="148"/>
        <v>168.98193300000003</v>
      </c>
      <c r="K1568" s="17">
        <f t="shared" si="149"/>
        <v>3.3352283357105897E-2</v>
      </c>
      <c r="L1568" s="16">
        <v>5235.5595700000003</v>
      </c>
      <c r="M1568" s="15">
        <v>11618660197</v>
      </c>
    </row>
    <row r="1569" spans="1:13" x14ac:dyDescent="0.25">
      <c r="A1569" s="27">
        <f t="shared" si="144"/>
        <v>15.802733999999873</v>
      </c>
      <c r="B1569" s="10">
        <v>43572</v>
      </c>
      <c r="C1569" s="5">
        <f t="shared" si="145"/>
        <v>43556</v>
      </c>
      <c r="D1569" s="20">
        <f t="shared" si="146"/>
        <v>2019</v>
      </c>
      <c r="E1569" s="20" t="str">
        <f t="shared" si="147"/>
        <v>abr</v>
      </c>
      <c r="F1569" s="15">
        <v>5236.1352539999998</v>
      </c>
      <c r="G1569" s="15">
        <v>5274.2753910000001</v>
      </c>
      <c r="H1569" s="15">
        <v>5219.2055659999996</v>
      </c>
      <c r="I1569" s="15">
        <v>5251.9379879999997</v>
      </c>
      <c r="J1569" s="18">
        <f t="shared" si="148"/>
        <v>15.802733999999873</v>
      </c>
      <c r="K1569" s="17">
        <f t="shared" si="149"/>
        <v>3.0180148589415857E-3</v>
      </c>
      <c r="L1569" s="16">
        <v>5251.9379879999997</v>
      </c>
      <c r="M1569" s="15">
        <v>12438480677</v>
      </c>
    </row>
    <row r="1570" spans="1:13" x14ac:dyDescent="0.25">
      <c r="A1570" s="27">
        <f t="shared" si="144"/>
        <v>46.905273000000307</v>
      </c>
      <c r="B1570" s="10">
        <v>43573</v>
      </c>
      <c r="C1570" s="5">
        <f t="shared" si="145"/>
        <v>43556</v>
      </c>
      <c r="D1570" s="20">
        <f t="shared" si="146"/>
        <v>2019</v>
      </c>
      <c r="E1570" s="20" t="str">
        <f t="shared" si="147"/>
        <v>abr</v>
      </c>
      <c r="F1570" s="15">
        <v>5251.4804690000001</v>
      </c>
      <c r="G1570" s="15">
        <v>5319.986328</v>
      </c>
      <c r="H1570" s="15">
        <v>5250.5068359999996</v>
      </c>
      <c r="I1570" s="15">
        <v>5298.3857420000004</v>
      </c>
      <c r="J1570" s="18">
        <f t="shared" si="148"/>
        <v>46.905273000000307</v>
      </c>
      <c r="K1570" s="17">
        <f t="shared" si="149"/>
        <v>8.9318189940697096E-3</v>
      </c>
      <c r="L1570" s="16">
        <v>5298.3857420000004</v>
      </c>
      <c r="M1570" s="15">
        <v>13256489918</v>
      </c>
    </row>
    <row r="1571" spans="1:13" x14ac:dyDescent="0.25">
      <c r="A1571" s="27">
        <f t="shared" si="144"/>
        <v>5.6582029999999577</v>
      </c>
      <c r="B1571" s="10">
        <v>43574</v>
      </c>
      <c r="C1571" s="5">
        <f t="shared" si="145"/>
        <v>43556</v>
      </c>
      <c r="D1571" s="20">
        <f t="shared" si="146"/>
        <v>2019</v>
      </c>
      <c r="E1571" s="20" t="str">
        <f t="shared" si="147"/>
        <v>abr</v>
      </c>
      <c r="F1571" s="15">
        <v>5298.154297</v>
      </c>
      <c r="G1571" s="15">
        <v>5336.6801759999998</v>
      </c>
      <c r="H1571" s="15">
        <v>5233.3349609999996</v>
      </c>
      <c r="I1571" s="15">
        <v>5303.8125</v>
      </c>
      <c r="J1571" s="18">
        <f t="shared" si="148"/>
        <v>5.6582029999999577</v>
      </c>
      <c r="K1571" s="17">
        <f t="shared" si="149"/>
        <v>1.0679573834238519E-3</v>
      </c>
      <c r="L1571" s="16">
        <v>5303.8125</v>
      </c>
      <c r="M1571" s="15">
        <v>13780238655</v>
      </c>
    </row>
    <row r="1572" spans="1:13" x14ac:dyDescent="0.25">
      <c r="A1572" s="27">
        <f t="shared" si="144"/>
        <v>33.725585000000137</v>
      </c>
      <c r="B1572" s="10">
        <v>43575</v>
      </c>
      <c r="C1572" s="5">
        <f t="shared" si="145"/>
        <v>43556</v>
      </c>
      <c r="D1572" s="20">
        <f t="shared" si="146"/>
        <v>2019</v>
      </c>
      <c r="E1572" s="20" t="str">
        <f t="shared" si="147"/>
        <v>abr</v>
      </c>
      <c r="F1572" s="15">
        <v>5304.1606449999999</v>
      </c>
      <c r="G1572" s="15">
        <v>5358.4907229999999</v>
      </c>
      <c r="H1572" s="15">
        <v>5295.8779299999997</v>
      </c>
      <c r="I1572" s="15">
        <v>5337.8862300000001</v>
      </c>
      <c r="J1572" s="18">
        <f t="shared" si="148"/>
        <v>33.725585000000137</v>
      </c>
      <c r="K1572" s="17">
        <f t="shared" si="149"/>
        <v>6.3583264642996379E-3</v>
      </c>
      <c r="L1572" s="16">
        <v>5337.8862300000001</v>
      </c>
      <c r="M1572" s="15">
        <v>13169647522</v>
      </c>
    </row>
    <row r="1573" spans="1:13" x14ac:dyDescent="0.25">
      <c r="A1573" s="27">
        <f t="shared" si="144"/>
        <v>-21.347655999999915</v>
      </c>
      <c r="B1573" s="10">
        <v>43576</v>
      </c>
      <c r="C1573" s="5">
        <f t="shared" si="145"/>
        <v>43556</v>
      </c>
      <c r="D1573" s="20">
        <f t="shared" si="146"/>
        <v>2019</v>
      </c>
      <c r="E1573" s="20" t="str">
        <f t="shared" si="147"/>
        <v>abr</v>
      </c>
      <c r="F1573" s="15">
        <v>5335.8789059999999</v>
      </c>
      <c r="G1573" s="15">
        <v>5359.9248049999997</v>
      </c>
      <c r="H1573" s="15">
        <v>5257.3393550000001</v>
      </c>
      <c r="I1573" s="15">
        <v>5314.53125</v>
      </c>
      <c r="J1573" s="18">
        <f t="shared" si="148"/>
        <v>-21.347655999999915</v>
      </c>
      <c r="K1573" s="17">
        <f t="shared" si="149"/>
        <v>-4.0007759501429581E-3</v>
      </c>
      <c r="L1573" s="16">
        <v>5314.53125</v>
      </c>
      <c r="M1573" s="15">
        <v>13731844223</v>
      </c>
    </row>
    <row r="1574" spans="1:13" x14ac:dyDescent="0.25">
      <c r="A1574" s="27">
        <f t="shared" si="144"/>
        <v>86.870605000000069</v>
      </c>
      <c r="B1574" s="10">
        <v>43577</v>
      </c>
      <c r="C1574" s="5">
        <f t="shared" si="145"/>
        <v>43556</v>
      </c>
      <c r="D1574" s="20">
        <f t="shared" si="146"/>
        <v>2019</v>
      </c>
      <c r="E1574" s="20" t="str">
        <f t="shared" si="147"/>
        <v>abr</v>
      </c>
      <c r="F1574" s="15">
        <v>5312.4946289999998</v>
      </c>
      <c r="G1574" s="15">
        <v>5422.6875</v>
      </c>
      <c r="H1574" s="15">
        <v>5280.2768550000001</v>
      </c>
      <c r="I1574" s="15">
        <v>5399.3652339999999</v>
      </c>
      <c r="J1574" s="18">
        <f t="shared" si="148"/>
        <v>86.870605000000069</v>
      </c>
      <c r="K1574" s="17">
        <f t="shared" si="149"/>
        <v>1.6352130414549183E-2</v>
      </c>
      <c r="L1574" s="16">
        <v>5399.3652339999999</v>
      </c>
      <c r="M1574" s="15">
        <v>14601631648</v>
      </c>
    </row>
    <row r="1575" spans="1:13" x14ac:dyDescent="0.25">
      <c r="A1575" s="27">
        <f t="shared" si="144"/>
        <v>172.99658199999976</v>
      </c>
      <c r="B1575" s="10">
        <v>43578</v>
      </c>
      <c r="C1575" s="5">
        <f t="shared" si="145"/>
        <v>43556</v>
      </c>
      <c r="D1575" s="20">
        <f t="shared" si="146"/>
        <v>2019</v>
      </c>
      <c r="E1575" s="20" t="str">
        <f t="shared" si="147"/>
        <v>abr</v>
      </c>
      <c r="F1575" s="15">
        <v>5399.3657229999999</v>
      </c>
      <c r="G1575" s="15">
        <v>5633.8022460000002</v>
      </c>
      <c r="H1575" s="15">
        <v>5389.4086909999996</v>
      </c>
      <c r="I1575" s="15">
        <v>5572.3623049999997</v>
      </c>
      <c r="J1575" s="18">
        <f t="shared" si="148"/>
        <v>172.99658199999976</v>
      </c>
      <c r="K1575" s="17">
        <f t="shared" si="149"/>
        <v>3.2040167470611579E-2</v>
      </c>
      <c r="L1575" s="16">
        <v>5572.3623049999997</v>
      </c>
      <c r="M1575" s="15">
        <v>15867308108</v>
      </c>
    </row>
    <row r="1576" spans="1:13" x14ac:dyDescent="0.25">
      <c r="A1576" s="27">
        <f t="shared" si="144"/>
        <v>-106.64160199999969</v>
      </c>
      <c r="B1576" s="10">
        <v>43579</v>
      </c>
      <c r="C1576" s="5">
        <f t="shared" si="145"/>
        <v>43556</v>
      </c>
      <c r="D1576" s="20">
        <f t="shared" si="146"/>
        <v>2019</v>
      </c>
      <c r="E1576" s="20" t="str">
        <f t="shared" si="147"/>
        <v>abr</v>
      </c>
      <c r="F1576" s="15">
        <v>5571.5083009999998</v>
      </c>
      <c r="G1576" s="15">
        <v>5642.0444340000004</v>
      </c>
      <c r="H1576" s="15">
        <v>5418.2631840000004</v>
      </c>
      <c r="I1576" s="15">
        <v>5464.8666990000002</v>
      </c>
      <c r="J1576" s="18">
        <f t="shared" si="148"/>
        <v>-106.64160199999969</v>
      </c>
      <c r="K1576" s="17">
        <f t="shared" si="149"/>
        <v>-1.9140526449697503E-2</v>
      </c>
      <c r="L1576" s="16">
        <v>5464.8666990000002</v>
      </c>
      <c r="M1576" s="15">
        <v>17048033399</v>
      </c>
    </row>
    <row r="1577" spans="1:13" x14ac:dyDescent="0.25">
      <c r="A1577" s="27">
        <f t="shared" si="144"/>
        <v>-256.00878900000043</v>
      </c>
      <c r="B1577" s="10">
        <v>43580</v>
      </c>
      <c r="C1577" s="5">
        <f t="shared" si="145"/>
        <v>43556</v>
      </c>
      <c r="D1577" s="20">
        <f t="shared" si="146"/>
        <v>2019</v>
      </c>
      <c r="E1577" s="20" t="str">
        <f t="shared" si="147"/>
        <v>abr</v>
      </c>
      <c r="F1577" s="15">
        <v>5466.5244140000004</v>
      </c>
      <c r="G1577" s="15">
        <v>5542.2382809999999</v>
      </c>
      <c r="H1577" s="15">
        <v>5181.3388670000004</v>
      </c>
      <c r="I1577" s="15">
        <v>5210.515625</v>
      </c>
      <c r="J1577" s="18">
        <f t="shared" si="148"/>
        <v>-256.00878900000043</v>
      </c>
      <c r="K1577" s="17">
        <f t="shared" si="149"/>
        <v>-4.6832094693357827E-2</v>
      </c>
      <c r="L1577" s="16">
        <v>5210.515625</v>
      </c>
      <c r="M1577" s="15">
        <v>15330283408</v>
      </c>
    </row>
    <row r="1578" spans="1:13" x14ac:dyDescent="0.25">
      <c r="A1578" s="27">
        <f t="shared" si="144"/>
        <v>69.043456999999762</v>
      </c>
      <c r="B1578" s="10">
        <v>43581</v>
      </c>
      <c r="C1578" s="5">
        <f t="shared" si="145"/>
        <v>43556</v>
      </c>
      <c r="D1578" s="20">
        <f t="shared" si="146"/>
        <v>2019</v>
      </c>
      <c r="E1578" s="20" t="str">
        <f t="shared" si="147"/>
        <v>abr</v>
      </c>
      <c r="F1578" s="15">
        <v>5210.3046880000002</v>
      </c>
      <c r="G1578" s="15">
        <v>5383.6342770000001</v>
      </c>
      <c r="H1578" s="15">
        <v>5177.3686520000001</v>
      </c>
      <c r="I1578" s="15">
        <v>5279.3481449999999</v>
      </c>
      <c r="J1578" s="18">
        <f t="shared" si="148"/>
        <v>69.043456999999762</v>
      </c>
      <c r="K1578" s="17">
        <f t="shared" si="149"/>
        <v>1.3251328115036286E-2</v>
      </c>
      <c r="L1578" s="16">
        <v>5279.3481449999999</v>
      </c>
      <c r="M1578" s="15">
        <v>16812108040</v>
      </c>
    </row>
    <row r="1579" spans="1:13" x14ac:dyDescent="0.25">
      <c r="A1579" s="27">
        <f t="shared" si="144"/>
        <v>-11.180174999999508</v>
      </c>
      <c r="B1579" s="10">
        <v>43582</v>
      </c>
      <c r="C1579" s="5">
        <f t="shared" si="145"/>
        <v>43556</v>
      </c>
      <c r="D1579" s="20">
        <f t="shared" si="146"/>
        <v>2019</v>
      </c>
      <c r="E1579" s="20" t="str">
        <f t="shared" si="147"/>
        <v>abr</v>
      </c>
      <c r="F1579" s="15">
        <v>5279.4711909999996</v>
      </c>
      <c r="G1579" s="15">
        <v>5310.75</v>
      </c>
      <c r="H1579" s="15">
        <v>5233.6357420000004</v>
      </c>
      <c r="I1579" s="15">
        <v>5268.2910160000001</v>
      </c>
      <c r="J1579" s="18">
        <f t="shared" si="148"/>
        <v>-11.180174999999508</v>
      </c>
      <c r="K1579" s="17">
        <f t="shared" si="149"/>
        <v>-2.117669477779997E-3</v>
      </c>
      <c r="L1579" s="16">
        <v>5268.2910160000001</v>
      </c>
      <c r="M1579" s="15">
        <v>13111274675</v>
      </c>
    </row>
    <row r="1580" spans="1:13" x14ac:dyDescent="0.25">
      <c r="A1580" s="27">
        <f t="shared" si="144"/>
        <v>13.392577999999958</v>
      </c>
      <c r="B1580" s="10">
        <v>43583</v>
      </c>
      <c r="C1580" s="5">
        <f t="shared" si="145"/>
        <v>43556</v>
      </c>
      <c r="D1580" s="20">
        <f t="shared" si="146"/>
        <v>2019</v>
      </c>
      <c r="E1580" s="20" t="str">
        <f t="shared" si="147"/>
        <v>abr</v>
      </c>
      <c r="F1580" s="15">
        <v>5271.7465819999998</v>
      </c>
      <c r="G1580" s="15">
        <v>5326.2319340000004</v>
      </c>
      <c r="H1580" s="15">
        <v>5255.6835940000001</v>
      </c>
      <c r="I1580" s="15">
        <v>5285.1391599999997</v>
      </c>
      <c r="J1580" s="18">
        <f t="shared" si="148"/>
        <v>13.392577999999958</v>
      </c>
      <c r="K1580" s="17">
        <f t="shared" si="149"/>
        <v>2.5404441946674664E-3</v>
      </c>
      <c r="L1580" s="16">
        <v>5285.1391599999997</v>
      </c>
      <c r="M1580" s="15">
        <v>12819992056</v>
      </c>
    </row>
    <row r="1581" spans="1:13" x14ac:dyDescent="0.25">
      <c r="A1581" s="27">
        <f t="shared" si="144"/>
        <v>-37.505858999999873</v>
      </c>
      <c r="B1581" s="10">
        <v>43584</v>
      </c>
      <c r="C1581" s="5">
        <f t="shared" si="145"/>
        <v>43556</v>
      </c>
      <c r="D1581" s="20">
        <f t="shared" si="146"/>
        <v>2019</v>
      </c>
      <c r="E1581" s="20" t="str">
        <f t="shared" si="147"/>
        <v>abr</v>
      </c>
      <c r="F1581" s="15">
        <v>5284.8583980000003</v>
      </c>
      <c r="G1581" s="15">
        <v>5311.2749020000001</v>
      </c>
      <c r="H1581" s="15">
        <v>5216.4877930000002</v>
      </c>
      <c r="I1581" s="15">
        <v>5247.3525390000004</v>
      </c>
      <c r="J1581" s="18">
        <f t="shared" si="148"/>
        <v>-37.505858999999873</v>
      </c>
      <c r="K1581" s="17">
        <f t="shared" si="149"/>
        <v>-7.0968522097382162E-3</v>
      </c>
      <c r="L1581" s="16">
        <v>5247.3525390000004</v>
      </c>
      <c r="M1581" s="15">
        <v>13735490672</v>
      </c>
    </row>
    <row r="1582" spans="1:13" x14ac:dyDescent="0.25">
      <c r="A1582" s="27">
        <f t="shared" si="144"/>
        <v>103.00048900000002</v>
      </c>
      <c r="B1582" s="10">
        <v>43585</v>
      </c>
      <c r="C1582" s="5">
        <f t="shared" si="145"/>
        <v>43556</v>
      </c>
      <c r="D1582" s="20">
        <f t="shared" si="146"/>
        <v>2019</v>
      </c>
      <c r="E1582" s="20" t="str">
        <f t="shared" si="147"/>
        <v>abr</v>
      </c>
      <c r="F1582" s="15">
        <v>5247.7260740000002</v>
      </c>
      <c r="G1582" s="15">
        <v>5363.2573240000002</v>
      </c>
      <c r="H1582" s="15">
        <v>5224.1899409999996</v>
      </c>
      <c r="I1582" s="15">
        <v>5350.7265630000002</v>
      </c>
      <c r="J1582" s="18">
        <f t="shared" si="148"/>
        <v>103.00048900000002</v>
      </c>
      <c r="K1582" s="17">
        <f t="shared" si="149"/>
        <v>1.9627642058208546E-2</v>
      </c>
      <c r="L1582" s="16">
        <v>5350.7265630000002</v>
      </c>
      <c r="M1582" s="15">
        <v>13878964574</v>
      </c>
    </row>
    <row r="1583" spans="1:13" x14ac:dyDescent="0.25">
      <c r="A1583" s="27">
        <f t="shared" si="144"/>
        <v>51.78271500000028</v>
      </c>
      <c r="B1583" s="10">
        <v>43586</v>
      </c>
      <c r="C1583" s="5">
        <f t="shared" si="145"/>
        <v>43586</v>
      </c>
      <c r="D1583" s="20">
        <f t="shared" si="146"/>
        <v>2019</v>
      </c>
      <c r="E1583" s="20" t="str">
        <f t="shared" si="147"/>
        <v>mai</v>
      </c>
      <c r="F1583" s="15">
        <v>5350.9145509999998</v>
      </c>
      <c r="G1583" s="15">
        <v>5418.0039059999999</v>
      </c>
      <c r="H1583" s="15">
        <v>5347.6459960000002</v>
      </c>
      <c r="I1583" s="15">
        <v>5402.6972660000001</v>
      </c>
      <c r="J1583" s="18">
        <f t="shared" si="148"/>
        <v>51.78271500000028</v>
      </c>
      <c r="K1583" s="17">
        <f t="shared" si="149"/>
        <v>9.6773578621850587E-3</v>
      </c>
      <c r="L1583" s="16">
        <v>5402.6972660000001</v>
      </c>
      <c r="M1583" s="15">
        <v>13679528236</v>
      </c>
    </row>
    <row r="1584" spans="1:13" x14ac:dyDescent="0.25">
      <c r="A1584" s="27">
        <f t="shared" si="144"/>
        <v>102.86083899999994</v>
      </c>
      <c r="B1584" s="10">
        <v>43587</v>
      </c>
      <c r="C1584" s="5">
        <f t="shared" si="145"/>
        <v>43586</v>
      </c>
      <c r="D1584" s="20">
        <f t="shared" si="146"/>
        <v>2019</v>
      </c>
      <c r="E1584" s="20" t="str">
        <f t="shared" si="147"/>
        <v>mai</v>
      </c>
      <c r="F1584" s="15">
        <v>5402.4228519999997</v>
      </c>
      <c r="G1584" s="15">
        <v>5522.2626950000003</v>
      </c>
      <c r="H1584" s="15">
        <v>5394.2172849999997</v>
      </c>
      <c r="I1584" s="15">
        <v>5505.2836909999996</v>
      </c>
      <c r="J1584" s="18">
        <f t="shared" si="148"/>
        <v>102.86083899999994</v>
      </c>
      <c r="K1584" s="17">
        <f t="shared" si="149"/>
        <v>1.903976082914732E-2</v>
      </c>
      <c r="L1584" s="16">
        <v>5505.2836909999996</v>
      </c>
      <c r="M1584" s="15">
        <v>14644460907</v>
      </c>
    </row>
    <row r="1585" spans="1:13" x14ac:dyDescent="0.25">
      <c r="A1585" s="27">
        <f t="shared" si="144"/>
        <v>262.73730499999965</v>
      </c>
      <c r="B1585" s="10">
        <v>43588</v>
      </c>
      <c r="C1585" s="5">
        <f t="shared" si="145"/>
        <v>43586</v>
      </c>
      <c r="D1585" s="20">
        <f t="shared" si="146"/>
        <v>2019</v>
      </c>
      <c r="E1585" s="20" t="str">
        <f t="shared" si="147"/>
        <v>mai</v>
      </c>
      <c r="F1585" s="15">
        <v>5505.5522460000002</v>
      </c>
      <c r="G1585" s="15">
        <v>5865.8818359999996</v>
      </c>
      <c r="H1585" s="15">
        <v>5490.2016599999997</v>
      </c>
      <c r="I1585" s="15">
        <v>5768.2895509999998</v>
      </c>
      <c r="J1585" s="18">
        <f t="shared" si="148"/>
        <v>262.73730499999965</v>
      </c>
      <c r="K1585" s="17">
        <f t="shared" si="149"/>
        <v>4.772224352078188E-2</v>
      </c>
      <c r="L1585" s="16">
        <v>5768.2895509999998</v>
      </c>
      <c r="M1585" s="15">
        <v>18720780006</v>
      </c>
    </row>
    <row r="1586" spans="1:13" x14ac:dyDescent="0.25">
      <c r="A1586" s="27">
        <f t="shared" si="144"/>
        <v>61.964842999999746</v>
      </c>
      <c r="B1586" s="10">
        <v>43589</v>
      </c>
      <c r="C1586" s="5">
        <f t="shared" si="145"/>
        <v>43586</v>
      </c>
      <c r="D1586" s="20">
        <f t="shared" si="146"/>
        <v>2019</v>
      </c>
      <c r="E1586" s="20" t="str">
        <f t="shared" si="147"/>
        <v>mai</v>
      </c>
      <c r="F1586" s="15">
        <v>5769.2026370000003</v>
      </c>
      <c r="G1586" s="15">
        <v>5886.8935549999997</v>
      </c>
      <c r="H1586" s="15">
        <v>5645.4692379999997</v>
      </c>
      <c r="I1586" s="15">
        <v>5831.1674800000001</v>
      </c>
      <c r="J1586" s="18">
        <f t="shared" si="148"/>
        <v>61.964842999999746</v>
      </c>
      <c r="K1586" s="17">
        <f t="shared" si="149"/>
        <v>1.0740625160675863E-2</v>
      </c>
      <c r="L1586" s="16">
        <v>5831.1674800000001</v>
      </c>
      <c r="M1586" s="15">
        <v>17567780766</v>
      </c>
    </row>
    <row r="1587" spans="1:13" x14ac:dyDescent="0.25">
      <c r="A1587" s="27">
        <f t="shared" si="144"/>
        <v>-35.359862999999677</v>
      </c>
      <c r="B1587" s="10">
        <v>43590</v>
      </c>
      <c r="C1587" s="5">
        <f t="shared" si="145"/>
        <v>43586</v>
      </c>
      <c r="D1587" s="20">
        <f t="shared" si="146"/>
        <v>2019</v>
      </c>
      <c r="E1587" s="20" t="str">
        <f t="shared" si="147"/>
        <v>mai</v>
      </c>
      <c r="F1587" s="15">
        <v>5831.0683589999999</v>
      </c>
      <c r="G1587" s="15">
        <v>5833.8627930000002</v>
      </c>
      <c r="H1587" s="15">
        <v>5708.0351559999999</v>
      </c>
      <c r="I1587" s="15">
        <v>5795.7084960000002</v>
      </c>
      <c r="J1587" s="18">
        <f t="shared" si="148"/>
        <v>-35.359862999999677</v>
      </c>
      <c r="K1587" s="17">
        <f t="shared" si="149"/>
        <v>-6.0640453555004664E-3</v>
      </c>
      <c r="L1587" s="16">
        <v>5795.7084960000002</v>
      </c>
      <c r="M1587" s="15">
        <v>14808830723</v>
      </c>
    </row>
    <row r="1588" spans="1:13" x14ac:dyDescent="0.25">
      <c r="A1588" s="27">
        <f t="shared" si="144"/>
        <v>-44.886230000000069</v>
      </c>
      <c r="B1588" s="10">
        <v>43591</v>
      </c>
      <c r="C1588" s="5">
        <f t="shared" si="145"/>
        <v>43586</v>
      </c>
      <c r="D1588" s="20">
        <f t="shared" si="146"/>
        <v>2019</v>
      </c>
      <c r="E1588" s="20" t="str">
        <f t="shared" si="147"/>
        <v>mai</v>
      </c>
      <c r="F1588" s="15">
        <v>5791.6933589999999</v>
      </c>
      <c r="G1588" s="15">
        <v>5802.9575199999999</v>
      </c>
      <c r="H1588" s="15">
        <v>5653.6875</v>
      </c>
      <c r="I1588" s="15">
        <v>5746.8071289999998</v>
      </c>
      <c r="J1588" s="18">
        <f t="shared" si="148"/>
        <v>-44.886230000000069</v>
      </c>
      <c r="K1588" s="17">
        <f t="shared" si="149"/>
        <v>-7.7501047133735294E-3</v>
      </c>
      <c r="L1588" s="16">
        <v>5746.8071289999998</v>
      </c>
      <c r="M1588" s="15">
        <v>15737171804</v>
      </c>
    </row>
    <row r="1589" spans="1:13" x14ac:dyDescent="0.25">
      <c r="A1589" s="27">
        <f t="shared" si="144"/>
        <v>83.902344000000085</v>
      </c>
      <c r="B1589" s="10">
        <v>43592</v>
      </c>
      <c r="C1589" s="5">
        <f t="shared" si="145"/>
        <v>43586</v>
      </c>
      <c r="D1589" s="20">
        <f t="shared" si="146"/>
        <v>2019</v>
      </c>
      <c r="E1589" s="20" t="str">
        <f t="shared" si="147"/>
        <v>mai</v>
      </c>
      <c r="F1589" s="15">
        <v>5745.5991210000002</v>
      </c>
      <c r="G1589" s="15">
        <v>5988.1782229999999</v>
      </c>
      <c r="H1589" s="15">
        <v>5741.3959960000002</v>
      </c>
      <c r="I1589" s="15">
        <v>5829.5014650000003</v>
      </c>
      <c r="J1589" s="18">
        <f t="shared" si="148"/>
        <v>83.902344000000085</v>
      </c>
      <c r="K1589" s="17">
        <f t="shared" si="149"/>
        <v>1.4602888616670005E-2</v>
      </c>
      <c r="L1589" s="16">
        <v>5829.5014650000003</v>
      </c>
      <c r="M1589" s="15">
        <v>18026409033</v>
      </c>
    </row>
    <row r="1590" spans="1:13" x14ac:dyDescent="0.25">
      <c r="A1590" s="27">
        <f t="shared" si="144"/>
        <v>132.97607499999958</v>
      </c>
      <c r="B1590" s="10">
        <v>43593</v>
      </c>
      <c r="C1590" s="5">
        <f t="shared" si="145"/>
        <v>43586</v>
      </c>
      <c r="D1590" s="20">
        <f t="shared" si="146"/>
        <v>2019</v>
      </c>
      <c r="E1590" s="20" t="str">
        <f t="shared" si="147"/>
        <v>mai</v>
      </c>
      <c r="F1590" s="15">
        <v>5849.4814450000003</v>
      </c>
      <c r="G1590" s="15">
        <v>5989.9809569999998</v>
      </c>
      <c r="H1590" s="15">
        <v>5794.7158200000003</v>
      </c>
      <c r="I1590" s="15">
        <v>5982.4575199999999</v>
      </c>
      <c r="J1590" s="18">
        <f t="shared" si="148"/>
        <v>132.97607499999958</v>
      </c>
      <c r="K1590" s="17">
        <f t="shared" si="149"/>
        <v>2.2732968084489678E-2</v>
      </c>
      <c r="L1590" s="16">
        <v>5982.4575199999999</v>
      </c>
      <c r="M1590" s="15">
        <v>15320605300</v>
      </c>
    </row>
    <row r="1591" spans="1:13" x14ac:dyDescent="0.25">
      <c r="A1591" s="27">
        <f t="shared" si="144"/>
        <v>192.21240300000045</v>
      </c>
      <c r="B1591" s="10">
        <v>43594</v>
      </c>
      <c r="C1591" s="5">
        <f t="shared" si="145"/>
        <v>43586</v>
      </c>
      <c r="D1591" s="20">
        <f t="shared" si="146"/>
        <v>2019</v>
      </c>
      <c r="E1591" s="20" t="str">
        <f t="shared" si="147"/>
        <v>mai</v>
      </c>
      <c r="F1591" s="15">
        <v>5982.3164059999999</v>
      </c>
      <c r="G1591" s="15">
        <v>6183.0390630000002</v>
      </c>
      <c r="H1591" s="15">
        <v>5982.3164059999999</v>
      </c>
      <c r="I1591" s="15">
        <v>6174.5288090000004</v>
      </c>
      <c r="J1591" s="18">
        <f t="shared" si="148"/>
        <v>192.21240300000045</v>
      </c>
      <c r="K1591" s="17">
        <f t="shared" si="149"/>
        <v>3.2130096430075125E-2</v>
      </c>
      <c r="L1591" s="16">
        <v>6174.5288090000004</v>
      </c>
      <c r="M1591" s="15">
        <v>16784645411</v>
      </c>
    </row>
    <row r="1592" spans="1:13" x14ac:dyDescent="0.25">
      <c r="A1592" s="27">
        <f t="shared" si="144"/>
        <v>203.02636700000039</v>
      </c>
      <c r="B1592" s="10">
        <v>43595</v>
      </c>
      <c r="C1592" s="5">
        <f t="shared" si="145"/>
        <v>43586</v>
      </c>
      <c r="D1592" s="20">
        <f t="shared" si="146"/>
        <v>2019</v>
      </c>
      <c r="E1592" s="20" t="str">
        <f t="shared" si="147"/>
        <v>mai</v>
      </c>
      <c r="F1592" s="15">
        <v>6175.8227539999998</v>
      </c>
      <c r="G1592" s="15">
        <v>6434.6176759999998</v>
      </c>
      <c r="H1592" s="15">
        <v>6161.5190430000002</v>
      </c>
      <c r="I1592" s="15">
        <v>6378.8491210000002</v>
      </c>
      <c r="J1592" s="18">
        <f t="shared" si="148"/>
        <v>203.02636700000039</v>
      </c>
      <c r="K1592" s="17">
        <f t="shared" si="149"/>
        <v>3.2874383719724287E-2</v>
      </c>
      <c r="L1592" s="16">
        <v>6378.8491210000002</v>
      </c>
      <c r="M1592" s="15">
        <v>19419875368</v>
      </c>
    </row>
    <row r="1593" spans="1:13" x14ac:dyDescent="0.25">
      <c r="A1593" s="27">
        <f t="shared" si="144"/>
        <v>825.10449199999948</v>
      </c>
      <c r="B1593" s="10">
        <v>43596</v>
      </c>
      <c r="C1593" s="5">
        <f t="shared" si="145"/>
        <v>43586</v>
      </c>
      <c r="D1593" s="20">
        <f t="shared" si="146"/>
        <v>2019</v>
      </c>
      <c r="E1593" s="20" t="str">
        <f t="shared" si="147"/>
        <v>mai</v>
      </c>
      <c r="F1593" s="15">
        <v>6379.6669920000004</v>
      </c>
      <c r="G1593" s="15">
        <v>7333.0029299999997</v>
      </c>
      <c r="H1593" s="15">
        <v>6375.6987300000001</v>
      </c>
      <c r="I1593" s="15">
        <v>7204.7714839999999</v>
      </c>
      <c r="J1593" s="18">
        <f t="shared" si="148"/>
        <v>825.10449199999948</v>
      </c>
      <c r="K1593" s="17">
        <f t="shared" si="149"/>
        <v>0.12933347352372268</v>
      </c>
      <c r="L1593" s="16">
        <v>7204.7714839999999</v>
      </c>
      <c r="M1593" s="15">
        <v>28867562329</v>
      </c>
    </row>
    <row r="1594" spans="1:13" x14ac:dyDescent="0.25">
      <c r="A1594" s="27">
        <f t="shared" si="144"/>
        <v>-231.13574200000039</v>
      </c>
      <c r="B1594" s="10">
        <v>43597</v>
      </c>
      <c r="C1594" s="5">
        <f t="shared" si="145"/>
        <v>43586</v>
      </c>
      <c r="D1594" s="20">
        <f t="shared" si="146"/>
        <v>2019</v>
      </c>
      <c r="E1594" s="20" t="str">
        <f t="shared" si="147"/>
        <v>mai</v>
      </c>
      <c r="F1594" s="15">
        <v>7203.5073240000002</v>
      </c>
      <c r="G1594" s="15">
        <v>7503.8720700000003</v>
      </c>
      <c r="H1594" s="15">
        <v>6815.7709960000002</v>
      </c>
      <c r="I1594" s="15">
        <v>6972.3715819999998</v>
      </c>
      <c r="J1594" s="18">
        <f t="shared" si="148"/>
        <v>-231.13574200000039</v>
      </c>
      <c r="K1594" s="17">
        <f t="shared" si="149"/>
        <v>-3.2086556118284634E-2</v>
      </c>
      <c r="L1594" s="16">
        <v>6972.3715819999998</v>
      </c>
      <c r="M1594" s="15">
        <v>27773333680</v>
      </c>
    </row>
    <row r="1595" spans="1:13" x14ac:dyDescent="0.25">
      <c r="A1595" s="27">
        <f t="shared" si="144"/>
        <v>843.73681600000054</v>
      </c>
      <c r="B1595" s="10">
        <v>43598</v>
      </c>
      <c r="C1595" s="5">
        <f t="shared" si="145"/>
        <v>43586</v>
      </c>
      <c r="D1595" s="20">
        <f t="shared" si="146"/>
        <v>2019</v>
      </c>
      <c r="E1595" s="20" t="str">
        <f t="shared" si="147"/>
        <v>mai</v>
      </c>
      <c r="F1595" s="15">
        <v>6971.1782229999999</v>
      </c>
      <c r="G1595" s="15">
        <v>8047.4130859999996</v>
      </c>
      <c r="H1595" s="15">
        <v>6898.2822269999997</v>
      </c>
      <c r="I1595" s="15">
        <v>7814.9150390000004</v>
      </c>
      <c r="J1595" s="18">
        <f t="shared" si="148"/>
        <v>843.73681600000054</v>
      </c>
      <c r="K1595" s="17">
        <f t="shared" si="149"/>
        <v>0.12103216830926238</v>
      </c>
      <c r="L1595" s="16">
        <v>7814.9150390000004</v>
      </c>
      <c r="M1595" s="15">
        <v>28677672181</v>
      </c>
    </row>
    <row r="1596" spans="1:13" x14ac:dyDescent="0.25">
      <c r="A1596" s="27">
        <f t="shared" si="144"/>
        <v>186.53173900000002</v>
      </c>
      <c r="B1596" s="10">
        <v>43599</v>
      </c>
      <c r="C1596" s="5">
        <f t="shared" si="145"/>
        <v>43586</v>
      </c>
      <c r="D1596" s="20">
        <f t="shared" si="146"/>
        <v>2019</v>
      </c>
      <c r="E1596" s="20" t="str">
        <f t="shared" si="147"/>
        <v>mai</v>
      </c>
      <c r="F1596" s="15">
        <v>7807.8842770000001</v>
      </c>
      <c r="G1596" s="15">
        <v>8268.7128909999992</v>
      </c>
      <c r="H1596" s="15">
        <v>7696.3911129999997</v>
      </c>
      <c r="I1596" s="15">
        <v>7994.4160160000001</v>
      </c>
      <c r="J1596" s="18">
        <f t="shared" si="148"/>
        <v>186.53173900000002</v>
      </c>
      <c r="K1596" s="17">
        <f t="shared" si="149"/>
        <v>2.3890177208373092E-2</v>
      </c>
      <c r="L1596" s="16">
        <v>7994.4160160000001</v>
      </c>
      <c r="M1596" s="15">
        <v>32031452227</v>
      </c>
    </row>
    <row r="1597" spans="1:13" x14ac:dyDescent="0.25">
      <c r="A1597" s="27">
        <f t="shared" si="144"/>
        <v>215.79345699999976</v>
      </c>
      <c r="B1597" s="10">
        <v>43600</v>
      </c>
      <c r="C1597" s="5">
        <f t="shared" si="145"/>
        <v>43586</v>
      </c>
      <c r="D1597" s="20">
        <f t="shared" si="146"/>
        <v>2019</v>
      </c>
      <c r="E1597" s="20" t="str">
        <f t="shared" si="147"/>
        <v>mai</v>
      </c>
      <c r="F1597" s="15">
        <v>7989.3745120000003</v>
      </c>
      <c r="G1597" s="15">
        <v>8216.4238280000009</v>
      </c>
      <c r="H1597" s="15">
        <v>7899.1069340000004</v>
      </c>
      <c r="I1597" s="15">
        <v>8205.1679690000001</v>
      </c>
      <c r="J1597" s="18">
        <f t="shared" si="148"/>
        <v>215.79345699999976</v>
      </c>
      <c r="K1597" s="17">
        <f t="shared" si="149"/>
        <v>2.7010056503907667E-2</v>
      </c>
      <c r="L1597" s="16">
        <v>8205.1679690000001</v>
      </c>
      <c r="M1597" s="15">
        <v>28344112920</v>
      </c>
    </row>
    <row r="1598" spans="1:13" x14ac:dyDescent="0.25">
      <c r="A1598" s="27">
        <f t="shared" si="144"/>
        <v>-309.59179700000004</v>
      </c>
      <c r="B1598" s="10">
        <v>43601</v>
      </c>
      <c r="C1598" s="5">
        <f t="shared" si="145"/>
        <v>43586</v>
      </c>
      <c r="D1598" s="20">
        <f t="shared" si="146"/>
        <v>2019</v>
      </c>
      <c r="E1598" s="20" t="str">
        <f t="shared" si="147"/>
        <v>mai</v>
      </c>
      <c r="F1598" s="15">
        <v>8194.5009769999997</v>
      </c>
      <c r="G1598" s="15">
        <v>8320.8242190000001</v>
      </c>
      <c r="H1598" s="15">
        <v>7729.6083980000003</v>
      </c>
      <c r="I1598" s="15">
        <v>7884.9091799999997</v>
      </c>
      <c r="J1598" s="18">
        <f t="shared" si="148"/>
        <v>-309.59179700000004</v>
      </c>
      <c r="K1598" s="17">
        <f t="shared" si="149"/>
        <v>-3.7780433228203888E-2</v>
      </c>
      <c r="L1598" s="16">
        <v>7884.9091799999997</v>
      </c>
      <c r="M1598" s="15">
        <v>33167197581</v>
      </c>
    </row>
    <row r="1599" spans="1:13" x14ac:dyDescent="0.25">
      <c r="A1599" s="27">
        <f t="shared" si="144"/>
        <v>-543.03027300000031</v>
      </c>
      <c r="B1599" s="10">
        <v>43602</v>
      </c>
      <c r="C1599" s="5">
        <f t="shared" si="145"/>
        <v>43586</v>
      </c>
      <c r="D1599" s="20">
        <f t="shared" si="146"/>
        <v>2019</v>
      </c>
      <c r="E1599" s="20" t="str">
        <f t="shared" si="147"/>
        <v>mai</v>
      </c>
      <c r="F1599" s="15">
        <v>7886.9257809999999</v>
      </c>
      <c r="G1599" s="15">
        <v>7929.1455079999996</v>
      </c>
      <c r="H1599" s="15">
        <v>7038.1245120000003</v>
      </c>
      <c r="I1599" s="15">
        <v>7343.8955079999996</v>
      </c>
      <c r="J1599" s="18">
        <f t="shared" si="148"/>
        <v>-543.03027300000031</v>
      </c>
      <c r="K1599" s="17">
        <f t="shared" si="149"/>
        <v>-6.8851956779939216E-2</v>
      </c>
      <c r="L1599" s="16">
        <v>7343.8955079999996</v>
      </c>
      <c r="M1599" s="15">
        <v>30066644905</v>
      </c>
    </row>
    <row r="1600" spans="1:13" x14ac:dyDescent="0.25">
      <c r="A1600" s="27">
        <f t="shared" si="144"/>
        <v>-70.456543000000238</v>
      </c>
      <c r="B1600" s="10">
        <v>43603</v>
      </c>
      <c r="C1600" s="5">
        <f t="shared" si="145"/>
        <v>43586</v>
      </c>
      <c r="D1600" s="20">
        <f t="shared" si="146"/>
        <v>2019</v>
      </c>
      <c r="E1600" s="20" t="str">
        <f t="shared" si="147"/>
        <v>mai</v>
      </c>
      <c r="F1600" s="15">
        <v>7341.6645509999998</v>
      </c>
      <c r="G1600" s="15">
        <v>7447.2719729999999</v>
      </c>
      <c r="H1600" s="15">
        <v>7251.5043949999999</v>
      </c>
      <c r="I1600" s="15">
        <v>7271.2080079999996</v>
      </c>
      <c r="J1600" s="18">
        <f t="shared" si="148"/>
        <v>-70.456543000000238</v>
      </c>
      <c r="K1600" s="17">
        <f t="shared" si="149"/>
        <v>-9.5968077144580836E-3</v>
      </c>
      <c r="L1600" s="16">
        <v>7271.2080079999996</v>
      </c>
      <c r="M1600" s="15">
        <v>21354286562</v>
      </c>
    </row>
    <row r="1601" spans="1:13" x14ac:dyDescent="0.25">
      <c r="A1601" s="27">
        <f t="shared" si="144"/>
        <v>929.72656200000074</v>
      </c>
      <c r="B1601" s="10">
        <v>43604</v>
      </c>
      <c r="C1601" s="5">
        <f t="shared" si="145"/>
        <v>43586</v>
      </c>
      <c r="D1601" s="20">
        <f t="shared" si="146"/>
        <v>2019</v>
      </c>
      <c r="E1601" s="20" t="str">
        <f t="shared" si="147"/>
        <v>mai</v>
      </c>
      <c r="F1601" s="15">
        <v>7267.9628910000001</v>
      </c>
      <c r="G1601" s="15">
        <v>8261.9414059999999</v>
      </c>
      <c r="H1601" s="15">
        <v>7267.9628910000001</v>
      </c>
      <c r="I1601" s="15">
        <v>8197.6894530000009</v>
      </c>
      <c r="J1601" s="18">
        <f t="shared" si="148"/>
        <v>929.72656200000074</v>
      </c>
      <c r="K1601" s="17">
        <f t="shared" si="149"/>
        <v>0.12792120377379632</v>
      </c>
      <c r="L1601" s="16">
        <v>8197.6894530000009</v>
      </c>
      <c r="M1601" s="15">
        <v>25902422040</v>
      </c>
    </row>
    <row r="1602" spans="1:13" x14ac:dyDescent="0.25">
      <c r="A1602" s="27">
        <f t="shared" si="144"/>
        <v>-218.61474600000111</v>
      </c>
      <c r="B1602" s="10">
        <v>43605</v>
      </c>
      <c r="C1602" s="5">
        <f t="shared" si="145"/>
        <v>43586</v>
      </c>
      <c r="D1602" s="20">
        <f t="shared" si="146"/>
        <v>2019</v>
      </c>
      <c r="E1602" s="20" t="str">
        <f t="shared" si="147"/>
        <v>mai</v>
      </c>
      <c r="F1602" s="15">
        <v>8196.9238280000009</v>
      </c>
      <c r="G1602" s="15">
        <v>8200.9677730000003</v>
      </c>
      <c r="H1602" s="15">
        <v>7678.7817379999997</v>
      </c>
      <c r="I1602" s="15">
        <v>7978.3090819999998</v>
      </c>
      <c r="J1602" s="18">
        <f t="shared" si="148"/>
        <v>-218.61474600000111</v>
      </c>
      <c r="K1602" s="17">
        <f t="shared" si="149"/>
        <v>-2.6670340067481358E-2</v>
      </c>
      <c r="L1602" s="16">
        <v>7978.3090819999998</v>
      </c>
      <c r="M1602" s="15">
        <v>23843404340</v>
      </c>
    </row>
    <row r="1603" spans="1:13" x14ac:dyDescent="0.25">
      <c r="A1603" s="27">
        <f t="shared" ref="A1603:A1666" si="150">J1603</f>
        <v>-14.641600999999355</v>
      </c>
      <c r="B1603" s="10">
        <v>43606</v>
      </c>
      <c r="C1603" s="5">
        <f t="shared" ref="C1603:C1666" si="151">DATE(YEAR(B1603),MONTH(B1603),1)</f>
        <v>43586</v>
      </c>
      <c r="D1603" s="20">
        <f t="shared" ref="D1603:D1666" si="152">YEAR(B1603)</f>
        <v>2019</v>
      </c>
      <c r="E1603" s="20" t="str">
        <f t="shared" ref="E1603:E1666" si="153">TEXT(B1603,"mmm")</f>
        <v>mai</v>
      </c>
      <c r="F1603" s="15">
        <v>7977.9692379999997</v>
      </c>
      <c r="G1603" s="15">
        <v>8062.1679690000001</v>
      </c>
      <c r="H1603" s="15">
        <v>7843.3398440000001</v>
      </c>
      <c r="I1603" s="15">
        <v>7963.3276370000003</v>
      </c>
      <c r="J1603" s="18">
        <f t="shared" ref="J1603:J1666" si="154">I1603-F1603</f>
        <v>-14.641600999999355</v>
      </c>
      <c r="K1603" s="17">
        <f t="shared" ref="K1603:K1666" si="155">J1603/F1603</f>
        <v>-1.8352541308707608E-3</v>
      </c>
      <c r="L1603" s="16">
        <v>7963.3276370000003</v>
      </c>
      <c r="M1603" s="15">
        <v>25127245056</v>
      </c>
    </row>
    <row r="1604" spans="1:13" x14ac:dyDescent="0.25">
      <c r="A1604" s="27">
        <f t="shared" si="150"/>
        <v>-276.22558600000048</v>
      </c>
      <c r="B1604" s="10">
        <v>43607</v>
      </c>
      <c r="C1604" s="5">
        <f t="shared" si="151"/>
        <v>43586</v>
      </c>
      <c r="D1604" s="20">
        <f t="shared" si="152"/>
        <v>2019</v>
      </c>
      <c r="E1604" s="20" t="str">
        <f t="shared" si="153"/>
        <v>mai</v>
      </c>
      <c r="F1604" s="15">
        <v>7956.2919920000004</v>
      </c>
      <c r="G1604" s="15">
        <v>7997.6123049999997</v>
      </c>
      <c r="H1604" s="15">
        <v>7615.9873049999997</v>
      </c>
      <c r="I1604" s="15">
        <v>7680.0664059999999</v>
      </c>
      <c r="J1604" s="18">
        <f t="shared" si="154"/>
        <v>-276.22558600000048</v>
      </c>
      <c r="K1604" s="17">
        <f t="shared" si="155"/>
        <v>-3.4717879418923223E-2</v>
      </c>
      <c r="L1604" s="16">
        <v>7680.0664059999999</v>
      </c>
      <c r="M1604" s="15">
        <v>24719473175</v>
      </c>
    </row>
    <row r="1605" spans="1:13" x14ac:dyDescent="0.25">
      <c r="A1605" s="27">
        <f t="shared" si="150"/>
        <v>204.57763699999941</v>
      </c>
      <c r="B1605" s="10">
        <v>43608</v>
      </c>
      <c r="C1605" s="5">
        <f t="shared" si="151"/>
        <v>43586</v>
      </c>
      <c r="D1605" s="20">
        <f t="shared" si="152"/>
        <v>2019</v>
      </c>
      <c r="E1605" s="20" t="str">
        <f t="shared" si="153"/>
        <v>mai</v>
      </c>
      <c r="F1605" s="15">
        <v>7677.2690430000002</v>
      </c>
      <c r="G1605" s="15">
        <v>7943.7915039999998</v>
      </c>
      <c r="H1605" s="15">
        <v>7533.1967770000001</v>
      </c>
      <c r="I1605" s="15">
        <v>7881.8466799999997</v>
      </c>
      <c r="J1605" s="18">
        <f t="shared" si="154"/>
        <v>204.57763699999941</v>
      </c>
      <c r="K1605" s="17">
        <f t="shared" si="155"/>
        <v>2.6647188714394442E-2</v>
      </c>
      <c r="L1605" s="16">
        <v>7881.8466799999997</v>
      </c>
      <c r="M1605" s="15">
        <v>24457107820</v>
      </c>
    </row>
    <row r="1606" spans="1:13" x14ac:dyDescent="0.25">
      <c r="A1606" s="27">
        <f t="shared" si="150"/>
        <v>105.67626899999959</v>
      </c>
      <c r="B1606" s="10">
        <v>43609</v>
      </c>
      <c r="C1606" s="5">
        <f t="shared" si="151"/>
        <v>43586</v>
      </c>
      <c r="D1606" s="20">
        <f t="shared" si="152"/>
        <v>2019</v>
      </c>
      <c r="E1606" s="20" t="str">
        <f t="shared" si="153"/>
        <v>mai</v>
      </c>
      <c r="F1606" s="15">
        <v>7881.6953130000002</v>
      </c>
      <c r="G1606" s="15">
        <v>8140.7197269999997</v>
      </c>
      <c r="H1606" s="15">
        <v>7824.4487300000001</v>
      </c>
      <c r="I1606" s="15">
        <v>7987.3715819999998</v>
      </c>
      <c r="J1606" s="18">
        <f t="shared" si="154"/>
        <v>105.67626899999959</v>
      </c>
      <c r="K1606" s="17">
        <f t="shared" si="155"/>
        <v>1.3407809462730444E-2</v>
      </c>
      <c r="L1606" s="16">
        <v>7987.3715819999998</v>
      </c>
      <c r="M1606" s="15">
        <v>25919126991</v>
      </c>
    </row>
    <row r="1607" spans="1:13" x14ac:dyDescent="0.25">
      <c r="A1607" s="27">
        <f t="shared" si="150"/>
        <v>60.658691000000545</v>
      </c>
      <c r="B1607" s="10">
        <v>43610</v>
      </c>
      <c r="C1607" s="5">
        <f t="shared" si="151"/>
        <v>43586</v>
      </c>
      <c r="D1607" s="20">
        <f t="shared" si="152"/>
        <v>2019</v>
      </c>
      <c r="E1607" s="20" t="str">
        <f t="shared" si="153"/>
        <v>mai</v>
      </c>
      <c r="F1607" s="15">
        <v>7991.8852539999998</v>
      </c>
      <c r="G1607" s="15">
        <v>8117.9257809999999</v>
      </c>
      <c r="H1607" s="15">
        <v>7965.9760740000002</v>
      </c>
      <c r="I1607" s="15">
        <v>8052.5439450000003</v>
      </c>
      <c r="J1607" s="18">
        <f t="shared" si="154"/>
        <v>60.658691000000545</v>
      </c>
      <c r="K1607" s="17">
        <f t="shared" si="155"/>
        <v>7.5900352760495914E-3</v>
      </c>
      <c r="L1607" s="16">
        <v>8052.5439450000003</v>
      </c>
      <c r="M1607" s="15">
        <v>22256813107</v>
      </c>
    </row>
    <row r="1608" spans="1:13" x14ac:dyDescent="0.25">
      <c r="A1608" s="27">
        <f t="shared" si="150"/>
        <v>618.00976499999979</v>
      </c>
      <c r="B1608" s="10">
        <v>43611</v>
      </c>
      <c r="C1608" s="5">
        <f t="shared" si="151"/>
        <v>43586</v>
      </c>
      <c r="D1608" s="20">
        <f t="shared" si="152"/>
        <v>2019</v>
      </c>
      <c r="E1608" s="20" t="str">
        <f t="shared" si="153"/>
        <v>mai</v>
      </c>
      <c r="F1608" s="15">
        <v>8055.2060549999997</v>
      </c>
      <c r="G1608" s="15">
        <v>8687.5205079999996</v>
      </c>
      <c r="H1608" s="15">
        <v>7924.6704099999997</v>
      </c>
      <c r="I1608" s="15">
        <v>8673.2158199999994</v>
      </c>
      <c r="J1608" s="18">
        <f t="shared" si="154"/>
        <v>618.00976499999979</v>
      </c>
      <c r="K1608" s="17">
        <f t="shared" si="155"/>
        <v>7.6721782258616575E-2</v>
      </c>
      <c r="L1608" s="16">
        <v>8673.2158199999994</v>
      </c>
      <c r="M1608" s="15">
        <v>26677970091</v>
      </c>
    </row>
    <row r="1609" spans="1:13" x14ac:dyDescent="0.25">
      <c r="A1609" s="27">
        <f t="shared" si="150"/>
        <v>131.70605400000022</v>
      </c>
      <c r="B1609" s="10">
        <v>43612</v>
      </c>
      <c r="C1609" s="5">
        <f t="shared" si="151"/>
        <v>43586</v>
      </c>
      <c r="D1609" s="20">
        <f t="shared" si="152"/>
        <v>2019</v>
      </c>
      <c r="E1609" s="20" t="str">
        <f t="shared" si="153"/>
        <v>mai</v>
      </c>
      <c r="F1609" s="15">
        <v>8674.0722659999992</v>
      </c>
      <c r="G1609" s="15">
        <v>8907.1748050000006</v>
      </c>
      <c r="H1609" s="15">
        <v>8668.7050780000009</v>
      </c>
      <c r="I1609" s="15">
        <v>8805.7783199999994</v>
      </c>
      <c r="J1609" s="18">
        <f t="shared" si="154"/>
        <v>131.70605400000022</v>
      </c>
      <c r="K1609" s="17">
        <f t="shared" si="155"/>
        <v>1.5183877878934913E-2</v>
      </c>
      <c r="L1609" s="16">
        <v>8805.7783199999994</v>
      </c>
      <c r="M1609" s="15">
        <v>27949839564</v>
      </c>
    </row>
    <row r="1610" spans="1:13" x14ac:dyDescent="0.25">
      <c r="A1610" s="27">
        <f t="shared" si="150"/>
        <v>-82.795899000000645</v>
      </c>
      <c r="B1610" s="10">
        <v>43613</v>
      </c>
      <c r="C1610" s="5">
        <f t="shared" si="151"/>
        <v>43586</v>
      </c>
      <c r="D1610" s="20">
        <f t="shared" si="152"/>
        <v>2019</v>
      </c>
      <c r="E1610" s="20" t="str">
        <f t="shared" si="153"/>
        <v>mai</v>
      </c>
      <c r="F1610" s="15">
        <v>8802.7578130000002</v>
      </c>
      <c r="G1610" s="15">
        <v>8807.0166019999997</v>
      </c>
      <c r="H1610" s="15">
        <v>8634.7216800000006</v>
      </c>
      <c r="I1610" s="15">
        <v>8719.9619139999995</v>
      </c>
      <c r="J1610" s="18">
        <f t="shared" si="154"/>
        <v>-82.795899000000645</v>
      </c>
      <c r="K1610" s="17">
        <f t="shared" si="155"/>
        <v>-9.4056772614744474E-3</v>
      </c>
      <c r="L1610" s="16">
        <v>8719.9619139999995</v>
      </c>
      <c r="M1610" s="15">
        <v>24226919267</v>
      </c>
    </row>
    <row r="1611" spans="1:13" x14ac:dyDescent="0.25">
      <c r="A1611" s="27">
        <f t="shared" si="150"/>
        <v>-59.104491999998572</v>
      </c>
      <c r="B1611" s="10">
        <v>43614</v>
      </c>
      <c r="C1611" s="5">
        <f t="shared" si="151"/>
        <v>43586</v>
      </c>
      <c r="D1611" s="20">
        <f t="shared" si="152"/>
        <v>2019</v>
      </c>
      <c r="E1611" s="20" t="str">
        <f t="shared" si="153"/>
        <v>mai</v>
      </c>
      <c r="F1611" s="15">
        <v>8718.5917969999991</v>
      </c>
      <c r="G1611" s="15">
        <v>8755.8525389999995</v>
      </c>
      <c r="H1611" s="15">
        <v>8482.7285159999992</v>
      </c>
      <c r="I1611" s="15">
        <v>8659.4873050000006</v>
      </c>
      <c r="J1611" s="18">
        <f t="shared" si="154"/>
        <v>-59.104491999998572</v>
      </c>
      <c r="K1611" s="17">
        <f t="shared" si="155"/>
        <v>-6.7791328434869463E-3</v>
      </c>
      <c r="L1611" s="16">
        <v>8659.4873050000006</v>
      </c>
      <c r="M1611" s="15">
        <v>23473479966</v>
      </c>
    </row>
    <row r="1612" spans="1:13" x14ac:dyDescent="0.25">
      <c r="A1612" s="27">
        <f t="shared" si="150"/>
        <v>-342.28808600000048</v>
      </c>
      <c r="B1612" s="10">
        <v>43615</v>
      </c>
      <c r="C1612" s="5">
        <f t="shared" si="151"/>
        <v>43586</v>
      </c>
      <c r="D1612" s="20">
        <f t="shared" si="152"/>
        <v>2019</v>
      </c>
      <c r="E1612" s="20" t="str">
        <f t="shared" si="153"/>
        <v>mai</v>
      </c>
      <c r="F1612" s="15">
        <v>8661.7607420000004</v>
      </c>
      <c r="G1612" s="15">
        <v>9008.3144530000009</v>
      </c>
      <c r="H1612" s="15">
        <v>8221.2734380000002</v>
      </c>
      <c r="I1612" s="15">
        <v>8319.4726559999999</v>
      </c>
      <c r="J1612" s="18">
        <f t="shared" si="154"/>
        <v>-342.28808600000048</v>
      </c>
      <c r="K1612" s="17">
        <f t="shared" si="155"/>
        <v>-3.9517148556214465E-2</v>
      </c>
      <c r="L1612" s="16">
        <v>8319.4726559999999</v>
      </c>
      <c r="M1612" s="15">
        <v>29246528551</v>
      </c>
    </row>
    <row r="1613" spans="1:13" x14ac:dyDescent="0.25">
      <c r="A1613" s="27">
        <f t="shared" si="150"/>
        <v>254.21582000000126</v>
      </c>
      <c r="B1613" s="10">
        <v>43616</v>
      </c>
      <c r="C1613" s="5">
        <f t="shared" si="151"/>
        <v>43586</v>
      </c>
      <c r="D1613" s="20">
        <f t="shared" si="152"/>
        <v>2019</v>
      </c>
      <c r="E1613" s="20" t="str">
        <f t="shared" si="153"/>
        <v>mai</v>
      </c>
      <c r="F1613" s="15">
        <v>8320.2861329999996</v>
      </c>
      <c r="G1613" s="15">
        <v>8586.6591800000006</v>
      </c>
      <c r="H1613" s="15">
        <v>8172.5507809999999</v>
      </c>
      <c r="I1613" s="15">
        <v>8574.5019530000009</v>
      </c>
      <c r="J1613" s="18">
        <f t="shared" si="154"/>
        <v>254.21582000000126</v>
      </c>
      <c r="K1613" s="17">
        <f t="shared" si="155"/>
        <v>3.0553735284622966E-2</v>
      </c>
      <c r="L1613" s="16">
        <v>8574.5019530000009</v>
      </c>
      <c r="M1613" s="15">
        <v>25365190957</v>
      </c>
    </row>
    <row r="1614" spans="1:13" x14ac:dyDescent="0.25">
      <c r="A1614" s="27">
        <f t="shared" si="150"/>
        <v>-9.8232420000003913</v>
      </c>
      <c r="B1614" s="10">
        <v>43617</v>
      </c>
      <c r="C1614" s="5">
        <f t="shared" si="151"/>
        <v>43617</v>
      </c>
      <c r="D1614" s="20">
        <f t="shared" si="152"/>
        <v>2019</v>
      </c>
      <c r="E1614" s="20" t="str">
        <f t="shared" si="153"/>
        <v>jun</v>
      </c>
      <c r="F1614" s="15">
        <v>8573.8398440000001</v>
      </c>
      <c r="G1614" s="15">
        <v>8625.6005860000005</v>
      </c>
      <c r="H1614" s="15">
        <v>8481.578125</v>
      </c>
      <c r="I1614" s="15">
        <v>8564.0166019999997</v>
      </c>
      <c r="J1614" s="18">
        <f t="shared" si="154"/>
        <v>-9.8232420000003913</v>
      </c>
      <c r="K1614" s="17">
        <f t="shared" si="155"/>
        <v>-1.1457225908966244E-3</v>
      </c>
      <c r="L1614" s="16">
        <v>8564.0166019999997</v>
      </c>
      <c r="M1614" s="15">
        <v>22488303544</v>
      </c>
    </row>
    <row r="1615" spans="1:13" x14ac:dyDescent="0.25">
      <c r="A1615" s="27">
        <f t="shared" si="150"/>
        <v>177.484375</v>
      </c>
      <c r="B1615" s="10">
        <v>43618</v>
      </c>
      <c r="C1615" s="5">
        <f t="shared" si="151"/>
        <v>43617</v>
      </c>
      <c r="D1615" s="20">
        <f t="shared" si="152"/>
        <v>2019</v>
      </c>
      <c r="E1615" s="20" t="str">
        <f t="shared" si="153"/>
        <v>jun</v>
      </c>
      <c r="F1615" s="15">
        <v>8565.4736329999996</v>
      </c>
      <c r="G1615" s="15">
        <v>8809.3037110000005</v>
      </c>
      <c r="H1615" s="15">
        <v>8561.2353519999997</v>
      </c>
      <c r="I1615" s="15">
        <v>8742.9580079999996</v>
      </c>
      <c r="J1615" s="18">
        <f t="shared" si="154"/>
        <v>177.484375</v>
      </c>
      <c r="K1615" s="17">
        <f t="shared" si="155"/>
        <v>2.0720906117346519E-2</v>
      </c>
      <c r="L1615" s="16">
        <v>8742.9580079999996</v>
      </c>
      <c r="M1615" s="15">
        <v>20266216022</v>
      </c>
    </row>
    <row r="1616" spans="1:13" x14ac:dyDescent="0.25">
      <c r="A1616" s="27">
        <f t="shared" si="150"/>
        <v>-532.75195299999905</v>
      </c>
      <c r="B1616" s="10">
        <v>43619</v>
      </c>
      <c r="C1616" s="5">
        <f t="shared" si="151"/>
        <v>43617</v>
      </c>
      <c r="D1616" s="20">
        <f t="shared" si="152"/>
        <v>2019</v>
      </c>
      <c r="E1616" s="20" t="str">
        <f t="shared" si="153"/>
        <v>jun</v>
      </c>
      <c r="F1616" s="15">
        <v>8741.7470699999994</v>
      </c>
      <c r="G1616" s="15">
        <v>8743.5</v>
      </c>
      <c r="H1616" s="15">
        <v>8204.1855469999991</v>
      </c>
      <c r="I1616" s="15">
        <v>8208.9951170000004</v>
      </c>
      <c r="J1616" s="18">
        <f t="shared" si="154"/>
        <v>-532.75195299999905</v>
      </c>
      <c r="K1616" s="17">
        <f t="shared" si="155"/>
        <v>-6.0943418830808047E-2</v>
      </c>
      <c r="L1616" s="16">
        <v>8208.9951170000004</v>
      </c>
      <c r="M1616" s="15">
        <v>22004511436</v>
      </c>
    </row>
    <row r="1617" spans="1:13" x14ac:dyDescent="0.25">
      <c r="A1617" s="27">
        <f t="shared" si="150"/>
        <v>-503.2143559999995</v>
      </c>
      <c r="B1617" s="10">
        <v>43620</v>
      </c>
      <c r="C1617" s="5">
        <f t="shared" si="151"/>
        <v>43617</v>
      </c>
      <c r="D1617" s="20">
        <f t="shared" si="152"/>
        <v>2019</v>
      </c>
      <c r="E1617" s="20" t="str">
        <f t="shared" si="153"/>
        <v>jun</v>
      </c>
      <c r="F1617" s="15">
        <v>8210.9853519999997</v>
      </c>
      <c r="G1617" s="15">
        <v>8210.9853519999997</v>
      </c>
      <c r="H1617" s="15">
        <v>7564.4887699999999</v>
      </c>
      <c r="I1617" s="15">
        <v>7707.7709960000002</v>
      </c>
      <c r="J1617" s="18">
        <f t="shared" si="154"/>
        <v>-503.2143559999995</v>
      </c>
      <c r="K1617" s="17">
        <f t="shared" si="155"/>
        <v>-6.1285501608820736E-2</v>
      </c>
      <c r="L1617" s="16">
        <v>7707.7709960000002</v>
      </c>
      <c r="M1617" s="15">
        <v>24609731549</v>
      </c>
    </row>
    <row r="1618" spans="1:13" x14ac:dyDescent="0.25">
      <c r="A1618" s="27">
        <f t="shared" si="150"/>
        <v>119.88818300000003</v>
      </c>
      <c r="B1618" s="10">
        <v>43621</v>
      </c>
      <c r="C1618" s="5">
        <f t="shared" si="151"/>
        <v>43617</v>
      </c>
      <c r="D1618" s="20">
        <f t="shared" si="152"/>
        <v>2019</v>
      </c>
      <c r="E1618" s="20" t="str">
        <f t="shared" si="153"/>
        <v>jun</v>
      </c>
      <c r="F1618" s="15">
        <v>7704.3432620000003</v>
      </c>
      <c r="G1618" s="15">
        <v>7901.8491210000002</v>
      </c>
      <c r="H1618" s="15">
        <v>7668.6684569999998</v>
      </c>
      <c r="I1618" s="15">
        <v>7824.2314450000003</v>
      </c>
      <c r="J1618" s="18">
        <f t="shared" si="154"/>
        <v>119.88818300000003</v>
      </c>
      <c r="K1618" s="17">
        <f t="shared" si="155"/>
        <v>1.5561116492735007E-2</v>
      </c>
      <c r="L1618" s="16">
        <v>7824.2314450000003</v>
      </c>
      <c r="M1618" s="15">
        <v>21760923463</v>
      </c>
    </row>
    <row r="1619" spans="1:13" x14ac:dyDescent="0.25">
      <c r="A1619" s="27">
        <f t="shared" si="150"/>
        <v>2.3901370000003226</v>
      </c>
      <c r="B1619" s="10">
        <v>43622</v>
      </c>
      <c r="C1619" s="5">
        <f t="shared" si="151"/>
        <v>43617</v>
      </c>
      <c r="D1619" s="20">
        <f t="shared" si="152"/>
        <v>2019</v>
      </c>
      <c r="E1619" s="20" t="str">
        <f t="shared" si="153"/>
        <v>jun</v>
      </c>
      <c r="F1619" s="15">
        <v>7819.6333009999998</v>
      </c>
      <c r="G1619" s="15">
        <v>7937.3408200000003</v>
      </c>
      <c r="H1619" s="15">
        <v>7571.4711909999996</v>
      </c>
      <c r="I1619" s="15">
        <v>7822.0234380000002</v>
      </c>
      <c r="J1619" s="18">
        <f t="shared" si="154"/>
        <v>2.3901370000003226</v>
      </c>
      <c r="K1619" s="17">
        <f t="shared" si="155"/>
        <v>3.0565845072232019E-4</v>
      </c>
      <c r="L1619" s="16">
        <v>7822.0234380000002</v>
      </c>
      <c r="M1619" s="15">
        <v>19474611077</v>
      </c>
    </row>
    <row r="1620" spans="1:13" x14ac:dyDescent="0.25">
      <c r="A1620" s="27">
        <f t="shared" si="150"/>
        <v>217.04980499999965</v>
      </c>
      <c r="B1620" s="10">
        <v>43623</v>
      </c>
      <c r="C1620" s="5">
        <f t="shared" si="151"/>
        <v>43617</v>
      </c>
      <c r="D1620" s="20">
        <f t="shared" si="152"/>
        <v>2019</v>
      </c>
      <c r="E1620" s="20" t="str">
        <f t="shared" si="153"/>
        <v>jun</v>
      </c>
      <c r="F1620" s="15">
        <v>7826.9013670000004</v>
      </c>
      <c r="G1620" s="15">
        <v>8126.1533200000003</v>
      </c>
      <c r="H1620" s="15">
        <v>7788.3735349999997</v>
      </c>
      <c r="I1620" s="15">
        <v>8043.951172</v>
      </c>
      <c r="J1620" s="18">
        <f t="shared" si="154"/>
        <v>217.04980499999965</v>
      </c>
      <c r="K1620" s="17">
        <f t="shared" si="155"/>
        <v>2.7731255936753092E-2</v>
      </c>
      <c r="L1620" s="16">
        <v>8043.951172</v>
      </c>
      <c r="M1620" s="15">
        <v>19141423231</v>
      </c>
    </row>
    <row r="1621" spans="1:13" x14ac:dyDescent="0.25">
      <c r="A1621" s="27">
        <f t="shared" si="150"/>
        <v>-82.64697200000046</v>
      </c>
      <c r="B1621" s="10">
        <v>43624</v>
      </c>
      <c r="C1621" s="5">
        <f t="shared" si="151"/>
        <v>43617</v>
      </c>
      <c r="D1621" s="20">
        <f t="shared" si="152"/>
        <v>2019</v>
      </c>
      <c r="E1621" s="20" t="str">
        <f t="shared" si="153"/>
        <v>jun</v>
      </c>
      <c r="F1621" s="15">
        <v>8036.7749020000001</v>
      </c>
      <c r="G1621" s="15">
        <v>8076.8911129999997</v>
      </c>
      <c r="H1621" s="15">
        <v>7837.6108400000003</v>
      </c>
      <c r="I1621" s="15">
        <v>7954.1279299999997</v>
      </c>
      <c r="J1621" s="18">
        <f t="shared" si="154"/>
        <v>-82.64697200000046</v>
      </c>
      <c r="K1621" s="17">
        <f t="shared" si="155"/>
        <v>-1.0283599205874643E-2</v>
      </c>
      <c r="L1621" s="16">
        <v>7954.1279299999997</v>
      </c>
      <c r="M1621" s="15">
        <v>16522722810</v>
      </c>
    </row>
    <row r="1622" spans="1:13" x14ac:dyDescent="0.25">
      <c r="A1622" s="27">
        <f t="shared" si="150"/>
        <v>-261.59765699999934</v>
      </c>
      <c r="B1622" s="10">
        <v>43625</v>
      </c>
      <c r="C1622" s="5">
        <f t="shared" si="151"/>
        <v>43617</v>
      </c>
      <c r="D1622" s="20">
        <f t="shared" si="152"/>
        <v>2019</v>
      </c>
      <c r="E1622" s="20" t="str">
        <f t="shared" si="153"/>
        <v>jun</v>
      </c>
      <c r="F1622" s="15">
        <v>7949.6748049999997</v>
      </c>
      <c r="G1622" s="15">
        <v>7975.9741210000002</v>
      </c>
      <c r="H1622" s="15">
        <v>7583.2197269999997</v>
      </c>
      <c r="I1622" s="15">
        <v>7688.0771480000003</v>
      </c>
      <c r="J1622" s="18">
        <f t="shared" si="154"/>
        <v>-261.59765699999934</v>
      </c>
      <c r="K1622" s="17">
        <f t="shared" si="155"/>
        <v>-3.2906711710454596E-2</v>
      </c>
      <c r="L1622" s="16">
        <v>7688.0771480000003</v>
      </c>
      <c r="M1622" s="15">
        <v>16610726547</v>
      </c>
    </row>
    <row r="1623" spans="1:13" x14ac:dyDescent="0.25">
      <c r="A1623" s="27">
        <f t="shared" si="150"/>
        <v>308.04492200000004</v>
      </c>
      <c r="B1623" s="10">
        <v>43626</v>
      </c>
      <c r="C1623" s="5">
        <f t="shared" si="151"/>
        <v>43617</v>
      </c>
      <c r="D1623" s="20">
        <f t="shared" si="152"/>
        <v>2019</v>
      </c>
      <c r="E1623" s="20" t="str">
        <f t="shared" si="153"/>
        <v>jun</v>
      </c>
      <c r="F1623" s="15">
        <v>7692.2846680000002</v>
      </c>
      <c r="G1623" s="15">
        <v>8031.9096680000002</v>
      </c>
      <c r="H1623" s="15">
        <v>7586.7309569999998</v>
      </c>
      <c r="I1623" s="15">
        <v>8000.3295900000003</v>
      </c>
      <c r="J1623" s="18">
        <f t="shared" si="154"/>
        <v>308.04492200000004</v>
      </c>
      <c r="K1623" s="17">
        <f t="shared" si="155"/>
        <v>4.0045959723964811E-2</v>
      </c>
      <c r="L1623" s="16">
        <v>8000.3295900000003</v>
      </c>
      <c r="M1623" s="15">
        <v>18689275117</v>
      </c>
    </row>
    <row r="1624" spans="1:13" x14ac:dyDescent="0.25">
      <c r="A1624" s="27">
        <f t="shared" si="150"/>
        <v>-76.529297000000042</v>
      </c>
      <c r="B1624" s="10">
        <v>43627</v>
      </c>
      <c r="C1624" s="5">
        <f t="shared" si="151"/>
        <v>43617</v>
      </c>
      <c r="D1624" s="20">
        <f t="shared" si="152"/>
        <v>2019</v>
      </c>
      <c r="E1624" s="20" t="str">
        <f t="shared" si="153"/>
        <v>jun</v>
      </c>
      <c r="F1624" s="15">
        <v>8004.2436520000001</v>
      </c>
      <c r="G1624" s="15">
        <v>8026.3940430000002</v>
      </c>
      <c r="H1624" s="15">
        <v>7772.8037109999996</v>
      </c>
      <c r="I1624" s="15">
        <v>7927.7143550000001</v>
      </c>
      <c r="J1624" s="18">
        <f t="shared" si="154"/>
        <v>-76.529297000000042</v>
      </c>
      <c r="K1624" s="17">
        <f t="shared" si="155"/>
        <v>-9.5610903824595427E-3</v>
      </c>
      <c r="L1624" s="16">
        <v>7927.7143550000001</v>
      </c>
      <c r="M1624" s="15">
        <v>17107279932</v>
      </c>
    </row>
    <row r="1625" spans="1:13" x14ac:dyDescent="0.25">
      <c r="A1625" s="27">
        <f t="shared" si="150"/>
        <v>220.42334000000028</v>
      </c>
      <c r="B1625" s="10">
        <v>43628</v>
      </c>
      <c r="C1625" s="5">
        <f t="shared" si="151"/>
        <v>43617</v>
      </c>
      <c r="D1625" s="20">
        <f t="shared" si="152"/>
        <v>2019</v>
      </c>
      <c r="E1625" s="20" t="str">
        <f t="shared" si="153"/>
        <v>jun</v>
      </c>
      <c r="F1625" s="15">
        <v>7925.4340819999998</v>
      </c>
      <c r="G1625" s="15">
        <v>8196.6484380000002</v>
      </c>
      <c r="H1625" s="15">
        <v>7862.3598629999997</v>
      </c>
      <c r="I1625" s="15">
        <v>8145.857422</v>
      </c>
      <c r="J1625" s="18">
        <f t="shared" si="154"/>
        <v>220.42334000000028</v>
      </c>
      <c r="K1625" s="17">
        <f t="shared" si="155"/>
        <v>2.7812147286748488E-2</v>
      </c>
      <c r="L1625" s="16">
        <v>8145.857422</v>
      </c>
      <c r="M1625" s="15">
        <v>19034432883</v>
      </c>
    </row>
    <row r="1626" spans="1:13" x14ac:dyDescent="0.25">
      <c r="A1626" s="27">
        <f t="shared" si="150"/>
        <v>85.378418000001147</v>
      </c>
      <c r="B1626" s="10">
        <v>43629</v>
      </c>
      <c r="C1626" s="5">
        <f t="shared" si="151"/>
        <v>43617</v>
      </c>
      <c r="D1626" s="20">
        <f t="shared" si="152"/>
        <v>2019</v>
      </c>
      <c r="E1626" s="20" t="str">
        <f t="shared" si="153"/>
        <v>jun</v>
      </c>
      <c r="F1626" s="15">
        <v>8145.5454099999997</v>
      </c>
      <c r="G1626" s="15">
        <v>8311.5673829999996</v>
      </c>
      <c r="H1626" s="15">
        <v>8087.0610349999997</v>
      </c>
      <c r="I1626" s="15">
        <v>8230.9238280000009</v>
      </c>
      <c r="J1626" s="18">
        <f t="shared" si="154"/>
        <v>85.378418000001147</v>
      </c>
      <c r="K1626" s="17">
        <f t="shared" si="155"/>
        <v>1.0481608499190866E-2</v>
      </c>
      <c r="L1626" s="16">
        <v>8230.9238280000009</v>
      </c>
      <c r="M1626" s="15">
        <v>18669407147</v>
      </c>
    </row>
    <row r="1627" spans="1:13" x14ac:dyDescent="0.25">
      <c r="A1627" s="27">
        <f t="shared" si="150"/>
        <v>462.93456999999944</v>
      </c>
      <c r="B1627" s="10">
        <v>43630</v>
      </c>
      <c r="C1627" s="5">
        <f t="shared" si="151"/>
        <v>43617</v>
      </c>
      <c r="D1627" s="20">
        <f t="shared" si="152"/>
        <v>2019</v>
      </c>
      <c r="E1627" s="20" t="str">
        <f t="shared" si="153"/>
        <v>jun</v>
      </c>
      <c r="F1627" s="15">
        <v>8230.8984380000002</v>
      </c>
      <c r="G1627" s="15">
        <v>8710.6367190000001</v>
      </c>
      <c r="H1627" s="15">
        <v>8183.3930659999996</v>
      </c>
      <c r="I1627" s="15">
        <v>8693.8330079999996</v>
      </c>
      <c r="J1627" s="18">
        <f t="shared" si="154"/>
        <v>462.93456999999944</v>
      </c>
      <c r="K1627" s="17">
        <f t="shared" si="155"/>
        <v>5.6243504094613324E-2</v>
      </c>
      <c r="L1627" s="16">
        <v>8693.8330079999996</v>
      </c>
      <c r="M1627" s="15">
        <v>19831162906</v>
      </c>
    </row>
    <row r="1628" spans="1:13" x14ac:dyDescent="0.25">
      <c r="A1628" s="27">
        <f t="shared" si="150"/>
        <v>148.62890599999992</v>
      </c>
      <c r="B1628" s="10">
        <v>43631</v>
      </c>
      <c r="C1628" s="5">
        <f t="shared" si="151"/>
        <v>43617</v>
      </c>
      <c r="D1628" s="20">
        <f t="shared" si="152"/>
        <v>2019</v>
      </c>
      <c r="E1628" s="20" t="str">
        <f t="shared" si="153"/>
        <v>jun</v>
      </c>
      <c r="F1628" s="15">
        <v>8689.7460940000001</v>
      </c>
      <c r="G1628" s="15">
        <v>8859.1279300000006</v>
      </c>
      <c r="H1628" s="15">
        <v>8618.3955079999996</v>
      </c>
      <c r="I1628" s="15">
        <v>8838.375</v>
      </c>
      <c r="J1628" s="18">
        <f t="shared" si="154"/>
        <v>148.62890599999992</v>
      </c>
      <c r="K1628" s="17">
        <f t="shared" si="155"/>
        <v>1.7103941172990494E-2</v>
      </c>
      <c r="L1628" s="16">
        <v>8838.375</v>
      </c>
      <c r="M1628" s="15">
        <v>18371033226</v>
      </c>
    </row>
    <row r="1629" spans="1:13" x14ac:dyDescent="0.25">
      <c r="A1629" s="27">
        <f t="shared" si="150"/>
        <v>153.04785099999935</v>
      </c>
      <c r="B1629" s="10">
        <v>43632</v>
      </c>
      <c r="C1629" s="5">
        <f t="shared" si="151"/>
        <v>43617</v>
      </c>
      <c r="D1629" s="20">
        <f t="shared" si="152"/>
        <v>2019</v>
      </c>
      <c r="E1629" s="20" t="str">
        <f t="shared" si="153"/>
        <v>jun</v>
      </c>
      <c r="F1629" s="15">
        <v>8841.4404300000006</v>
      </c>
      <c r="G1629" s="15">
        <v>9335.8671880000002</v>
      </c>
      <c r="H1629" s="15">
        <v>8814.5566409999992</v>
      </c>
      <c r="I1629" s="15">
        <v>8994.4882809999999</v>
      </c>
      <c r="J1629" s="18">
        <f t="shared" si="154"/>
        <v>153.04785099999935</v>
      </c>
      <c r="K1629" s="17">
        <f t="shared" si="155"/>
        <v>1.7310284699842665E-2</v>
      </c>
      <c r="L1629" s="16">
        <v>8994.4882809999999</v>
      </c>
      <c r="M1629" s="15">
        <v>23348550311</v>
      </c>
    </row>
    <row r="1630" spans="1:13" x14ac:dyDescent="0.25">
      <c r="A1630" s="27">
        <f t="shared" si="150"/>
        <v>331.42871099999866</v>
      </c>
      <c r="B1630" s="10">
        <v>43633</v>
      </c>
      <c r="C1630" s="5">
        <f t="shared" si="151"/>
        <v>43617</v>
      </c>
      <c r="D1630" s="20">
        <f t="shared" si="152"/>
        <v>2019</v>
      </c>
      <c r="E1630" s="20" t="str">
        <f t="shared" si="153"/>
        <v>jun</v>
      </c>
      <c r="F1630" s="15">
        <v>8988.9238280000009</v>
      </c>
      <c r="G1630" s="15">
        <v>9416.4072269999997</v>
      </c>
      <c r="H1630" s="15">
        <v>8988.9238280000009</v>
      </c>
      <c r="I1630" s="15">
        <v>9320.3525389999995</v>
      </c>
      <c r="J1630" s="18">
        <f t="shared" si="154"/>
        <v>331.42871099999866</v>
      </c>
      <c r="K1630" s="17">
        <f t="shared" si="155"/>
        <v>3.6870788688587675E-2</v>
      </c>
      <c r="L1630" s="16">
        <v>9320.3525389999995</v>
      </c>
      <c r="M1630" s="15">
        <v>15562951919</v>
      </c>
    </row>
    <row r="1631" spans="1:13" x14ac:dyDescent="0.25">
      <c r="A1631" s="27">
        <f t="shared" si="150"/>
        <v>-253.70410199999969</v>
      </c>
      <c r="B1631" s="10">
        <v>43634</v>
      </c>
      <c r="C1631" s="5">
        <f t="shared" si="151"/>
        <v>43617</v>
      </c>
      <c r="D1631" s="20">
        <f t="shared" si="152"/>
        <v>2019</v>
      </c>
      <c r="E1631" s="20" t="str">
        <f t="shared" si="153"/>
        <v>jun</v>
      </c>
      <c r="F1631" s="15">
        <v>9335.4667969999991</v>
      </c>
      <c r="G1631" s="15">
        <v>9348.3740230000003</v>
      </c>
      <c r="H1631" s="15">
        <v>9004.9013670000004</v>
      </c>
      <c r="I1631" s="15">
        <v>9081.7626949999994</v>
      </c>
      <c r="J1631" s="18">
        <f t="shared" si="154"/>
        <v>-253.70410199999969</v>
      </c>
      <c r="K1631" s="17">
        <f t="shared" si="155"/>
        <v>-2.7176370235876029E-2</v>
      </c>
      <c r="L1631" s="16">
        <v>9081.7626949999994</v>
      </c>
      <c r="M1631" s="15">
        <v>15848210536</v>
      </c>
    </row>
    <row r="1632" spans="1:13" x14ac:dyDescent="0.25">
      <c r="A1632" s="27">
        <f t="shared" si="150"/>
        <v>194.79394500000126</v>
      </c>
      <c r="B1632" s="10">
        <v>43635</v>
      </c>
      <c r="C1632" s="5">
        <f t="shared" si="151"/>
        <v>43617</v>
      </c>
      <c r="D1632" s="20">
        <f t="shared" si="152"/>
        <v>2019</v>
      </c>
      <c r="E1632" s="20" t="str">
        <f t="shared" si="153"/>
        <v>jun</v>
      </c>
      <c r="F1632" s="15">
        <v>9078.7275389999995</v>
      </c>
      <c r="G1632" s="15">
        <v>9299.6210940000001</v>
      </c>
      <c r="H1632" s="15">
        <v>9070.3955079999996</v>
      </c>
      <c r="I1632" s="15">
        <v>9273.5214840000008</v>
      </c>
      <c r="J1632" s="18">
        <f t="shared" si="154"/>
        <v>194.79394500000126</v>
      </c>
      <c r="K1632" s="17">
        <f t="shared" si="155"/>
        <v>2.1456084474747589E-2</v>
      </c>
      <c r="L1632" s="16">
        <v>9273.5214840000008</v>
      </c>
      <c r="M1632" s="15">
        <v>15546809946</v>
      </c>
    </row>
    <row r="1633" spans="1:13" x14ac:dyDescent="0.25">
      <c r="A1633" s="27">
        <f t="shared" si="150"/>
        <v>254.09960900000078</v>
      </c>
      <c r="B1633" s="10">
        <v>43636</v>
      </c>
      <c r="C1633" s="5">
        <f t="shared" si="151"/>
        <v>43617</v>
      </c>
      <c r="D1633" s="20">
        <f t="shared" si="152"/>
        <v>2019</v>
      </c>
      <c r="E1633" s="20" t="str">
        <f t="shared" si="153"/>
        <v>jun</v>
      </c>
      <c r="F1633" s="15">
        <v>9273.0605469999991</v>
      </c>
      <c r="G1633" s="15">
        <v>9594.4199219999991</v>
      </c>
      <c r="H1633" s="15">
        <v>9232.484375</v>
      </c>
      <c r="I1633" s="15">
        <v>9527.1601559999999</v>
      </c>
      <c r="J1633" s="18">
        <f t="shared" si="154"/>
        <v>254.09960900000078</v>
      </c>
      <c r="K1633" s="17">
        <f t="shared" si="155"/>
        <v>2.7401914148204989E-2</v>
      </c>
      <c r="L1633" s="16">
        <v>9527.1601559999999</v>
      </c>
      <c r="M1633" s="15">
        <v>17846823784</v>
      </c>
    </row>
    <row r="1634" spans="1:13" x14ac:dyDescent="0.25">
      <c r="A1634" s="27">
        <f t="shared" si="150"/>
        <v>619.48242199999913</v>
      </c>
      <c r="B1634" s="10">
        <v>43637</v>
      </c>
      <c r="C1634" s="5">
        <f t="shared" si="151"/>
        <v>43617</v>
      </c>
      <c r="D1634" s="20">
        <f t="shared" si="152"/>
        <v>2019</v>
      </c>
      <c r="E1634" s="20" t="str">
        <f t="shared" si="153"/>
        <v>jun</v>
      </c>
      <c r="F1634" s="15">
        <v>9525.0742190000001</v>
      </c>
      <c r="G1634" s="15">
        <v>10144.556640999999</v>
      </c>
      <c r="H1634" s="15">
        <v>9525.0742190000001</v>
      </c>
      <c r="I1634" s="15">
        <v>10144.556640999999</v>
      </c>
      <c r="J1634" s="18">
        <f t="shared" si="154"/>
        <v>619.48242199999913</v>
      </c>
      <c r="K1634" s="17">
        <f t="shared" si="155"/>
        <v>6.5037017849613785E-2</v>
      </c>
      <c r="L1634" s="16">
        <v>10144.556640999999</v>
      </c>
      <c r="M1634" s="15">
        <v>20624008643</v>
      </c>
    </row>
    <row r="1635" spans="1:13" x14ac:dyDescent="0.25">
      <c r="A1635" s="27">
        <f t="shared" si="150"/>
        <v>525.76757799999905</v>
      </c>
      <c r="B1635" s="10">
        <v>43638</v>
      </c>
      <c r="C1635" s="5">
        <f t="shared" si="151"/>
        <v>43617</v>
      </c>
      <c r="D1635" s="20">
        <f t="shared" si="152"/>
        <v>2019</v>
      </c>
      <c r="E1635" s="20" t="str">
        <f t="shared" si="153"/>
        <v>jun</v>
      </c>
      <c r="F1635" s="15">
        <v>10175.923828000001</v>
      </c>
      <c r="G1635" s="15">
        <v>11157.345703000001</v>
      </c>
      <c r="H1635" s="15">
        <v>10107.035156</v>
      </c>
      <c r="I1635" s="15">
        <v>10701.691406</v>
      </c>
      <c r="J1635" s="18">
        <f t="shared" si="154"/>
        <v>525.76757799999905</v>
      </c>
      <c r="K1635" s="17">
        <f t="shared" si="155"/>
        <v>5.1667798117090914E-2</v>
      </c>
      <c r="L1635" s="16">
        <v>10701.691406</v>
      </c>
      <c r="M1635" s="15">
        <v>29995204861</v>
      </c>
    </row>
    <row r="1636" spans="1:13" x14ac:dyDescent="0.25">
      <c r="A1636" s="27">
        <f t="shared" si="150"/>
        <v>158.67968800000017</v>
      </c>
      <c r="B1636" s="10">
        <v>43639</v>
      </c>
      <c r="C1636" s="5">
        <f t="shared" si="151"/>
        <v>43617</v>
      </c>
      <c r="D1636" s="20">
        <f t="shared" si="152"/>
        <v>2019</v>
      </c>
      <c r="E1636" s="20" t="str">
        <f t="shared" si="153"/>
        <v>jun</v>
      </c>
      <c r="F1636" s="15">
        <v>10696.691406</v>
      </c>
      <c r="G1636" s="15">
        <v>11246.144531</v>
      </c>
      <c r="H1636" s="15">
        <v>10556.095703000001</v>
      </c>
      <c r="I1636" s="15">
        <v>10855.371094</v>
      </c>
      <c r="J1636" s="18">
        <f t="shared" si="154"/>
        <v>158.67968800000017</v>
      </c>
      <c r="K1636" s="17">
        <f t="shared" si="155"/>
        <v>1.4834464413079486E-2</v>
      </c>
      <c r="L1636" s="16">
        <v>10855.371094</v>
      </c>
      <c r="M1636" s="15">
        <v>20998326502</v>
      </c>
    </row>
    <row r="1637" spans="1:13" x14ac:dyDescent="0.25">
      <c r="A1637" s="27">
        <f t="shared" si="150"/>
        <v>157.35839800000031</v>
      </c>
      <c r="B1637" s="10">
        <v>43640</v>
      </c>
      <c r="C1637" s="5">
        <f t="shared" si="151"/>
        <v>43617</v>
      </c>
      <c r="D1637" s="20">
        <f t="shared" si="152"/>
        <v>2019</v>
      </c>
      <c r="E1637" s="20" t="str">
        <f t="shared" si="153"/>
        <v>jun</v>
      </c>
      <c r="F1637" s="15">
        <v>10853.744140999999</v>
      </c>
      <c r="G1637" s="15">
        <v>11065.896484000001</v>
      </c>
      <c r="H1637" s="15">
        <v>10610.427734000001</v>
      </c>
      <c r="I1637" s="15">
        <v>11011.102539</v>
      </c>
      <c r="J1637" s="18">
        <f t="shared" si="154"/>
        <v>157.35839800000031</v>
      </c>
      <c r="K1637" s="17">
        <f t="shared" si="155"/>
        <v>1.4498075130182886E-2</v>
      </c>
      <c r="L1637" s="16">
        <v>11011.102539</v>
      </c>
      <c r="M1637" s="15">
        <v>19271652365</v>
      </c>
    </row>
    <row r="1638" spans="1:13" x14ac:dyDescent="0.25">
      <c r="A1638" s="27">
        <f t="shared" si="150"/>
        <v>783.71484400000008</v>
      </c>
      <c r="B1638" s="10">
        <v>43641</v>
      </c>
      <c r="C1638" s="5">
        <f t="shared" si="151"/>
        <v>43617</v>
      </c>
      <c r="D1638" s="20">
        <f t="shared" si="152"/>
        <v>2019</v>
      </c>
      <c r="E1638" s="20" t="str">
        <f t="shared" si="153"/>
        <v>jun</v>
      </c>
      <c r="F1638" s="15">
        <v>11007.202148</v>
      </c>
      <c r="G1638" s="15">
        <v>11790.916992</v>
      </c>
      <c r="H1638" s="15">
        <v>11007.202148</v>
      </c>
      <c r="I1638" s="15">
        <v>11790.916992</v>
      </c>
      <c r="J1638" s="18">
        <f t="shared" si="154"/>
        <v>783.71484400000008</v>
      </c>
      <c r="K1638" s="17">
        <f t="shared" si="155"/>
        <v>7.1200186338214969E-2</v>
      </c>
      <c r="L1638" s="16">
        <v>11790.916992</v>
      </c>
      <c r="M1638" s="15">
        <v>24879684533</v>
      </c>
    </row>
    <row r="1639" spans="1:13" x14ac:dyDescent="0.25">
      <c r="A1639" s="27">
        <f t="shared" si="150"/>
        <v>1237.6503899999989</v>
      </c>
      <c r="B1639" s="10">
        <v>43642</v>
      </c>
      <c r="C1639" s="5">
        <f t="shared" si="151"/>
        <v>43617</v>
      </c>
      <c r="D1639" s="20">
        <f t="shared" si="152"/>
        <v>2019</v>
      </c>
      <c r="E1639" s="20" t="str">
        <f t="shared" si="153"/>
        <v>jun</v>
      </c>
      <c r="F1639" s="15">
        <v>11778.581055000001</v>
      </c>
      <c r="G1639" s="15">
        <v>13796.489258</v>
      </c>
      <c r="H1639" s="15">
        <v>11755.597656</v>
      </c>
      <c r="I1639" s="15">
        <v>13016.231444999999</v>
      </c>
      <c r="J1639" s="18">
        <f t="shared" si="154"/>
        <v>1237.6503899999989</v>
      </c>
      <c r="K1639" s="17">
        <f t="shared" si="155"/>
        <v>0.10507635717925608</v>
      </c>
      <c r="L1639" s="16">
        <v>13016.231444999999</v>
      </c>
      <c r="M1639" s="15">
        <v>45105733173</v>
      </c>
    </row>
    <row r="1640" spans="1:13" x14ac:dyDescent="0.25">
      <c r="A1640" s="27">
        <f t="shared" si="150"/>
        <v>-1834.3183590000008</v>
      </c>
      <c r="B1640" s="10">
        <v>43643</v>
      </c>
      <c r="C1640" s="5">
        <f t="shared" si="151"/>
        <v>43617</v>
      </c>
      <c r="D1640" s="20">
        <f t="shared" si="152"/>
        <v>2019</v>
      </c>
      <c r="E1640" s="20" t="str">
        <f t="shared" si="153"/>
        <v>jun</v>
      </c>
      <c r="F1640" s="15">
        <v>13017.125</v>
      </c>
      <c r="G1640" s="15">
        <v>13311.144531</v>
      </c>
      <c r="H1640" s="15">
        <v>10491.852539</v>
      </c>
      <c r="I1640" s="15">
        <v>11182.806640999999</v>
      </c>
      <c r="J1640" s="18">
        <f t="shared" si="154"/>
        <v>-1834.3183590000008</v>
      </c>
      <c r="K1640" s="17">
        <f t="shared" si="155"/>
        <v>-0.14091578278613756</v>
      </c>
      <c r="L1640" s="16">
        <v>11182.806640999999</v>
      </c>
      <c r="M1640" s="15">
        <v>39977475223</v>
      </c>
    </row>
    <row r="1641" spans="1:13" x14ac:dyDescent="0.25">
      <c r="A1641" s="27">
        <f t="shared" si="150"/>
        <v>1245.1640619999998</v>
      </c>
      <c r="B1641" s="10">
        <v>43644</v>
      </c>
      <c r="C1641" s="5">
        <f t="shared" si="151"/>
        <v>43617</v>
      </c>
      <c r="D1641" s="20">
        <f t="shared" si="152"/>
        <v>2019</v>
      </c>
      <c r="E1641" s="20" t="str">
        <f t="shared" si="153"/>
        <v>jun</v>
      </c>
      <c r="F1641" s="15">
        <v>11162.167969</v>
      </c>
      <c r="G1641" s="15">
        <v>12445.174805000001</v>
      </c>
      <c r="H1641" s="15">
        <v>10914.495117</v>
      </c>
      <c r="I1641" s="15">
        <v>12407.332031</v>
      </c>
      <c r="J1641" s="18">
        <f t="shared" si="154"/>
        <v>1245.1640619999998</v>
      </c>
      <c r="K1641" s="17">
        <f t="shared" si="155"/>
        <v>0.11155217028252191</v>
      </c>
      <c r="L1641" s="16">
        <v>12407.332031</v>
      </c>
      <c r="M1641" s="15">
        <v>35087757766</v>
      </c>
    </row>
    <row r="1642" spans="1:13" x14ac:dyDescent="0.25">
      <c r="A1642" s="27">
        <f t="shared" si="150"/>
        <v>-441.39257799999905</v>
      </c>
      <c r="B1642" s="10">
        <v>43645</v>
      </c>
      <c r="C1642" s="5">
        <f t="shared" si="151"/>
        <v>43617</v>
      </c>
      <c r="D1642" s="20">
        <f t="shared" si="152"/>
        <v>2019</v>
      </c>
      <c r="E1642" s="20" t="str">
        <f t="shared" si="153"/>
        <v>jun</v>
      </c>
      <c r="F1642" s="15">
        <v>12400.763671999999</v>
      </c>
      <c r="G1642" s="15">
        <v>12400.910156</v>
      </c>
      <c r="H1642" s="15">
        <v>11508.378906</v>
      </c>
      <c r="I1642" s="15">
        <v>11959.371094</v>
      </c>
      <c r="J1642" s="18">
        <f t="shared" si="154"/>
        <v>-441.39257799999905</v>
      </c>
      <c r="K1642" s="17">
        <f t="shared" si="155"/>
        <v>-3.5593983538016342E-2</v>
      </c>
      <c r="L1642" s="16">
        <v>11959.371094</v>
      </c>
      <c r="M1642" s="15">
        <v>29923961128</v>
      </c>
    </row>
    <row r="1643" spans="1:13" x14ac:dyDescent="0.25">
      <c r="A1643" s="27">
        <f t="shared" si="150"/>
        <v>-1114.8359380000002</v>
      </c>
      <c r="B1643" s="10">
        <v>43646</v>
      </c>
      <c r="C1643" s="5">
        <f t="shared" si="151"/>
        <v>43617</v>
      </c>
      <c r="D1643" s="20">
        <f t="shared" si="152"/>
        <v>2019</v>
      </c>
      <c r="E1643" s="20" t="str">
        <f t="shared" si="153"/>
        <v>jun</v>
      </c>
      <c r="F1643" s="15">
        <v>11931.991211</v>
      </c>
      <c r="G1643" s="15">
        <v>12178.383789</v>
      </c>
      <c r="H1643" s="15">
        <v>10799.008789</v>
      </c>
      <c r="I1643" s="15">
        <v>10817.155273</v>
      </c>
      <c r="J1643" s="18">
        <f t="shared" si="154"/>
        <v>-1114.8359380000002</v>
      </c>
      <c r="K1643" s="17">
        <f t="shared" si="155"/>
        <v>-9.3432514178542342E-2</v>
      </c>
      <c r="L1643" s="16">
        <v>10817.155273</v>
      </c>
      <c r="M1643" s="15">
        <v>27256473494</v>
      </c>
    </row>
    <row r="1644" spans="1:13" x14ac:dyDescent="0.25">
      <c r="A1644" s="27">
        <f t="shared" si="150"/>
        <v>-213.79589800000031</v>
      </c>
      <c r="B1644" s="10">
        <v>43647</v>
      </c>
      <c r="C1644" s="5">
        <f t="shared" si="151"/>
        <v>43647</v>
      </c>
      <c r="D1644" s="20">
        <f t="shared" si="152"/>
        <v>2019</v>
      </c>
      <c r="E1644" s="20" t="str">
        <f t="shared" si="153"/>
        <v>jul</v>
      </c>
      <c r="F1644" s="15">
        <v>10796.930664</v>
      </c>
      <c r="G1644" s="15">
        <v>11206.439453000001</v>
      </c>
      <c r="H1644" s="15">
        <v>10089.314453000001</v>
      </c>
      <c r="I1644" s="15">
        <v>10583.134765999999</v>
      </c>
      <c r="J1644" s="18">
        <f t="shared" si="154"/>
        <v>-213.79589800000031</v>
      </c>
      <c r="K1644" s="17">
        <f t="shared" si="155"/>
        <v>-1.9801544036293195E-2</v>
      </c>
      <c r="L1644" s="16">
        <v>10583.134765999999</v>
      </c>
      <c r="M1644" s="15">
        <v>29378589324</v>
      </c>
    </row>
    <row r="1645" spans="1:13" x14ac:dyDescent="0.25">
      <c r="A1645" s="27">
        <f t="shared" si="150"/>
        <v>212.9941400000007</v>
      </c>
      <c r="B1645" s="10">
        <v>43648</v>
      </c>
      <c r="C1645" s="5">
        <f t="shared" si="151"/>
        <v>43647</v>
      </c>
      <c r="D1645" s="20">
        <f t="shared" si="152"/>
        <v>2019</v>
      </c>
      <c r="E1645" s="20" t="str">
        <f t="shared" si="153"/>
        <v>jul</v>
      </c>
      <c r="F1645" s="15">
        <v>10588.683594</v>
      </c>
      <c r="G1645" s="15">
        <v>10912.188477</v>
      </c>
      <c r="H1645" s="15">
        <v>9737.8847659999992</v>
      </c>
      <c r="I1645" s="15">
        <v>10801.677734000001</v>
      </c>
      <c r="J1645" s="18">
        <f t="shared" si="154"/>
        <v>212.9941400000007</v>
      </c>
      <c r="K1645" s="17">
        <f t="shared" si="155"/>
        <v>2.0115261553446763E-2</v>
      </c>
      <c r="L1645" s="16">
        <v>10801.677734000001</v>
      </c>
      <c r="M1645" s="15">
        <v>31015895223</v>
      </c>
    </row>
    <row r="1646" spans="1:13" x14ac:dyDescent="0.25">
      <c r="A1646" s="27">
        <f t="shared" si="150"/>
        <v>1143.1132809999999</v>
      </c>
      <c r="B1646" s="10">
        <v>43649</v>
      </c>
      <c r="C1646" s="5">
        <f t="shared" si="151"/>
        <v>43647</v>
      </c>
      <c r="D1646" s="20">
        <f t="shared" si="152"/>
        <v>2019</v>
      </c>
      <c r="E1646" s="20" t="str">
        <f t="shared" si="153"/>
        <v>jul</v>
      </c>
      <c r="F1646" s="15">
        <v>10818.15625</v>
      </c>
      <c r="G1646" s="15">
        <v>11968.078125</v>
      </c>
      <c r="H1646" s="15">
        <v>10818.15625</v>
      </c>
      <c r="I1646" s="15">
        <v>11961.269531</v>
      </c>
      <c r="J1646" s="18">
        <f t="shared" si="154"/>
        <v>1143.1132809999999</v>
      </c>
      <c r="K1646" s="17">
        <f t="shared" si="155"/>
        <v>0.1056661832740676</v>
      </c>
      <c r="L1646" s="16">
        <v>11961.269531</v>
      </c>
      <c r="M1646" s="15">
        <v>30796494294</v>
      </c>
    </row>
    <row r="1647" spans="1:13" x14ac:dyDescent="0.25">
      <c r="A1647" s="27">
        <f t="shared" si="150"/>
        <v>-757.28125</v>
      </c>
      <c r="B1647" s="10">
        <v>43650</v>
      </c>
      <c r="C1647" s="5">
        <f t="shared" si="151"/>
        <v>43647</v>
      </c>
      <c r="D1647" s="20">
        <f t="shared" si="152"/>
        <v>2019</v>
      </c>
      <c r="E1647" s="20" t="str">
        <f t="shared" si="153"/>
        <v>jul</v>
      </c>
      <c r="F1647" s="15">
        <v>11972.71875</v>
      </c>
      <c r="G1647" s="15">
        <v>12006.075194999999</v>
      </c>
      <c r="H1647" s="15">
        <v>11166.569336</v>
      </c>
      <c r="I1647" s="15">
        <v>11215.4375</v>
      </c>
      <c r="J1647" s="18">
        <f t="shared" si="154"/>
        <v>-757.28125</v>
      </c>
      <c r="K1647" s="17">
        <f t="shared" si="155"/>
        <v>-6.3250567044348213E-2</v>
      </c>
      <c r="L1647" s="16">
        <v>11215.4375</v>
      </c>
      <c r="M1647" s="15">
        <v>25920294033</v>
      </c>
    </row>
    <row r="1648" spans="1:13" x14ac:dyDescent="0.25">
      <c r="A1648" s="27">
        <f t="shared" si="150"/>
        <v>-224.64257799999905</v>
      </c>
      <c r="B1648" s="10">
        <v>43651</v>
      </c>
      <c r="C1648" s="5">
        <f t="shared" si="151"/>
        <v>43647</v>
      </c>
      <c r="D1648" s="20">
        <f t="shared" si="152"/>
        <v>2019</v>
      </c>
      <c r="E1648" s="20" t="str">
        <f t="shared" si="153"/>
        <v>jul</v>
      </c>
      <c r="F1648" s="15">
        <v>11203.102539</v>
      </c>
      <c r="G1648" s="15">
        <v>11395.661133</v>
      </c>
      <c r="H1648" s="15">
        <v>10874.964844</v>
      </c>
      <c r="I1648" s="15">
        <v>10978.459961</v>
      </c>
      <c r="J1648" s="18">
        <f t="shared" si="154"/>
        <v>-224.64257799999905</v>
      </c>
      <c r="K1648" s="17">
        <f t="shared" si="155"/>
        <v>-2.005181843315083E-2</v>
      </c>
      <c r="L1648" s="16">
        <v>10978.459961</v>
      </c>
      <c r="M1648" s="15">
        <v>23838480210</v>
      </c>
    </row>
    <row r="1649" spans="1:13" x14ac:dyDescent="0.25">
      <c r="A1649" s="27">
        <f t="shared" si="150"/>
        <v>226.00683600000048</v>
      </c>
      <c r="B1649" s="10">
        <v>43652</v>
      </c>
      <c r="C1649" s="5">
        <f t="shared" si="151"/>
        <v>43647</v>
      </c>
      <c r="D1649" s="20">
        <f t="shared" si="152"/>
        <v>2019</v>
      </c>
      <c r="E1649" s="20" t="str">
        <f t="shared" si="153"/>
        <v>jul</v>
      </c>
      <c r="F1649" s="15">
        <v>10982.543944999999</v>
      </c>
      <c r="G1649" s="15">
        <v>11620.964844</v>
      </c>
      <c r="H1649" s="15">
        <v>10982.543944999999</v>
      </c>
      <c r="I1649" s="15">
        <v>11208.550781</v>
      </c>
      <c r="J1649" s="18">
        <f t="shared" si="154"/>
        <v>226.00683600000048</v>
      </c>
      <c r="K1649" s="17">
        <f t="shared" si="155"/>
        <v>2.057873268086436E-2</v>
      </c>
      <c r="L1649" s="16">
        <v>11208.550781</v>
      </c>
      <c r="M1649" s="15">
        <v>21092024306</v>
      </c>
    </row>
    <row r="1650" spans="1:13" x14ac:dyDescent="0.25">
      <c r="A1650" s="27">
        <f t="shared" si="150"/>
        <v>233.23046900000008</v>
      </c>
      <c r="B1650" s="10">
        <v>43653</v>
      </c>
      <c r="C1650" s="5">
        <f t="shared" si="151"/>
        <v>43647</v>
      </c>
      <c r="D1650" s="20">
        <f t="shared" si="152"/>
        <v>2019</v>
      </c>
      <c r="E1650" s="20" t="str">
        <f t="shared" si="153"/>
        <v>jul</v>
      </c>
      <c r="F1650" s="15">
        <v>11217.616211</v>
      </c>
      <c r="G1650" s="15">
        <v>11541.620117</v>
      </c>
      <c r="H1650" s="15">
        <v>11148.804688</v>
      </c>
      <c r="I1650" s="15">
        <v>11450.846680000001</v>
      </c>
      <c r="J1650" s="18">
        <f t="shared" si="154"/>
        <v>233.23046900000008</v>
      </c>
      <c r="K1650" s="17">
        <f t="shared" si="155"/>
        <v>2.0791446650786125E-2</v>
      </c>
      <c r="L1650" s="16">
        <v>11450.846680000001</v>
      </c>
      <c r="M1650" s="15">
        <v>19369044277</v>
      </c>
    </row>
    <row r="1651" spans="1:13" x14ac:dyDescent="0.25">
      <c r="A1651" s="27">
        <f t="shared" si="150"/>
        <v>839.36132799999905</v>
      </c>
      <c r="B1651" s="10">
        <v>43654</v>
      </c>
      <c r="C1651" s="5">
        <f t="shared" si="151"/>
        <v>43647</v>
      </c>
      <c r="D1651" s="20">
        <f t="shared" si="152"/>
        <v>2019</v>
      </c>
      <c r="E1651" s="20" t="str">
        <f t="shared" si="153"/>
        <v>jul</v>
      </c>
      <c r="F1651" s="15">
        <v>11446.596680000001</v>
      </c>
      <c r="G1651" s="15">
        <v>12345.833008</v>
      </c>
      <c r="H1651" s="15">
        <v>11393.374023</v>
      </c>
      <c r="I1651" s="15">
        <v>12285.958008</v>
      </c>
      <c r="J1651" s="18">
        <f t="shared" si="154"/>
        <v>839.36132799999905</v>
      </c>
      <c r="K1651" s="17">
        <f t="shared" si="155"/>
        <v>7.3328461853344434E-2</v>
      </c>
      <c r="L1651" s="16">
        <v>12285.958008</v>
      </c>
      <c r="M1651" s="15">
        <v>23482551458</v>
      </c>
    </row>
    <row r="1652" spans="1:13" x14ac:dyDescent="0.25">
      <c r="A1652" s="27">
        <f t="shared" si="150"/>
        <v>289.48632800000087</v>
      </c>
      <c r="B1652" s="10">
        <v>43655</v>
      </c>
      <c r="C1652" s="5">
        <f t="shared" si="151"/>
        <v>43647</v>
      </c>
      <c r="D1652" s="20">
        <f t="shared" si="152"/>
        <v>2019</v>
      </c>
      <c r="E1652" s="20" t="str">
        <f t="shared" si="153"/>
        <v>jul</v>
      </c>
      <c r="F1652" s="15">
        <v>12284.326171999999</v>
      </c>
      <c r="G1652" s="15">
        <v>12779.131836</v>
      </c>
      <c r="H1652" s="15">
        <v>12233.261719</v>
      </c>
      <c r="I1652" s="15">
        <v>12573.8125</v>
      </c>
      <c r="J1652" s="18">
        <f t="shared" si="154"/>
        <v>289.48632800000087</v>
      </c>
      <c r="K1652" s="17">
        <f t="shared" si="155"/>
        <v>2.3565503223110029E-2</v>
      </c>
      <c r="L1652" s="16">
        <v>12573.8125</v>
      </c>
      <c r="M1652" s="15">
        <v>28167921523</v>
      </c>
    </row>
    <row r="1653" spans="1:13" x14ac:dyDescent="0.25">
      <c r="A1653" s="27">
        <f t="shared" si="150"/>
        <v>-415.02441400000134</v>
      </c>
      <c r="B1653" s="10">
        <v>43656</v>
      </c>
      <c r="C1653" s="5">
        <f t="shared" si="151"/>
        <v>43647</v>
      </c>
      <c r="D1653" s="20">
        <f t="shared" si="152"/>
        <v>2019</v>
      </c>
      <c r="E1653" s="20" t="str">
        <f t="shared" si="153"/>
        <v>jul</v>
      </c>
      <c r="F1653" s="15">
        <v>12571.537109000001</v>
      </c>
      <c r="G1653" s="15">
        <v>13129.529296999999</v>
      </c>
      <c r="H1653" s="15">
        <v>11710.978515999999</v>
      </c>
      <c r="I1653" s="15">
        <v>12156.512694999999</v>
      </c>
      <c r="J1653" s="18">
        <f t="shared" si="154"/>
        <v>-415.02441400000134</v>
      </c>
      <c r="K1653" s="17">
        <f t="shared" si="155"/>
        <v>-3.3013020635550137E-2</v>
      </c>
      <c r="L1653" s="16">
        <v>12156.512694999999</v>
      </c>
      <c r="M1653" s="15">
        <v>33627574244</v>
      </c>
    </row>
    <row r="1654" spans="1:13" x14ac:dyDescent="0.25">
      <c r="A1654" s="27">
        <f t="shared" si="150"/>
        <v>-781.05175799999961</v>
      </c>
      <c r="B1654" s="10">
        <v>43657</v>
      </c>
      <c r="C1654" s="5">
        <f t="shared" si="151"/>
        <v>43647</v>
      </c>
      <c r="D1654" s="20">
        <f t="shared" si="152"/>
        <v>2019</v>
      </c>
      <c r="E1654" s="20" t="str">
        <f t="shared" si="153"/>
        <v>jul</v>
      </c>
      <c r="F1654" s="15">
        <v>12139.713867</v>
      </c>
      <c r="G1654" s="15">
        <v>12144.623046999999</v>
      </c>
      <c r="H1654" s="15">
        <v>11158.922852</v>
      </c>
      <c r="I1654" s="15">
        <v>11358.662109000001</v>
      </c>
      <c r="J1654" s="18">
        <f t="shared" si="154"/>
        <v>-781.05175799999961</v>
      </c>
      <c r="K1654" s="17">
        <f t="shared" si="155"/>
        <v>-6.4338564035118839E-2</v>
      </c>
      <c r="L1654" s="16">
        <v>11358.662109000001</v>
      </c>
      <c r="M1654" s="15">
        <v>28595327690</v>
      </c>
    </row>
    <row r="1655" spans="1:13" x14ac:dyDescent="0.25">
      <c r="A1655" s="27">
        <f t="shared" si="150"/>
        <v>461.68652300000031</v>
      </c>
      <c r="B1655" s="10">
        <v>43658</v>
      </c>
      <c r="C1655" s="5">
        <f t="shared" si="151"/>
        <v>43647</v>
      </c>
      <c r="D1655" s="20">
        <f t="shared" si="152"/>
        <v>2019</v>
      </c>
      <c r="E1655" s="20" t="str">
        <f t="shared" si="153"/>
        <v>jul</v>
      </c>
      <c r="F1655" s="15">
        <v>11354.299805000001</v>
      </c>
      <c r="G1655" s="15">
        <v>11905.487305000001</v>
      </c>
      <c r="H1655" s="15">
        <v>11179.144531</v>
      </c>
      <c r="I1655" s="15">
        <v>11815.986328000001</v>
      </c>
      <c r="J1655" s="18">
        <f t="shared" si="154"/>
        <v>461.68652300000031</v>
      </c>
      <c r="K1655" s="17">
        <f t="shared" si="155"/>
        <v>4.0661822475102444E-2</v>
      </c>
      <c r="L1655" s="16">
        <v>11815.986328000001</v>
      </c>
      <c r="M1655" s="15">
        <v>23534692797</v>
      </c>
    </row>
    <row r="1656" spans="1:13" x14ac:dyDescent="0.25">
      <c r="A1656" s="27">
        <f t="shared" si="150"/>
        <v>-420.74804700000095</v>
      </c>
      <c r="B1656" s="10">
        <v>43659</v>
      </c>
      <c r="C1656" s="5">
        <f t="shared" si="151"/>
        <v>43647</v>
      </c>
      <c r="D1656" s="20">
        <f t="shared" si="152"/>
        <v>2019</v>
      </c>
      <c r="E1656" s="20" t="str">
        <f t="shared" si="153"/>
        <v>jul</v>
      </c>
      <c r="F1656" s="15">
        <v>11813.126953000001</v>
      </c>
      <c r="G1656" s="15">
        <v>11841.957031</v>
      </c>
      <c r="H1656" s="15">
        <v>10908.479492</v>
      </c>
      <c r="I1656" s="15">
        <v>11392.378906</v>
      </c>
      <c r="J1656" s="18">
        <f t="shared" si="154"/>
        <v>-420.74804700000095</v>
      </c>
      <c r="K1656" s="17">
        <f t="shared" si="155"/>
        <v>-3.5616991900112437E-2</v>
      </c>
      <c r="L1656" s="16">
        <v>11392.378906</v>
      </c>
      <c r="M1656" s="15">
        <v>21042616384</v>
      </c>
    </row>
    <row r="1657" spans="1:13" x14ac:dyDescent="0.25">
      <c r="A1657" s="27">
        <f t="shared" si="150"/>
        <v>-1124.9619139999995</v>
      </c>
      <c r="B1657" s="10">
        <v>43660</v>
      </c>
      <c r="C1657" s="5">
        <f t="shared" si="151"/>
        <v>43647</v>
      </c>
      <c r="D1657" s="20">
        <f t="shared" si="152"/>
        <v>2019</v>
      </c>
      <c r="E1657" s="20" t="str">
        <f t="shared" si="153"/>
        <v>jul</v>
      </c>
      <c r="F1657" s="15">
        <v>11381.020508</v>
      </c>
      <c r="G1657" s="15">
        <v>11451.204102</v>
      </c>
      <c r="H1657" s="15">
        <v>10234.576171999999</v>
      </c>
      <c r="I1657" s="15">
        <v>10256.058594</v>
      </c>
      <c r="J1657" s="18">
        <f t="shared" si="154"/>
        <v>-1124.9619139999995</v>
      </c>
      <c r="K1657" s="17">
        <f t="shared" si="155"/>
        <v>-9.8845434221758594E-2</v>
      </c>
      <c r="L1657" s="16">
        <v>10256.058594</v>
      </c>
      <c r="M1657" s="15">
        <v>22486000001</v>
      </c>
    </row>
    <row r="1658" spans="1:13" x14ac:dyDescent="0.25">
      <c r="A1658" s="27">
        <f t="shared" si="150"/>
        <v>637.25097699999969</v>
      </c>
      <c r="B1658" s="10">
        <v>43661</v>
      </c>
      <c r="C1658" s="5">
        <f t="shared" si="151"/>
        <v>43647</v>
      </c>
      <c r="D1658" s="20">
        <f t="shared" si="152"/>
        <v>2019</v>
      </c>
      <c r="E1658" s="20" t="str">
        <f t="shared" si="153"/>
        <v>jul</v>
      </c>
      <c r="F1658" s="15">
        <v>10257.838867</v>
      </c>
      <c r="G1658" s="15">
        <v>11052.766602</v>
      </c>
      <c r="H1658" s="15">
        <v>9992.0068360000005</v>
      </c>
      <c r="I1658" s="15">
        <v>10895.089844</v>
      </c>
      <c r="J1658" s="18">
        <f t="shared" si="154"/>
        <v>637.25097699999969</v>
      </c>
      <c r="K1658" s="17">
        <f t="shared" si="155"/>
        <v>6.2123317129699623E-2</v>
      </c>
      <c r="L1658" s="16">
        <v>10895.089844</v>
      </c>
      <c r="M1658" s="15">
        <v>25384047207</v>
      </c>
    </row>
    <row r="1659" spans="1:13" x14ac:dyDescent="0.25">
      <c r="A1659" s="27">
        <f t="shared" si="150"/>
        <v>-1419.0117179999997</v>
      </c>
      <c r="B1659" s="10">
        <v>43662</v>
      </c>
      <c r="C1659" s="5">
        <f t="shared" si="151"/>
        <v>43647</v>
      </c>
      <c r="D1659" s="20">
        <f t="shared" si="152"/>
        <v>2019</v>
      </c>
      <c r="E1659" s="20" t="str">
        <f t="shared" si="153"/>
        <v>jul</v>
      </c>
      <c r="F1659" s="15">
        <v>10896.653319999999</v>
      </c>
      <c r="G1659" s="15">
        <v>10996.632813</v>
      </c>
      <c r="H1659" s="15">
        <v>9448.1064449999994</v>
      </c>
      <c r="I1659" s="15">
        <v>9477.6416019999997</v>
      </c>
      <c r="J1659" s="18">
        <f t="shared" si="154"/>
        <v>-1419.0117179999997</v>
      </c>
      <c r="K1659" s="17">
        <f t="shared" si="155"/>
        <v>-0.13022454475958312</v>
      </c>
      <c r="L1659" s="16">
        <v>9477.6416019999997</v>
      </c>
      <c r="M1659" s="15">
        <v>24151199070</v>
      </c>
    </row>
    <row r="1660" spans="1:13" x14ac:dyDescent="0.25">
      <c r="A1660" s="27">
        <f t="shared" si="150"/>
        <v>222.58886700000039</v>
      </c>
      <c r="B1660" s="10">
        <v>43663</v>
      </c>
      <c r="C1660" s="5">
        <f t="shared" si="151"/>
        <v>43647</v>
      </c>
      <c r="D1660" s="20">
        <f t="shared" si="152"/>
        <v>2019</v>
      </c>
      <c r="E1660" s="20" t="str">
        <f t="shared" si="153"/>
        <v>jul</v>
      </c>
      <c r="F1660" s="15">
        <v>9471.2138670000004</v>
      </c>
      <c r="G1660" s="15">
        <v>9963.1347659999992</v>
      </c>
      <c r="H1660" s="15">
        <v>9163.1347659999992</v>
      </c>
      <c r="I1660" s="15">
        <v>9693.8027340000008</v>
      </c>
      <c r="J1660" s="18">
        <f t="shared" si="154"/>
        <v>222.58886700000039</v>
      </c>
      <c r="K1660" s="17">
        <f t="shared" si="155"/>
        <v>2.3501619763392087E-2</v>
      </c>
      <c r="L1660" s="16">
        <v>9693.8027340000008</v>
      </c>
      <c r="M1660" s="15">
        <v>24569921549</v>
      </c>
    </row>
    <row r="1661" spans="1:13" x14ac:dyDescent="0.25">
      <c r="A1661" s="27">
        <f t="shared" si="150"/>
        <v>967.97949199999857</v>
      </c>
      <c r="B1661" s="10">
        <v>43664</v>
      </c>
      <c r="C1661" s="5">
        <f t="shared" si="151"/>
        <v>43647</v>
      </c>
      <c r="D1661" s="20">
        <f t="shared" si="152"/>
        <v>2019</v>
      </c>
      <c r="E1661" s="20" t="str">
        <f t="shared" si="153"/>
        <v>jul</v>
      </c>
      <c r="F1661" s="15">
        <v>9698.5029300000006</v>
      </c>
      <c r="G1661" s="15">
        <v>10736.842773</v>
      </c>
      <c r="H1661" s="15">
        <v>9376.7988280000009</v>
      </c>
      <c r="I1661" s="15">
        <v>10666.482421999999</v>
      </c>
      <c r="J1661" s="18">
        <f t="shared" si="154"/>
        <v>967.97949199999857</v>
      </c>
      <c r="K1661" s="17">
        <f t="shared" si="155"/>
        <v>9.9807104146536416E-2</v>
      </c>
      <c r="L1661" s="16">
        <v>10666.482421999999</v>
      </c>
      <c r="M1661" s="15">
        <v>25187024648</v>
      </c>
    </row>
    <row r="1662" spans="1:13" x14ac:dyDescent="0.25">
      <c r="A1662" s="27">
        <f t="shared" si="150"/>
        <v>-123.22363300000143</v>
      </c>
      <c r="B1662" s="10">
        <v>43665</v>
      </c>
      <c r="C1662" s="5">
        <f t="shared" si="151"/>
        <v>43647</v>
      </c>
      <c r="D1662" s="20">
        <f t="shared" si="152"/>
        <v>2019</v>
      </c>
      <c r="E1662" s="20" t="str">
        <f t="shared" si="153"/>
        <v>jul</v>
      </c>
      <c r="F1662" s="15">
        <v>10653.956055000001</v>
      </c>
      <c r="G1662" s="15">
        <v>10716.980469</v>
      </c>
      <c r="H1662" s="15">
        <v>10229.628906</v>
      </c>
      <c r="I1662" s="15">
        <v>10530.732421999999</v>
      </c>
      <c r="J1662" s="18">
        <f t="shared" si="154"/>
        <v>-123.22363300000143</v>
      </c>
      <c r="K1662" s="17">
        <f t="shared" si="155"/>
        <v>-1.1565997866320411E-2</v>
      </c>
      <c r="L1662" s="16">
        <v>10530.732421999999</v>
      </c>
      <c r="M1662" s="15">
        <v>20727426310</v>
      </c>
    </row>
    <row r="1663" spans="1:13" x14ac:dyDescent="0.25">
      <c r="A1663" s="27">
        <f t="shared" si="150"/>
        <v>241.32031199999983</v>
      </c>
      <c r="B1663" s="10">
        <v>43666</v>
      </c>
      <c r="C1663" s="5">
        <f t="shared" si="151"/>
        <v>43647</v>
      </c>
      <c r="D1663" s="20">
        <f t="shared" si="152"/>
        <v>2019</v>
      </c>
      <c r="E1663" s="20" t="str">
        <f t="shared" si="153"/>
        <v>jul</v>
      </c>
      <c r="F1663" s="15">
        <v>10525.819336</v>
      </c>
      <c r="G1663" s="15">
        <v>11048.662109000001</v>
      </c>
      <c r="H1663" s="15">
        <v>10451.276367</v>
      </c>
      <c r="I1663" s="15">
        <v>10767.139648</v>
      </c>
      <c r="J1663" s="18">
        <f t="shared" si="154"/>
        <v>241.32031199999983</v>
      </c>
      <c r="K1663" s="17">
        <f t="shared" si="155"/>
        <v>2.2926510924868852E-2</v>
      </c>
      <c r="L1663" s="16">
        <v>10767.139648</v>
      </c>
      <c r="M1663" s="15">
        <v>20206615155</v>
      </c>
    </row>
    <row r="1664" spans="1:13" x14ac:dyDescent="0.25">
      <c r="A1664" s="27">
        <f t="shared" si="150"/>
        <v>-178.42382799999905</v>
      </c>
      <c r="B1664" s="10">
        <v>43667</v>
      </c>
      <c r="C1664" s="5">
        <f t="shared" si="151"/>
        <v>43647</v>
      </c>
      <c r="D1664" s="20">
        <f t="shared" si="152"/>
        <v>2019</v>
      </c>
      <c r="E1664" s="20" t="str">
        <f t="shared" si="153"/>
        <v>jul</v>
      </c>
      <c r="F1664" s="15">
        <v>10777.529296999999</v>
      </c>
      <c r="G1664" s="15">
        <v>10841.887694999999</v>
      </c>
      <c r="H1664" s="15">
        <v>10389.599609000001</v>
      </c>
      <c r="I1664" s="15">
        <v>10599.105469</v>
      </c>
      <c r="J1664" s="18">
        <f t="shared" si="154"/>
        <v>-178.42382799999905</v>
      </c>
      <c r="K1664" s="17">
        <f t="shared" si="155"/>
        <v>-1.6555169843023722E-2</v>
      </c>
      <c r="L1664" s="16">
        <v>10599.105469</v>
      </c>
      <c r="M1664" s="15">
        <v>17130580467</v>
      </c>
    </row>
    <row r="1665" spans="1:13" x14ac:dyDescent="0.25">
      <c r="A1665" s="27">
        <f t="shared" si="150"/>
        <v>-253.84179700000095</v>
      </c>
      <c r="B1665" s="10">
        <v>43668</v>
      </c>
      <c r="C1665" s="5">
        <f t="shared" si="151"/>
        <v>43647</v>
      </c>
      <c r="D1665" s="20">
        <f t="shared" si="152"/>
        <v>2019</v>
      </c>
      <c r="E1665" s="20" t="str">
        <f t="shared" si="153"/>
        <v>jul</v>
      </c>
      <c r="F1665" s="15">
        <v>10596.948242</v>
      </c>
      <c r="G1665" s="15">
        <v>10651.791015999999</v>
      </c>
      <c r="H1665" s="15">
        <v>10154.921875</v>
      </c>
      <c r="I1665" s="15">
        <v>10343.106444999999</v>
      </c>
      <c r="J1665" s="18">
        <f t="shared" si="154"/>
        <v>-253.84179700000095</v>
      </c>
      <c r="K1665" s="17">
        <f t="shared" si="155"/>
        <v>-2.3954235804787932E-2</v>
      </c>
      <c r="L1665" s="16">
        <v>10343.106444999999</v>
      </c>
      <c r="M1665" s="15">
        <v>16334414913</v>
      </c>
    </row>
    <row r="1666" spans="1:13" x14ac:dyDescent="0.25">
      <c r="A1666" s="27">
        <f t="shared" si="150"/>
        <v>-445.98046899999827</v>
      </c>
      <c r="B1666" s="10">
        <v>43669</v>
      </c>
      <c r="C1666" s="5">
        <f t="shared" si="151"/>
        <v>43647</v>
      </c>
      <c r="D1666" s="20">
        <f t="shared" si="152"/>
        <v>2019</v>
      </c>
      <c r="E1666" s="20" t="str">
        <f t="shared" si="153"/>
        <v>jul</v>
      </c>
      <c r="F1666" s="15">
        <v>10346.748046999999</v>
      </c>
      <c r="G1666" s="15">
        <v>10346.748046999999</v>
      </c>
      <c r="H1666" s="15">
        <v>9883.5947269999997</v>
      </c>
      <c r="I1666" s="15">
        <v>9900.7675780000009</v>
      </c>
      <c r="J1666" s="18">
        <f t="shared" si="154"/>
        <v>-445.98046899999827</v>
      </c>
      <c r="K1666" s="17">
        <f t="shared" si="155"/>
        <v>-4.310344341759715E-2</v>
      </c>
      <c r="L1666" s="16">
        <v>9900.7675780000009</v>
      </c>
      <c r="M1666" s="15">
        <v>17851916995</v>
      </c>
    </row>
    <row r="1667" spans="1:13" x14ac:dyDescent="0.25">
      <c r="A1667" s="27">
        <f t="shared" ref="A1667:A1730" si="156">J1667</f>
        <v>-75.804688000000169</v>
      </c>
      <c r="B1667" s="10">
        <v>43670</v>
      </c>
      <c r="C1667" s="5">
        <f t="shared" ref="C1667:C1730" si="157">DATE(YEAR(B1667),MONTH(B1667),1)</f>
        <v>43647</v>
      </c>
      <c r="D1667" s="20">
        <f t="shared" ref="D1667:D1730" si="158">YEAR(B1667)</f>
        <v>2019</v>
      </c>
      <c r="E1667" s="20" t="str">
        <f t="shared" ref="E1667:E1730" si="159">TEXT(B1667,"mmm")</f>
        <v>jul</v>
      </c>
      <c r="F1667" s="15">
        <v>9887.7304690000001</v>
      </c>
      <c r="G1667" s="15">
        <v>9908.796875</v>
      </c>
      <c r="H1667" s="15">
        <v>9614.3066409999992</v>
      </c>
      <c r="I1667" s="15">
        <v>9811.9257809999999</v>
      </c>
      <c r="J1667" s="18">
        <f t="shared" ref="J1667:J1730" si="160">I1667-F1667</f>
        <v>-75.804688000000169</v>
      </c>
      <c r="K1667" s="17">
        <f t="shared" ref="K1667:K1730" si="161">J1667/F1667</f>
        <v>-7.6665406927972938E-3</v>
      </c>
      <c r="L1667" s="16">
        <v>9811.9257809999999</v>
      </c>
      <c r="M1667" s="15">
        <v>17398734322</v>
      </c>
    </row>
    <row r="1668" spans="1:13" x14ac:dyDescent="0.25">
      <c r="A1668" s="27">
        <f t="shared" si="156"/>
        <v>102.74511699999857</v>
      </c>
      <c r="B1668" s="10">
        <v>43671</v>
      </c>
      <c r="C1668" s="5">
        <f t="shared" si="157"/>
        <v>43647</v>
      </c>
      <c r="D1668" s="20">
        <f t="shared" si="158"/>
        <v>2019</v>
      </c>
      <c r="E1668" s="20" t="str">
        <f t="shared" si="159"/>
        <v>jul</v>
      </c>
      <c r="F1668" s="15">
        <v>9809.0966800000006</v>
      </c>
      <c r="G1668" s="15">
        <v>10154.253906</v>
      </c>
      <c r="H1668" s="15">
        <v>9773.9570309999999</v>
      </c>
      <c r="I1668" s="15">
        <v>9911.8417969999991</v>
      </c>
      <c r="J1668" s="18">
        <f t="shared" si="160"/>
        <v>102.74511699999857</v>
      </c>
      <c r="K1668" s="17">
        <f t="shared" si="161"/>
        <v>1.0474472864508311E-2</v>
      </c>
      <c r="L1668" s="16">
        <v>9911.8417969999991</v>
      </c>
      <c r="M1668" s="15">
        <v>15821952090</v>
      </c>
    </row>
    <row r="1669" spans="1:13" x14ac:dyDescent="0.25">
      <c r="A1669" s="27">
        <f t="shared" si="156"/>
        <v>-42.823242000000391</v>
      </c>
      <c r="B1669" s="10">
        <v>43672</v>
      </c>
      <c r="C1669" s="5">
        <f t="shared" si="157"/>
        <v>43647</v>
      </c>
      <c r="D1669" s="20">
        <f t="shared" si="158"/>
        <v>2019</v>
      </c>
      <c r="E1669" s="20" t="str">
        <f t="shared" si="159"/>
        <v>jul</v>
      </c>
      <c r="F1669" s="15">
        <v>9913.1269530000009</v>
      </c>
      <c r="G1669" s="15">
        <v>9916.5175780000009</v>
      </c>
      <c r="H1669" s="15">
        <v>9717.9824219999991</v>
      </c>
      <c r="I1669" s="15">
        <v>9870.3037110000005</v>
      </c>
      <c r="J1669" s="18">
        <f t="shared" si="160"/>
        <v>-42.823242000000391</v>
      </c>
      <c r="K1669" s="17">
        <f t="shared" si="161"/>
        <v>-4.3198520712014925E-3</v>
      </c>
      <c r="L1669" s="16">
        <v>9870.3037110000005</v>
      </c>
      <c r="M1669" s="15">
        <v>14495714483</v>
      </c>
    </row>
    <row r="1670" spans="1:13" x14ac:dyDescent="0.25">
      <c r="A1670" s="27">
        <f t="shared" si="156"/>
        <v>-393.48730499999874</v>
      </c>
      <c r="B1670" s="10">
        <v>43673</v>
      </c>
      <c r="C1670" s="5">
        <f t="shared" si="157"/>
        <v>43647</v>
      </c>
      <c r="D1670" s="20">
        <f t="shared" si="158"/>
        <v>2019</v>
      </c>
      <c r="E1670" s="20" t="str">
        <f t="shared" si="159"/>
        <v>jul</v>
      </c>
      <c r="F1670" s="15">
        <v>9871.1650389999995</v>
      </c>
      <c r="G1670" s="15">
        <v>10167.320313</v>
      </c>
      <c r="H1670" s="15">
        <v>9411.5214840000008</v>
      </c>
      <c r="I1670" s="15">
        <v>9477.6777340000008</v>
      </c>
      <c r="J1670" s="18">
        <f t="shared" si="160"/>
        <v>-393.48730499999874</v>
      </c>
      <c r="K1670" s="17">
        <f t="shared" si="161"/>
        <v>-3.9862296238120751E-2</v>
      </c>
      <c r="L1670" s="16">
        <v>9477.6777340000008</v>
      </c>
      <c r="M1670" s="15">
        <v>16817809536</v>
      </c>
    </row>
    <row r="1671" spans="1:13" x14ac:dyDescent="0.25">
      <c r="A1671" s="27">
        <f t="shared" si="156"/>
        <v>61.233398999998826</v>
      </c>
      <c r="B1671" s="10">
        <v>43674</v>
      </c>
      <c r="C1671" s="5">
        <f t="shared" si="157"/>
        <v>43647</v>
      </c>
      <c r="D1671" s="20">
        <f t="shared" si="158"/>
        <v>2019</v>
      </c>
      <c r="E1671" s="20" t="str">
        <f t="shared" si="159"/>
        <v>jul</v>
      </c>
      <c r="F1671" s="15">
        <v>9491.6269530000009</v>
      </c>
      <c r="G1671" s="15">
        <v>9575.5449219999991</v>
      </c>
      <c r="H1671" s="15">
        <v>9252.296875</v>
      </c>
      <c r="I1671" s="15">
        <v>9552.8603519999997</v>
      </c>
      <c r="J1671" s="18">
        <f t="shared" si="160"/>
        <v>61.233398999998826</v>
      </c>
      <c r="K1671" s="17">
        <f t="shared" si="161"/>
        <v>6.4513069575121576E-3</v>
      </c>
      <c r="L1671" s="16">
        <v>9552.8603519999997</v>
      </c>
      <c r="M1671" s="15">
        <v>13738687093</v>
      </c>
    </row>
    <row r="1672" spans="1:13" x14ac:dyDescent="0.25">
      <c r="A1672" s="27">
        <f t="shared" si="156"/>
        <v>-29.033203000000867</v>
      </c>
      <c r="B1672" s="10">
        <v>43675</v>
      </c>
      <c r="C1672" s="5">
        <f t="shared" si="157"/>
        <v>43647</v>
      </c>
      <c r="D1672" s="20">
        <f t="shared" si="158"/>
        <v>2019</v>
      </c>
      <c r="E1672" s="20" t="str">
        <f t="shared" si="159"/>
        <v>jul</v>
      </c>
      <c r="F1672" s="15">
        <v>9548.1787110000005</v>
      </c>
      <c r="G1672" s="15">
        <v>9681.6484380000002</v>
      </c>
      <c r="H1672" s="15">
        <v>9472.9482420000004</v>
      </c>
      <c r="I1672" s="15">
        <v>9519.1455079999996</v>
      </c>
      <c r="J1672" s="18">
        <f t="shared" si="160"/>
        <v>-29.033203000000867</v>
      </c>
      <c r="K1672" s="17">
        <f t="shared" si="161"/>
        <v>-3.0407058643082477E-3</v>
      </c>
      <c r="L1672" s="16">
        <v>9519.1455079999996</v>
      </c>
      <c r="M1672" s="15">
        <v>13791445323</v>
      </c>
    </row>
    <row r="1673" spans="1:13" x14ac:dyDescent="0.25">
      <c r="A1673" s="27">
        <f t="shared" si="156"/>
        <v>85.094726000001174</v>
      </c>
      <c r="B1673" s="10">
        <v>43676</v>
      </c>
      <c r="C1673" s="5">
        <f t="shared" si="157"/>
        <v>43647</v>
      </c>
      <c r="D1673" s="20">
        <f t="shared" si="158"/>
        <v>2019</v>
      </c>
      <c r="E1673" s="20" t="str">
        <f t="shared" si="159"/>
        <v>jul</v>
      </c>
      <c r="F1673" s="15">
        <v>9522.3291019999997</v>
      </c>
      <c r="G1673" s="15">
        <v>9701.7597659999992</v>
      </c>
      <c r="H1673" s="15">
        <v>9437.3359380000002</v>
      </c>
      <c r="I1673" s="15">
        <v>9607.4238280000009</v>
      </c>
      <c r="J1673" s="18">
        <f t="shared" si="160"/>
        <v>85.094726000001174</v>
      </c>
      <c r="K1673" s="17">
        <f t="shared" si="161"/>
        <v>8.9363353323010548E-3</v>
      </c>
      <c r="L1673" s="16">
        <v>9607.4238280000009</v>
      </c>
      <c r="M1673" s="15">
        <v>13829811132</v>
      </c>
    </row>
    <row r="1674" spans="1:13" x14ac:dyDescent="0.25">
      <c r="A1674" s="27">
        <f t="shared" si="156"/>
        <v>481.57714900000065</v>
      </c>
      <c r="B1674" s="10">
        <v>43677</v>
      </c>
      <c r="C1674" s="5">
        <f t="shared" si="157"/>
        <v>43647</v>
      </c>
      <c r="D1674" s="20">
        <f t="shared" si="158"/>
        <v>2019</v>
      </c>
      <c r="E1674" s="20" t="str">
        <f t="shared" si="159"/>
        <v>jul</v>
      </c>
      <c r="F1674" s="15">
        <v>9604.0507809999999</v>
      </c>
      <c r="G1674" s="15">
        <v>10085.627930000001</v>
      </c>
      <c r="H1674" s="15">
        <v>9598.0976559999999</v>
      </c>
      <c r="I1674" s="15">
        <v>10085.627930000001</v>
      </c>
      <c r="J1674" s="18">
        <f t="shared" si="160"/>
        <v>481.57714900000065</v>
      </c>
      <c r="K1674" s="17">
        <f t="shared" si="161"/>
        <v>5.0143128142629161E-2</v>
      </c>
      <c r="L1674" s="16">
        <v>10085.627930000001</v>
      </c>
      <c r="M1674" s="15">
        <v>16631520648</v>
      </c>
    </row>
    <row r="1675" spans="1:13" x14ac:dyDescent="0.25">
      <c r="A1675" s="27">
        <f t="shared" si="156"/>
        <v>322.22656199999983</v>
      </c>
      <c r="B1675" s="10">
        <v>43678</v>
      </c>
      <c r="C1675" s="5">
        <f t="shared" si="157"/>
        <v>43678</v>
      </c>
      <c r="D1675" s="20">
        <f t="shared" si="158"/>
        <v>2019</v>
      </c>
      <c r="E1675" s="20" t="str">
        <f t="shared" si="159"/>
        <v>ago</v>
      </c>
      <c r="F1675" s="15">
        <v>10077.442383</v>
      </c>
      <c r="G1675" s="15">
        <v>10446.919921999999</v>
      </c>
      <c r="H1675" s="15">
        <v>9922.0195309999999</v>
      </c>
      <c r="I1675" s="15">
        <v>10399.668944999999</v>
      </c>
      <c r="J1675" s="18">
        <f t="shared" si="160"/>
        <v>322.22656199999983</v>
      </c>
      <c r="K1675" s="17">
        <f t="shared" si="161"/>
        <v>3.1975033917690805E-2</v>
      </c>
      <c r="L1675" s="16">
        <v>10399.668944999999</v>
      </c>
      <c r="M1675" s="15">
        <v>17165337858</v>
      </c>
    </row>
    <row r="1676" spans="1:13" x14ac:dyDescent="0.25">
      <c r="A1676" s="27">
        <f t="shared" si="156"/>
        <v>116.13183600000048</v>
      </c>
      <c r="B1676" s="10">
        <v>43679</v>
      </c>
      <c r="C1676" s="5">
        <f t="shared" si="157"/>
        <v>43678</v>
      </c>
      <c r="D1676" s="20">
        <f t="shared" si="158"/>
        <v>2019</v>
      </c>
      <c r="E1676" s="20" t="str">
        <f t="shared" si="159"/>
        <v>ago</v>
      </c>
      <c r="F1676" s="15">
        <v>10402.042969</v>
      </c>
      <c r="G1676" s="15">
        <v>10657.953125</v>
      </c>
      <c r="H1676" s="15">
        <v>10371.013671999999</v>
      </c>
      <c r="I1676" s="15">
        <v>10518.174805000001</v>
      </c>
      <c r="J1676" s="18">
        <f t="shared" si="160"/>
        <v>116.13183600000048</v>
      </c>
      <c r="K1676" s="17">
        <f t="shared" si="161"/>
        <v>1.1164329578919708E-2</v>
      </c>
      <c r="L1676" s="16">
        <v>10518.174805000001</v>
      </c>
      <c r="M1676" s="15">
        <v>17489094082</v>
      </c>
    </row>
    <row r="1677" spans="1:13" x14ac:dyDescent="0.25">
      <c r="A1677" s="27">
        <f t="shared" si="156"/>
        <v>302.44824300000073</v>
      </c>
      <c r="B1677" s="10">
        <v>43680</v>
      </c>
      <c r="C1677" s="5">
        <f t="shared" si="157"/>
        <v>43678</v>
      </c>
      <c r="D1677" s="20">
        <f t="shared" si="158"/>
        <v>2019</v>
      </c>
      <c r="E1677" s="20" t="str">
        <f t="shared" si="159"/>
        <v>ago</v>
      </c>
      <c r="F1677" s="15">
        <v>10519.278319999999</v>
      </c>
      <c r="G1677" s="15">
        <v>10946.78125</v>
      </c>
      <c r="H1677" s="15">
        <v>10503.504883</v>
      </c>
      <c r="I1677" s="15">
        <v>10821.726563</v>
      </c>
      <c r="J1677" s="18">
        <f t="shared" si="160"/>
        <v>302.44824300000073</v>
      </c>
      <c r="K1677" s="17">
        <f t="shared" si="161"/>
        <v>2.8751805380504539E-2</v>
      </c>
      <c r="L1677" s="16">
        <v>10821.726563</v>
      </c>
      <c r="M1677" s="15">
        <v>15352685061</v>
      </c>
    </row>
    <row r="1678" spans="1:13" x14ac:dyDescent="0.25">
      <c r="A1678" s="27">
        <f t="shared" si="156"/>
        <v>148.55175699999927</v>
      </c>
      <c r="B1678" s="10">
        <v>43681</v>
      </c>
      <c r="C1678" s="5">
        <f t="shared" si="157"/>
        <v>43678</v>
      </c>
      <c r="D1678" s="20">
        <f t="shared" si="158"/>
        <v>2019</v>
      </c>
      <c r="E1678" s="20" t="str">
        <f t="shared" si="159"/>
        <v>ago</v>
      </c>
      <c r="F1678" s="15">
        <v>10821.632813</v>
      </c>
      <c r="G1678" s="15">
        <v>11009.207031</v>
      </c>
      <c r="H1678" s="15">
        <v>10620.278319999999</v>
      </c>
      <c r="I1678" s="15">
        <v>10970.184569999999</v>
      </c>
      <c r="J1678" s="18">
        <f t="shared" si="160"/>
        <v>148.55175699999927</v>
      </c>
      <c r="K1678" s="17">
        <f t="shared" si="161"/>
        <v>1.3727296015952826E-2</v>
      </c>
      <c r="L1678" s="16">
        <v>10970.184569999999</v>
      </c>
      <c r="M1678" s="15">
        <v>16530894787</v>
      </c>
    </row>
    <row r="1679" spans="1:13" x14ac:dyDescent="0.25">
      <c r="A1679" s="27">
        <f t="shared" si="156"/>
        <v>844.91796799999975</v>
      </c>
      <c r="B1679" s="10">
        <v>43682</v>
      </c>
      <c r="C1679" s="5">
        <f t="shared" si="157"/>
        <v>43678</v>
      </c>
      <c r="D1679" s="20">
        <f t="shared" si="158"/>
        <v>2019</v>
      </c>
      <c r="E1679" s="20" t="str">
        <f t="shared" si="159"/>
        <v>ago</v>
      </c>
      <c r="F1679" s="15">
        <v>10960.735352</v>
      </c>
      <c r="G1679" s="15">
        <v>11895.091796999999</v>
      </c>
      <c r="H1679" s="15">
        <v>10960.735352</v>
      </c>
      <c r="I1679" s="15">
        <v>11805.653319999999</v>
      </c>
      <c r="J1679" s="18">
        <f t="shared" si="160"/>
        <v>844.91796799999975</v>
      </c>
      <c r="K1679" s="17">
        <f t="shared" si="161"/>
        <v>7.7085883461808793E-2</v>
      </c>
      <c r="L1679" s="16">
        <v>11805.653319999999</v>
      </c>
      <c r="M1679" s="15">
        <v>23875988832</v>
      </c>
    </row>
    <row r="1680" spans="1:13" x14ac:dyDescent="0.25">
      <c r="A1680" s="27">
        <f t="shared" si="156"/>
        <v>-333.37597699999969</v>
      </c>
      <c r="B1680" s="10">
        <v>43683</v>
      </c>
      <c r="C1680" s="5">
        <f t="shared" si="157"/>
        <v>43678</v>
      </c>
      <c r="D1680" s="20">
        <f t="shared" si="158"/>
        <v>2019</v>
      </c>
      <c r="E1680" s="20" t="str">
        <f t="shared" si="159"/>
        <v>ago</v>
      </c>
      <c r="F1680" s="15">
        <v>11811.544921999999</v>
      </c>
      <c r="G1680" s="15">
        <v>12273.821289</v>
      </c>
      <c r="H1680" s="15">
        <v>11290.731444999999</v>
      </c>
      <c r="I1680" s="15">
        <v>11478.168944999999</v>
      </c>
      <c r="J1680" s="18">
        <f t="shared" si="160"/>
        <v>-333.37597699999969</v>
      </c>
      <c r="K1680" s="17">
        <f t="shared" si="161"/>
        <v>-2.8224586978377299E-2</v>
      </c>
      <c r="L1680" s="16">
        <v>11478.168944999999</v>
      </c>
      <c r="M1680" s="15">
        <v>23635107660</v>
      </c>
    </row>
    <row r="1681" spans="1:13" x14ac:dyDescent="0.25">
      <c r="A1681" s="27">
        <f t="shared" si="156"/>
        <v>465.77539099999922</v>
      </c>
      <c r="B1681" s="10">
        <v>43684</v>
      </c>
      <c r="C1681" s="5">
        <f t="shared" si="157"/>
        <v>43678</v>
      </c>
      <c r="D1681" s="20">
        <f t="shared" si="158"/>
        <v>2019</v>
      </c>
      <c r="E1681" s="20" t="str">
        <f t="shared" si="159"/>
        <v>ago</v>
      </c>
      <c r="F1681" s="15">
        <v>11476.193359000001</v>
      </c>
      <c r="G1681" s="15">
        <v>12036.990234000001</v>
      </c>
      <c r="H1681" s="15">
        <v>11433.701171999999</v>
      </c>
      <c r="I1681" s="15">
        <v>11941.96875</v>
      </c>
      <c r="J1681" s="18">
        <f t="shared" si="160"/>
        <v>465.77539099999922</v>
      </c>
      <c r="K1681" s="17">
        <f t="shared" si="161"/>
        <v>4.0586227194814833E-2</v>
      </c>
      <c r="L1681" s="16">
        <v>11941.96875</v>
      </c>
      <c r="M1681" s="15">
        <v>22194988641</v>
      </c>
    </row>
    <row r="1682" spans="1:13" x14ac:dyDescent="0.25">
      <c r="A1682" s="27">
        <f t="shared" si="156"/>
        <v>12.367188000000169</v>
      </c>
      <c r="B1682" s="10">
        <v>43685</v>
      </c>
      <c r="C1682" s="5">
        <f t="shared" si="157"/>
        <v>43678</v>
      </c>
      <c r="D1682" s="20">
        <f t="shared" si="158"/>
        <v>2019</v>
      </c>
      <c r="E1682" s="20" t="str">
        <f t="shared" si="159"/>
        <v>ago</v>
      </c>
      <c r="F1682" s="15">
        <v>11954.040039</v>
      </c>
      <c r="G1682" s="15">
        <v>11979.419921999999</v>
      </c>
      <c r="H1682" s="15">
        <v>11556.167969</v>
      </c>
      <c r="I1682" s="15">
        <v>11966.407227</v>
      </c>
      <c r="J1682" s="18">
        <f t="shared" si="160"/>
        <v>12.367188000000169</v>
      </c>
      <c r="K1682" s="17">
        <f t="shared" si="161"/>
        <v>1.0345613666720437E-3</v>
      </c>
      <c r="L1682" s="16">
        <v>11966.407227</v>
      </c>
      <c r="M1682" s="15">
        <v>19481591730</v>
      </c>
    </row>
    <row r="1683" spans="1:13" x14ac:dyDescent="0.25">
      <c r="A1683" s="27">
        <f t="shared" si="156"/>
        <v>-90.533203999999387</v>
      </c>
      <c r="B1683" s="10">
        <v>43686</v>
      </c>
      <c r="C1683" s="5">
        <f t="shared" si="157"/>
        <v>43678</v>
      </c>
      <c r="D1683" s="20">
        <f t="shared" si="158"/>
        <v>2019</v>
      </c>
      <c r="E1683" s="20" t="str">
        <f t="shared" si="159"/>
        <v>ago</v>
      </c>
      <c r="F1683" s="15">
        <v>11953.469727</v>
      </c>
      <c r="G1683" s="15">
        <v>11970.458008</v>
      </c>
      <c r="H1683" s="15">
        <v>11709.745117</v>
      </c>
      <c r="I1683" s="15">
        <v>11862.936523</v>
      </c>
      <c r="J1683" s="18">
        <f t="shared" si="160"/>
        <v>-90.533203999999387</v>
      </c>
      <c r="K1683" s="17">
        <f t="shared" si="161"/>
        <v>-7.5738012533303825E-3</v>
      </c>
      <c r="L1683" s="16">
        <v>11862.936523</v>
      </c>
      <c r="M1683" s="15">
        <v>18339989960</v>
      </c>
    </row>
    <row r="1684" spans="1:13" x14ac:dyDescent="0.25">
      <c r="A1684" s="27">
        <f t="shared" si="156"/>
        <v>-507.53222699999969</v>
      </c>
      <c r="B1684" s="10">
        <v>43687</v>
      </c>
      <c r="C1684" s="5">
        <f t="shared" si="157"/>
        <v>43678</v>
      </c>
      <c r="D1684" s="20">
        <f t="shared" si="158"/>
        <v>2019</v>
      </c>
      <c r="E1684" s="20" t="str">
        <f t="shared" si="159"/>
        <v>ago</v>
      </c>
      <c r="F1684" s="15">
        <v>11861.556640999999</v>
      </c>
      <c r="G1684" s="15">
        <v>11915.655273</v>
      </c>
      <c r="H1684" s="15">
        <v>11323.898438</v>
      </c>
      <c r="I1684" s="15">
        <v>11354.024414</v>
      </c>
      <c r="J1684" s="18">
        <f t="shared" si="160"/>
        <v>-507.53222699999969</v>
      </c>
      <c r="K1684" s="17">
        <f t="shared" si="161"/>
        <v>-4.2787995063454987E-2</v>
      </c>
      <c r="L1684" s="16">
        <v>11354.024414</v>
      </c>
      <c r="M1684" s="15">
        <v>18125355447</v>
      </c>
    </row>
    <row r="1685" spans="1:13" x14ac:dyDescent="0.25">
      <c r="A1685" s="27">
        <f t="shared" si="156"/>
        <v>173.83886799999891</v>
      </c>
      <c r="B1685" s="10">
        <v>43688</v>
      </c>
      <c r="C1685" s="5">
        <f t="shared" si="157"/>
        <v>43678</v>
      </c>
      <c r="D1685" s="20">
        <f t="shared" si="158"/>
        <v>2019</v>
      </c>
      <c r="E1685" s="20" t="str">
        <f t="shared" si="159"/>
        <v>ago</v>
      </c>
      <c r="F1685" s="15">
        <v>11349.740234000001</v>
      </c>
      <c r="G1685" s="15">
        <v>11523.579102</v>
      </c>
      <c r="H1685" s="15">
        <v>11248.294921999999</v>
      </c>
      <c r="I1685" s="15">
        <v>11523.579102</v>
      </c>
      <c r="J1685" s="18">
        <f t="shared" si="160"/>
        <v>173.83886799999891</v>
      </c>
      <c r="K1685" s="17">
        <f t="shared" si="161"/>
        <v>1.5316550371720066E-2</v>
      </c>
      <c r="L1685" s="16">
        <v>11523.579102</v>
      </c>
      <c r="M1685" s="15">
        <v>15774371518</v>
      </c>
    </row>
    <row r="1686" spans="1:13" x14ac:dyDescent="0.25">
      <c r="A1686" s="27">
        <f t="shared" si="156"/>
        <v>-145.57324200000039</v>
      </c>
      <c r="B1686" s="10">
        <v>43689</v>
      </c>
      <c r="C1686" s="5">
        <f t="shared" si="157"/>
        <v>43678</v>
      </c>
      <c r="D1686" s="20">
        <f t="shared" si="158"/>
        <v>2019</v>
      </c>
      <c r="E1686" s="20" t="str">
        <f t="shared" si="159"/>
        <v>ago</v>
      </c>
      <c r="F1686" s="15">
        <v>11528.189453000001</v>
      </c>
      <c r="G1686" s="15">
        <v>11528.189453000001</v>
      </c>
      <c r="H1686" s="15">
        <v>11320.951171999999</v>
      </c>
      <c r="I1686" s="15">
        <v>11382.616211</v>
      </c>
      <c r="J1686" s="18">
        <f t="shared" si="160"/>
        <v>-145.57324200000039</v>
      </c>
      <c r="K1686" s="17">
        <f t="shared" si="161"/>
        <v>-1.2627589318643407E-2</v>
      </c>
      <c r="L1686" s="16">
        <v>11382.616211</v>
      </c>
      <c r="M1686" s="15">
        <v>13647198229</v>
      </c>
    </row>
    <row r="1687" spans="1:13" x14ac:dyDescent="0.25">
      <c r="A1687" s="27">
        <f t="shared" si="156"/>
        <v>-489.22265599999992</v>
      </c>
      <c r="B1687" s="10">
        <v>43690</v>
      </c>
      <c r="C1687" s="5">
        <f t="shared" si="157"/>
        <v>43678</v>
      </c>
      <c r="D1687" s="20">
        <f t="shared" si="158"/>
        <v>2019</v>
      </c>
      <c r="E1687" s="20" t="str">
        <f t="shared" si="159"/>
        <v>ago</v>
      </c>
      <c r="F1687" s="15">
        <v>11385.052734000001</v>
      </c>
      <c r="G1687" s="15">
        <v>11420.049805000001</v>
      </c>
      <c r="H1687" s="15">
        <v>10830.327148</v>
      </c>
      <c r="I1687" s="15">
        <v>10895.830078000001</v>
      </c>
      <c r="J1687" s="18">
        <f t="shared" si="160"/>
        <v>-489.22265599999992</v>
      </c>
      <c r="K1687" s="17">
        <f t="shared" si="161"/>
        <v>-4.2970609572935851E-2</v>
      </c>
      <c r="L1687" s="16">
        <v>10895.830078000001</v>
      </c>
      <c r="M1687" s="15">
        <v>16681503537</v>
      </c>
    </row>
    <row r="1688" spans="1:13" x14ac:dyDescent="0.25">
      <c r="A1688" s="27">
        <f t="shared" si="156"/>
        <v>-837.78320300000087</v>
      </c>
      <c r="B1688" s="10">
        <v>43691</v>
      </c>
      <c r="C1688" s="5">
        <f t="shared" si="157"/>
        <v>43678</v>
      </c>
      <c r="D1688" s="20">
        <f t="shared" si="158"/>
        <v>2019</v>
      </c>
      <c r="E1688" s="20" t="str">
        <f t="shared" si="159"/>
        <v>ago</v>
      </c>
      <c r="F1688" s="15">
        <v>10889.487305000001</v>
      </c>
      <c r="G1688" s="15">
        <v>10889.556640999999</v>
      </c>
      <c r="H1688" s="15">
        <v>10028.135742</v>
      </c>
      <c r="I1688" s="15">
        <v>10051.704102</v>
      </c>
      <c r="J1688" s="18">
        <f t="shared" si="160"/>
        <v>-837.78320300000087</v>
      </c>
      <c r="K1688" s="17">
        <f t="shared" si="161"/>
        <v>-7.6935045657780934E-2</v>
      </c>
      <c r="L1688" s="16">
        <v>10051.704102</v>
      </c>
      <c r="M1688" s="15">
        <v>19990838300</v>
      </c>
    </row>
    <row r="1689" spans="1:13" x14ac:dyDescent="0.25">
      <c r="A1689" s="27">
        <f t="shared" si="156"/>
        <v>273.12402300000031</v>
      </c>
      <c r="B1689" s="10">
        <v>43692</v>
      </c>
      <c r="C1689" s="5">
        <f t="shared" si="157"/>
        <v>43678</v>
      </c>
      <c r="D1689" s="20">
        <f t="shared" si="158"/>
        <v>2019</v>
      </c>
      <c r="E1689" s="20" t="str">
        <f t="shared" si="159"/>
        <v>ago</v>
      </c>
      <c r="F1689" s="15">
        <v>10038.421875</v>
      </c>
      <c r="G1689" s="15">
        <v>10437.411133</v>
      </c>
      <c r="H1689" s="15">
        <v>9675.3164059999999</v>
      </c>
      <c r="I1689" s="15">
        <v>10311.545898</v>
      </c>
      <c r="J1689" s="18">
        <f t="shared" si="160"/>
        <v>273.12402300000031</v>
      </c>
      <c r="K1689" s="17">
        <f t="shared" si="161"/>
        <v>2.7207864582798311E-2</v>
      </c>
      <c r="L1689" s="16">
        <v>10311.545898</v>
      </c>
      <c r="M1689" s="15">
        <v>22899115082</v>
      </c>
    </row>
    <row r="1690" spans="1:13" x14ac:dyDescent="0.25">
      <c r="A1690" s="27">
        <f t="shared" si="156"/>
        <v>54.918945000001258</v>
      </c>
      <c r="B1690" s="10">
        <v>43693</v>
      </c>
      <c r="C1690" s="5">
        <f t="shared" si="157"/>
        <v>43678</v>
      </c>
      <c r="D1690" s="20">
        <f t="shared" si="158"/>
        <v>2019</v>
      </c>
      <c r="E1690" s="20" t="str">
        <f t="shared" si="159"/>
        <v>ago</v>
      </c>
      <c r="F1690" s="15">
        <v>10319.419921999999</v>
      </c>
      <c r="G1690" s="15">
        <v>10524.349609000001</v>
      </c>
      <c r="H1690" s="15">
        <v>9855.4785159999992</v>
      </c>
      <c r="I1690" s="15">
        <v>10374.338867</v>
      </c>
      <c r="J1690" s="18">
        <f t="shared" si="160"/>
        <v>54.918945000001258</v>
      </c>
      <c r="K1690" s="17">
        <f t="shared" si="161"/>
        <v>5.3219023370605755E-3</v>
      </c>
      <c r="L1690" s="16">
        <v>10374.338867</v>
      </c>
      <c r="M1690" s="15">
        <v>20228207096</v>
      </c>
    </row>
    <row r="1691" spans="1:13" x14ac:dyDescent="0.25">
      <c r="A1691" s="27">
        <f t="shared" si="156"/>
        <v>-126.9785150000007</v>
      </c>
      <c r="B1691" s="10">
        <v>43694</v>
      </c>
      <c r="C1691" s="5">
        <f t="shared" si="157"/>
        <v>43678</v>
      </c>
      <c r="D1691" s="20">
        <f t="shared" si="158"/>
        <v>2019</v>
      </c>
      <c r="E1691" s="20" t="str">
        <f t="shared" si="159"/>
        <v>ago</v>
      </c>
      <c r="F1691" s="15">
        <v>10358.722656</v>
      </c>
      <c r="G1691" s="15">
        <v>10452.625</v>
      </c>
      <c r="H1691" s="15">
        <v>10086.698242</v>
      </c>
      <c r="I1691" s="15">
        <v>10231.744140999999</v>
      </c>
      <c r="J1691" s="18">
        <f t="shared" si="160"/>
        <v>-126.9785150000007</v>
      </c>
      <c r="K1691" s="17">
        <f t="shared" si="161"/>
        <v>-1.225812479171377E-2</v>
      </c>
      <c r="L1691" s="16">
        <v>10231.744140999999</v>
      </c>
      <c r="M1691" s="15">
        <v>13778035685</v>
      </c>
    </row>
    <row r="1692" spans="1:13" x14ac:dyDescent="0.25">
      <c r="A1692" s="27">
        <f t="shared" si="156"/>
        <v>112.80468799999835</v>
      </c>
      <c r="B1692" s="10">
        <v>43695</v>
      </c>
      <c r="C1692" s="5">
        <f t="shared" si="157"/>
        <v>43678</v>
      </c>
      <c r="D1692" s="20">
        <f t="shared" si="158"/>
        <v>2019</v>
      </c>
      <c r="E1692" s="20" t="str">
        <f t="shared" si="159"/>
        <v>ago</v>
      </c>
      <c r="F1692" s="15">
        <v>10233.005859000001</v>
      </c>
      <c r="G1692" s="15">
        <v>10487.070313</v>
      </c>
      <c r="H1692" s="15">
        <v>10119.094727</v>
      </c>
      <c r="I1692" s="15">
        <v>10345.810546999999</v>
      </c>
      <c r="J1692" s="18">
        <f t="shared" si="160"/>
        <v>112.80468799999835</v>
      </c>
      <c r="K1692" s="17">
        <f t="shared" si="161"/>
        <v>1.1023612177529033E-2</v>
      </c>
      <c r="L1692" s="16">
        <v>10345.810546999999</v>
      </c>
      <c r="M1692" s="15">
        <v>12999813869</v>
      </c>
    </row>
    <row r="1693" spans="1:13" x14ac:dyDescent="0.25">
      <c r="A1693" s="27">
        <f t="shared" si="156"/>
        <v>565.77050799999961</v>
      </c>
      <c r="B1693" s="10">
        <v>43696</v>
      </c>
      <c r="C1693" s="5">
        <f t="shared" si="157"/>
        <v>43678</v>
      </c>
      <c r="D1693" s="20">
        <f t="shared" si="158"/>
        <v>2019</v>
      </c>
      <c r="E1693" s="20" t="str">
        <f t="shared" si="159"/>
        <v>ago</v>
      </c>
      <c r="F1693" s="15">
        <v>10350.283203000001</v>
      </c>
      <c r="G1693" s="15">
        <v>10916.053711</v>
      </c>
      <c r="H1693" s="15">
        <v>10313.204102</v>
      </c>
      <c r="I1693" s="15">
        <v>10916.053711</v>
      </c>
      <c r="J1693" s="18">
        <f t="shared" si="160"/>
        <v>565.77050799999961</v>
      </c>
      <c r="K1693" s="17">
        <f t="shared" si="161"/>
        <v>5.4662321494354148E-2</v>
      </c>
      <c r="L1693" s="16">
        <v>10916.053711</v>
      </c>
      <c r="M1693" s="15">
        <v>16038264603</v>
      </c>
    </row>
    <row r="1694" spans="1:13" x14ac:dyDescent="0.25">
      <c r="A1694" s="27">
        <f t="shared" si="156"/>
        <v>-153.11425800000143</v>
      </c>
      <c r="B1694" s="10">
        <v>43697</v>
      </c>
      <c r="C1694" s="5">
        <f t="shared" si="157"/>
        <v>43678</v>
      </c>
      <c r="D1694" s="20">
        <f t="shared" si="158"/>
        <v>2019</v>
      </c>
      <c r="E1694" s="20" t="str">
        <f t="shared" si="159"/>
        <v>ago</v>
      </c>
      <c r="F1694" s="15">
        <v>10916.346680000001</v>
      </c>
      <c r="G1694" s="15">
        <v>10947.041992</v>
      </c>
      <c r="H1694" s="15">
        <v>10618.960938</v>
      </c>
      <c r="I1694" s="15">
        <v>10763.232421999999</v>
      </c>
      <c r="J1694" s="18">
        <f t="shared" si="160"/>
        <v>-153.11425800000143</v>
      </c>
      <c r="K1694" s="17">
        <f t="shared" si="161"/>
        <v>-1.4026144688178905E-2</v>
      </c>
      <c r="L1694" s="16">
        <v>10763.232421999999</v>
      </c>
      <c r="M1694" s="15">
        <v>15053082175</v>
      </c>
    </row>
    <row r="1695" spans="1:13" x14ac:dyDescent="0.25">
      <c r="A1695" s="27">
        <f t="shared" si="156"/>
        <v>-626.52246099999866</v>
      </c>
      <c r="B1695" s="10">
        <v>43698</v>
      </c>
      <c r="C1695" s="5">
        <f t="shared" si="157"/>
        <v>43678</v>
      </c>
      <c r="D1695" s="20">
        <f t="shared" si="158"/>
        <v>2019</v>
      </c>
      <c r="E1695" s="20" t="str">
        <f t="shared" si="159"/>
        <v>ago</v>
      </c>
      <c r="F1695" s="15">
        <v>10764.572265999999</v>
      </c>
      <c r="G1695" s="15">
        <v>10798.729492</v>
      </c>
      <c r="H1695" s="15">
        <v>9962.7216800000006</v>
      </c>
      <c r="I1695" s="15">
        <v>10138.049805000001</v>
      </c>
      <c r="J1695" s="18">
        <f t="shared" si="160"/>
        <v>-626.52246099999866</v>
      </c>
      <c r="K1695" s="17">
        <f t="shared" si="161"/>
        <v>-5.8202262525458223E-2</v>
      </c>
      <c r="L1695" s="16">
        <v>10138.049805000001</v>
      </c>
      <c r="M1695" s="15">
        <v>19473084768</v>
      </c>
    </row>
    <row r="1696" spans="1:13" x14ac:dyDescent="0.25">
      <c r="A1696" s="27">
        <f t="shared" si="156"/>
        <v>-11.465820000001258</v>
      </c>
      <c r="B1696" s="10">
        <v>43699</v>
      </c>
      <c r="C1696" s="5">
        <f t="shared" si="157"/>
        <v>43678</v>
      </c>
      <c r="D1696" s="20">
        <f t="shared" si="158"/>
        <v>2019</v>
      </c>
      <c r="E1696" s="20" t="str">
        <f t="shared" si="159"/>
        <v>ago</v>
      </c>
      <c r="F1696" s="15">
        <v>10142.521484000001</v>
      </c>
      <c r="G1696" s="15">
        <v>10232.996094</v>
      </c>
      <c r="H1696" s="15">
        <v>9831.4628909999992</v>
      </c>
      <c r="I1696" s="15">
        <v>10131.055664</v>
      </c>
      <c r="J1696" s="18">
        <f t="shared" si="160"/>
        <v>-11.465820000001258</v>
      </c>
      <c r="K1696" s="17">
        <f t="shared" si="161"/>
        <v>-1.1304703685458082E-3</v>
      </c>
      <c r="L1696" s="16">
        <v>10131.055664</v>
      </c>
      <c r="M1696" s="15">
        <v>17097508856</v>
      </c>
    </row>
    <row r="1697" spans="1:13" x14ac:dyDescent="0.25">
      <c r="A1697" s="27">
        <f t="shared" si="156"/>
        <v>271.65527400000065</v>
      </c>
      <c r="B1697" s="10">
        <v>43700</v>
      </c>
      <c r="C1697" s="5">
        <f t="shared" si="157"/>
        <v>43678</v>
      </c>
      <c r="D1697" s="20">
        <f t="shared" si="158"/>
        <v>2019</v>
      </c>
      <c r="E1697" s="20" t="str">
        <f t="shared" si="159"/>
        <v>ago</v>
      </c>
      <c r="F1697" s="15">
        <v>10136.309569999999</v>
      </c>
      <c r="G1697" s="15">
        <v>10442.443359000001</v>
      </c>
      <c r="H1697" s="15">
        <v>10078.192383</v>
      </c>
      <c r="I1697" s="15">
        <v>10407.964844</v>
      </c>
      <c r="J1697" s="18">
        <f t="shared" si="160"/>
        <v>271.65527400000065</v>
      </c>
      <c r="K1697" s="17">
        <f t="shared" si="161"/>
        <v>2.6800214824141431E-2</v>
      </c>
      <c r="L1697" s="16">
        <v>10407.964844</v>
      </c>
      <c r="M1697" s="15">
        <v>15627023886</v>
      </c>
    </row>
    <row r="1698" spans="1:13" x14ac:dyDescent="0.25">
      <c r="A1698" s="27">
        <f t="shared" si="156"/>
        <v>-247.68359299999975</v>
      </c>
      <c r="B1698" s="10">
        <v>43701</v>
      </c>
      <c r="C1698" s="5">
        <f t="shared" si="157"/>
        <v>43678</v>
      </c>
      <c r="D1698" s="20">
        <f t="shared" si="158"/>
        <v>2019</v>
      </c>
      <c r="E1698" s="20" t="str">
        <f t="shared" si="159"/>
        <v>ago</v>
      </c>
      <c r="F1698" s="15">
        <v>10407.644531</v>
      </c>
      <c r="G1698" s="15">
        <v>10418.020508</v>
      </c>
      <c r="H1698" s="15">
        <v>9982.296875</v>
      </c>
      <c r="I1698" s="15">
        <v>10159.960938</v>
      </c>
      <c r="J1698" s="18">
        <f t="shared" si="160"/>
        <v>-247.68359299999975</v>
      </c>
      <c r="K1698" s="17">
        <f t="shared" si="161"/>
        <v>-2.3798237176745844E-2</v>
      </c>
      <c r="L1698" s="16">
        <v>10159.960938</v>
      </c>
      <c r="M1698" s="15">
        <v>15451030650</v>
      </c>
    </row>
    <row r="1699" spans="1:13" x14ac:dyDescent="0.25">
      <c r="A1699" s="27">
        <f t="shared" si="156"/>
        <v>-22.219726999999693</v>
      </c>
      <c r="B1699" s="10">
        <v>43702</v>
      </c>
      <c r="C1699" s="5">
        <f t="shared" si="157"/>
        <v>43678</v>
      </c>
      <c r="D1699" s="20">
        <f t="shared" si="158"/>
        <v>2019</v>
      </c>
      <c r="E1699" s="20" t="str">
        <f t="shared" si="159"/>
        <v>ago</v>
      </c>
      <c r="F1699" s="15">
        <v>10160.737305000001</v>
      </c>
      <c r="G1699" s="15">
        <v>10304.622069999999</v>
      </c>
      <c r="H1699" s="15">
        <v>10008.789063</v>
      </c>
      <c r="I1699" s="15">
        <v>10138.517578000001</v>
      </c>
      <c r="J1699" s="18">
        <f t="shared" si="160"/>
        <v>-22.219726999999693</v>
      </c>
      <c r="K1699" s="17">
        <f t="shared" si="161"/>
        <v>-2.186822307576595E-3</v>
      </c>
      <c r="L1699" s="16">
        <v>10138.517578000001</v>
      </c>
      <c r="M1699" s="15">
        <v>14153856610</v>
      </c>
    </row>
    <row r="1700" spans="1:13" x14ac:dyDescent="0.25">
      <c r="A1700" s="27">
        <f t="shared" si="156"/>
        <v>244.52050799999961</v>
      </c>
      <c r="B1700" s="10">
        <v>43703</v>
      </c>
      <c r="C1700" s="5">
        <f t="shared" si="157"/>
        <v>43678</v>
      </c>
      <c r="D1700" s="20">
        <f t="shared" si="158"/>
        <v>2019</v>
      </c>
      <c r="E1700" s="20" t="str">
        <f t="shared" si="159"/>
        <v>ago</v>
      </c>
      <c r="F1700" s="15">
        <v>10126.299805000001</v>
      </c>
      <c r="G1700" s="15">
        <v>10512.328125</v>
      </c>
      <c r="H1700" s="15">
        <v>10126.299805000001</v>
      </c>
      <c r="I1700" s="15">
        <v>10370.820313</v>
      </c>
      <c r="J1700" s="18">
        <f t="shared" si="160"/>
        <v>244.52050799999961</v>
      </c>
      <c r="K1700" s="17">
        <f t="shared" si="161"/>
        <v>2.4147073729662263E-2</v>
      </c>
      <c r="L1700" s="16">
        <v>10370.820313</v>
      </c>
      <c r="M1700" s="15">
        <v>18438654080</v>
      </c>
    </row>
    <row r="1701" spans="1:13" x14ac:dyDescent="0.25">
      <c r="A1701" s="27">
        <f t="shared" si="156"/>
        <v>-187.32617199999913</v>
      </c>
      <c r="B1701" s="10">
        <v>43704</v>
      </c>
      <c r="C1701" s="5">
        <f t="shared" si="157"/>
        <v>43678</v>
      </c>
      <c r="D1701" s="20">
        <f t="shared" si="158"/>
        <v>2019</v>
      </c>
      <c r="E1701" s="20" t="str">
        <f t="shared" si="159"/>
        <v>ago</v>
      </c>
      <c r="F1701" s="15">
        <v>10372.826171999999</v>
      </c>
      <c r="G1701" s="15">
        <v>10381.328125</v>
      </c>
      <c r="H1701" s="15">
        <v>10087.300781</v>
      </c>
      <c r="I1701" s="15">
        <v>10185.5</v>
      </c>
      <c r="J1701" s="18">
        <f t="shared" si="160"/>
        <v>-187.32617199999913</v>
      </c>
      <c r="K1701" s="17">
        <f t="shared" si="161"/>
        <v>-1.8059318539980943E-2</v>
      </c>
      <c r="L1701" s="16">
        <v>10185.5</v>
      </c>
      <c r="M1701" s="15">
        <v>14762609503</v>
      </c>
    </row>
    <row r="1702" spans="1:13" x14ac:dyDescent="0.25">
      <c r="A1702" s="27">
        <f t="shared" si="156"/>
        <v>-449.00390599999992</v>
      </c>
      <c r="B1702" s="10">
        <v>43705</v>
      </c>
      <c r="C1702" s="5">
        <f t="shared" si="157"/>
        <v>43678</v>
      </c>
      <c r="D1702" s="20">
        <f t="shared" si="158"/>
        <v>2019</v>
      </c>
      <c r="E1702" s="20" t="str">
        <f t="shared" si="159"/>
        <v>ago</v>
      </c>
      <c r="F1702" s="15">
        <v>10203.426758</v>
      </c>
      <c r="G1702" s="15">
        <v>10279.366211</v>
      </c>
      <c r="H1702" s="15">
        <v>9716.65625</v>
      </c>
      <c r="I1702" s="15">
        <v>9754.4228519999997</v>
      </c>
      <c r="J1702" s="18">
        <f t="shared" si="160"/>
        <v>-449.00390599999992</v>
      </c>
      <c r="K1702" s="17">
        <f t="shared" si="161"/>
        <v>-4.4005206941673619E-2</v>
      </c>
      <c r="L1702" s="16">
        <v>9754.4228519999997</v>
      </c>
      <c r="M1702" s="15">
        <v>17603790323</v>
      </c>
    </row>
    <row r="1703" spans="1:13" x14ac:dyDescent="0.25">
      <c r="A1703" s="27">
        <f t="shared" si="156"/>
        <v>-246.58593800000017</v>
      </c>
      <c r="B1703" s="10">
        <v>43706</v>
      </c>
      <c r="C1703" s="5">
        <f t="shared" si="157"/>
        <v>43678</v>
      </c>
      <c r="D1703" s="20">
        <f t="shared" si="158"/>
        <v>2019</v>
      </c>
      <c r="E1703" s="20" t="str">
        <f t="shared" si="159"/>
        <v>ago</v>
      </c>
      <c r="F1703" s="15">
        <v>9756.7861329999996</v>
      </c>
      <c r="G1703" s="15">
        <v>9756.7861329999996</v>
      </c>
      <c r="H1703" s="15">
        <v>9421.6298829999996</v>
      </c>
      <c r="I1703" s="15">
        <v>9510.2001949999994</v>
      </c>
      <c r="J1703" s="18">
        <f t="shared" si="160"/>
        <v>-246.58593800000017</v>
      </c>
      <c r="K1703" s="17">
        <f t="shared" si="161"/>
        <v>-2.5273274891819356E-2</v>
      </c>
      <c r="L1703" s="16">
        <v>9510.2001949999994</v>
      </c>
      <c r="M1703" s="15">
        <v>17045878501</v>
      </c>
    </row>
    <row r="1704" spans="1:13" x14ac:dyDescent="0.25">
      <c r="A1704" s="27">
        <f t="shared" si="156"/>
        <v>83.329101000001174</v>
      </c>
      <c r="B1704" s="10">
        <v>43707</v>
      </c>
      <c r="C1704" s="5">
        <f t="shared" si="157"/>
        <v>43678</v>
      </c>
      <c r="D1704" s="20">
        <f t="shared" si="158"/>
        <v>2019</v>
      </c>
      <c r="E1704" s="20" t="str">
        <f t="shared" si="159"/>
        <v>ago</v>
      </c>
      <c r="F1704" s="15">
        <v>9514.8447269999997</v>
      </c>
      <c r="G1704" s="15">
        <v>9656.1240230000003</v>
      </c>
      <c r="H1704" s="15">
        <v>9428.3027340000008</v>
      </c>
      <c r="I1704" s="15">
        <v>9598.1738280000009</v>
      </c>
      <c r="J1704" s="18">
        <f t="shared" si="160"/>
        <v>83.329101000001174</v>
      </c>
      <c r="K1704" s="17">
        <f t="shared" si="161"/>
        <v>8.757799353629029E-3</v>
      </c>
      <c r="L1704" s="16">
        <v>9598.1738280000009</v>
      </c>
      <c r="M1704" s="15">
        <v>13595263986</v>
      </c>
    </row>
    <row r="1705" spans="1:13" x14ac:dyDescent="0.25">
      <c r="A1705" s="27">
        <f t="shared" si="156"/>
        <v>33.125</v>
      </c>
      <c r="B1705" s="10">
        <v>43708</v>
      </c>
      <c r="C1705" s="5">
        <f t="shared" si="157"/>
        <v>43678</v>
      </c>
      <c r="D1705" s="20">
        <f t="shared" si="158"/>
        <v>2019</v>
      </c>
      <c r="E1705" s="20" t="str">
        <f t="shared" si="159"/>
        <v>ago</v>
      </c>
      <c r="F1705" s="15">
        <v>9597.5390630000002</v>
      </c>
      <c r="G1705" s="15">
        <v>9673.2207030000009</v>
      </c>
      <c r="H1705" s="15">
        <v>9531.7998050000006</v>
      </c>
      <c r="I1705" s="15">
        <v>9630.6640630000002</v>
      </c>
      <c r="J1705" s="18">
        <f t="shared" si="160"/>
        <v>33.125</v>
      </c>
      <c r="K1705" s="17">
        <f t="shared" si="161"/>
        <v>3.4514055928880774E-3</v>
      </c>
      <c r="L1705" s="16">
        <v>9630.6640630000002</v>
      </c>
      <c r="M1705" s="15">
        <v>11454806419</v>
      </c>
    </row>
    <row r="1706" spans="1:13" x14ac:dyDescent="0.25">
      <c r="A1706" s="27">
        <f t="shared" si="156"/>
        <v>127.37793000000056</v>
      </c>
      <c r="B1706" s="10">
        <v>43709</v>
      </c>
      <c r="C1706" s="5">
        <f t="shared" si="157"/>
        <v>43709</v>
      </c>
      <c r="D1706" s="20">
        <f t="shared" si="158"/>
        <v>2019</v>
      </c>
      <c r="E1706" s="20" t="str">
        <f t="shared" si="159"/>
        <v>set</v>
      </c>
      <c r="F1706" s="15">
        <v>9630.5927730000003</v>
      </c>
      <c r="G1706" s="15">
        <v>9796.7558590000008</v>
      </c>
      <c r="H1706" s="15">
        <v>9582.9443360000005</v>
      </c>
      <c r="I1706" s="15">
        <v>9757.9707030000009</v>
      </c>
      <c r="J1706" s="18">
        <f t="shared" si="160"/>
        <v>127.37793000000056</v>
      </c>
      <c r="K1706" s="17">
        <f t="shared" si="161"/>
        <v>1.3226385229070527E-2</v>
      </c>
      <c r="L1706" s="16">
        <v>9757.9707030000009</v>
      </c>
      <c r="M1706" s="15">
        <v>11445355859</v>
      </c>
    </row>
    <row r="1707" spans="1:13" x14ac:dyDescent="0.25">
      <c r="A1707" s="27">
        <f t="shared" si="156"/>
        <v>589.28710900000078</v>
      </c>
      <c r="B1707" s="10">
        <v>43710</v>
      </c>
      <c r="C1707" s="5">
        <f t="shared" si="157"/>
        <v>43709</v>
      </c>
      <c r="D1707" s="20">
        <f t="shared" si="158"/>
        <v>2019</v>
      </c>
      <c r="E1707" s="20" t="str">
        <f t="shared" si="159"/>
        <v>set</v>
      </c>
      <c r="F1707" s="15">
        <v>9757.4736329999996</v>
      </c>
      <c r="G1707" s="15">
        <v>10396.591796999999</v>
      </c>
      <c r="H1707" s="15">
        <v>9730.6503909999992</v>
      </c>
      <c r="I1707" s="15">
        <v>10346.760742</v>
      </c>
      <c r="J1707" s="18">
        <f t="shared" si="160"/>
        <v>589.28710900000078</v>
      </c>
      <c r="K1707" s="17">
        <f t="shared" si="161"/>
        <v>6.0393410340051371E-2</v>
      </c>
      <c r="L1707" s="16">
        <v>10346.760742</v>
      </c>
      <c r="M1707" s="15">
        <v>17248102294</v>
      </c>
    </row>
    <row r="1708" spans="1:13" x14ac:dyDescent="0.25">
      <c r="A1708" s="27">
        <f t="shared" si="156"/>
        <v>277.81445299999905</v>
      </c>
      <c r="B1708" s="10">
        <v>43711</v>
      </c>
      <c r="C1708" s="5">
        <f t="shared" si="157"/>
        <v>43709</v>
      </c>
      <c r="D1708" s="20">
        <f t="shared" si="158"/>
        <v>2019</v>
      </c>
      <c r="E1708" s="20" t="str">
        <f t="shared" si="159"/>
        <v>set</v>
      </c>
      <c r="F1708" s="15">
        <v>10345.725586</v>
      </c>
      <c r="G1708" s="15">
        <v>10736.104492</v>
      </c>
      <c r="H1708" s="15">
        <v>10308.547852</v>
      </c>
      <c r="I1708" s="15">
        <v>10623.540039</v>
      </c>
      <c r="J1708" s="18">
        <f t="shared" si="160"/>
        <v>277.81445299999905</v>
      </c>
      <c r="K1708" s="17">
        <f t="shared" si="161"/>
        <v>2.6853066098712491E-2</v>
      </c>
      <c r="L1708" s="16">
        <v>10623.540039</v>
      </c>
      <c r="M1708" s="15">
        <v>19384917989</v>
      </c>
    </row>
    <row r="1709" spans="1:13" x14ac:dyDescent="0.25">
      <c r="A1709" s="27">
        <f t="shared" si="156"/>
        <v>-26.6875</v>
      </c>
      <c r="B1709" s="10">
        <v>43712</v>
      </c>
      <c r="C1709" s="5">
        <f t="shared" si="157"/>
        <v>43709</v>
      </c>
      <c r="D1709" s="20">
        <f t="shared" si="158"/>
        <v>2019</v>
      </c>
      <c r="E1709" s="20" t="str">
        <f t="shared" si="159"/>
        <v>set</v>
      </c>
      <c r="F1709" s="15">
        <v>10621.180664</v>
      </c>
      <c r="G1709" s="15">
        <v>10762.644531</v>
      </c>
      <c r="H1709" s="15">
        <v>10434.709961</v>
      </c>
      <c r="I1709" s="15">
        <v>10594.493164</v>
      </c>
      <c r="J1709" s="18">
        <f t="shared" si="160"/>
        <v>-26.6875</v>
      </c>
      <c r="K1709" s="17">
        <f t="shared" si="161"/>
        <v>-2.5126679268770982E-3</v>
      </c>
      <c r="L1709" s="16">
        <v>10594.493164</v>
      </c>
      <c r="M1709" s="15">
        <v>16742664769</v>
      </c>
    </row>
    <row r="1710" spans="1:13" x14ac:dyDescent="0.25">
      <c r="A1710" s="27">
        <f t="shared" si="156"/>
        <v>-12.650390999999217</v>
      </c>
      <c r="B1710" s="10">
        <v>43713</v>
      </c>
      <c r="C1710" s="5">
        <f t="shared" si="157"/>
        <v>43709</v>
      </c>
      <c r="D1710" s="20">
        <f t="shared" si="158"/>
        <v>2019</v>
      </c>
      <c r="E1710" s="20" t="str">
        <f t="shared" si="159"/>
        <v>set</v>
      </c>
      <c r="F1710" s="15">
        <v>10588.183594</v>
      </c>
      <c r="G1710" s="15">
        <v>10627.269531</v>
      </c>
      <c r="H1710" s="15">
        <v>10516.417969</v>
      </c>
      <c r="I1710" s="15">
        <v>10575.533203000001</v>
      </c>
      <c r="J1710" s="18">
        <f t="shared" si="160"/>
        <v>-12.650390999999217</v>
      </c>
      <c r="K1710" s="17">
        <f t="shared" si="161"/>
        <v>-1.1947649837851138E-3</v>
      </c>
      <c r="L1710" s="16">
        <v>10575.533203000001</v>
      </c>
      <c r="M1710" s="15">
        <v>14551239508</v>
      </c>
    </row>
    <row r="1711" spans="1:13" x14ac:dyDescent="0.25">
      <c r="A1711" s="27">
        <f t="shared" si="156"/>
        <v>-224.89550799999961</v>
      </c>
      <c r="B1711" s="10">
        <v>43714</v>
      </c>
      <c r="C1711" s="5">
        <f t="shared" si="157"/>
        <v>43709</v>
      </c>
      <c r="D1711" s="20">
        <f t="shared" si="158"/>
        <v>2019</v>
      </c>
      <c r="E1711" s="20" t="str">
        <f t="shared" si="159"/>
        <v>set</v>
      </c>
      <c r="F1711" s="15">
        <v>10578.198242</v>
      </c>
      <c r="G1711" s="15">
        <v>10898.761719</v>
      </c>
      <c r="H1711" s="15">
        <v>10292.299805000001</v>
      </c>
      <c r="I1711" s="15">
        <v>10353.302734000001</v>
      </c>
      <c r="J1711" s="18">
        <f t="shared" si="160"/>
        <v>-224.89550799999961</v>
      </c>
      <c r="K1711" s="17">
        <f t="shared" si="161"/>
        <v>-2.12602848665728E-2</v>
      </c>
      <c r="L1711" s="16">
        <v>10353.302734000001</v>
      </c>
      <c r="M1711" s="15">
        <v>19536574783</v>
      </c>
    </row>
    <row r="1712" spans="1:13" x14ac:dyDescent="0.25">
      <c r="A1712" s="27">
        <f t="shared" si="156"/>
        <v>163.32324200000039</v>
      </c>
      <c r="B1712" s="10">
        <v>43715</v>
      </c>
      <c r="C1712" s="5">
        <f t="shared" si="157"/>
        <v>43709</v>
      </c>
      <c r="D1712" s="20">
        <f t="shared" si="158"/>
        <v>2019</v>
      </c>
      <c r="E1712" s="20" t="str">
        <f t="shared" si="159"/>
        <v>set</v>
      </c>
      <c r="F1712" s="15">
        <v>10353.931640999999</v>
      </c>
      <c r="G1712" s="15">
        <v>10558.673828000001</v>
      </c>
      <c r="H1712" s="15">
        <v>10348.918944999999</v>
      </c>
      <c r="I1712" s="15">
        <v>10517.254883</v>
      </c>
      <c r="J1712" s="18">
        <f t="shared" si="160"/>
        <v>163.32324200000039</v>
      </c>
      <c r="K1712" s="17">
        <f t="shared" si="161"/>
        <v>1.5774031320939488E-2</v>
      </c>
      <c r="L1712" s="16">
        <v>10517.254883</v>
      </c>
      <c r="M1712" s="15">
        <v>15307366476</v>
      </c>
    </row>
    <row r="1713" spans="1:13" x14ac:dyDescent="0.25">
      <c r="A1713" s="27">
        <f t="shared" si="156"/>
        <v>-76.837890999999217</v>
      </c>
      <c r="B1713" s="10">
        <v>43716</v>
      </c>
      <c r="C1713" s="5">
        <f t="shared" si="157"/>
        <v>43709</v>
      </c>
      <c r="D1713" s="20">
        <f t="shared" si="158"/>
        <v>2019</v>
      </c>
      <c r="E1713" s="20" t="str">
        <f t="shared" si="159"/>
        <v>set</v>
      </c>
      <c r="F1713" s="15">
        <v>10518.114258</v>
      </c>
      <c r="G1713" s="15">
        <v>10595.637694999999</v>
      </c>
      <c r="H1713" s="15">
        <v>10409.090819999999</v>
      </c>
      <c r="I1713" s="15">
        <v>10441.276367</v>
      </c>
      <c r="J1713" s="18">
        <f t="shared" si="160"/>
        <v>-76.837890999999217</v>
      </c>
      <c r="K1713" s="17">
        <f t="shared" si="161"/>
        <v>-7.3052915299486208E-3</v>
      </c>
      <c r="L1713" s="16">
        <v>10441.276367</v>
      </c>
      <c r="M1713" s="15">
        <v>13670567493</v>
      </c>
    </row>
    <row r="1714" spans="1:13" x14ac:dyDescent="0.25">
      <c r="A1714" s="27">
        <f t="shared" si="156"/>
        <v>-108.25390699999843</v>
      </c>
      <c r="B1714" s="10">
        <v>43717</v>
      </c>
      <c r="C1714" s="5">
        <f t="shared" si="157"/>
        <v>43709</v>
      </c>
      <c r="D1714" s="20">
        <f t="shared" si="158"/>
        <v>2019</v>
      </c>
      <c r="E1714" s="20" t="str">
        <f t="shared" si="159"/>
        <v>set</v>
      </c>
      <c r="F1714" s="15">
        <v>10443.228515999999</v>
      </c>
      <c r="G1714" s="15">
        <v>10450.311523</v>
      </c>
      <c r="H1714" s="15">
        <v>10144.929688</v>
      </c>
      <c r="I1714" s="15">
        <v>10334.974609000001</v>
      </c>
      <c r="J1714" s="18">
        <f t="shared" si="160"/>
        <v>-108.25390699999843</v>
      </c>
      <c r="K1714" s="17">
        <f t="shared" si="161"/>
        <v>-1.0365942565954902E-2</v>
      </c>
      <c r="L1714" s="16">
        <v>10334.974609000001</v>
      </c>
      <c r="M1714" s="15">
        <v>17595943368</v>
      </c>
    </row>
    <row r="1715" spans="1:13" x14ac:dyDescent="0.25">
      <c r="A1715" s="27">
        <f t="shared" si="156"/>
        <v>-220.43261700000039</v>
      </c>
      <c r="B1715" s="10">
        <v>43718</v>
      </c>
      <c r="C1715" s="5">
        <f t="shared" si="157"/>
        <v>43709</v>
      </c>
      <c r="D1715" s="20">
        <f t="shared" si="158"/>
        <v>2019</v>
      </c>
      <c r="E1715" s="20" t="str">
        <f t="shared" si="159"/>
        <v>set</v>
      </c>
      <c r="F1715" s="15">
        <v>10336.408203000001</v>
      </c>
      <c r="G1715" s="15">
        <v>10394.353515999999</v>
      </c>
      <c r="H1715" s="15">
        <v>10020.573242</v>
      </c>
      <c r="I1715" s="15">
        <v>10115.975586</v>
      </c>
      <c r="J1715" s="18">
        <f t="shared" si="160"/>
        <v>-220.43261700000039</v>
      </c>
      <c r="K1715" s="17">
        <f t="shared" si="161"/>
        <v>-2.1325842852841555E-2</v>
      </c>
      <c r="L1715" s="16">
        <v>10115.975586</v>
      </c>
      <c r="M1715" s="15">
        <v>14906809639</v>
      </c>
    </row>
    <row r="1716" spans="1:13" x14ac:dyDescent="0.25">
      <c r="A1716" s="27">
        <f t="shared" si="156"/>
        <v>55.336913999999524</v>
      </c>
      <c r="B1716" s="10">
        <v>43719</v>
      </c>
      <c r="C1716" s="5">
        <f t="shared" si="157"/>
        <v>43709</v>
      </c>
      <c r="D1716" s="20">
        <f t="shared" si="158"/>
        <v>2019</v>
      </c>
      <c r="E1716" s="20" t="str">
        <f t="shared" si="159"/>
        <v>set</v>
      </c>
      <c r="F1716" s="15">
        <v>10123.035156</v>
      </c>
      <c r="G1716" s="15">
        <v>10215.948242</v>
      </c>
      <c r="H1716" s="15">
        <v>9980.7763670000004</v>
      </c>
      <c r="I1716" s="15">
        <v>10178.372069999999</v>
      </c>
      <c r="J1716" s="18">
        <f t="shared" si="160"/>
        <v>55.336913999999524</v>
      </c>
      <c r="K1716" s="17">
        <f t="shared" si="161"/>
        <v>5.4664350313157724E-3</v>
      </c>
      <c r="L1716" s="16">
        <v>10178.372069999999</v>
      </c>
      <c r="M1716" s="15">
        <v>15428063426</v>
      </c>
    </row>
    <row r="1717" spans="1:13" x14ac:dyDescent="0.25">
      <c r="A1717" s="27">
        <f t="shared" si="156"/>
        <v>233.30761700000039</v>
      </c>
      <c r="B1717" s="10">
        <v>43720</v>
      </c>
      <c r="C1717" s="5">
        <f t="shared" si="157"/>
        <v>43709</v>
      </c>
      <c r="D1717" s="20">
        <f t="shared" si="158"/>
        <v>2019</v>
      </c>
      <c r="E1717" s="20" t="str">
        <f t="shared" si="159"/>
        <v>set</v>
      </c>
      <c r="F1717" s="15">
        <v>10176.819336</v>
      </c>
      <c r="G1717" s="15">
        <v>10442.253906</v>
      </c>
      <c r="H1717" s="15">
        <v>10099.242188</v>
      </c>
      <c r="I1717" s="15">
        <v>10410.126953000001</v>
      </c>
      <c r="J1717" s="18">
        <f t="shared" si="160"/>
        <v>233.30761700000039</v>
      </c>
      <c r="K1717" s="17">
        <f t="shared" si="161"/>
        <v>2.2925396363742658E-2</v>
      </c>
      <c r="L1717" s="16">
        <v>10410.126953000001</v>
      </c>
      <c r="M1717" s="15">
        <v>15323563925</v>
      </c>
    </row>
    <row r="1718" spans="1:13" x14ac:dyDescent="0.25">
      <c r="A1718" s="27">
        <f t="shared" si="156"/>
        <v>-54.815430000000561</v>
      </c>
      <c r="B1718" s="10">
        <v>43721</v>
      </c>
      <c r="C1718" s="5">
        <f t="shared" si="157"/>
        <v>43709</v>
      </c>
      <c r="D1718" s="20">
        <f t="shared" si="158"/>
        <v>2019</v>
      </c>
      <c r="E1718" s="20" t="str">
        <f t="shared" si="159"/>
        <v>set</v>
      </c>
      <c r="F1718" s="15">
        <v>10415.362305000001</v>
      </c>
      <c r="G1718" s="15">
        <v>10441.489258</v>
      </c>
      <c r="H1718" s="15">
        <v>10226.596680000001</v>
      </c>
      <c r="I1718" s="15">
        <v>10360.546875</v>
      </c>
      <c r="J1718" s="18">
        <f t="shared" si="160"/>
        <v>-54.815430000000561</v>
      </c>
      <c r="K1718" s="17">
        <f t="shared" si="161"/>
        <v>-5.2629402986476862E-3</v>
      </c>
      <c r="L1718" s="16">
        <v>10360.546875</v>
      </c>
      <c r="M1718" s="15">
        <v>14109864675</v>
      </c>
    </row>
    <row r="1719" spans="1:13" x14ac:dyDescent="0.25">
      <c r="A1719" s="27">
        <f t="shared" si="156"/>
        <v>12.645508000001428</v>
      </c>
      <c r="B1719" s="10">
        <v>43722</v>
      </c>
      <c r="C1719" s="5">
        <f t="shared" si="157"/>
        <v>43709</v>
      </c>
      <c r="D1719" s="20">
        <f t="shared" si="158"/>
        <v>2019</v>
      </c>
      <c r="E1719" s="20" t="str">
        <f t="shared" si="159"/>
        <v>set</v>
      </c>
      <c r="F1719" s="15">
        <v>10345.403319999999</v>
      </c>
      <c r="G1719" s="15">
        <v>10422.133789</v>
      </c>
      <c r="H1719" s="15">
        <v>10291.694336</v>
      </c>
      <c r="I1719" s="15">
        <v>10358.048828000001</v>
      </c>
      <c r="J1719" s="18">
        <f t="shared" si="160"/>
        <v>12.645508000001428</v>
      </c>
      <c r="K1719" s="17">
        <f t="shared" si="161"/>
        <v>1.2223310787269942E-3</v>
      </c>
      <c r="L1719" s="16">
        <v>10358.048828000001</v>
      </c>
      <c r="M1719" s="15">
        <v>13468713124</v>
      </c>
    </row>
    <row r="1720" spans="1:13" x14ac:dyDescent="0.25">
      <c r="A1720" s="27">
        <f t="shared" si="156"/>
        <v>-8.752929000000222</v>
      </c>
      <c r="B1720" s="10">
        <v>43723</v>
      </c>
      <c r="C1720" s="5">
        <f t="shared" si="157"/>
        <v>43709</v>
      </c>
      <c r="D1720" s="20">
        <f t="shared" si="158"/>
        <v>2019</v>
      </c>
      <c r="E1720" s="20" t="str">
        <f t="shared" si="159"/>
        <v>set</v>
      </c>
      <c r="F1720" s="15">
        <v>10356.465819999999</v>
      </c>
      <c r="G1720" s="15">
        <v>10387.035156</v>
      </c>
      <c r="H1720" s="15">
        <v>10313.092773</v>
      </c>
      <c r="I1720" s="15">
        <v>10347.712890999999</v>
      </c>
      <c r="J1720" s="18">
        <f t="shared" si="160"/>
        <v>-8.752929000000222</v>
      </c>
      <c r="K1720" s="17">
        <f t="shared" si="161"/>
        <v>-8.4516563392667313E-4</v>
      </c>
      <c r="L1720" s="16">
        <v>10347.712890999999</v>
      </c>
      <c r="M1720" s="15">
        <v>12043433567</v>
      </c>
    </row>
    <row r="1721" spans="1:13" x14ac:dyDescent="0.25">
      <c r="A1721" s="27">
        <f t="shared" si="156"/>
        <v>-70.428711000000476</v>
      </c>
      <c r="B1721" s="10">
        <v>43724</v>
      </c>
      <c r="C1721" s="5">
        <f t="shared" si="157"/>
        <v>43709</v>
      </c>
      <c r="D1721" s="20">
        <f t="shared" si="158"/>
        <v>2019</v>
      </c>
      <c r="E1721" s="20" t="str">
        <f t="shared" si="159"/>
        <v>set</v>
      </c>
      <c r="F1721" s="15">
        <v>10347.222656</v>
      </c>
      <c r="G1721" s="15">
        <v>10386.867188</v>
      </c>
      <c r="H1721" s="15">
        <v>10189.744140999999</v>
      </c>
      <c r="I1721" s="15">
        <v>10276.793944999999</v>
      </c>
      <c r="J1721" s="18">
        <f t="shared" si="160"/>
        <v>-70.428711000000476</v>
      </c>
      <c r="K1721" s="17">
        <f t="shared" si="161"/>
        <v>-6.8065328582797317E-3</v>
      </c>
      <c r="L1721" s="16">
        <v>10276.793944999999</v>
      </c>
      <c r="M1721" s="15">
        <v>15160167779</v>
      </c>
    </row>
    <row r="1722" spans="1:13" x14ac:dyDescent="0.25">
      <c r="A1722" s="27">
        <f t="shared" si="156"/>
        <v>-40.241210999998657</v>
      </c>
      <c r="B1722" s="10">
        <v>43725</v>
      </c>
      <c r="C1722" s="5">
        <f t="shared" si="157"/>
        <v>43709</v>
      </c>
      <c r="D1722" s="20">
        <f t="shared" si="158"/>
        <v>2019</v>
      </c>
      <c r="E1722" s="20" t="str">
        <f t="shared" si="159"/>
        <v>set</v>
      </c>
      <c r="F1722" s="15">
        <v>10281.513671999999</v>
      </c>
      <c r="G1722" s="15">
        <v>10296.771484000001</v>
      </c>
      <c r="H1722" s="15">
        <v>10199.739258</v>
      </c>
      <c r="I1722" s="15">
        <v>10241.272461</v>
      </c>
      <c r="J1722" s="18">
        <f t="shared" si="160"/>
        <v>-40.241210999998657</v>
      </c>
      <c r="K1722" s="17">
        <f t="shared" si="161"/>
        <v>-3.9139383833714037E-3</v>
      </c>
      <c r="L1722" s="16">
        <v>10241.272461</v>
      </c>
      <c r="M1722" s="15">
        <v>15304603363</v>
      </c>
    </row>
    <row r="1723" spans="1:13" x14ac:dyDescent="0.25">
      <c r="A1723" s="27">
        <f t="shared" si="156"/>
        <v>-49.547851000001174</v>
      </c>
      <c r="B1723" s="10">
        <v>43726</v>
      </c>
      <c r="C1723" s="5">
        <f t="shared" si="157"/>
        <v>43709</v>
      </c>
      <c r="D1723" s="20">
        <f t="shared" si="158"/>
        <v>2019</v>
      </c>
      <c r="E1723" s="20" t="str">
        <f t="shared" si="159"/>
        <v>set</v>
      </c>
      <c r="F1723" s="15">
        <v>10247.795898</v>
      </c>
      <c r="G1723" s="15">
        <v>10275.928711</v>
      </c>
      <c r="H1723" s="15">
        <v>10191.469727</v>
      </c>
      <c r="I1723" s="15">
        <v>10198.248046999999</v>
      </c>
      <c r="J1723" s="18">
        <f t="shared" si="160"/>
        <v>-49.547851000001174</v>
      </c>
      <c r="K1723" s="17">
        <f t="shared" si="161"/>
        <v>-4.8349763688864183E-3</v>
      </c>
      <c r="L1723" s="16">
        <v>10198.248046999999</v>
      </c>
      <c r="M1723" s="15">
        <v>16169268880</v>
      </c>
    </row>
    <row r="1724" spans="1:13" x14ac:dyDescent="0.25">
      <c r="A1724" s="27">
        <f t="shared" si="156"/>
        <v>65.918944999999439</v>
      </c>
      <c r="B1724" s="10">
        <v>43727</v>
      </c>
      <c r="C1724" s="5">
        <f t="shared" si="157"/>
        <v>43709</v>
      </c>
      <c r="D1724" s="20">
        <f t="shared" si="158"/>
        <v>2019</v>
      </c>
      <c r="E1724" s="20" t="str">
        <f t="shared" si="159"/>
        <v>set</v>
      </c>
      <c r="F1724" s="15">
        <v>10200.496094</v>
      </c>
      <c r="G1724" s="15">
        <v>10295.668944999999</v>
      </c>
      <c r="H1724" s="15">
        <v>9851.6923829999996</v>
      </c>
      <c r="I1724" s="15">
        <v>10266.415039</v>
      </c>
      <c r="J1724" s="18">
        <f t="shared" si="160"/>
        <v>65.918944999999439</v>
      </c>
      <c r="K1724" s="17">
        <f t="shared" si="161"/>
        <v>6.4623273606048831E-3</v>
      </c>
      <c r="L1724" s="16">
        <v>10266.415039</v>
      </c>
      <c r="M1724" s="15">
        <v>19937691247</v>
      </c>
    </row>
    <row r="1725" spans="1:13" x14ac:dyDescent="0.25">
      <c r="A1725" s="27">
        <f t="shared" si="156"/>
        <v>-84.676757000001089</v>
      </c>
      <c r="B1725" s="10">
        <v>43728</v>
      </c>
      <c r="C1725" s="5">
        <f t="shared" si="157"/>
        <v>43709</v>
      </c>
      <c r="D1725" s="20">
        <f t="shared" si="158"/>
        <v>2019</v>
      </c>
      <c r="E1725" s="20" t="str">
        <f t="shared" si="159"/>
        <v>set</v>
      </c>
      <c r="F1725" s="15">
        <v>10266.318359000001</v>
      </c>
      <c r="G1725" s="15">
        <v>10285.872069999999</v>
      </c>
      <c r="H1725" s="15">
        <v>10132.186523</v>
      </c>
      <c r="I1725" s="15">
        <v>10181.641602</v>
      </c>
      <c r="J1725" s="18">
        <f t="shared" si="160"/>
        <v>-84.676757000001089</v>
      </c>
      <c r="K1725" s="17">
        <f t="shared" si="161"/>
        <v>-8.2480158942050477E-3</v>
      </c>
      <c r="L1725" s="16">
        <v>10181.641602</v>
      </c>
      <c r="M1725" s="15">
        <v>14734189639</v>
      </c>
    </row>
    <row r="1726" spans="1:13" x14ac:dyDescent="0.25">
      <c r="A1726" s="27">
        <f t="shared" si="156"/>
        <v>-163.93164100000104</v>
      </c>
      <c r="B1726" s="10">
        <v>43729</v>
      </c>
      <c r="C1726" s="5">
        <f t="shared" si="157"/>
        <v>43709</v>
      </c>
      <c r="D1726" s="20">
        <f t="shared" si="158"/>
        <v>2019</v>
      </c>
      <c r="E1726" s="20" t="str">
        <f t="shared" si="159"/>
        <v>set</v>
      </c>
      <c r="F1726" s="15">
        <v>10183.648438</v>
      </c>
      <c r="G1726" s="15">
        <v>10188.097656</v>
      </c>
      <c r="H1726" s="15">
        <v>10000.708008</v>
      </c>
      <c r="I1726" s="15">
        <v>10019.716796999999</v>
      </c>
      <c r="J1726" s="18">
        <f t="shared" si="160"/>
        <v>-163.93164100000104</v>
      </c>
      <c r="K1726" s="17">
        <f t="shared" si="161"/>
        <v>-1.6097535377232259E-2</v>
      </c>
      <c r="L1726" s="16">
        <v>10019.716796999999</v>
      </c>
      <c r="M1726" s="15">
        <v>13425266806</v>
      </c>
    </row>
    <row r="1727" spans="1:13" x14ac:dyDescent="0.25">
      <c r="A1727" s="27">
        <f t="shared" si="156"/>
        <v>46.277344000000085</v>
      </c>
      <c r="B1727" s="10">
        <v>43730</v>
      </c>
      <c r="C1727" s="5">
        <f t="shared" si="157"/>
        <v>43709</v>
      </c>
      <c r="D1727" s="20">
        <f t="shared" si="158"/>
        <v>2019</v>
      </c>
      <c r="E1727" s="20" t="str">
        <f t="shared" si="159"/>
        <v>set</v>
      </c>
      <c r="F1727" s="15">
        <v>10024.115234000001</v>
      </c>
      <c r="G1727" s="15">
        <v>10074.444336</v>
      </c>
      <c r="H1727" s="15">
        <v>9922.5332030000009</v>
      </c>
      <c r="I1727" s="15">
        <v>10070.392578000001</v>
      </c>
      <c r="J1727" s="18">
        <f t="shared" si="160"/>
        <v>46.277344000000085</v>
      </c>
      <c r="K1727" s="17">
        <f t="shared" si="161"/>
        <v>4.6166013577972082E-3</v>
      </c>
      <c r="L1727" s="16">
        <v>10070.392578000001</v>
      </c>
      <c r="M1727" s="15">
        <v>13199651698</v>
      </c>
    </row>
    <row r="1728" spans="1:13" x14ac:dyDescent="0.25">
      <c r="A1728" s="27">
        <f t="shared" si="156"/>
        <v>-338.63867199999913</v>
      </c>
      <c r="B1728" s="10">
        <v>43731</v>
      </c>
      <c r="C1728" s="5">
        <f t="shared" si="157"/>
        <v>43709</v>
      </c>
      <c r="D1728" s="20">
        <f t="shared" si="158"/>
        <v>2019</v>
      </c>
      <c r="E1728" s="20" t="str">
        <f t="shared" si="159"/>
        <v>set</v>
      </c>
      <c r="F1728" s="15">
        <v>10067.962890999999</v>
      </c>
      <c r="G1728" s="15">
        <v>10074.238281</v>
      </c>
      <c r="H1728" s="15">
        <v>9727.1435550000006</v>
      </c>
      <c r="I1728" s="15">
        <v>9729.3242190000001</v>
      </c>
      <c r="J1728" s="18">
        <f t="shared" si="160"/>
        <v>-338.63867199999913</v>
      </c>
      <c r="K1728" s="17">
        <f t="shared" si="161"/>
        <v>-3.3635272166399881E-2</v>
      </c>
      <c r="L1728" s="16">
        <v>9729.3242190000001</v>
      </c>
      <c r="M1728" s="15">
        <v>15144925408</v>
      </c>
    </row>
    <row r="1729" spans="1:13" x14ac:dyDescent="0.25">
      <c r="A1729" s="27">
        <f t="shared" si="156"/>
        <v>-1108.7548829999996</v>
      </c>
      <c r="B1729" s="10">
        <v>43732</v>
      </c>
      <c r="C1729" s="5">
        <f t="shared" si="157"/>
        <v>43709</v>
      </c>
      <c r="D1729" s="20">
        <f t="shared" si="158"/>
        <v>2019</v>
      </c>
      <c r="E1729" s="20" t="str">
        <f t="shared" si="159"/>
        <v>set</v>
      </c>
      <c r="F1729" s="15">
        <v>9729.3212889999995</v>
      </c>
      <c r="G1729" s="15">
        <v>9804.3173829999996</v>
      </c>
      <c r="H1729" s="15">
        <v>8370.8017579999996</v>
      </c>
      <c r="I1729" s="15">
        <v>8620.5664059999999</v>
      </c>
      <c r="J1729" s="18">
        <f t="shared" si="160"/>
        <v>-1108.7548829999996</v>
      </c>
      <c r="K1729" s="17">
        <f t="shared" si="161"/>
        <v>-0.11396014686590331</v>
      </c>
      <c r="L1729" s="16">
        <v>8620.5664059999999</v>
      </c>
      <c r="M1729" s="15">
        <v>25002886689</v>
      </c>
    </row>
    <row r="1730" spans="1:13" x14ac:dyDescent="0.25">
      <c r="A1730" s="27">
        <f t="shared" si="156"/>
        <v>-116.43554700000095</v>
      </c>
      <c r="B1730" s="10">
        <v>43733</v>
      </c>
      <c r="C1730" s="5">
        <f t="shared" si="157"/>
        <v>43709</v>
      </c>
      <c r="D1730" s="20">
        <f t="shared" si="158"/>
        <v>2019</v>
      </c>
      <c r="E1730" s="20" t="str">
        <f t="shared" si="159"/>
        <v>set</v>
      </c>
      <c r="F1730" s="15">
        <v>8603.4287110000005</v>
      </c>
      <c r="G1730" s="15">
        <v>8744.828125</v>
      </c>
      <c r="H1730" s="15">
        <v>8325.3964840000008</v>
      </c>
      <c r="I1730" s="15">
        <v>8486.9931639999995</v>
      </c>
      <c r="J1730" s="18">
        <f t="shared" si="160"/>
        <v>-116.43554700000095</v>
      </c>
      <c r="K1730" s="17">
        <f t="shared" si="161"/>
        <v>-1.3533621409698103E-2</v>
      </c>
      <c r="L1730" s="16">
        <v>8486.9931639999995</v>
      </c>
      <c r="M1730" s="15">
        <v>21744728353</v>
      </c>
    </row>
    <row r="1731" spans="1:13" x14ac:dyDescent="0.25">
      <c r="A1731" s="27">
        <f t="shared" ref="A1731:A1794" si="162">J1731</f>
        <v>-368.70214899999883</v>
      </c>
      <c r="B1731" s="10">
        <v>43734</v>
      </c>
      <c r="C1731" s="5">
        <f t="shared" ref="C1731:C1794" si="163">DATE(YEAR(B1731),MONTH(B1731),1)</f>
        <v>43709</v>
      </c>
      <c r="D1731" s="20">
        <f t="shared" ref="D1731:D1794" si="164">YEAR(B1731)</f>
        <v>2019</v>
      </c>
      <c r="E1731" s="20" t="str">
        <f t="shared" ref="E1731:E1794" si="165">TEXT(B1731,"mmm")</f>
        <v>set</v>
      </c>
      <c r="F1731" s="15">
        <v>8487.6699219999991</v>
      </c>
      <c r="G1731" s="15">
        <v>8515.6855469999991</v>
      </c>
      <c r="H1731" s="15">
        <v>7895.6293949999999</v>
      </c>
      <c r="I1731" s="15">
        <v>8118.9677730000003</v>
      </c>
      <c r="J1731" s="18">
        <f t="shared" ref="J1731:J1794" si="166">I1731-F1731</f>
        <v>-368.70214899999883</v>
      </c>
      <c r="K1731" s="17">
        <f t="shared" ref="K1731:K1794" si="167">J1731/F1731</f>
        <v>-4.3439736981798108E-2</v>
      </c>
      <c r="L1731" s="16">
        <v>8118.9677730000003</v>
      </c>
      <c r="M1731" s="15">
        <v>19258205289</v>
      </c>
    </row>
    <row r="1732" spans="1:13" x14ac:dyDescent="0.25">
      <c r="A1732" s="27">
        <f t="shared" si="162"/>
        <v>138.74462900000071</v>
      </c>
      <c r="B1732" s="10">
        <v>43735</v>
      </c>
      <c r="C1732" s="5">
        <f t="shared" si="163"/>
        <v>43709</v>
      </c>
      <c r="D1732" s="20">
        <f t="shared" si="164"/>
        <v>2019</v>
      </c>
      <c r="E1732" s="20" t="str">
        <f t="shared" si="165"/>
        <v>set</v>
      </c>
      <c r="F1732" s="15">
        <v>8113.1010740000002</v>
      </c>
      <c r="G1732" s="15">
        <v>8271.5205079999996</v>
      </c>
      <c r="H1732" s="15">
        <v>7965.9228519999997</v>
      </c>
      <c r="I1732" s="15">
        <v>8251.8457030000009</v>
      </c>
      <c r="J1732" s="18">
        <f t="shared" si="166"/>
        <v>138.74462900000071</v>
      </c>
      <c r="K1732" s="17">
        <f t="shared" si="167"/>
        <v>1.710130660699331E-2</v>
      </c>
      <c r="L1732" s="16">
        <v>8251.8457030000009</v>
      </c>
      <c r="M1732" s="15">
        <v>16408941156</v>
      </c>
    </row>
    <row r="1733" spans="1:13" x14ac:dyDescent="0.25">
      <c r="A1733" s="27">
        <f t="shared" si="162"/>
        <v>-5.3583990000006452</v>
      </c>
      <c r="B1733" s="10">
        <v>43736</v>
      </c>
      <c r="C1733" s="5">
        <f t="shared" si="163"/>
        <v>43709</v>
      </c>
      <c r="D1733" s="20">
        <f t="shared" si="164"/>
        <v>2019</v>
      </c>
      <c r="E1733" s="20" t="str">
        <f t="shared" si="165"/>
        <v>set</v>
      </c>
      <c r="F1733" s="15">
        <v>8251.2734380000002</v>
      </c>
      <c r="G1733" s="15">
        <v>8285.6171880000002</v>
      </c>
      <c r="H1733" s="15">
        <v>8125.4316410000001</v>
      </c>
      <c r="I1733" s="15">
        <v>8245.9150389999995</v>
      </c>
      <c r="J1733" s="18">
        <f t="shared" si="166"/>
        <v>-5.3583990000006452</v>
      </c>
      <c r="K1733" s="17">
        <f t="shared" si="167"/>
        <v>-6.4940266981377008E-4</v>
      </c>
      <c r="L1733" s="16">
        <v>8245.9150389999995</v>
      </c>
      <c r="M1733" s="15">
        <v>14141152736</v>
      </c>
    </row>
    <row r="1734" spans="1:13" x14ac:dyDescent="0.25">
      <c r="A1734" s="27">
        <f t="shared" si="162"/>
        <v>-141.85156200000074</v>
      </c>
      <c r="B1734" s="10">
        <v>43737</v>
      </c>
      <c r="C1734" s="5">
        <f t="shared" si="163"/>
        <v>43709</v>
      </c>
      <c r="D1734" s="20">
        <f t="shared" si="164"/>
        <v>2019</v>
      </c>
      <c r="E1734" s="20" t="str">
        <f t="shared" si="165"/>
        <v>set</v>
      </c>
      <c r="F1734" s="15">
        <v>8246.0371090000008</v>
      </c>
      <c r="G1734" s="15">
        <v>8261.7070309999999</v>
      </c>
      <c r="H1734" s="15">
        <v>7990.4970700000003</v>
      </c>
      <c r="I1734" s="15">
        <v>8104.185547</v>
      </c>
      <c r="J1734" s="18">
        <f t="shared" si="166"/>
        <v>-141.85156200000074</v>
      </c>
      <c r="K1734" s="17">
        <f t="shared" si="167"/>
        <v>-1.7202391903521658E-2</v>
      </c>
      <c r="L1734" s="16">
        <v>8104.185547</v>
      </c>
      <c r="M1734" s="15">
        <v>13034629109</v>
      </c>
    </row>
    <row r="1735" spans="1:13" x14ac:dyDescent="0.25">
      <c r="A1735" s="27">
        <f t="shared" si="162"/>
        <v>189.64160099999935</v>
      </c>
      <c r="B1735" s="10">
        <v>43738</v>
      </c>
      <c r="C1735" s="5">
        <f t="shared" si="163"/>
        <v>43709</v>
      </c>
      <c r="D1735" s="20">
        <f t="shared" si="164"/>
        <v>2019</v>
      </c>
      <c r="E1735" s="20" t="str">
        <f t="shared" si="165"/>
        <v>set</v>
      </c>
      <c r="F1735" s="15">
        <v>8104.2265630000002</v>
      </c>
      <c r="G1735" s="15">
        <v>8314.2314449999994</v>
      </c>
      <c r="H1735" s="15">
        <v>7830.7587890000004</v>
      </c>
      <c r="I1735" s="15">
        <v>8293.8681639999995</v>
      </c>
      <c r="J1735" s="18">
        <f t="shared" si="166"/>
        <v>189.64160099999935</v>
      </c>
      <c r="K1735" s="17">
        <f t="shared" si="167"/>
        <v>2.3400333088639411E-2</v>
      </c>
      <c r="L1735" s="16">
        <v>8293.8681639999995</v>
      </c>
      <c r="M1735" s="15">
        <v>17115474183</v>
      </c>
    </row>
    <row r="1736" spans="1:13" x14ac:dyDescent="0.25">
      <c r="A1736" s="27">
        <f t="shared" si="162"/>
        <v>43.555663999999524</v>
      </c>
      <c r="B1736" s="10">
        <v>43739</v>
      </c>
      <c r="C1736" s="5">
        <f t="shared" si="163"/>
        <v>43739</v>
      </c>
      <c r="D1736" s="20">
        <f t="shared" si="164"/>
        <v>2019</v>
      </c>
      <c r="E1736" s="20" t="str">
        <f t="shared" si="165"/>
        <v>out</v>
      </c>
      <c r="F1736" s="15">
        <v>8299.7207030000009</v>
      </c>
      <c r="G1736" s="15">
        <v>8497.6923829999996</v>
      </c>
      <c r="H1736" s="15">
        <v>8232.6796880000002</v>
      </c>
      <c r="I1736" s="15">
        <v>8343.2763670000004</v>
      </c>
      <c r="J1736" s="18">
        <f t="shared" si="166"/>
        <v>43.555663999999524</v>
      </c>
      <c r="K1736" s="17">
        <f t="shared" si="167"/>
        <v>5.2478469527602271E-3</v>
      </c>
      <c r="L1736" s="16">
        <v>8343.2763670000004</v>
      </c>
      <c r="M1736" s="15">
        <v>15305343413</v>
      </c>
    </row>
    <row r="1737" spans="1:13" x14ac:dyDescent="0.25">
      <c r="A1737" s="27">
        <f t="shared" si="162"/>
        <v>48.829101000001174</v>
      </c>
      <c r="B1737" s="10">
        <v>43740</v>
      </c>
      <c r="C1737" s="5">
        <f t="shared" si="163"/>
        <v>43739</v>
      </c>
      <c r="D1737" s="20">
        <f t="shared" si="164"/>
        <v>2019</v>
      </c>
      <c r="E1737" s="20" t="str">
        <f t="shared" si="165"/>
        <v>out</v>
      </c>
      <c r="F1737" s="15">
        <v>8344.2128909999992</v>
      </c>
      <c r="G1737" s="15">
        <v>8393.0419920000004</v>
      </c>
      <c r="H1737" s="15">
        <v>8227.6953130000002</v>
      </c>
      <c r="I1737" s="15">
        <v>8393.0419920000004</v>
      </c>
      <c r="J1737" s="18">
        <f t="shared" si="166"/>
        <v>48.829101000001174</v>
      </c>
      <c r="K1737" s="17">
        <f t="shared" si="167"/>
        <v>5.8518522523158352E-3</v>
      </c>
      <c r="L1737" s="16">
        <v>8393.0419920000004</v>
      </c>
      <c r="M1737" s="15">
        <v>13125712443</v>
      </c>
    </row>
    <row r="1738" spans="1:13" x14ac:dyDescent="0.25">
      <c r="A1738" s="27">
        <f t="shared" si="162"/>
        <v>-130.78222599999935</v>
      </c>
      <c r="B1738" s="10">
        <v>43741</v>
      </c>
      <c r="C1738" s="5">
        <f t="shared" si="163"/>
        <v>43739</v>
      </c>
      <c r="D1738" s="20">
        <f t="shared" si="164"/>
        <v>2019</v>
      </c>
      <c r="E1738" s="20" t="str">
        <f t="shared" si="165"/>
        <v>out</v>
      </c>
      <c r="F1738" s="15">
        <v>8390.7744139999995</v>
      </c>
      <c r="G1738" s="15">
        <v>8414.2275389999995</v>
      </c>
      <c r="H1738" s="15">
        <v>8146.4370120000003</v>
      </c>
      <c r="I1738" s="15">
        <v>8259.9921880000002</v>
      </c>
      <c r="J1738" s="18">
        <f t="shared" si="166"/>
        <v>-130.78222599999935</v>
      </c>
      <c r="K1738" s="17">
        <f t="shared" si="167"/>
        <v>-1.5586430947516517E-2</v>
      </c>
      <c r="L1738" s="16">
        <v>8259.9921880000002</v>
      </c>
      <c r="M1738" s="15">
        <v>13668823409</v>
      </c>
    </row>
    <row r="1739" spans="1:13" x14ac:dyDescent="0.25">
      <c r="A1739" s="27">
        <f t="shared" si="162"/>
        <v>-53.55468799999835</v>
      </c>
      <c r="B1739" s="10">
        <v>43742</v>
      </c>
      <c r="C1739" s="5">
        <f t="shared" si="163"/>
        <v>43739</v>
      </c>
      <c r="D1739" s="20">
        <f t="shared" si="164"/>
        <v>2019</v>
      </c>
      <c r="E1739" s="20" t="str">
        <f t="shared" si="165"/>
        <v>out</v>
      </c>
      <c r="F1739" s="15">
        <v>8259.4941409999992</v>
      </c>
      <c r="G1739" s="15">
        <v>8260.0556639999995</v>
      </c>
      <c r="H1739" s="15">
        <v>8151.2368159999996</v>
      </c>
      <c r="I1739" s="15">
        <v>8205.9394530000009</v>
      </c>
      <c r="J1739" s="18">
        <f t="shared" si="166"/>
        <v>-53.55468799999835</v>
      </c>
      <c r="K1739" s="17">
        <f t="shared" si="167"/>
        <v>-6.4840154960766564E-3</v>
      </c>
      <c r="L1739" s="16">
        <v>8205.9394530000009</v>
      </c>
      <c r="M1739" s="15">
        <v>13139456229</v>
      </c>
    </row>
    <row r="1740" spans="1:13" x14ac:dyDescent="0.25">
      <c r="A1740" s="27">
        <f t="shared" si="162"/>
        <v>-58.648925999999847</v>
      </c>
      <c r="B1740" s="10">
        <v>43743</v>
      </c>
      <c r="C1740" s="5">
        <f t="shared" si="163"/>
        <v>43739</v>
      </c>
      <c r="D1740" s="20">
        <f t="shared" si="164"/>
        <v>2019</v>
      </c>
      <c r="E1740" s="20" t="str">
        <f t="shared" si="165"/>
        <v>out</v>
      </c>
      <c r="F1740" s="15">
        <v>8210.1494139999995</v>
      </c>
      <c r="G1740" s="15">
        <v>8215.5263670000004</v>
      </c>
      <c r="H1740" s="15">
        <v>8071.1206050000001</v>
      </c>
      <c r="I1740" s="15">
        <v>8151.5004879999997</v>
      </c>
      <c r="J1740" s="18">
        <f t="shared" si="166"/>
        <v>-58.648925999999847</v>
      </c>
      <c r="K1740" s="17">
        <f t="shared" si="167"/>
        <v>-7.143466341792918E-3</v>
      </c>
      <c r="L1740" s="16">
        <v>8151.5004879999997</v>
      </c>
      <c r="M1740" s="15">
        <v>12200497197</v>
      </c>
    </row>
    <row r="1741" spans="1:13" x14ac:dyDescent="0.25">
      <c r="A1741" s="27">
        <f t="shared" si="162"/>
        <v>-161.72119099999964</v>
      </c>
      <c r="B1741" s="10">
        <v>43744</v>
      </c>
      <c r="C1741" s="5">
        <f t="shared" si="163"/>
        <v>43739</v>
      </c>
      <c r="D1741" s="20">
        <f t="shared" si="164"/>
        <v>2019</v>
      </c>
      <c r="E1741" s="20" t="str">
        <f t="shared" si="165"/>
        <v>out</v>
      </c>
      <c r="F1741" s="15">
        <v>8149.876953</v>
      </c>
      <c r="G1741" s="15">
        <v>8161.4101559999999</v>
      </c>
      <c r="H1741" s="15">
        <v>7958.8505859999996</v>
      </c>
      <c r="I1741" s="15">
        <v>7988.1557620000003</v>
      </c>
      <c r="J1741" s="18">
        <f t="shared" si="166"/>
        <v>-161.72119099999964</v>
      </c>
      <c r="K1741" s="17">
        <f t="shared" si="167"/>
        <v>-1.9843390511616186E-2</v>
      </c>
      <c r="L1741" s="16">
        <v>7988.1557620000003</v>
      </c>
      <c r="M1741" s="15">
        <v>13160830305</v>
      </c>
    </row>
    <row r="1742" spans="1:13" x14ac:dyDescent="0.25">
      <c r="A1742" s="27">
        <f t="shared" si="162"/>
        <v>256.50244199999906</v>
      </c>
      <c r="B1742" s="10">
        <v>43745</v>
      </c>
      <c r="C1742" s="5">
        <f t="shared" si="163"/>
        <v>43739</v>
      </c>
      <c r="D1742" s="20">
        <f t="shared" si="164"/>
        <v>2019</v>
      </c>
      <c r="E1742" s="20" t="str">
        <f t="shared" si="165"/>
        <v>out</v>
      </c>
      <c r="F1742" s="15">
        <v>7989.1206050000001</v>
      </c>
      <c r="G1742" s="15">
        <v>8308.4501949999994</v>
      </c>
      <c r="H1742" s="15">
        <v>7905.7661129999997</v>
      </c>
      <c r="I1742" s="15">
        <v>8245.6230469999991</v>
      </c>
      <c r="J1742" s="18">
        <f t="shared" si="166"/>
        <v>256.50244199999906</v>
      </c>
      <c r="K1742" s="17">
        <f t="shared" si="167"/>
        <v>3.2106467617908627E-2</v>
      </c>
      <c r="L1742" s="16">
        <v>8245.6230469999991</v>
      </c>
      <c r="M1742" s="15">
        <v>18009742607</v>
      </c>
    </row>
    <row r="1743" spans="1:13" x14ac:dyDescent="0.25">
      <c r="A1743" s="27">
        <f t="shared" si="162"/>
        <v>-18.066405999999915</v>
      </c>
      <c r="B1743" s="10">
        <v>43746</v>
      </c>
      <c r="C1743" s="5">
        <f t="shared" si="163"/>
        <v>43739</v>
      </c>
      <c r="D1743" s="20">
        <f t="shared" si="164"/>
        <v>2019</v>
      </c>
      <c r="E1743" s="20" t="str">
        <f t="shared" si="165"/>
        <v>out</v>
      </c>
      <c r="F1743" s="15">
        <v>8246.8496090000008</v>
      </c>
      <c r="G1743" s="15">
        <v>8332.7148440000001</v>
      </c>
      <c r="H1743" s="15">
        <v>8185.7631840000004</v>
      </c>
      <c r="I1743" s="15">
        <v>8228.7832030000009</v>
      </c>
      <c r="J1743" s="18">
        <f t="shared" si="166"/>
        <v>-18.066405999999915</v>
      </c>
      <c r="K1743" s="17">
        <f t="shared" si="167"/>
        <v>-2.1907039483639399E-3</v>
      </c>
      <c r="L1743" s="16">
        <v>8228.7832030000009</v>
      </c>
      <c r="M1743" s="15">
        <v>15592264032</v>
      </c>
    </row>
    <row r="1744" spans="1:13" x14ac:dyDescent="0.25">
      <c r="A1744" s="27">
        <f t="shared" si="162"/>
        <v>365.89941400000134</v>
      </c>
      <c r="B1744" s="10">
        <v>43747</v>
      </c>
      <c r="C1744" s="5">
        <f t="shared" si="163"/>
        <v>43739</v>
      </c>
      <c r="D1744" s="20">
        <f t="shared" si="164"/>
        <v>2019</v>
      </c>
      <c r="E1744" s="20" t="str">
        <f t="shared" si="165"/>
        <v>out</v>
      </c>
      <c r="F1744" s="15">
        <v>8229.8408199999994</v>
      </c>
      <c r="G1744" s="15">
        <v>8627.7060550000006</v>
      </c>
      <c r="H1744" s="15">
        <v>8169.298828</v>
      </c>
      <c r="I1744" s="15">
        <v>8595.7402340000008</v>
      </c>
      <c r="J1744" s="18">
        <f t="shared" si="166"/>
        <v>365.89941400000134</v>
      </c>
      <c r="K1744" s="17">
        <f t="shared" si="167"/>
        <v>4.4460083980093476E-2</v>
      </c>
      <c r="L1744" s="16">
        <v>8595.7402340000008</v>
      </c>
      <c r="M1744" s="15">
        <v>19384942333</v>
      </c>
    </row>
    <row r="1745" spans="1:13" x14ac:dyDescent="0.25">
      <c r="A1745" s="27">
        <f t="shared" si="162"/>
        <v>1.1933599999993021</v>
      </c>
      <c r="B1745" s="10">
        <v>43748</v>
      </c>
      <c r="C1745" s="5">
        <f t="shared" si="163"/>
        <v>43739</v>
      </c>
      <c r="D1745" s="20">
        <f t="shared" si="164"/>
        <v>2019</v>
      </c>
      <c r="E1745" s="20" t="str">
        <f t="shared" si="165"/>
        <v>out</v>
      </c>
      <c r="F1745" s="15">
        <v>8585.2802730000003</v>
      </c>
      <c r="G1745" s="15">
        <v>8625.2724610000005</v>
      </c>
      <c r="H1745" s="15">
        <v>8471.9335940000001</v>
      </c>
      <c r="I1745" s="15">
        <v>8586.4736329999996</v>
      </c>
      <c r="J1745" s="18">
        <f t="shared" si="166"/>
        <v>1.1933599999993021</v>
      </c>
      <c r="K1745" s="17">
        <f t="shared" si="167"/>
        <v>1.3900070376878914E-4</v>
      </c>
      <c r="L1745" s="16">
        <v>8586.4736329999996</v>
      </c>
      <c r="M1745" s="15">
        <v>17618660671</v>
      </c>
    </row>
    <row r="1746" spans="1:13" x14ac:dyDescent="0.25">
      <c r="A1746" s="27">
        <f t="shared" si="162"/>
        <v>-263.50585899999896</v>
      </c>
      <c r="B1746" s="10">
        <v>43749</v>
      </c>
      <c r="C1746" s="5">
        <f t="shared" si="163"/>
        <v>43739</v>
      </c>
      <c r="D1746" s="20">
        <f t="shared" si="164"/>
        <v>2019</v>
      </c>
      <c r="E1746" s="20" t="str">
        <f t="shared" si="165"/>
        <v>out</v>
      </c>
      <c r="F1746" s="15">
        <v>8585.2626949999994</v>
      </c>
      <c r="G1746" s="15">
        <v>8721.7802730000003</v>
      </c>
      <c r="H1746" s="15">
        <v>8316.1816409999992</v>
      </c>
      <c r="I1746" s="15">
        <v>8321.7568360000005</v>
      </c>
      <c r="J1746" s="18">
        <f t="shared" si="166"/>
        <v>-263.50585899999896</v>
      </c>
      <c r="K1746" s="17">
        <f t="shared" si="167"/>
        <v>-3.06928125977395E-2</v>
      </c>
      <c r="L1746" s="16">
        <v>8321.7568360000005</v>
      </c>
      <c r="M1746" s="15">
        <v>19604381101</v>
      </c>
    </row>
    <row r="1747" spans="1:13" x14ac:dyDescent="0.25">
      <c r="A1747" s="27">
        <f t="shared" si="162"/>
        <v>20.890625</v>
      </c>
      <c r="B1747" s="10">
        <v>43750</v>
      </c>
      <c r="C1747" s="5">
        <f t="shared" si="163"/>
        <v>43739</v>
      </c>
      <c r="D1747" s="20">
        <f t="shared" si="164"/>
        <v>2019</v>
      </c>
      <c r="E1747" s="20" t="str">
        <f t="shared" si="165"/>
        <v>out</v>
      </c>
      <c r="F1747" s="15">
        <v>8315.6650389999995</v>
      </c>
      <c r="G1747" s="15">
        <v>8415.2421880000002</v>
      </c>
      <c r="H1747" s="15">
        <v>8313.3408199999994</v>
      </c>
      <c r="I1747" s="15">
        <v>8336.5556639999995</v>
      </c>
      <c r="J1747" s="18">
        <f t="shared" si="166"/>
        <v>20.890625</v>
      </c>
      <c r="K1747" s="17">
        <f t="shared" si="167"/>
        <v>2.5122013575611989E-3</v>
      </c>
      <c r="L1747" s="16">
        <v>8336.5556639999995</v>
      </c>
      <c r="M1747" s="15">
        <v>14532641605</v>
      </c>
    </row>
    <row r="1748" spans="1:13" x14ac:dyDescent="0.25">
      <c r="A1748" s="27">
        <f t="shared" si="162"/>
        <v>-15.896484999999302</v>
      </c>
      <c r="B1748" s="10">
        <v>43751</v>
      </c>
      <c r="C1748" s="5">
        <f t="shared" si="163"/>
        <v>43739</v>
      </c>
      <c r="D1748" s="20">
        <f t="shared" si="164"/>
        <v>2019</v>
      </c>
      <c r="E1748" s="20" t="str">
        <f t="shared" si="165"/>
        <v>out</v>
      </c>
      <c r="F1748" s="15">
        <v>8336.9023440000001</v>
      </c>
      <c r="G1748" s="15">
        <v>8470.9882809999999</v>
      </c>
      <c r="H1748" s="15">
        <v>8276.6123050000006</v>
      </c>
      <c r="I1748" s="15">
        <v>8321.0058590000008</v>
      </c>
      <c r="J1748" s="18">
        <f t="shared" si="166"/>
        <v>-15.896484999999302</v>
      </c>
      <c r="K1748" s="17">
        <f t="shared" si="167"/>
        <v>-1.9067615697141843E-3</v>
      </c>
      <c r="L1748" s="16">
        <v>8321.0058590000008</v>
      </c>
      <c r="M1748" s="15">
        <v>13808286059</v>
      </c>
    </row>
    <row r="1749" spans="1:13" x14ac:dyDescent="0.25">
      <c r="A1749" s="27">
        <f t="shared" si="162"/>
        <v>53.854492000000391</v>
      </c>
      <c r="B1749" s="10">
        <v>43752</v>
      </c>
      <c r="C1749" s="5">
        <f t="shared" si="163"/>
        <v>43739</v>
      </c>
      <c r="D1749" s="20">
        <f t="shared" si="164"/>
        <v>2019</v>
      </c>
      <c r="E1749" s="20" t="str">
        <f t="shared" si="165"/>
        <v>out</v>
      </c>
      <c r="F1749" s="15">
        <v>8320.8320309999999</v>
      </c>
      <c r="G1749" s="15">
        <v>8390.2089840000008</v>
      </c>
      <c r="H1749" s="15">
        <v>8284.1308590000008</v>
      </c>
      <c r="I1749" s="15">
        <v>8374.6865230000003</v>
      </c>
      <c r="J1749" s="18">
        <f t="shared" si="166"/>
        <v>53.854492000000391</v>
      </c>
      <c r="K1749" s="17">
        <f t="shared" si="167"/>
        <v>6.4722484241192093E-3</v>
      </c>
      <c r="L1749" s="16">
        <v>8374.6865230000003</v>
      </c>
      <c r="M1749" s="15">
        <v>15151387859</v>
      </c>
    </row>
    <row r="1750" spans="1:13" x14ac:dyDescent="0.25">
      <c r="A1750" s="27">
        <f t="shared" si="162"/>
        <v>-168.08886700000039</v>
      </c>
      <c r="B1750" s="10">
        <v>43753</v>
      </c>
      <c r="C1750" s="5">
        <f t="shared" si="163"/>
        <v>43739</v>
      </c>
      <c r="D1750" s="20">
        <f t="shared" si="164"/>
        <v>2019</v>
      </c>
      <c r="E1750" s="20" t="str">
        <f t="shared" si="165"/>
        <v>out</v>
      </c>
      <c r="F1750" s="15">
        <v>8373.4580079999996</v>
      </c>
      <c r="G1750" s="15">
        <v>8410.7148440000001</v>
      </c>
      <c r="H1750" s="15">
        <v>8182.7065430000002</v>
      </c>
      <c r="I1750" s="15">
        <v>8205.3691409999992</v>
      </c>
      <c r="J1750" s="18">
        <f t="shared" si="166"/>
        <v>-168.08886700000039</v>
      </c>
      <c r="K1750" s="17">
        <f t="shared" si="167"/>
        <v>-2.0074008472892362E-2</v>
      </c>
      <c r="L1750" s="16">
        <v>8205.3691409999992</v>
      </c>
      <c r="M1750" s="15">
        <v>15220412632</v>
      </c>
    </row>
    <row r="1751" spans="1:13" x14ac:dyDescent="0.25">
      <c r="A1751" s="27">
        <f t="shared" si="162"/>
        <v>-157.14795000000049</v>
      </c>
      <c r="B1751" s="10">
        <v>43754</v>
      </c>
      <c r="C1751" s="5">
        <f t="shared" si="163"/>
        <v>43739</v>
      </c>
      <c r="D1751" s="20">
        <f t="shared" si="164"/>
        <v>2019</v>
      </c>
      <c r="E1751" s="20" t="str">
        <f t="shared" si="165"/>
        <v>out</v>
      </c>
      <c r="F1751" s="15">
        <v>8204.6748050000006</v>
      </c>
      <c r="G1751" s="15">
        <v>8216.8125</v>
      </c>
      <c r="H1751" s="15">
        <v>7985.0898440000001</v>
      </c>
      <c r="I1751" s="15">
        <v>8047.5268550000001</v>
      </c>
      <c r="J1751" s="18">
        <f t="shared" si="166"/>
        <v>-157.14795000000049</v>
      </c>
      <c r="K1751" s="17">
        <f t="shared" si="167"/>
        <v>-1.915346479110094E-2</v>
      </c>
      <c r="L1751" s="16">
        <v>8047.5268550000001</v>
      </c>
      <c r="M1751" s="15">
        <v>16071646996</v>
      </c>
    </row>
    <row r="1752" spans="1:13" x14ac:dyDescent="0.25">
      <c r="A1752" s="27">
        <f t="shared" si="162"/>
        <v>56.098632999999609</v>
      </c>
      <c r="B1752" s="10">
        <v>43755</v>
      </c>
      <c r="C1752" s="5">
        <f t="shared" si="163"/>
        <v>43739</v>
      </c>
      <c r="D1752" s="20">
        <f t="shared" si="164"/>
        <v>2019</v>
      </c>
      <c r="E1752" s="20" t="str">
        <f t="shared" si="165"/>
        <v>out</v>
      </c>
      <c r="F1752" s="15">
        <v>8047.8125</v>
      </c>
      <c r="G1752" s="15">
        <v>8134.8315430000002</v>
      </c>
      <c r="H1752" s="15">
        <v>8000.9428710000002</v>
      </c>
      <c r="I1752" s="15">
        <v>8103.9111329999996</v>
      </c>
      <c r="J1752" s="18">
        <f t="shared" si="166"/>
        <v>56.098632999999609</v>
      </c>
      <c r="K1752" s="17">
        <f t="shared" si="167"/>
        <v>6.9706684891080164E-3</v>
      </c>
      <c r="L1752" s="16">
        <v>8103.9111329999996</v>
      </c>
      <c r="M1752" s="15">
        <v>14313052244</v>
      </c>
    </row>
    <row r="1753" spans="1:13" x14ac:dyDescent="0.25">
      <c r="A1753" s="27">
        <f t="shared" si="162"/>
        <v>-127.72607400000015</v>
      </c>
      <c r="B1753" s="10">
        <v>43756</v>
      </c>
      <c r="C1753" s="5">
        <f t="shared" si="163"/>
        <v>43739</v>
      </c>
      <c r="D1753" s="20">
        <f t="shared" si="164"/>
        <v>2019</v>
      </c>
      <c r="E1753" s="20" t="str">
        <f t="shared" si="165"/>
        <v>out</v>
      </c>
      <c r="F1753" s="15">
        <v>8100.9335940000001</v>
      </c>
      <c r="G1753" s="15">
        <v>8138.4135740000002</v>
      </c>
      <c r="H1753" s="15">
        <v>7902.1640630000002</v>
      </c>
      <c r="I1753" s="15">
        <v>7973.2075199999999</v>
      </c>
      <c r="J1753" s="18">
        <f t="shared" si="166"/>
        <v>-127.72607400000015</v>
      </c>
      <c r="K1753" s="17">
        <f t="shared" si="167"/>
        <v>-1.5766833849199944E-2</v>
      </c>
      <c r="L1753" s="16">
        <v>7973.2075199999999</v>
      </c>
      <c r="M1753" s="15">
        <v>15651592610</v>
      </c>
    </row>
    <row r="1754" spans="1:13" x14ac:dyDescent="0.25">
      <c r="A1754" s="27">
        <f t="shared" si="162"/>
        <v>14.756836000000476</v>
      </c>
      <c r="B1754" s="10">
        <v>43757</v>
      </c>
      <c r="C1754" s="5">
        <f t="shared" si="163"/>
        <v>43739</v>
      </c>
      <c r="D1754" s="20">
        <f t="shared" si="164"/>
        <v>2019</v>
      </c>
      <c r="E1754" s="20" t="str">
        <f t="shared" si="165"/>
        <v>out</v>
      </c>
      <c r="F1754" s="15">
        <v>7973.8037109999996</v>
      </c>
      <c r="G1754" s="15">
        <v>8082.6293949999999</v>
      </c>
      <c r="H1754" s="15">
        <v>7944.7768550000001</v>
      </c>
      <c r="I1754" s="15">
        <v>7988.560547</v>
      </c>
      <c r="J1754" s="18">
        <f t="shared" si="166"/>
        <v>14.756836000000476</v>
      </c>
      <c r="K1754" s="17">
        <f t="shared" si="167"/>
        <v>1.850664567983178E-3</v>
      </c>
      <c r="L1754" s="16">
        <v>7988.560547</v>
      </c>
      <c r="M1754" s="15">
        <v>13797825640</v>
      </c>
    </row>
    <row r="1755" spans="1:13" x14ac:dyDescent="0.25">
      <c r="A1755" s="27">
        <f t="shared" si="162"/>
        <v>224.2709960000002</v>
      </c>
      <c r="B1755" s="10">
        <v>43758</v>
      </c>
      <c r="C1755" s="5">
        <f t="shared" si="163"/>
        <v>43739</v>
      </c>
      <c r="D1755" s="20">
        <f t="shared" si="164"/>
        <v>2019</v>
      </c>
      <c r="E1755" s="20" t="str">
        <f t="shared" si="165"/>
        <v>out</v>
      </c>
      <c r="F1755" s="15">
        <v>7997.8071289999998</v>
      </c>
      <c r="G1755" s="15">
        <v>8281.8183590000008</v>
      </c>
      <c r="H1755" s="15">
        <v>7949.439453</v>
      </c>
      <c r="I1755" s="15">
        <v>8222.078125</v>
      </c>
      <c r="J1755" s="18">
        <f t="shared" si="166"/>
        <v>224.2709960000002</v>
      </c>
      <c r="K1755" s="17">
        <f t="shared" si="167"/>
        <v>2.8041560940722729E-2</v>
      </c>
      <c r="L1755" s="16">
        <v>8222.078125</v>
      </c>
      <c r="M1755" s="15">
        <v>15504249442</v>
      </c>
    </row>
    <row r="1756" spans="1:13" x14ac:dyDescent="0.25">
      <c r="A1756" s="27">
        <f t="shared" si="162"/>
        <v>18.605469000000085</v>
      </c>
      <c r="B1756" s="10">
        <v>43759</v>
      </c>
      <c r="C1756" s="5">
        <f t="shared" si="163"/>
        <v>43739</v>
      </c>
      <c r="D1756" s="20">
        <f t="shared" si="164"/>
        <v>2019</v>
      </c>
      <c r="E1756" s="20" t="str">
        <f t="shared" si="165"/>
        <v>out</v>
      </c>
      <c r="F1756" s="15">
        <v>8225.1152340000008</v>
      </c>
      <c r="G1756" s="15">
        <v>8296.6943360000005</v>
      </c>
      <c r="H1756" s="15">
        <v>8196.4160159999992</v>
      </c>
      <c r="I1756" s="15">
        <v>8243.7207030000009</v>
      </c>
      <c r="J1756" s="18">
        <f t="shared" si="166"/>
        <v>18.605469000000085</v>
      </c>
      <c r="K1756" s="17">
        <f t="shared" si="167"/>
        <v>2.2620314087626412E-3</v>
      </c>
      <c r="L1756" s="16">
        <v>8243.7207030000009</v>
      </c>
      <c r="M1756" s="15">
        <v>15868748866</v>
      </c>
    </row>
    <row r="1757" spans="1:13" x14ac:dyDescent="0.25">
      <c r="A1757" s="27">
        <f t="shared" si="162"/>
        <v>-165.19921900000008</v>
      </c>
      <c r="B1757" s="10">
        <v>43760</v>
      </c>
      <c r="C1757" s="5">
        <f t="shared" si="163"/>
        <v>43739</v>
      </c>
      <c r="D1757" s="20">
        <f t="shared" si="164"/>
        <v>2019</v>
      </c>
      <c r="E1757" s="20" t="str">
        <f t="shared" si="165"/>
        <v>out</v>
      </c>
      <c r="F1757" s="15">
        <v>8243.4023440000001</v>
      </c>
      <c r="G1757" s="15">
        <v>8296.6513670000004</v>
      </c>
      <c r="H1757" s="15">
        <v>8074.4628910000001</v>
      </c>
      <c r="I1757" s="15">
        <v>8078.203125</v>
      </c>
      <c r="J1757" s="18">
        <f t="shared" si="166"/>
        <v>-165.19921900000008</v>
      </c>
      <c r="K1757" s="17">
        <f t="shared" si="167"/>
        <v>-2.0040174203099663E-2</v>
      </c>
      <c r="L1757" s="16">
        <v>8078.203125</v>
      </c>
      <c r="M1757" s="15">
        <v>16803377857</v>
      </c>
    </row>
    <row r="1758" spans="1:13" x14ac:dyDescent="0.25">
      <c r="A1758" s="27">
        <f t="shared" si="162"/>
        <v>-561.55664100000013</v>
      </c>
      <c r="B1758" s="10">
        <v>43761</v>
      </c>
      <c r="C1758" s="5">
        <f t="shared" si="163"/>
        <v>43739</v>
      </c>
      <c r="D1758" s="20">
        <f t="shared" si="164"/>
        <v>2019</v>
      </c>
      <c r="E1758" s="20" t="str">
        <f t="shared" si="165"/>
        <v>out</v>
      </c>
      <c r="F1758" s="15">
        <v>8076.2285160000001</v>
      </c>
      <c r="G1758" s="15">
        <v>8092.9995120000003</v>
      </c>
      <c r="H1758" s="15">
        <v>7469.3227539999998</v>
      </c>
      <c r="I1758" s="15">
        <v>7514.671875</v>
      </c>
      <c r="J1758" s="18">
        <f t="shared" si="166"/>
        <v>-561.55664100000013</v>
      </c>
      <c r="K1758" s="17">
        <f t="shared" si="167"/>
        <v>-6.9532039600846793E-2</v>
      </c>
      <c r="L1758" s="16">
        <v>7514.671875</v>
      </c>
      <c r="M1758" s="15">
        <v>21942878958</v>
      </c>
    </row>
    <row r="1759" spans="1:13" x14ac:dyDescent="0.25">
      <c r="A1759" s="27">
        <f t="shared" si="162"/>
        <v>-16.23925700000018</v>
      </c>
      <c r="B1759" s="10">
        <v>43762</v>
      </c>
      <c r="C1759" s="5">
        <f t="shared" si="163"/>
        <v>43739</v>
      </c>
      <c r="D1759" s="20">
        <f t="shared" si="164"/>
        <v>2019</v>
      </c>
      <c r="E1759" s="20" t="str">
        <f t="shared" si="165"/>
        <v>out</v>
      </c>
      <c r="F1759" s="15">
        <v>7509.7280270000001</v>
      </c>
      <c r="G1759" s="15">
        <v>7532.8676759999998</v>
      </c>
      <c r="H1759" s="15">
        <v>7446.9887699999999</v>
      </c>
      <c r="I1759" s="15">
        <v>7493.4887699999999</v>
      </c>
      <c r="J1759" s="18">
        <f t="shared" si="166"/>
        <v>-16.23925700000018</v>
      </c>
      <c r="K1759" s="17">
        <f t="shared" si="167"/>
        <v>-2.1624294437314622E-3</v>
      </c>
      <c r="L1759" s="16">
        <v>7493.4887699999999</v>
      </c>
      <c r="M1759" s="15">
        <v>16268708849</v>
      </c>
    </row>
    <row r="1760" spans="1:13" x14ac:dyDescent="0.25">
      <c r="A1760" s="27">
        <f t="shared" si="162"/>
        <v>1169.9970699999994</v>
      </c>
      <c r="B1760" s="10">
        <v>43763</v>
      </c>
      <c r="C1760" s="5">
        <f t="shared" si="163"/>
        <v>43739</v>
      </c>
      <c r="D1760" s="20">
        <f t="shared" si="164"/>
        <v>2019</v>
      </c>
      <c r="E1760" s="20" t="str">
        <f t="shared" si="165"/>
        <v>out</v>
      </c>
      <c r="F1760" s="15">
        <v>7490.703125</v>
      </c>
      <c r="G1760" s="15">
        <v>8691.5400389999995</v>
      </c>
      <c r="H1760" s="15">
        <v>7479.984375</v>
      </c>
      <c r="I1760" s="15">
        <v>8660.7001949999994</v>
      </c>
      <c r="J1760" s="18">
        <f t="shared" si="166"/>
        <v>1169.9970699999994</v>
      </c>
      <c r="K1760" s="17">
        <f t="shared" si="167"/>
        <v>0.15619322385039783</v>
      </c>
      <c r="L1760" s="16">
        <v>8660.7001949999994</v>
      </c>
      <c r="M1760" s="15">
        <v>28705065488</v>
      </c>
    </row>
    <row r="1761" spans="1:13" x14ac:dyDescent="0.25">
      <c r="A1761" s="27">
        <f t="shared" si="162"/>
        <v>577.39550799999961</v>
      </c>
      <c r="B1761" s="10">
        <v>43764</v>
      </c>
      <c r="C1761" s="5">
        <f t="shared" si="163"/>
        <v>43739</v>
      </c>
      <c r="D1761" s="20">
        <f t="shared" si="164"/>
        <v>2019</v>
      </c>
      <c r="E1761" s="20" t="str">
        <f t="shared" si="165"/>
        <v>out</v>
      </c>
      <c r="F1761" s="15">
        <v>8667.5771480000003</v>
      </c>
      <c r="G1761" s="15">
        <v>10021.744140999999</v>
      </c>
      <c r="H1761" s="15">
        <v>8662.6220699999994</v>
      </c>
      <c r="I1761" s="15">
        <v>9244.9726559999999</v>
      </c>
      <c r="J1761" s="18">
        <f t="shared" si="166"/>
        <v>577.39550799999961</v>
      </c>
      <c r="K1761" s="17">
        <f t="shared" si="167"/>
        <v>6.6615560281829245E-2</v>
      </c>
      <c r="L1761" s="16">
        <v>9244.9726559999999</v>
      </c>
      <c r="M1761" s="15">
        <v>44496255609</v>
      </c>
    </row>
    <row r="1762" spans="1:13" x14ac:dyDescent="0.25">
      <c r="A1762" s="27">
        <f t="shared" si="162"/>
        <v>310.00781300000017</v>
      </c>
      <c r="B1762" s="10">
        <v>43765</v>
      </c>
      <c r="C1762" s="5">
        <f t="shared" si="163"/>
        <v>43739</v>
      </c>
      <c r="D1762" s="20">
        <f t="shared" si="164"/>
        <v>2019</v>
      </c>
      <c r="E1762" s="20" t="str">
        <f t="shared" si="165"/>
        <v>out</v>
      </c>
      <c r="F1762" s="15">
        <v>9241.7070309999999</v>
      </c>
      <c r="G1762" s="15">
        <v>9749.5292969999991</v>
      </c>
      <c r="H1762" s="15">
        <v>9112.5419920000004</v>
      </c>
      <c r="I1762" s="15">
        <v>9551.7148440000001</v>
      </c>
      <c r="J1762" s="18">
        <f t="shared" si="166"/>
        <v>310.00781300000017</v>
      </c>
      <c r="K1762" s="17">
        <f t="shared" si="167"/>
        <v>3.3544431992934075E-2</v>
      </c>
      <c r="L1762" s="16">
        <v>9551.7148440000001</v>
      </c>
      <c r="M1762" s="15">
        <v>32593129501</v>
      </c>
    </row>
    <row r="1763" spans="1:13" x14ac:dyDescent="0.25">
      <c r="A1763" s="27">
        <f t="shared" si="162"/>
        <v>-308.953125</v>
      </c>
      <c r="B1763" s="10">
        <v>43766</v>
      </c>
      <c r="C1763" s="5">
        <f t="shared" si="163"/>
        <v>43739</v>
      </c>
      <c r="D1763" s="20">
        <f t="shared" si="164"/>
        <v>2019</v>
      </c>
      <c r="E1763" s="20" t="str">
        <f t="shared" si="165"/>
        <v>out</v>
      </c>
      <c r="F1763" s="15">
        <v>9565.1015630000002</v>
      </c>
      <c r="G1763" s="15">
        <v>9805.1181639999995</v>
      </c>
      <c r="H1763" s="15">
        <v>9256.1484380000002</v>
      </c>
      <c r="I1763" s="15">
        <v>9256.1484380000002</v>
      </c>
      <c r="J1763" s="18">
        <f t="shared" si="166"/>
        <v>-308.953125</v>
      </c>
      <c r="K1763" s="17">
        <f t="shared" si="167"/>
        <v>-3.2300036017923882E-2</v>
      </c>
      <c r="L1763" s="16">
        <v>9256.1484380000002</v>
      </c>
      <c r="M1763" s="15">
        <v>30948255332</v>
      </c>
    </row>
    <row r="1764" spans="1:13" x14ac:dyDescent="0.25">
      <c r="A1764" s="27">
        <f t="shared" si="162"/>
        <v>179.24706999999944</v>
      </c>
      <c r="B1764" s="10">
        <v>43767</v>
      </c>
      <c r="C1764" s="5">
        <f t="shared" si="163"/>
        <v>43739</v>
      </c>
      <c r="D1764" s="20">
        <f t="shared" si="164"/>
        <v>2019</v>
      </c>
      <c r="E1764" s="20" t="str">
        <f t="shared" si="165"/>
        <v>out</v>
      </c>
      <c r="F1764" s="15">
        <v>9248.4404300000006</v>
      </c>
      <c r="G1764" s="15">
        <v>9516.1806639999995</v>
      </c>
      <c r="H1764" s="15">
        <v>9232.6484380000002</v>
      </c>
      <c r="I1764" s="15">
        <v>9427.6875</v>
      </c>
      <c r="J1764" s="18">
        <f t="shared" si="166"/>
        <v>179.24706999999944</v>
      </c>
      <c r="K1764" s="17">
        <f t="shared" si="167"/>
        <v>1.93813293556565E-2</v>
      </c>
      <c r="L1764" s="16">
        <v>9427.6875</v>
      </c>
      <c r="M1764" s="15">
        <v>28426779937</v>
      </c>
    </row>
    <row r="1765" spans="1:13" x14ac:dyDescent="0.25">
      <c r="A1765" s="27">
        <f t="shared" si="162"/>
        <v>-216.73632799999905</v>
      </c>
      <c r="B1765" s="10">
        <v>43768</v>
      </c>
      <c r="C1765" s="5">
        <f t="shared" si="163"/>
        <v>43739</v>
      </c>
      <c r="D1765" s="20">
        <f t="shared" si="164"/>
        <v>2019</v>
      </c>
      <c r="E1765" s="20" t="str">
        <f t="shared" si="165"/>
        <v>out</v>
      </c>
      <c r="F1765" s="15">
        <v>9422.4628909999992</v>
      </c>
      <c r="G1765" s="15">
        <v>9426.8740230000003</v>
      </c>
      <c r="H1765" s="15">
        <v>9085.3701170000004</v>
      </c>
      <c r="I1765" s="15">
        <v>9205.7265630000002</v>
      </c>
      <c r="J1765" s="18">
        <f t="shared" si="166"/>
        <v>-216.73632799999905</v>
      </c>
      <c r="K1765" s="17">
        <f t="shared" si="167"/>
        <v>-2.3002088785833041E-2</v>
      </c>
      <c r="L1765" s="16">
        <v>9205.7265630000002</v>
      </c>
      <c r="M1765" s="15">
        <v>27706531577</v>
      </c>
    </row>
    <row r="1766" spans="1:13" x14ac:dyDescent="0.25">
      <c r="A1766" s="27">
        <f t="shared" si="162"/>
        <v>-2.8730469999991328</v>
      </c>
      <c r="B1766" s="10">
        <v>43769</v>
      </c>
      <c r="C1766" s="5">
        <f t="shared" si="163"/>
        <v>43739</v>
      </c>
      <c r="D1766" s="20">
        <f t="shared" si="164"/>
        <v>2019</v>
      </c>
      <c r="E1766" s="20" t="str">
        <f t="shared" si="165"/>
        <v>out</v>
      </c>
      <c r="F1766" s="15">
        <v>9202.4580079999996</v>
      </c>
      <c r="G1766" s="15">
        <v>9383.1611329999996</v>
      </c>
      <c r="H1766" s="15">
        <v>9028.7177730000003</v>
      </c>
      <c r="I1766" s="15">
        <v>9199.5849610000005</v>
      </c>
      <c r="J1766" s="18">
        <f t="shared" si="166"/>
        <v>-2.8730469999991328</v>
      </c>
      <c r="K1766" s="17">
        <f t="shared" si="167"/>
        <v>-3.1220430427408619E-4</v>
      </c>
      <c r="L1766" s="16">
        <v>9199.5849610000005</v>
      </c>
      <c r="M1766" s="15">
        <v>26583653947</v>
      </c>
    </row>
    <row r="1767" spans="1:13" x14ac:dyDescent="0.25">
      <c r="A1767" s="27">
        <f t="shared" si="162"/>
        <v>67.112304000000222</v>
      </c>
      <c r="B1767" s="10">
        <v>43770</v>
      </c>
      <c r="C1767" s="5">
        <f t="shared" si="163"/>
        <v>43770</v>
      </c>
      <c r="D1767" s="20">
        <f t="shared" si="164"/>
        <v>2019</v>
      </c>
      <c r="E1767" s="20" t="str">
        <f t="shared" si="165"/>
        <v>nov</v>
      </c>
      <c r="F1767" s="15">
        <v>9193.9921880000002</v>
      </c>
      <c r="G1767" s="15">
        <v>9275.6572269999997</v>
      </c>
      <c r="H1767" s="15">
        <v>9132.0478519999997</v>
      </c>
      <c r="I1767" s="15">
        <v>9261.1044920000004</v>
      </c>
      <c r="J1767" s="18">
        <f t="shared" si="166"/>
        <v>67.112304000000222</v>
      </c>
      <c r="K1767" s="17">
        <f t="shared" si="167"/>
        <v>7.2995824477200674E-3</v>
      </c>
      <c r="L1767" s="16">
        <v>9261.1044920000004</v>
      </c>
      <c r="M1767" s="15">
        <v>24324691031</v>
      </c>
    </row>
    <row r="1768" spans="1:13" x14ac:dyDescent="0.25">
      <c r="A1768" s="27">
        <f t="shared" si="162"/>
        <v>64.934569999999439</v>
      </c>
      <c r="B1768" s="10">
        <v>43771</v>
      </c>
      <c r="C1768" s="5">
        <f t="shared" si="163"/>
        <v>43770</v>
      </c>
      <c r="D1768" s="20">
        <f t="shared" si="164"/>
        <v>2019</v>
      </c>
      <c r="E1768" s="20" t="str">
        <f t="shared" si="165"/>
        <v>nov</v>
      </c>
      <c r="F1768" s="15">
        <v>9259.7832030000009</v>
      </c>
      <c r="G1768" s="15">
        <v>9377.4863280000009</v>
      </c>
      <c r="H1768" s="15">
        <v>9249.5878909999992</v>
      </c>
      <c r="I1768" s="15">
        <v>9324.7177730000003</v>
      </c>
      <c r="J1768" s="18">
        <f t="shared" si="166"/>
        <v>64.934569999999439</v>
      </c>
      <c r="K1768" s="17">
        <f t="shared" si="167"/>
        <v>7.0125367491284058E-3</v>
      </c>
      <c r="L1768" s="16">
        <v>9324.7177730000003</v>
      </c>
      <c r="M1768" s="15">
        <v>21242676385</v>
      </c>
    </row>
    <row r="1769" spans="1:13" x14ac:dyDescent="0.25">
      <c r="A1769" s="27">
        <f t="shared" si="162"/>
        <v>-89.432617000000391</v>
      </c>
      <c r="B1769" s="10">
        <v>43772</v>
      </c>
      <c r="C1769" s="5">
        <f t="shared" si="163"/>
        <v>43770</v>
      </c>
      <c r="D1769" s="20">
        <f t="shared" si="164"/>
        <v>2019</v>
      </c>
      <c r="E1769" s="20" t="str">
        <f t="shared" si="165"/>
        <v>nov</v>
      </c>
      <c r="F1769" s="15">
        <v>9324.7871090000008</v>
      </c>
      <c r="G1769" s="15">
        <v>9379.8066409999992</v>
      </c>
      <c r="H1769" s="15">
        <v>9141.2519530000009</v>
      </c>
      <c r="I1769" s="15">
        <v>9235.3544920000004</v>
      </c>
      <c r="J1769" s="18">
        <f t="shared" si="166"/>
        <v>-89.432617000000391</v>
      </c>
      <c r="K1769" s="17">
        <f t="shared" si="167"/>
        <v>-9.5908481292492735E-3</v>
      </c>
      <c r="L1769" s="16">
        <v>9235.3544920000004</v>
      </c>
      <c r="M1769" s="15">
        <v>21132220847</v>
      </c>
    </row>
    <row r="1770" spans="1:13" x14ac:dyDescent="0.25">
      <c r="A1770" s="27">
        <f t="shared" si="162"/>
        <v>177.00488300000143</v>
      </c>
      <c r="B1770" s="10">
        <v>43773</v>
      </c>
      <c r="C1770" s="5">
        <f t="shared" si="163"/>
        <v>43770</v>
      </c>
      <c r="D1770" s="20">
        <f t="shared" si="164"/>
        <v>2019</v>
      </c>
      <c r="E1770" s="20" t="str">
        <f t="shared" si="165"/>
        <v>nov</v>
      </c>
      <c r="F1770" s="15">
        <v>9235.6074219999991</v>
      </c>
      <c r="G1770" s="15">
        <v>9505.0517579999996</v>
      </c>
      <c r="H1770" s="15">
        <v>9191.4853519999997</v>
      </c>
      <c r="I1770" s="15">
        <v>9412.6123050000006</v>
      </c>
      <c r="J1770" s="18">
        <f t="shared" si="166"/>
        <v>177.00488300000143</v>
      </c>
      <c r="K1770" s="17">
        <f t="shared" si="167"/>
        <v>1.9165483645218702E-2</v>
      </c>
      <c r="L1770" s="16">
        <v>9412.6123050000006</v>
      </c>
      <c r="M1770" s="15">
        <v>26170255634</v>
      </c>
    </row>
    <row r="1771" spans="1:13" x14ac:dyDescent="0.25">
      <c r="A1771" s="27">
        <f t="shared" si="162"/>
        <v>-70.477538999999524</v>
      </c>
      <c r="B1771" s="10">
        <v>43774</v>
      </c>
      <c r="C1771" s="5">
        <f t="shared" si="163"/>
        <v>43770</v>
      </c>
      <c r="D1771" s="20">
        <f t="shared" si="164"/>
        <v>2019</v>
      </c>
      <c r="E1771" s="20" t="str">
        <f t="shared" si="165"/>
        <v>nov</v>
      </c>
      <c r="F1771" s="15">
        <v>9413.0048829999996</v>
      </c>
      <c r="G1771" s="15">
        <v>9457.4179690000001</v>
      </c>
      <c r="H1771" s="15">
        <v>9256.9316409999992</v>
      </c>
      <c r="I1771" s="15">
        <v>9342.5273440000001</v>
      </c>
      <c r="J1771" s="18">
        <f t="shared" si="166"/>
        <v>-70.477538999999524</v>
      </c>
      <c r="K1771" s="17">
        <f t="shared" si="167"/>
        <v>-7.4872519324071327E-3</v>
      </c>
      <c r="L1771" s="16">
        <v>9342.5273440000001</v>
      </c>
      <c r="M1771" s="15">
        <v>26198609048</v>
      </c>
    </row>
    <row r="1772" spans="1:13" x14ac:dyDescent="0.25">
      <c r="A1772" s="27">
        <f t="shared" si="162"/>
        <v>20.015625</v>
      </c>
      <c r="B1772" s="10">
        <v>43775</v>
      </c>
      <c r="C1772" s="5">
        <f t="shared" si="163"/>
        <v>43770</v>
      </c>
      <c r="D1772" s="20">
        <f t="shared" si="164"/>
        <v>2019</v>
      </c>
      <c r="E1772" s="20" t="str">
        <f t="shared" si="165"/>
        <v>nov</v>
      </c>
      <c r="F1772" s="15">
        <v>9340.8642579999996</v>
      </c>
      <c r="G1772" s="15">
        <v>9423.2373050000006</v>
      </c>
      <c r="H1772" s="15">
        <v>9305.9091800000006</v>
      </c>
      <c r="I1772" s="15">
        <v>9360.8798829999996</v>
      </c>
      <c r="J1772" s="18">
        <f t="shared" si="166"/>
        <v>20.015625</v>
      </c>
      <c r="K1772" s="17">
        <f t="shared" si="167"/>
        <v>2.1428022554612742E-3</v>
      </c>
      <c r="L1772" s="16">
        <v>9360.8798829999996</v>
      </c>
      <c r="M1772" s="15">
        <v>23133895765</v>
      </c>
    </row>
    <row r="1773" spans="1:13" x14ac:dyDescent="0.25">
      <c r="A1773" s="27">
        <f t="shared" si="162"/>
        <v>-84.832032000000254</v>
      </c>
      <c r="B1773" s="10">
        <v>43776</v>
      </c>
      <c r="C1773" s="5">
        <f t="shared" si="163"/>
        <v>43770</v>
      </c>
      <c r="D1773" s="20">
        <f t="shared" si="164"/>
        <v>2019</v>
      </c>
      <c r="E1773" s="20" t="str">
        <f t="shared" si="165"/>
        <v>nov</v>
      </c>
      <c r="F1773" s="15">
        <v>9352.3935550000006</v>
      </c>
      <c r="G1773" s="15">
        <v>9368.4765630000002</v>
      </c>
      <c r="H1773" s="15">
        <v>9202.3535159999992</v>
      </c>
      <c r="I1773" s="15">
        <v>9267.5615230000003</v>
      </c>
      <c r="J1773" s="18">
        <f t="shared" si="166"/>
        <v>-84.832032000000254</v>
      </c>
      <c r="K1773" s="17">
        <f t="shared" si="167"/>
        <v>-9.0706225632097293E-3</v>
      </c>
      <c r="L1773" s="16">
        <v>9267.5615230000003</v>
      </c>
      <c r="M1773" s="15">
        <v>22700383839</v>
      </c>
    </row>
    <row r="1774" spans="1:13" x14ac:dyDescent="0.25">
      <c r="A1774" s="27">
        <f t="shared" si="162"/>
        <v>-460.48730499999874</v>
      </c>
      <c r="B1774" s="10">
        <v>43777</v>
      </c>
      <c r="C1774" s="5">
        <f t="shared" si="163"/>
        <v>43770</v>
      </c>
      <c r="D1774" s="20">
        <f t="shared" si="164"/>
        <v>2019</v>
      </c>
      <c r="E1774" s="20" t="str">
        <f t="shared" si="165"/>
        <v>nov</v>
      </c>
      <c r="F1774" s="15">
        <v>9265.3681639999995</v>
      </c>
      <c r="G1774" s="15">
        <v>9272.7597659999992</v>
      </c>
      <c r="H1774" s="15">
        <v>8775.5341800000006</v>
      </c>
      <c r="I1774" s="15">
        <v>8804.8808590000008</v>
      </c>
      <c r="J1774" s="18">
        <f t="shared" si="166"/>
        <v>-460.48730499999874</v>
      </c>
      <c r="K1774" s="17">
        <f t="shared" si="167"/>
        <v>-4.9699838889208196E-2</v>
      </c>
      <c r="L1774" s="16">
        <v>8804.8808590000008</v>
      </c>
      <c r="M1774" s="15">
        <v>24333037836</v>
      </c>
    </row>
    <row r="1775" spans="1:13" x14ac:dyDescent="0.25">
      <c r="A1775" s="27">
        <f t="shared" si="162"/>
        <v>4.1132809999999154</v>
      </c>
      <c r="B1775" s="10">
        <v>43778</v>
      </c>
      <c r="C1775" s="5">
        <f t="shared" si="163"/>
        <v>43770</v>
      </c>
      <c r="D1775" s="20">
        <f t="shared" si="164"/>
        <v>2019</v>
      </c>
      <c r="E1775" s="20" t="str">
        <f t="shared" si="165"/>
        <v>nov</v>
      </c>
      <c r="F1775" s="15">
        <v>8809.46875</v>
      </c>
      <c r="G1775" s="15">
        <v>8891.8183590000008</v>
      </c>
      <c r="H1775" s="15">
        <v>8793.1630860000005</v>
      </c>
      <c r="I1775" s="15">
        <v>8813.5820309999999</v>
      </c>
      <c r="J1775" s="18">
        <f t="shared" si="166"/>
        <v>4.1132809999999154</v>
      </c>
      <c r="K1775" s="17">
        <f t="shared" si="167"/>
        <v>4.6691589660272255E-4</v>
      </c>
      <c r="L1775" s="16">
        <v>8813.5820309999999</v>
      </c>
      <c r="M1775" s="15">
        <v>17578630606</v>
      </c>
    </row>
    <row r="1776" spans="1:13" x14ac:dyDescent="0.25">
      <c r="A1776" s="27">
        <f t="shared" si="162"/>
        <v>243.03710900000078</v>
      </c>
      <c r="B1776" s="10">
        <v>43779</v>
      </c>
      <c r="C1776" s="5">
        <f t="shared" si="163"/>
        <v>43770</v>
      </c>
      <c r="D1776" s="20">
        <f t="shared" si="164"/>
        <v>2019</v>
      </c>
      <c r="E1776" s="20" t="str">
        <f t="shared" si="165"/>
        <v>nov</v>
      </c>
      <c r="F1776" s="15">
        <v>8812.4892579999996</v>
      </c>
      <c r="G1776" s="15">
        <v>9103.8261719999991</v>
      </c>
      <c r="H1776" s="15">
        <v>8806.1621090000008</v>
      </c>
      <c r="I1776" s="15">
        <v>9055.5263670000004</v>
      </c>
      <c r="J1776" s="18">
        <f t="shared" si="166"/>
        <v>243.03710900000078</v>
      </c>
      <c r="K1776" s="17">
        <f t="shared" si="167"/>
        <v>2.757871265254265E-2</v>
      </c>
      <c r="L1776" s="16">
        <v>9055.5263670000004</v>
      </c>
      <c r="M1776" s="15">
        <v>20587919881</v>
      </c>
    </row>
    <row r="1777" spans="1:13" x14ac:dyDescent="0.25">
      <c r="A1777" s="27">
        <f t="shared" si="162"/>
        <v>-299.12988299999961</v>
      </c>
      <c r="B1777" s="10">
        <v>43780</v>
      </c>
      <c r="C1777" s="5">
        <f t="shared" si="163"/>
        <v>43770</v>
      </c>
      <c r="D1777" s="20">
        <f t="shared" si="164"/>
        <v>2019</v>
      </c>
      <c r="E1777" s="20" t="str">
        <f t="shared" si="165"/>
        <v>nov</v>
      </c>
      <c r="F1777" s="15">
        <v>9056.9179690000001</v>
      </c>
      <c r="G1777" s="15">
        <v>9081.2792969999991</v>
      </c>
      <c r="H1777" s="15">
        <v>8700.6083980000003</v>
      </c>
      <c r="I1777" s="15">
        <v>8757.7880860000005</v>
      </c>
      <c r="J1777" s="18">
        <f t="shared" si="166"/>
        <v>-299.12988299999961</v>
      </c>
      <c r="K1777" s="17">
        <f t="shared" si="167"/>
        <v>-3.3027778767993787E-2</v>
      </c>
      <c r="L1777" s="16">
        <v>8757.7880860000005</v>
      </c>
      <c r="M1777" s="15">
        <v>20265510765</v>
      </c>
    </row>
    <row r="1778" spans="1:13" x14ac:dyDescent="0.25">
      <c r="A1778" s="27">
        <f t="shared" si="162"/>
        <v>55.910155999999915</v>
      </c>
      <c r="B1778" s="10">
        <v>43781</v>
      </c>
      <c r="C1778" s="5">
        <f t="shared" si="163"/>
        <v>43770</v>
      </c>
      <c r="D1778" s="20">
        <f t="shared" si="164"/>
        <v>2019</v>
      </c>
      <c r="E1778" s="20" t="str">
        <f t="shared" si="165"/>
        <v>nov</v>
      </c>
      <c r="F1778" s="15">
        <v>8759.7519530000009</v>
      </c>
      <c r="G1778" s="15">
        <v>8853.7685550000006</v>
      </c>
      <c r="H1778" s="15">
        <v>8685.4277340000008</v>
      </c>
      <c r="I1778" s="15">
        <v>8815.6621090000008</v>
      </c>
      <c r="J1778" s="18">
        <f t="shared" si="166"/>
        <v>55.910155999999915</v>
      </c>
      <c r="K1778" s="17">
        <f t="shared" si="167"/>
        <v>6.3826186289272788E-3</v>
      </c>
      <c r="L1778" s="16">
        <v>8815.6621090000008</v>
      </c>
      <c r="M1778" s="15">
        <v>20309769107</v>
      </c>
    </row>
    <row r="1779" spans="1:13" x14ac:dyDescent="0.25">
      <c r="A1779" s="27">
        <f t="shared" si="162"/>
        <v>-3.7705080000014277</v>
      </c>
      <c r="B1779" s="10">
        <v>43782</v>
      </c>
      <c r="C1779" s="5">
        <f t="shared" si="163"/>
        <v>43770</v>
      </c>
      <c r="D1779" s="20">
        <f t="shared" si="164"/>
        <v>2019</v>
      </c>
      <c r="E1779" s="20" t="str">
        <f t="shared" si="165"/>
        <v>nov</v>
      </c>
      <c r="F1779" s="15">
        <v>8812.0332030000009</v>
      </c>
      <c r="G1779" s="15">
        <v>8836.8417969999991</v>
      </c>
      <c r="H1779" s="15">
        <v>8761.6513670000004</v>
      </c>
      <c r="I1779" s="15">
        <v>8808.2626949999994</v>
      </c>
      <c r="J1779" s="18">
        <f t="shared" si="166"/>
        <v>-3.7705080000014277</v>
      </c>
      <c r="K1779" s="17">
        <f t="shared" si="167"/>
        <v>-4.278817286704937E-4</v>
      </c>
      <c r="L1779" s="16">
        <v>8808.2626949999994</v>
      </c>
      <c r="M1779" s="15">
        <v>17545755405</v>
      </c>
    </row>
    <row r="1780" spans="1:13" x14ac:dyDescent="0.25">
      <c r="A1780" s="27">
        <f t="shared" si="162"/>
        <v>-103.84179600000061</v>
      </c>
      <c r="B1780" s="10">
        <v>43783</v>
      </c>
      <c r="C1780" s="5">
        <f t="shared" si="163"/>
        <v>43770</v>
      </c>
      <c r="D1780" s="20">
        <f t="shared" si="164"/>
        <v>2019</v>
      </c>
      <c r="E1780" s="20" t="str">
        <f t="shared" si="165"/>
        <v>nov</v>
      </c>
      <c r="F1780" s="15">
        <v>8811.9365230000003</v>
      </c>
      <c r="G1780" s="15">
        <v>8826.9433590000008</v>
      </c>
      <c r="H1780" s="15">
        <v>8692.5517579999996</v>
      </c>
      <c r="I1780" s="15">
        <v>8708.0947269999997</v>
      </c>
      <c r="J1780" s="18">
        <f t="shared" si="166"/>
        <v>-103.84179600000061</v>
      </c>
      <c r="K1780" s="17">
        <f t="shared" si="167"/>
        <v>-1.1784219703462861E-2</v>
      </c>
      <c r="L1780" s="16">
        <v>8708.0947269999997</v>
      </c>
      <c r="M1780" s="15">
        <v>19084739975</v>
      </c>
    </row>
    <row r="1781" spans="1:13" x14ac:dyDescent="0.25">
      <c r="A1781" s="27">
        <f t="shared" si="162"/>
        <v>-213.71581999999944</v>
      </c>
      <c r="B1781" s="10">
        <v>43784</v>
      </c>
      <c r="C1781" s="5">
        <f t="shared" si="163"/>
        <v>43770</v>
      </c>
      <c r="D1781" s="20">
        <f t="shared" si="164"/>
        <v>2019</v>
      </c>
      <c r="E1781" s="20" t="str">
        <f t="shared" si="165"/>
        <v>nov</v>
      </c>
      <c r="F1781" s="15">
        <v>8705.7080079999996</v>
      </c>
      <c r="G1781" s="15">
        <v>8730.8730469999991</v>
      </c>
      <c r="H1781" s="15">
        <v>8484.84375</v>
      </c>
      <c r="I1781" s="15">
        <v>8491.9921880000002</v>
      </c>
      <c r="J1781" s="18">
        <f t="shared" si="166"/>
        <v>-213.71581999999944</v>
      </c>
      <c r="K1781" s="17">
        <f t="shared" si="167"/>
        <v>-2.4548930403317917E-2</v>
      </c>
      <c r="L1781" s="16">
        <v>8491.9921880000002</v>
      </c>
      <c r="M1781" s="15">
        <v>21796856471</v>
      </c>
    </row>
    <row r="1782" spans="1:13" x14ac:dyDescent="0.25">
      <c r="A1782" s="27">
        <f t="shared" si="162"/>
        <v>59.594726000001174</v>
      </c>
      <c r="B1782" s="10">
        <v>43785</v>
      </c>
      <c r="C1782" s="5">
        <f t="shared" si="163"/>
        <v>43770</v>
      </c>
      <c r="D1782" s="20">
        <f t="shared" si="164"/>
        <v>2019</v>
      </c>
      <c r="E1782" s="20" t="str">
        <f t="shared" si="165"/>
        <v>nov</v>
      </c>
      <c r="F1782" s="15">
        <v>8491.1660159999992</v>
      </c>
      <c r="G1782" s="15">
        <v>8591.9970699999994</v>
      </c>
      <c r="H1782" s="15">
        <v>8473.9736329999996</v>
      </c>
      <c r="I1782" s="15">
        <v>8550.7607420000004</v>
      </c>
      <c r="J1782" s="18">
        <f t="shared" si="166"/>
        <v>59.594726000001174</v>
      </c>
      <c r="K1782" s="17">
        <f t="shared" si="167"/>
        <v>7.0184384438728631E-3</v>
      </c>
      <c r="L1782" s="16">
        <v>8550.7607420000004</v>
      </c>
      <c r="M1782" s="15">
        <v>16495389808</v>
      </c>
    </row>
    <row r="1783" spans="1:13" x14ac:dyDescent="0.25">
      <c r="A1783" s="27">
        <f t="shared" si="162"/>
        <v>28.504882999999609</v>
      </c>
      <c r="B1783" s="10">
        <v>43786</v>
      </c>
      <c r="C1783" s="5">
        <f t="shared" si="163"/>
        <v>43770</v>
      </c>
      <c r="D1783" s="20">
        <f t="shared" si="164"/>
        <v>2019</v>
      </c>
      <c r="E1783" s="20" t="str">
        <f t="shared" si="165"/>
        <v>nov</v>
      </c>
      <c r="F1783" s="15">
        <v>8549.4707030000009</v>
      </c>
      <c r="G1783" s="15">
        <v>8727.7890630000002</v>
      </c>
      <c r="H1783" s="15">
        <v>8500.9677730000003</v>
      </c>
      <c r="I1783" s="15">
        <v>8577.9755860000005</v>
      </c>
      <c r="J1783" s="18">
        <f t="shared" si="166"/>
        <v>28.504882999999609</v>
      </c>
      <c r="K1783" s="17">
        <f t="shared" si="167"/>
        <v>3.3341108461834102E-3</v>
      </c>
      <c r="L1783" s="16">
        <v>8577.9755860000005</v>
      </c>
      <c r="M1783" s="15">
        <v>18668638897</v>
      </c>
    </row>
    <row r="1784" spans="1:13" x14ac:dyDescent="0.25">
      <c r="A1784" s="27">
        <f t="shared" si="162"/>
        <v>-264.69433600000048</v>
      </c>
      <c r="B1784" s="10">
        <v>43787</v>
      </c>
      <c r="C1784" s="5">
        <f t="shared" si="163"/>
        <v>43770</v>
      </c>
      <c r="D1784" s="20">
        <f t="shared" si="164"/>
        <v>2019</v>
      </c>
      <c r="E1784" s="20" t="str">
        <f t="shared" si="165"/>
        <v>nov</v>
      </c>
      <c r="F1784" s="15">
        <v>8573.9804690000001</v>
      </c>
      <c r="G1784" s="15">
        <v>8653.2802730000003</v>
      </c>
      <c r="H1784" s="15">
        <v>8273.5732420000004</v>
      </c>
      <c r="I1784" s="15">
        <v>8309.2861329999996</v>
      </c>
      <c r="J1784" s="18">
        <f t="shared" si="166"/>
        <v>-264.69433600000048</v>
      </c>
      <c r="K1784" s="17">
        <f t="shared" si="167"/>
        <v>-3.0871814667297964E-2</v>
      </c>
      <c r="L1784" s="16">
        <v>8309.2861329999996</v>
      </c>
      <c r="M1784" s="15">
        <v>21579470673</v>
      </c>
    </row>
    <row r="1785" spans="1:13" x14ac:dyDescent="0.25">
      <c r="A1785" s="27">
        <f t="shared" si="162"/>
        <v>-98.989257999999609</v>
      </c>
      <c r="B1785" s="10">
        <v>43788</v>
      </c>
      <c r="C1785" s="5">
        <f t="shared" si="163"/>
        <v>43770</v>
      </c>
      <c r="D1785" s="20">
        <f t="shared" si="164"/>
        <v>2019</v>
      </c>
      <c r="E1785" s="20" t="str">
        <f t="shared" si="165"/>
        <v>nov</v>
      </c>
      <c r="F1785" s="15">
        <v>8305.1347659999992</v>
      </c>
      <c r="G1785" s="15">
        <v>8408.5166019999997</v>
      </c>
      <c r="H1785" s="15">
        <v>8099.9633789999998</v>
      </c>
      <c r="I1785" s="15">
        <v>8206.1455079999996</v>
      </c>
      <c r="J1785" s="18">
        <f t="shared" si="166"/>
        <v>-98.989257999999609</v>
      </c>
      <c r="K1785" s="17">
        <f t="shared" si="167"/>
        <v>-1.1919042952228431E-2</v>
      </c>
      <c r="L1785" s="16">
        <v>8206.1455079999996</v>
      </c>
      <c r="M1785" s="15">
        <v>21083613816</v>
      </c>
    </row>
    <row r="1786" spans="1:13" x14ac:dyDescent="0.25">
      <c r="A1786" s="27">
        <f t="shared" si="162"/>
        <v>-176.34521500000028</v>
      </c>
      <c r="B1786" s="10">
        <v>43789</v>
      </c>
      <c r="C1786" s="5">
        <f t="shared" si="163"/>
        <v>43770</v>
      </c>
      <c r="D1786" s="20">
        <f t="shared" si="164"/>
        <v>2019</v>
      </c>
      <c r="E1786" s="20" t="str">
        <f t="shared" si="165"/>
        <v>nov</v>
      </c>
      <c r="F1786" s="15">
        <v>8203.6132809999999</v>
      </c>
      <c r="G1786" s="15">
        <v>8237.2402340000008</v>
      </c>
      <c r="H1786" s="15">
        <v>8010.5117190000001</v>
      </c>
      <c r="I1786" s="15">
        <v>8027.2680659999996</v>
      </c>
      <c r="J1786" s="18">
        <f t="shared" si="166"/>
        <v>-176.34521500000028</v>
      </c>
      <c r="K1786" s="17">
        <f t="shared" si="167"/>
        <v>-2.1496041921969321E-2</v>
      </c>
      <c r="L1786" s="16">
        <v>8027.2680659999996</v>
      </c>
      <c r="M1786" s="15">
        <v>20764300437</v>
      </c>
    </row>
    <row r="1787" spans="1:13" x14ac:dyDescent="0.25">
      <c r="A1787" s="27">
        <f t="shared" si="162"/>
        <v>-380.89453099999992</v>
      </c>
      <c r="B1787" s="10">
        <v>43790</v>
      </c>
      <c r="C1787" s="5">
        <f t="shared" si="163"/>
        <v>43770</v>
      </c>
      <c r="D1787" s="20">
        <f t="shared" si="164"/>
        <v>2019</v>
      </c>
      <c r="E1787" s="20" t="str">
        <f t="shared" si="165"/>
        <v>nov</v>
      </c>
      <c r="F1787" s="15">
        <v>8023.6445309999999</v>
      </c>
      <c r="G1787" s="15">
        <v>8110.0981449999999</v>
      </c>
      <c r="H1787" s="15">
        <v>7597.3818359999996</v>
      </c>
      <c r="I1787" s="15">
        <v>7642.75</v>
      </c>
      <c r="J1787" s="18">
        <f t="shared" si="166"/>
        <v>-380.89453099999992</v>
      </c>
      <c r="K1787" s="17">
        <f t="shared" si="167"/>
        <v>-4.7471511172807207E-2</v>
      </c>
      <c r="L1787" s="16">
        <v>7642.75</v>
      </c>
      <c r="M1787" s="15">
        <v>22514243371</v>
      </c>
    </row>
    <row r="1788" spans="1:13" x14ac:dyDescent="0.25">
      <c r="A1788" s="27">
        <f t="shared" si="162"/>
        <v>-346.99169899999924</v>
      </c>
      <c r="B1788" s="10">
        <v>43791</v>
      </c>
      <c r="C1788" s="5">
        <f t="shared" si="163"/>
        <v>43770</v>
      </c>
      <c r="D1788" s="20">
        <f t="shared" si="164"/>
        <v>2019</v>
      </c>
      <c r="E1788" s="20" t="str">
        <f t="shared" si="165"/>
        <v>nov</v>
      </c>
      <c r="F1788" s="15">
        <v>7643.5693359999996</v>
      </c>
      <c r="G1788" s="15">
        <v>7697.3828130000002</v>
      </c>
      <c r="H1788" s="15">
        <v>6936.7065430000002</v>
      </c>
      <c r="I1788" s="15">
        <v>7296.5776370000003</v>
      </c>
      <c r="J1788" s="18">
        <f t="shared" si="166"/>
        <v>-346.99169899999924</v>
      </c>
      <c r="K1788" s="17">
        <f t="shared" si="167"/>
        <v>-4.5396552807563786E-2</v>
      </c>
      <c r="L1788" s="16">
        <v>7296.5776370000003</v>
      </c>
      <c r="M1788" s="15">
        <v>34242315785</v>
      </c>
    </row>
    <row r="1789" spans="1:13" x14ac:dyDescent="0.25">
      <c r="A1789" s="27">
        <f t="shared" si="162"/>
        <v>101.63232400000015</v>
      </c>
      <c r="B1789" s="10">
        <v>43792</v>
      </c>
      <c r="C1789" s="5">
        <f t="shared" si="163"/>
        <v>43770</v>
      </c>
      <c r="D1789" s="20">
        <f t="shared" si="164"/>
        <v>2019</v>
      </c>
      <c r="E1789" s="20" t="str">
        <f t="shared" si="165"/>
        <v>nov</v>
      </c>
      <c r="F1789" s="15">
        <v>7296.1645509999998</v>
      </c>
      <c r="G1789" s="15">
        <v>7442.2587890000004</v>
      </c>
      <c r="H1789" s="15">
        <v>7151.4179690000001</v>
      </c>
      <c r="I1789" s="15">
        <v>7397.796875</v>
      </c>
      <c r="J1789" s="18">
        <f t="shared" si="166"/>
        <v>101.63232400000015</v>
      </c>
      <c r="K1789" s="17">
        <f t="shared" si="167"/>
        <v>1.3929554807816198E-2</v>
      </c>
      <c r="L1789" s="16">
        <v>7397.796875</v>
      </c>
      <c r="M1789" s="15">
        <v>21008924418</v>
      </c>
    </row>
    <row r="1790" spans="1:13" x14ac:dyDescent="0.25">
      <c r="A1790" s="27">
        <f t="shared" si="162"/>
        <v>-350.71679700000004</v>
      </c>
      <c r="B1790" s="10">
        <v>43793</v>
      </c>
      <c r="C1790" s="5">
        <f t="shared" si="163"/>
        <v>43770</v>
      </c>
      <c r="D1790" s="20">
        <f t="shared" si="164"/>
        <v>2019</v>
      </c>
      <c r="E1790" s="20" t="str">
        <f t="shared" si="165"/>
        <v>nov</v>
      </c>
      <c r="F1790" s="15">
        <v>7398.6337890000004</v>
      </c>
      <c r="G1790" s="15">
        <v>7408.5771480000003</v>
      </c>
      <c r="H1790" s="15">
        <v>7029.2890630000002</v>
      </c>
      <c r="I1790" s="15">
        <v>7047.9169920000004</v>
      </c>
      <c r="J1790" s="18">
        <f t="shared" si="166"/>
        <v>-350.71679700000004</v>
      </c>
      <c r="K1790" s="17">
        <f t="shared" si="167"/>
        <v>-4.740291342996758E-2</v>
      </c>
      <c r="L1790" s="16">
        <v>7047.9169920000004</v>
      </c>
      <c r="M1790" s="15">
        <v>30433517289</v>
      </c>
    </row>
    <row r="1791" spans="1:13" x14ac:dyDescent="0.25">
      <c r="A1791" s="27">
        <f t="shared" si="162"/>
        <v>106.15673800000059</v>
      </c>
      <c r="B1791" s="10">
        <v>43794</v>
      </c>
      <c r="C1791" s="5">
        <f t="shared" si="163"/>
        <v>43770</v>
      </c>
      <c r="D1791" s="20">
        <f t="shared" si="164"/>
        <v>2019</v>
      </c>
      <c r="E1791" s="20" t="str">
        <f t="shared" si="165"/>
        <v>nov</v>
      </c>
      <c r="F1791" s="15">
        <v>7039.9770509999998</v>
      </c>
      <c r="G1791" s="15">
        <v>7319.8569340000004</v>
      </c>
      <c r="H1791" s="15">
        <v>6617.1669920000004</v>
      </c>
      <c r="I1791" s="15">
        <v>7146.1337890000004</v>
      </c>
      <c r="J1791" s="18">
        <f t="shared" si="166"/>
        <v>106.15673800000059</v>
      </c>
      <c r="K1791" s="17">
        <f t="shared" si="167"/>
        <v>1.5079131257242018E-2</v>
      </c>
      <c r="L1791" s="16">
        <v>7146.1337890000004</v>
      </c>
      <c r="M1791" s="15">
        <v>42685231262</v>
      </c>
    </row>
    <row r="1792" spans="1:13" x14ac:dyDescent="0.25">
      <c r="A1792" s="27">
        <f t="shared" si="162"/>
        <v>73.211914000000434</v>
      </c>
      <c r="B1792" s="10">
        <v>43795</v>
      </c>
      <c r="C1792" s="5">
        <f t="shared" si="163"/>
        <v>43770</v>
      </c>
      <c r="D1792" s="20">
        <f t="shared" si="164"/>
        <v>2019</v>
      </c>
      <c r="E1792" s="20" t="str">
        <f t="shared" si="165"/>
        <v>nov</v>
      </c>
      <c r="F1792" s="15">
        <v>7145.1591799999997</v>
      </c>
      <c r="G1792" s="15">
        <v>7320.2304690000001</v>
      </c>
      <c r="H1792" s="15">
        <v>7098.5722660000001</v>
      </c>
      <c r="I1792" s="15">
        <v>7218.3710940000001</v>
      </c>
      <c r="J1792" s="18">
        <f t="shared" si="166"/>
        <v>73.211914000000434</v>
      </c>
      <c r="K1792" s="17">
        <f t="shared" si="167"/>
        <v>1.0246365707978593E-2</v>
      </c>
      <c r="L1792" s="16">
        <v>7218.3710940000001</v>
      </c>
      <c r="M1792" s="15">
        <v>21129505542</v>
      </c>
    </row>
    <row r="1793" spans="1:13" x14ac:dyDescent="0.25">
      <c r="A1793" s="27">
        <f t="shared" si="162"/>
        <v>310.78271500000028</v>
      </c>
      <c r="B1793" s="10">
        <v>43796</v>
      </c>
      <c r="C1793" s="5">
        <f t="shared" si="163"/>
        <v>43770</v>
      </c>
      <c r="D1793" s="20">
        <f t="shared" si="164"/>
        <v>2019</v>
      </c>
      <c r="E1793" s="20" t="str">
        <f t="shared" si="165"/>
        <v>nov</v>
      </c>
      <c r="F1793" s="15">
        <v>7220.8808589999999</v>
      </c>
      <c r="G1793" s="15">
        <v>7619.6933589999999</v>
      </c>
      <c r="H1793" s="15">
        <v>6974.1743159999996</v>
      </c>
      <c r="I1793" s="15">
        <v>7531.6635740000002</v>
      </c>
      <c r="J1793" s="18">
        <f t="shared" si="166"/>
        <v>310.78271500000028</v>
      </c>
      <c r="K1793" s="17">
        <f t="shared" si="167"/>
        <v>4.3039446442693384E-2</v>
      </c>
      <c r="L1793" s="16">
        <v>7531.6635740000002</v>
      </c>
      <c r="M1793" s="15">
        <v>23991412764</v>
      </c>
    </row>
    <row r="1794" spans="1:13" x14ac:dyDescent="0.25">
      <c r="A1794" s="27">
        <f t="shared" si="162"/>
        <v>-73.714356000000407</v>
      </c>
      <c r="B1794" s="10">
        <v>43797</v>
      </c>
      <c r="C1794" s="5">
        <f t="shared" si="163"/>
        <v>43770</v>
      </c>
      <c r="D1794" s="20">
        <f t="shared" si="164"/>
        <v>2019</v>
      </c>
      <c r="E1794" s="20" t="str">
        <f t="shared" si="165"/>
        <v>nov</v>
      </c>
      <c r="F1794" s="15">
        <v>7536.8203130000002</v>
      </c>
      <c r="G1794" s="15">
        <v>7730.0727539999998</v>
      </c>
      <c r="H1794" s="15">
        <v>7454.1215819999998</v>
      </c>
      <c r="I1794" s="15">
        <v>7463.1059569999998</v>
      </c>
      <c r="J1794" s="18">
        <f t="shared" si="166"/>
        <v>-73.714356000000407</v>
      </c>
      <c r="K1794" s="17">
        <f t="shared" si="167"/>
        <v>-9.7805643412850196E-3</v>
      </c>
      <c r="L1794" s="16">
        <v>7463.1059569999998</v>
      </c>
      <c r="M1794" s="15">
        <v>19050116751</v>
      </c>
    </row>
    <row r="1795" spans="1:13" x14ac:dyDescent="0.25">
      <c r="A1795" s="27">
        <f t="shared" ref="A1795:A1858" si="168">J1795</f>
        <v>294.51660100000026</v>
      </c>
      <c r="B1795" s="10">
        <v>43798</v>
      </c>
      <c r="C1795" s="5">
        <f t="shared" ref="C1795:C1858" si="169">DATE(YEAR(B1795),MONTH(B1795),1)</f>
        <v>43770</v>
      </c>
      <c r="D1795" s="20">
        <f t="shared" ref="D1795:D1858" si="170">YEAR(B1795)</f>
        <v>2019</v>
      </c>
      <c r="E1795" s="20" t="str">
        <f t="shared" ref="E1795:E1858" si="171">TEXT(B1795,"mmm")</f>
        <v>nov</v>
      </c>
      <c r="F1795" s="15">
        <v>7466.7270509999998</v>
      </c>
      <c r="G1795" s="15">
        <v>7781.1796880000002</v>
      </c>
      <c r="H1795" s="15">
        <v>7460.7563479999999</v>
      </c>
      <c r="I1795" s="15">
        <v>7761.2436520000001</v>
      </c>
      <c r="J1795" s="18">
        <f t="shared" ref="J1795:J1858" si="172">I1795-F1795</f>
        <v>294.51660100000026</v>
      </c>
      <c r="K1795" s="17">
        <f t="shared" ref="K1795:K1858" si="173">J1795/F1795</f>
        <v>3.9443868643967157E-2</v>
      </c>
      <c r="L1795" s="16">
        <v>7761.2436520000001</v>
      </c>
      <c r="M1795" s="15">
        <v>19709695456</v>
      </c>
    </row>
    <row r="1796" spans="1:13" x14ac:dyDescent="0.25">
      <c r="A1796" s="27">
        <f t="shared" si="168"/>
        <v>-194.4272460000002</v>
      </c>
      <c r="B1796" s="10">
        <v>43799</v>
      </c>
      <c r="C1796" s="5">
        <f t="shared" si="169"/>
        <v>43770</v>
      </c>
      <c r="D1796" s="20">
        <f t="shared" si="170"/>
        <v>2019</v>
      </c>
      <c r="E1796" s="20" t="str">
        <f t="shared" si="171"/>
        <v>nov</v>
      </c>
      <c r="F1796" s="15">
        <v>7764.0571289999998</v>
      </c>
      <c r="G1796" s="15">
        <v>7836.1020509999998</v>
      </c>
      <c r="H1796" s="15">
        <v>7515.8496089999999</v>
      </c>
      <c r="I1796" s="15">
        <v>7569.6298829999996</v>
      </c>
      <c r="J1796" s="18">
        <f t="shared" si="172"/>
        <v>-194.4272460000002</v>
      </c>
      <c r="K1796" s="17">
        <f t="shared" si="173"/>
        <v>-2.5041964886345726E-2</v>
      </c>
      <c r="L1796" s="16">
        <v>7569.6298829999996</v>
      </c>
      <c r="M1796" s="15">
        <v>17158194786</v>
      </c>
    </row>
    <row r="1797" spans="1:13" x14ac:dyDescent="0.25">
      <c r="A1797" s="27">
        <f t="shared" si="168"/>
        <v>-147.3237309999995</v>
      </c>
      <c r="B1797" s="10">
        <v>43800</v>
      </c>
      <c r="C1797" s="5">
        <f t="shared" si="169"/>
        <v>43800</v>
      </c>
      <c r="D1797" s="20">
        <f t="shared" si="170"/>
        <v>2019</v>
      </c>
      <c r="E1797" s="20" t="str">
        <f t="shared" si="171"/>
        <v>dez</v>
      </c>
      <c r="F1797" s="15">
        <v>7571.6162109999996</v>
      </c>
      <c r="G1797" s="15">
        <v>7571.6162109999996</v>
      </c>
      <c r="H1797" s="15">
        <v>7291.341797</v>
      </c>
      <c r="I1797" s="15">
        <v>7424.2924800000001</v>
      </c>
      <c r="J1797" s="18">
        <f t="shared" si="172"/>
        <v>-147.3237309999995</v>
      </c>
      <c r="K1797" s="17">
        <f t="shared" si="173"/>
        <v>-1.9457369060250102E-2</v>
      </c>
      <c r="L1797" s="16">
        <v>7424.2924800000001</v>
      </c>
      <c r="M1797" s="15">
        <v>18720708479</v>
      </c>
    </row>
    <row r="1798" spans="1:13" x14ac:dyDescent="0.25">
      <c r="A1798" s="27">
        <f t="shared" si="168"/>
        <v>-102.04785199999969</v>
      </c>
      <c r="B1798" s="10">
        <v>43801</v>
      </c>
      <c r="C1798" s="5">
        <f t="shared" si="169"/>
        <v>43800</v>
      </c>
      <c r="D1798" s="20">
        <f t="shared" si="170"/>
        <v>2019</v>
      </c>
      <c r="E1798" s="20" t="str">
        <f t="shared" si="171"/>
        <v>dez</v>
      </c>
      <c r="F1798" s="15">
        <v>7424.0361329999996</v>
      </c>
      <c r="G1798" s="15">
        <v>7474.8188479999999</v>
      </c>
      <c r="H1798" s="15">
        <v>7233.3994140000004</v>
      </c>
      <c r="I1798" s="15">
        <v>7321.9882809999999</v>
      </c>
      <c r="J1798" s="18">
        <f t="shared" si="172"/>
        <v>-102.04785199999969</v>
      </c>
      <c r="K1798" s="17">
        <f t="shared" si="173"/>
        <v>-1.3745602819252833E-2</v>
      </c>
      <c r="L1798" s="16">
        <v>7321.9882809999999</v>
      </c>
      <c r="M1798" s="15">
        <v>17082040706</v>
      </c>
    </row>
    <row r="1799" spans="1:13" x14ac:dyDescent="0.25">
      <c r="A1799" s="27">
        <f t="shared" si="168"/>
        <v>-3.8300779999999577</v>
      </c>
      <c r="B1799" s="10">
        <v>43802</v>
      </c>
      <c r="C1799" s="5">
        <f t="shared" si="169"/>
        <v>43800</v>
      </c>
      <c r="D1799" s="20">
        <f t="shared" si="170"/>
        <v>2019</v>
      </c>
      <c r="E1799" s="20" t="str">
        <f t="shared" si="171"/>
        <v>dez</v>
      </c>
      <c r="F1799" s="15">
        <v>7323.9755859999996</v>
      </c>
      <c r="G1799" s="15">
        <v>7418.8588870000003</v>
      </c>
      <c r="H1799" s="15">
        <v>7229.3569340000004</v>
      </c>
      <c r="I1799" s="15">
        <v>7320.1455079999996</v>
      </c>
      <c r="J1799" s="18">
        <f t="shared" si="172"/>
        <v>-3.8300779999999577</v>
      </c>
      <c r="K1799" s="17">
        <f t="shared" si="173"/>
        <v>-5.2295067822471543E-4</v>
      </c>
      <c r="L1799" s="16">
        <v>7320.1455079999996</v>
      </c>
      <c r="M1799" s="15">
        <v>14797485769</v>
      </c>
    </row>
    <row r="1800" spans="1:13" x14ac:dyDescent="0.25">
      <c r="A1800" s="27">
        <f t="shared" si="168"/>
        <v>-68.090331999999762</v>
      </c>
      <c r="B1800" s="10">
        <v>43803</v>
      </c>
      <c r="C1800" s="5">
        <f t="shared" si="169"/>
        <v>43800</v>
      </c>
      <c r="D1800" s="20">
        <f t="shared" si="170"/>
        <v>2019</v>
      </c>
      <c r="E1800" s="20" t="str">
        <f t="shared" si="171"/>
        <v>dez</v>
      </c>
      <c r="F1800" s="15">
        <v>7320.125</v>
      </c>
      <c r="G1800" s="15">
        <v>7539.7846680000002</v>
      </c>
      <c r="H1800" s="15">
        <v>7170.9228519999997</v>
      </c>
      <c r="I1800" s="15">
        <v>7252.0346680000002</v>
      </c>
      <c r="J1800" s="18">
        <f t="shared" si="172"/>
        <v>-68.090331999999762</v>
      </c>
      <c r="K1800" s="17">
        <f t="shared" si="173"/>
        <v>-9.3017990812998084E-3</v>
      </c>
      <c r="L1800" s="16">
        <v>7252.0346680000002</v>
      </c>
      <c r="M1800" s="15">
        <v>21664240918</v>
      </c>
    </row>
    <row r="1801" spans="1:13" x14ac:dyDescent="0.25">
      <c r="A1801" s="27">
        <f t="shared" si="168"/>
        <v>195.06591800000024</v>
      </c>
      <c r="B1801" s="10">
        <v>43804</v>
      </c>
      <c r="C1801" s="5">
        <f t="shared" si="169"/>
        <v>43800</v>
      </c>
      <c r="D1801" s="20">
        <f t="shared" si="170"/>
        <v>2019</v>
      </c>
      <c r="E1801" s="20" t="str">
        <f t="shared" si="171"/>
        <v>dez</v>
      </c>
      <c r="F1801" s="15">
        <v>7253.2416990000002</v>
      </c>
      <c r="G1801" s="15">
        <v>7743.4316410000001</v>
      </c>
      <c r="H1801" s="15">
        <v>7232.6767579999996</v>
      </c>
      <c r="I1801" s="15">
        <v>7448.3076170000004</v>
      </c>
      <c r="J1801" s="18">
        <f t="shared" si="172"/>
        <v>195.06591800000024</v>
      </c>
      <c r="K1801" s="17">
        <f t="shared" si="173"/>
        <v>2.6893618894141338E-2</v>
      </c>
      <c r="L1801" s="16">
        <v>7448.3076170000004</v>
      </c>
      <c r="M1801" s="15">
        <v>18816085231</v>
      </c>
    </row>
    <row r="1802" spans="1:13" x14ac:dyDescent="0.25">
      <c r="A1802" s="27">
        <f t="shared" si="168"/>
        <v>96.435058999999455</v>
      </c>
      <c r="B1802" s="10">
        <v>43805</v>
      </c>
      <c r="C1802" s="5">
        <f t="shared" si="169"/>
        <v>43800</v>
      </c>
      <c r="D1802" s="20">
        <f t="shared" si="170"/>
        <v>2019</v>
      </c>
      <c r="E1802" s="20" t="str">
        <f t="shared" si="171"/>
        <v>dez</v>
      </c>
      <c r="F1802" s="15">
        <v>7450.5615230000003</v>
      </c>
      <c r="G1802" s="15">
        <v>7546.9965819999998</v>
      </c>
      <c r="H1802" s="15">
        <v>7392.1752930000002</v>
      </c>
      <c r="I1802" s="15">
        <v>7546.9965819999998</v>
      </c>
      <c r="J1802" s="18">
        <f t="shared" si="172"/>
        <v>96.435058999999455</v>
      </c>
      <c r="K1802" s="17">
        <f t="shared" si="173"/>
        <v>1.2943327654204709E-2</v>
      </c>
      <c r="L1802" s="16">
        <v>7546.9965819999998</v>
      </c>
      <c r="M1802" s="15">
        <v>18104466307</v>
      </c>
    </row>
    <row r="1803" spans="1:13" x14ac:dyDescent="0.25">
      <c r="A1803" s="27">
        <f t="shared" si="168"/>
        <v>8.972168000000238</v>
      </c>
      <c r="B1803" s="10">
        <v>43806</v>
      </c>
      <c r="C1803" s="5">
        <f t="shared" si="169"/>
        <v>43800</v>
      </c>
      <c r="D1803" s="20">
        <f t="shared" si="170"/>
        <v>2019</v>
      </c>
      <c r="E1803" s="20" t="str">
        <f t="shared" si="171"/>
        <v>dez</v>
      </c>
      <c r="F1803" s="15">
        <v>7547.265625</v>
      </c>
      <c r="G1803" s="15">
        <v>7589.9516599999997</v>
      </c>
      <c r="H1803" s="15">
        <v>7525.7114259999998</v>
      </c>
      <c r="I1803" s="15">
        <v>7556.2377930000002</v>
      </c>
      <c r="J1803" s="18">
        <f t="shared" si="172"/>
        <v>8.972168000000238</v>
      </c>
      <c r="K1803" s="17">
        <f t="shared" si="173"/>
        <v>1.1887971678484865E-3</v>
      </c>
      <c r="L1803" s="16">
        <v>7556.2377930000002</v>
      </c>
      <c r="M1803" s="15">
        <v>15453520564</v>
      </c>
    </row>
    <row r="1804" spans="1:13" x14ac:dyDescent="0.25">
      <c r="A1804" s="27">
        <f t="shared" si="168"/>
        <v>13.006347999999889</v>
      </c>
      <c r="B1804" s="10">
        <v>43807</v>
      </c>
      <c r="C1804" s="5">
        <f t="shared" si="169"/>
        <v>43800</v>
      </c>
      <c r="D1804" s="20">
        <f t="shared" si="170"/>
        <v>2019</v>
      </c>
      <c r="E1804" s="20" t="str">
        <f t="shared" si="171"/>
        <v>dez</v>
      </c>
      <c r="F1804" s="15">
        <v>7551.3388670000004</v>
      </c>
      <c r="G1804" s="15">
        <v>7634.6064450000003</v>
      </c>
      <c r="H1804" s="15">
        <v>7476.0913090000004</v>
      </c>
      <c r="I1804" s="15">
        <v>7564.3452150000003</v>
      </c>
      <c r="J1804" s="18">
        <f t="shared" si="172"/>
        <v>13.006347999999889</v>
      </c>
      <c r="K1804" s="17">
        <f t="shared" si="173"/>
        <v>1.7223896621615998E-3</v>
      </c>
      <c r="L1804" s="16">
        <v>7564.3452150000003</v>
      </c>
      <c r="M1804" s="15">
        <v>15409908086</v>
      </c>
    </row>
    <row r="1805" spans="1:13" x14ac:dyDescent="0.25">
      <c r="A1805" s="27">
        <f t="shared" si="168"/>
        <v>-160.89599599999929</v>
      </c>
      <c r="B1805" s="10">
        <v>43808</v>
      </c>
      <c r="C1805" s="5">
        <f t="shared" si="169"/>
        <v>43800</v>
      </c>
      <c r="D1805" s="20">
        <f t="shared" si="170"/>
        <v>2019</v>
      </c>
      <c r="E1805" s="20" t="str">
        <f t="shared" si="171"/>
        <v>dez</v>
      </c>
      <c r="F1805" s="15">
        <v>7561.7954099999997</v>
      </c>
      <c r="G1805" s="15">
        <v>7618.091797</v>
      </c>
      <c r="H1805" s="15">
        <v>7365.9853519999997</v>
      </c>
      <c r="I1805" s="15">
        <v>7400.8994140000004</v>
      </c>
      <c r="J1805" s="18">
        <f t="shared" si="172"/>
        <v>-160.89599599999929</v>
      </c>
      <c r="K1805" s="17">
        <f t="shared" si="173"/>
        <v>-2.127748600381656E-2</v>
      </c>
      <c r="L1805" s="16">
        <v>7400.8994140000004</v>
      </c>
      <c r="M1805" s="15">
        <v>17872021272</v>
      </c>
    </row>
    <row r="1806" spans="1:13" x14ac:dyDescent="0.25">
      <c r="A1806" s="27">
        <f t="shared" si="168"/>
        <v>-119.01464800000031</v>
      </c>
      <c r="B1806" s="10">
        <v>43809</v>
      </c>
      <c r="C1806" s="5">
        <f t="shared" si="169"/>
        <v>43800</v>
      </c>
      <c r="D1806" s="20">
        <f t="shared" si="170"/>
        <v>2019</v>
      </c>
      <c r="E1806" s="20" t="str">
        <f t="shared" si="171"/>
        <v>dez</v>
      </c>
      <c r="F1806" s="15">
        <v>7397.1342770000001</v>
      </c>
      <c r="G1806" s="15">
        <v>7424.0229490000002</v>
      </c>
      <c r="H1806" s="15">
        <v>7246.0439450000003</v>
      </c>
      <c r="I1806" s="15">
        <v>7278.1196289999998</v>
      </c>
      <c r="J1806" s="18">
        <f t="shared" si="172"/>
        <v>-119.01464800000031</v>
      </c>
      <c r="K1806" s="17">
        <f t="shared" si="173"/>
        <v>-1.6089291277306402E-2</v>
      </c>
      <c r="L1806" s="16">
        <v>7278.1196289999998</v>
      </c>
      <c r="M1806" s="15">
        <v>18249031195</v>
      </c>
    </row>
    <row r="1807" spans="1:13" x14ac:dyDescent="0.25">
      <c r="A1807" s="27">
        <f t="shared" si="168"/>
        <v>-59.770507999999609</v>
      </c>
      <c r="B1807" s="10">
        <v>43810</v>
      </c>
      <c r="C1807" s="5">
        <f t="shared" si="169"/>
        <v>43800</v>
      </c>
      <c r="D1807" s="20">
        <f t="shared" si="170"/>
        <v>2019</v>
      </c>
      <c r="E1807" s="20" t="str">
        <f t="shared" si="171"/>
        <v>dez</v>
      </c>
      <c r="F1807" s="15">
        <v>7277.1977539999998</v>
      </c>
      <c r="G1807" s="15">
        <v>7324.15625</v>
      </c>
      <c r="H1807" s="15">
        <v>7195.5273440000001</v>
      </c>
      <c r="I1807" s="15">
        <v>7217.4272460000002</v>
      </c>
      <c r="J1807" s="18">
        <f t="shared" si="172"/>
        <v>-59.770507999999609</v>
      </c>
      <c r="K1807" s="17">
        <f t="shared" si="173"/>
        <v>-8.2133961478710708E-3</v>
      </c>
      <c r="L1807" s="16">
        <v>7217.4272460000002</v>
      </c>
      <c r="M1807" s="15">
        <v>16350490689</v>
      </c>
    </row>
    <row r="1808" spans="1:13" x14ac:dyDescent="0.25">
      <c r="A1808" s="27">
        <f t="shared" si="168"/>
        <v>26.39550700000018</v>
      </c>
      <c r="B1808" s="10">
        <v>43811</v>
      </c>
      <c r="C1808" s="5">
        <f t="shared" si="169"/>
        <v>43800</v>
      </c>
      <c r="D1808" s="20">
        <f t="shared" si="170"/>
        <v>2019</v>
      </c>
      <c r="E1808" s="20" t="str">
        <f t="shared" si="171"/>
        <v>dez</v>
      </c>
      <c r="F1808" s="15">
        <v>7216.7387699999999</v>
      </c>
      <c r="G1808" s="15">
        <v>7266.6396480000003</v>
      </c>
      <c r="H1808" s="15">
        <v>7164.7412109999996</v>
      </c>
      <c r="I1808" s="15">
        <v>7243.1342770000001</v>
      </c>
      <c r="J1808" s="18">
        <f t="shared" si="172"/>
        <v>26.39550700000018</v>
      </c>
      <c r="K1808" s="17">
        <f t="shared" si="173"/>
        <v>3.6575394844173058E-3</v>
      </c>
      <c r="L1808" s="16">
        <v>7243.1342770000001</v>
      </c>
      <c r="M1808" s="15">
        <v>18927080224</v>
      </c>
    </row>
    <row r="1809" spans="1:13" x14ac:dyDescent="0.25">
      <c r="A1809" s="27">
        <f t="shared" si="168"/>
        <v>25.022461000000476</v>
      </c>
      <c r="B1809" s="10">
        <v>43812</v>
      </c>
      <c r="C1809" s="5">
        <f t="shared" si="169"/>
        <v>43800</v>
      </c>
      <c r="D1809" s="20">
        <f t="shared" si="170"/>
        <v>2019</v>
      </c>
      <c r="E1809" s="20" t="str">
        <f t="shared" si="171"/>
        <v>dez</v>
      </c>
      <c r="F1809" s="15">
        <v>7244.6621089999999</v>
      </c>
      <c r="G1809" s="15">
        <v>7293.560547</v>
      </c>
      <c r="H1809" s="15">
        <v>7227.1225590000004</v>
      </c>
      <c r="I1809" s="15">
        <v>7269.6845700000003</v>
      </c>
      <c r="J1809" s="18">
        <f t="shared" si="172"/>
        <v>25.022461000000476</v>
      </c>
      <c r="K1809" s="17">
        <f t="shared" si="173"/>
        <v>3.453916914760624E-3</v>
      </c>
      <c r="L1809" s="16">
        <v>7269.6845700000003</v>
      </c>
      <c r="M1809" s="15">
        <v>17125736940</v>
      </c>
    </row>
    <row r="1810" spans="1:13" x14ac:dyDescent="0.25">
      <c r="A1810" s="27">
        <f t="shared" si="168"/>
        <v>-144.2290039999998</v>
      </c>
      <c r="B1810" s="10">
        <v>43813</v>
      </c>
      <c r="C1810" s="5">
        <f t="shared" si="169"/>
        <v>43800</v>
      </c>
      <c r="D1810" s="20">
        <f t="shared" si="170"/>
        <v>2019</v>
      </c>
      <c r="E1810" s="20" t="str">
        <f t="shared" si="171"/>
        <v>dez</v>
      </c>
      <c r="F1810" s="15">
        <v>7268.9028319999998</v>
      </c>
      <c r="G1810" s="15">
        <v>7308.8364259999998</v>
      </c>
      <c r="H1810" s="15">
        <v>7097.2089839999999</v>
      </c>
      <c r="I1810" s="15">
        <v>7124.673828</v>
      </c>
      <c r="J1810" s="18">
        <f t="shared" si="172"/>
        <v>-144.2290039999998</v>
      </c>
      <c r="K1810" s="17">
        <f t="shared" si="173"/>
        <v>-1.9841922135079081E-2</v>
      </c>
      <c r="L1810" s="16">
        <v>7124.673828</v>
      </c>
      <c r="M1810" s="15">
        <v>17137029730</v>
      </c>
    </row>
    <row r="1811" spans="1:13" x14ac:dyDescent="0.25">
      <c r="A1811" s="27">
        <f t="shared" si="168"/>
        <v>28.062011999999413</v>
      </c>
      <c r="B1811" s="10">
        <v>43814</v>
      </c>
      <c r="C1811" s="5">
        <f t="shared" si="169"/>
        <v>43800</v>
      </c>
      <c r="D1811" s="20">
        <f t="shared" si="170"/>
        <v>2019</v>
      </c>
      <c r="E1811" s="20" t="str">
        <f t="shared" si="171"/>
        <v>dez</v>
      </c>
      <c r="F1811" s="15">
        <v>7124.2397460000002</v>
      </c>
      <c r="G1811" s="15">
        <v>7181.0756840000004</v>
      </c>
      <c r="H1811" s="15">
        <v>6924.3759769999997</v>
      </c>
      <c r="I1811" s="15">
        <v>7152.3017579999996</v>
      </c>
      <c r="J1811" s="18">
        <f t="shared" si="172"/>
        <v>28.062011999999413</v>
      </c>
      <c r="K1811" s="17">
        <f t="shared" si="173"/>
        <v>3.9389482949047589E-3</v>
      </c>
      <c r="L1811" s="16">
        <v>7152.3017579999996</v>
      </c>
      <c r="M1811" s="15">
        <v>16881129804</v>
      </c>
    </row>
    <row r="1812" spans="1:13" x14ac:dyDescent="0.25">
      <c r="A1812" s="27">
        <f t="shared" si="168"/>
        <v>-221.18261699999948</v>
      </c>
      <c r="B1812" s="10">
        <v>43815</v>
      </c>
      <c r="C1812" s="5">
        <f t="shared" si="169"/>
        <v>43800</v>
      </c>
      <c r="D1812" s="20">
        <f t="shared" si="170"/>
        <v>2019</v>
      </c>
      <c r="E1812" s="20" t="str">
        <f t="shared" si="171"/>
        <v>dez</v>
      </c>
      <c r="F1812" s="15">
        <v>7153.6630859999996</v>
      </c>
      <c r="G1812" s="15">
        <v>7171.1689450000003</v>
      </c>
      <c r="H1812" s="15">
        <v>6903.6826170000004</v>
      </c>
      <c r="I1812" s="15">
        <v>6932.4804690000001</v>
      </c>
      <c r="J1812" s="18">
        <f t="shared" si="172"/>
        <v>-221.18261699999948</v>
      </c>
      <c r="K1812" s="17">
        <f t="shared" si="173"/>
        <v>-3.0918791441668893E-2</v>
      </c>
      <c r="L1812" s="16">
        <v>6932.4804690000001</v>
      </c>
      <c r="M1812" s="15">
        <v>20213265950</v>
      </c>
    </row>
    <row r="1813" spans="1:13" x14ac:dyDescent="0.25">
      <c r="A1813" s="27">
        <f t="shared" si="168"/>
        <v>-290.80029299999933</v>
      </c>
      <c r="B1813" s="10">
        <v>43816</v>
      </c>
      <c r="C1813" s="5">
        <f t="shared" si="169"/>
        <v>43800</v>
      </c>
      <c r="D1813" s="20">
        <f t="shared" si="170"/>
        <v>2019</v>
      </c>
      <c r="E1813" s="20" t="str">
        <f t="shared" si="171"/>
        <v>dez</v>
      </c>
      <c r="F1813" s="15">
        <v>6931.3154299999997</v>
      </c>
      <c r="G1813" s="15">
        <v>6964.0751950000003</v>
      </c>
      <c r="H1813" s="15">
        <v>6587.9741210000002</v>
      </c>
      <c r="I1813" s="15">
        <v>6640.5151370000003</v>
      </c>
      <c r="J1813" s="18">
        <f t="shared" si="172"/>
        <v>-290.80029299999933</v>
      </c>
      <c r="K1813" s="17">
        <f t="shared" si="173"/>
        <v>-4.1954560564559297E-2</v>
      </c>
      <c r="L1813" s="16">
        <v>6640.5151370000003</v>
      </c>
      <c r="M1813" s="15">
        <v>22363804217</v>
      </c>
    </row>
    <row r="1814" spans="1:13" x14ac:dyDescent="0.25">
      <c r="A1814" s="27">
        <f t="shared" si="168"/>
        <v>629.10449199999948</v>
      </c>
      <c r="B1814" s="10">
        <v>43817</v>
      </c>
      <c r="C1814" s="5">
        <f t="shared" si="169"/>
        <v>43800</v>
      </c>
      <c r="D1814" s="20">
        <f t="shared" si="170"/>
        <v>2019</v>
      </c>
      <c r="E1814" s="20" t="str">
        <f t="shared" si="171"/>
        <v>dez</v>
      </c>
      <c r="F1814" s="15">
        <v>6647.6982420000004</v>
      </c>
      <c r="G1814" s="15">
        <v>7324.9848629999997</v>
      </c>
      <c r="H1814" s="15">
        <v>6540.0493159999996</v>
      </c>
      <c r="I1814" s="15">
        <v>7276.8027339999999</v>
      </c>
      <c r="J1814" s="18">
        <f t="shared" si="172"/>
        <v>629.10449199999948</v>
      </c>
      <c r="K1814" s="17">
        <f t="shared" si="173"/>
        <v>9.4634935145721896E-2</v>
      </c>
      <c r="L1814" s="16">
        <v>7276.8027339999999</v>
      </c>
      <c r="M1814" s="15">
        <v>31836522778</v>
      </c>
    </row>
    <row r="1815" spans="1:13" x14ac:dyDescent="0.25">
      <c r="A1815" s="27">
        <f t="shared" si="168"/>
        <v>-74.746582000000672</v>
      </c>
      <c r="B1815" s="10">
        <v>43818</v>
      </c>
      <c r="C1815" s="5">
        <f t="shared" si="169"/>
        <v>43800</v>
      </c>
      <c r="D1815" s="20">
        <f t="shared" si="170"/>
        <v>2019</v>
      </c>
      <c r="E1815" s="20" t="str">
        <f t="shared" si="171"/>
        <v>dez</v>
      </c>
      <c r="F1815" s="15">
        <v>7277.5908200000003</v>
      </c>
      <c r="G1815" s="15">
        <v>7346.6025390000004</v>
      </c>
      <c r="H1815" s="15">
        <v>7041.3818359999996</v>
      </c>
      <c r="I1815" s="15">
        <v>7202.8442379999997</v>
      </c>
      <c r="J1815" s="18">
        <f t="shared" si="172"/>
        <v>-74.746582000000672</v>
      </c>
      <c r="K1815" s="17">
        <f t="shared" si="173"/>
        <v>-1.0270786562303687E-2</v>
      </c>
      <c r="L1815" s="16">
        <v>7202.8442379999997</v>
      </c>
      <c r="M1815" s="15">
        <v>25904604416</v>
      </c>
    </row>
    <row r="1816" spans="1:13" x14ac:dyDescent="0.25">
      <c r="A1816" s="27">
        <f t="shared" si="168"/>
        <v>10.179686999999831</v>
      </c>
      <c r="B1816" s="10">
        <v>43819</v>
      </c>
      <c r="C1816" s="5">
        <f t="shared" si="169"/>
        <v>43800</v>
      </c>
      <c r="D1816" s="20">
        <f t="shared" si="170"/>
        <v>2019</v>
      </c>
      <c r="E1816" s="20" t="str">
        <f t="shared" si="171"/>
        <v>dez</v>
      </c>
      <c r="F1816" s="15">
        <v>7208.6367190000001</v>
      </c>
      <c r="G1816" s="15">
        <v>7257.921875</v>
      </c>
      <c r="H1816" s="15">
        <v>7086.1240230000003</v>
      </c>
      <c r="I1816" s="15">
        <v>7218.8164059999999</v>
      </c>
      <c r="J1816" s="18">
        <f t="shared" si="172"/>
        <v>10.179686999999831</v>
      </c>
      <c r="K1816" s="17">
        <f t="shared" si="173"/>
        <v>1.412151478402144E-3</v>
      </c>
      <c r="L1816" s="16">
        <v>7218.8164059999999</v>
      </c>
      <c r="M1816" s="15">
        <v>22633815180</v>
      </c>
    </row>
    <row r="1817" spans="1:13" x14ac:dyDescent="0.25">
      <c r="A1817" s="27">
        <f t="shared" si="168"/>
        <v>-29.435059000000365</v>
      </c>
      <c r="B1817" s="10">
        <v>43820</v>
      </c>
      <c r="C1817" s="5">
        <f t="shared" si="169"/>
        <v>43800</v>
      </c>
      <c r="D1817" s="20">
        <f t="shared" si="170"/>
        <v>2019</v>
      </c>
      <c r="E1817" s="20" t="str">
        <f t="shared" si="171"/>
        <v>dez</v>
      </c>
      <c r="F1817" s="15">
        <v>7220.59375</v>
      </c>
      <c r="G1817" s="15">
        <v>7223.2260740000002</v>
      </c>
      <c r="H1817" s="15">
        <v>7112.7358400000003</v>
      </c>
      <c r="I1817" s="15">
        <v>7191.1586909999996</v>
      </c>
      <c r="J1817" s="18">
        <f t="shared" si="172"/>
        <v>-29.435059000000365</v>
      </c>
      <c r="K1817" s="17">
        <f t="shared" si="173"/>
        <v>-4.076542735838083E-3</v>
      </c>
      <c r="L1817" s="16">
        <v>7191.1586909999996</v>
      </c>
      <c r="M1817" s="15">
        <v>19312552168</v>
      </c>
    </row>
    <row r="1818" spans="1:13" x14ac:dyDescent="0.25">
      <c r="A1818" s="27">
        <f t="shared" si="168"/>
        <v>320.4003900000007</v>
      </c>
      <c r="B1818" s="10">
        <v>43821</v>
      </c>
      <c r="C1818" s="5">
        <f t="shared" si="169"/>
        <v>43800</v>
      </c>
      <c r="D1818" s="20">
        <f t="shared" si="170"/>
        <v>2019</v>
      </c>
      <c r="E1818" s="20" t="str">
        <f t="shared" si="171"/>
        <v>dez</v>
      </c>
      <c r="F1818" s="15">
        <v>7191.1884769999997</v>
      </c>
      <c r="G1818" s="15">
        <v>7518.033203</v>
      </c>
      <c r="H1818" s="15">
        <v>7167.1791990000002</v>
      </c>
      <c r="I1818" s="15">
        <v>7511.5888670000004</v>
      </c>
      <c r="J1818" s="18">
        <f t="shared" si="172"/>
        <v>320.4003900000007</v>
      </c>
      <c r="K1818" s="17">
        <f t="shared" si="173"/>
        <v>4.4554581071648461E-2</v>
      </c>
      <c r="L1818" s="16">
        <v>7511.5888670000004</v>
      </c>
      <c r="M1818" s="15">
        <v>23134537956</v>
      </c>
    </row>
    <row r="1819" spans="1:13" x14ac:dyDescent="0.25">
      <c r="A1819" s="27">
        <f t="shared" si="168"/>
        <v>-153.27392599999985</v>
      </c>
      <c r="B1819" s="10">
        <v>43822</v>
      </c>
      <c r="C1819" s="5">
        <f t="shared" si="169"/>
        <v>43800</v>
      </c>
      <c r="D1819" s="20">
        <f t="shared" si="170"/>
        <v>2019</v>
      </c>
      <c r="E1819" s="20" t="str">
        <f t="shared" si="171"/>
        <v>dez</v>
      </c>
      <c r="F1819" s="15">
        <v>7508.9023440000001</v>
      </c>
      <c r="G1819" s="15">
        <v>7656.1762699999999</v>
      </c>
      <c r="H1819" s="15">
        <v>7326.1923829999996</v>
      </c>
      <c r="I1819" s="15">
        <v>7355.6284180000002</v>
      </c>
      <c r="J1819" s="18">
        <f t="shared" si="172"/>
        <v>-153.27392599999985</v>
      </c>
      <c r="K1819" s="17">
        <f t="shared" si="173"/>
        <v>-2.0412294497673632E-2</v>
      </c>
      <c r="L1819" s="16">
        <v>7355.6284180000002</v>
      </c>
      <c r="M1819" s="15">
        <v>27831788041</v>
      </c>
    </row>
    <row r="1820" spans="1:13" x14ac:dyDescent="0.25">
      <c r="A1820" s="27">
        <f t="shared" si="168"/>
        <v>-31.860838999999942</v>
      </c>
      <c r="B1820" s="10">
        <v>43823</v>
      </c>
      <c r="C1820" s="5">
        <f t="shared" si="169"/>
        <v>43800</v>
      </c>
      <c r="D1820" s="20">
        <f t="shared" si="170"/>
        <v>2019</v>
      </c>
      <c r="E1820" s="20" t="str">
        <f t="shared" si="171"/>
        <v>dez</v>
      </c>
      <c r="F1820" s="15">
        <v>7354.3930659999996</v>
      </c>
      <c r="G1820" s="15">
        <v>7535.716797</v>
      </c>
      <c r="H1820" s="15">
        <v>7269.5288090000004</v>
      </c>
      <c r="I1820" s="15">
        <v>7322.5322269999997</v>
      </c>
      <c r="J1820" s="18">
        <f t="shared" si="172"/>
        <v>-31.860838999999942</v>
      </c>
      <c r="K1820" s="17">
        <f t="shared" si="173"/>
        <v>-4.3322186772006216E-3</v>
      </c>
      <c r="L1820" s="16">
        <v>7322.5322269999997</v>
      </c>
      <c r="M1820" s="15">
        <v>22991622105</v>
      </c>
    </row>
    <row r="1821" spans="1:13" x14ac:dyDescent="0.25">
      <c r="A1821" s="27">
        <f t="shared" si="168"/>
        <v>-50.60009699999955</v>
      </c>
      <c r="B1821" s="10">
        <v>43824</v>
      </c>
      <c r="C1821" s="5">
        <f t="shared" si="169"/>
        <v>43800</v>
      </c>
      <c r="D1821" s="20">
        <f t="shared" si="170"/>
        <v>2019</v>
      </c>
      <c r="E1821" s="20" t="str">
        <f t="shared" si="171"/>
        <v>dez</v>
      </c>
      <c r="F1821" s="15">
        <v>7325.7558589999999</v>
      </c>
      <c r="G1821" s="15">
        <v>7357.0200199999999</v>
      </c>
      <c r="H1821" s="15">
        <v>7220.9912109999996</v>
      </c>
      <c r="I1821" s="15">
        <v>7275.1557620000003</v>
      </c>
      <c r="J1821" s="18">
        <f t="shared" si="172"/>
        <v>-50.60009699999955</v>
      </c>
      <c r="K1821" s="17">
        <f t="shared" si="173"/>
        <v>-6.9071503301376333E-3</v>
      </c>
      <c r="L1821" s="16">
        <v>7275.1557620000003</v>
      </c>
      <c r="M1821" s="15">
        <v>21559505149</v>
      </c>
    </row>
    <row r="1822" spans="1:13" x14ac:dyDescent="0.25">
      <c r="A1822" s="27">
        <f t="shared" si="168"/>
        <v>-35.832518999999593</v>
      </c>
      <c r="B1822" s="10">
        <v>43825</v>
      </c>
      <c r="C1822" s="5">
        <f t="shared" si="169"/>
        <v>43800</v>
      </c>
      <c r="D1822" s="20">
        <f t="shared" si="170"/>
        <v>2019</v>
      </c>
      <c r="E1822" s="20" t="str">
        <f t="shared" si="171"/>
        <v>dez</v>
      </c>
      <c r="F1822" s="15">
        <v>7274.7993159999996</v>
      </c>
      <c r="G1822" s="15">
        <v>7388.3027339999999</v>
      </c>
      <c r="H1822" s="15">
        <v>7200.3867190000001</v>
      </c>
      <c r="I1822" s="15">
        <v>7238.966797</v>
      </c>
      <c r="J1822" s="18">
        <f t="shared" si="172"/>
        <v>-35.832518999999593</v>
      </c>
      <c r="K1822" s="17">
        <f t="shared" si="173"/>
        <v>-4.9255680388585439E-3</v>
      </c>
      <c r="L1822" s="16">
        <v>7238.966797</v>
      </c>
      <c r="M1822" s="15">
        <v>22787010034</v>
      </c>
    </row>
    <row r="1823" spans="1:13" x14ac:dyDescent="0.25">
      <c r="A1823" s="27">
        <f t="shared" si="168"/>
        <v>51.947266000000127</v>
      </c>
      <c r="B1823" s="10">
        <v>43826</v>
      </c>
      <c r="C1823" s="5">
        <f t="shared" si="169"/>
        <v>43800</v>
      </c>
      <c r="D1823" s="20">
        <f t="shared" si="170"/>
        <v>2019</v>
      </c>
      <c r="E1823" s="20" t="str">
        <f t="shared" si="171"/>
        <v>dez</v>
      </c>
      <c r="F1823" s="15">
        <v>7238.1411129999997</v>
      </c>
      <c r="G1823" s="15">
        <v>7363.529297</v>
      </c>
      <c r="H1823" s="15">
        <v>7189.9340819999998</v>
      </c>
      <c r="I1823" s="15">
        <v>7290.0883789999998</v>
      </c>
      <c r="J1823" s="18">
        <f t="shared" si="172"/>
        <v>51.947266000000127</v>
      </c>
      <c r="K1823" s="17">
        <f t="shared" si="173"/>
        <v>7.1768794209746333E-3</v>
      </c>
      <c r="L1823" s="16">
        <v>7290.0883789999998</v>
      </c>
      <c r="M1823" s="15">
        <v>22777360996</v>
      </c>
    </row>
    <row r="1824" spans="1:13" x14ac:dyDescent="0.25">
      <c r="A1824" s="27">
        <f t="shared" si="168"/>
        <v>28.958983999999873</v>
      </c>
      <c r="B1824" s="10">
        <v>43827</v>
      </c>
      <c r="C1824" s="5">
        <f t="shared" si="169"/>
        <v>43800</v>
      </c>
      <c r="D1824" s="20">
        <f t="shared" si="170"/>
        <v>2019</v>
      </c>
      <c r="E1824" s="20" t="str">
        <f t="shared" si="171"/>
        <v>dez</v>
      </c>
      <c r="F1824" s="15">
        <v>7289.03125</v>
      </c>
      <c r="G1824" s="15">
        <v>7399.0410160000001</v>
      </c>
      <c r="H1824" s="15">
        <v>7286.9052730000003</v>
      </c>
      <c r="I1824" s="15">
        <v>7317.9902339999999</v>
      </c>
      <c r="J1824" s="18">
        <f t="shared" si="172"/>
        <v>28.958983999999873</v>
      </c>
      <c r="K1824" s="17">
        <f t="shared" si="173"/>
        <v>3.9729537447105705E-3</v>
      </c>
      <c r="L1824" s="16">
        <v>7317.9902339999999</v>
      </c>
      <c r="M1824" s="15">
        <v>21365673026</v>
      </c>
    </row>
    <row r="1825" spans="1:13" x14ac:dyDescent="0.25">
      <c r="A1825" s="27">
        <f t="shared" si="168"/>
        <v>105.0053710000002</v>
      </c>
      <c r="B1825" s="10">
        <v>43828</v>
      </c>
      <c r="C1825" s="5">
        <f t="shared" si="169"/>
        <v>43800</v>
      </c>
      <c r="D1825" s="20">
        <f t="shared" si="170"/>
        <v>2019</v>
      </c>
      <c r="E1825" s="20" t="str">
        <f t="shared" si="171"/>
        <v>dez</v>
      </c>
      <c r="F1825" s="15">
        <v>7317.6474609999996</v>
      </c>
      <c r="G1825" s="15">
        <v>7513.9482420000004</v>
      </c>
      <c r="H1825" s="15">
        <v>7279.8652339999999</v>
      </c>
      <c r="I1825" s="15">
        <v>7422.6528319999998</v>
      </c>
      <c r="J1825" s="18">
        <f t="shared" si="172"/>
        <v>105.0053710000002</v>
      </c>
      <c r="K1825" s="17">
        <f t="shared" si="173"/>
        <v>1.434960778851877E-2</v>
      </c>
      <c r="L1825" s="16">
        <v>7422.6528319999998</v>
      </c>
      <c r="M1825" s="15">
        <v>22445257702</v>
      </c>
    </row>
    <row r="1826" spans="1:13" x14ac:dyDescent="0.25">
      <c r="A1826" s="27">
        <f t="shared" si="168"/>
        <v>-127.27783199999976</v>
      </c>
      <c r="B1826" s="10">
        <v>43829</v>
      </c>
      <c r="C1826" s="5">
        <f t="shared" si="169"/>
        <v>43800</v>
      </c>
      <c r="D1826" s="20">
        <f t="shared" si="170"/>
        <v>2019</v>
      </c>
      <c r="E1826" s="20" t="str">
        <f t="shared" si="171"/>
        <v>dez</v>
      </c>
      <c r="F1826" s="15">
        <v>7420.2729490000002</v>
      </c>
      <c r="G1826" s="15">
        <v>7454.8242190000001</v>
      </c>
      <c r="H1826" s="15">
        <v>7276.3081050000001</v>
      </c>
      <c r="I1826" s="15">
        <v>7292.9951170000004</v>
      </c>
      <c r="J1826" s="18">
        <f t="shared" si="172"/>
        <v>-127.27783199999976</v>
      </c>
      <c r="K1826" s="17">
        <f t="shared" si="173"/>
        <v>-1.7152715658141991E-2</v>
      </c>
      <c r="L1826" s="16">
        <v>7292.9951170000004</v>
      </c>
      <c r="M1826" s="15">
        <v>22874131672</v>
      </c>
    </row>
    <row r="1827" spans="1:13" x14ac:dyDescent="0.25">
      <c r="A1827" s="27">
        <f t="shared" si="168"/>
        <v>-100.83984400000008</v>
      </c>
      <c r="B1827" s="10">
        <v>43830</v>
      </c>
      <c r="C1827" s="5">
        <f t="shared" si="169"/>
        <v>43800</v>
      </c>
      <c r="D1827" s="20">
        <f t="shared" si="170"/>
        <v>2019</v>
      </c>
      <c r="E1827" s="20" t="str">
        <f t="shared" si="171"/>
        <v>dez</v>
      </c>
      <c r="F1827" s="15">
        <v>7294.4389650000003</v>
      </c>
      <c r="G1827" s="15">
        <v>7335.2900390000004</v>
      </c>
      <c r="H1827" s="15">
        <v>7169.7778319999998</v>
      </c>
      <c r="I1827" s="15">
        <v>7193.5991210000002</v>
      </c>
      <c r="J1827" s="18">
        <f t="shared" si="172"/>
        <v>-100.83984400000008</v>
      </c>
      <c r="K1827" s="17">
        <f t="shared" si="173"/>
        <v>-1.3824208343348594E-2</v>
      </c>
      <c r="L1827" s="16">
        <v>7193.5991210000002</v>
      </c>
      <c r="M1827" s="15">
        <v>21167946112</v>
      </c>
    </row>
    <row r="1828" spans="1:13" x14ac:dyDescent="0.25">
      <c r="A1828" s="27">
        <f t="shared" si="168"/>
        <v>5.2822259999993548</v>
      </c>
      <c r="B1828" s="10">
        <v>43831</v>
      </c>
      <c r="C1828" s="5">
        <f t="shared" si="169"/>
        <v>43831</v>
      </c>
      <c r="D1828" s="20">
        <f t="shared" si="170"/>
        <v>2020</v>
      </c>
      <c r="E1828" s="20" t="str">
        <f t="shared" si="171"/>
        <v>jan</v>
      </c>
      <c r="F1828" s="15">
        <v>7194.8920900000003</v>
      </c>
      <c r="G1828" s="15">
        <v>7254.3305659999996</v>
      </c>
      <c r="H1828" s="15">
        <v>7174.9443359999996</v>
      </c>
      <c r="I1828" s="15">
        <v>7200.1743159999996</v>
      </c>
      <c r="J1828" s="18">
        <f t="shared" si="172"/>
        <v>5.2822259999993548</v>
      </c>
      <c r="K1828" s="17">
        <f t="shared" si="173"/>
        <v>7.341633389249837E-4</v>
      </c>
      <c r="L1828" s="16">
        <v>7200.1743159999996</v>
      </c>
      <c r="M1828" s="15">
        <v>18565664997</v>
      </c>
    </row>
    <row r="1829" spans="1:13" x14ac:dyDescent="0.25">
      <c r="A1829" s="27">
        <f t="shared" si="168"/>
        <v>-217.08105499999965</v>
      </c>
      <c r="B1829" s="10">
        <v>43832</v>
      </c>
      <c r="C1829" s="5">
        <f t="shared" si="169"/>
        <v>43831</v>
      </c>
      <c r="D1829" s="20">
        <f t="shared" si="170"/>
        <v>2020</v>
      </c>
      <c r="E1829" s="20" t="str">
        <f t="shared" si="171"/>
        <v>jan</v>
      </c>
      <c r="F1829" s="15">
        <v>7202.5512699999999</v>
      </c>
      <c r="G1829" s="15">
        <v>7212.1552730000003</v>
      </c>
      <c r="H1829" s="15">
        <v>6935.2700199999999</v>
      </c>
      <c r="I1829" s="15">
        <v>6985.4702150000003</v>
      </c>
      <c r="J1829" s="18">
        <f t="shared" si="172"/>
        <v>-217.08105499999965</v>
      </c>
      <c r="K1829" s="17">
        <f t="shared" si="173"/>
        <v>-3.0139466817012975E-2</v>
      </c>
      <c r="L1829" s="16">
        <v>6985.4702150000003</v>
      </c>
      <c r="M1829" s="15">
        <v>20802083465</v>
      </c>
    </row>
    <row r="1830" spans="1:13" x14ac:dyDescent="0.25">
      <c r="A1830" s="27">
        <f t="shared" si="168"/>
        <v>360.45556600000054</v>
      </c>
      <c r="B1830" s="10">
        <v>43833</v>
      </c>
      <c r="C1830" s="5">
        <f t="shared" si="169"/>
        <v>43831</v>
      </c>
      <c r="D1830" s="20">
        <f t="shared" si="170"/>
        <v>2020</v>
      </c>
      <c r="E1830" s="20" t="str">
        <f t="shared" si="171"/>
        <v>jan</v>
      </c>
      <c r="F1830" s="15">
        <v>6984.4287109999996</v>
      </c>
      <c r="G1830" s="15">
        <v>7413.7153319999998</v>
      </c>
      <c r="H1830" s="15">
        <v>6914.9960940000001</v>
      </c>
      <c r="I1830" s="15">
        <v>7344.8842770000001</v>
      </c>
      <c r="J1830" s="18">
        <f t="shared" si="172"/>
        <v>360.45556600000054</v>
      </c>
      <c r="K1830" s="17">
        <f t="shared" si="173"/>
        <v>5.1608453735422569E-2</v>
      </c>
      <c r="L1830" s="16">
        <v>7344.8842770000001</v>
      </c>
      <c r="M1830" s="15">
        <v>28111481032</v>
      </c>
    </row>
    <row r="1831" spans="1:13" x14ac:dyDescent="0.25">
      <c r="A1831" s="27">
        <f t="shared" si="168"/>
        <v>65.28125</v>
      </c>
      <c r="B1831" s="10">
        <v>43834</v>
      </c>
      <c r="C1831" s="5">
        <f t="shared" si="169"/>
        <v>43831</v>
      </c>
      <c r="D1831" s="20">
        <f t="shared" si="170"/>
        <v>2020</v>
      </c>
      <c r="E1831" s="20" t="str">
        <f t="shared" si="171"/>
        <v>jan</v>
      </c>
      <c r="F1831" s="15">
        <v>7345.3754879999997</v>
      </c>
      <c r="G1831" s="15">
        <v>7427.3857420000004</v>
      </c>
      <c r="H1831" s="15">
        <v>7309.5141599999997</v>
      </c>
      <c r="I1831" s="15">
        <v>7410.6567379999997</v>
      </c>
      <c r="J1831" s="18">
        <f t="shared" si="172"/>
        <v>65.28125</v>
      </c>
      <c r="K1831" s="17">
        <f t="shared" si="173"/>
        <v>8.8873945391421769E-3</v>
      </c>
      <c r="L1831" s="16">
        <v>7410.6567379999997</v>
      </c>
      <c r="M1831" s="15">
        <v>18444271275</v>
      </c>
    </row>
    <row r="1832" spans="1:13" x14ac:dyDescent="0.25">
      <c r="A1832" s="27">
        <f t="shared" si="168"/>
        <v>0.865722999999889</v>
      </c>
      <c r="B1832" s="10">
        <v>43835</v>
      </c>
      <c r="C1832" s="5">
        <f t="shared" si="169"/>
        <v>43831</v>
      </c>
      <c r="D1832" s="20">
        <f t="shared" si="170"/>
        <v>2020</v>
      </c>
      <c r="E1832" s="20" t="str">
        <f t="shared" si="171"/>
        <v>jan</v>
      </c>
      <c r="F1832" s="15">
        <v>7410.4516599999997</v>
      </c>
      <c r="G1832" s="15">
        <v>7544.4970700000003</v>
      </c>
      <c r="H1832" s="15">
        <v>7400.5356449999999</v>
      </c>
      <c r="I1832" s="15">
        <v>7411.3173829999996</v>
      </c>
      <c r="J1832" s="18">
        <f t="shared" si="172"/>
        <v>0.865722999999889</v>
      </c>
      <c r="K1832" s="17">
        <f t="shared" si="173"/>
        <v>1.168245931179705E-4</v>
      </c>
      <c r="L1832" s="16">
        <v>7411.3173829999996</v>
      </c>
      <c r="M1832" s="15">
        <v>19725074095</v>
      </c>
    </row>
    <row r="1833" spans="1:13" x14ac:dyDescent="0.25">
      <c r="A1833" s="27">
        <f t="shared" si="168"/>
        <v>358.76708999999937</v>
      </c>
      <c r="B1833" s="10">
        <v>43836</v>
      </c>
      <c r="C1833" s="5">
        <f t="shared" si="169"/>
        <v>43831</v>
      </c>
      <c r="D1833" s="20">
        <f t="shared" si="170"/>
        <v>2020</v>
      </c>
      <c r="E1833" s="20" t="str">
        <f t="shared" si="171"/>
        <v>jan</v>
      </c>
      <c r="F1833" s="15">
        <v>7410.4521480000003</v>
      </c>
      <c r="G1833" s="15">
        <v>7781.8671880000002</v>
      </c>
      <c r="H1833" s="15">
        <v>7409.2929690000001</v>
      </c>
      <c r="I1833" s="15">
        <v>7769.2192379999997</v>
      </c>
      <c r="J1833" s="18">
        <f t="shared" si="172"/>
        <v>358.76708999999937</v>
      </c>
      <c r="K1833" s="17">
        <f t="shared" si="173"/>
        <v>4.841365720131216E-2</v>
      </c>
      <c r="L1833" s="16">
        <v>7769.2192379999997</v>
      </c>
      <c r="M1833" s="15">
        <v>23276261598</v>
      </c>
    </row>
    <row r="1834" spans="1:13" x14ac:dyDescent="0.25">
      <c r="A1834" s="27">
        <f t="shared" si="168"/>
        <v>395.0102539999998</v>
      </c>
      <c r="B1834" s="10">
        <v>43837</v>
      </c>
      <c r="C1834" s="5">
        <f t="shared" si="169"/>
        <v>43831</v>
      </c>
      <c r="D1834" s="20">
        <f t="shared" si="170"/>
        <v>2020</v>
      </c>
      <c r="E1834" s="20" t="str">
        <f t="shared" si="171"/>
        <v>jan</v>
      </c>
      <c r="F1834" s="15">
        <v>7768.6821289999998</v>
      </c>
      <c r="G1834" s="15">
        <v>8178.2158200000003</v>
      </c>
      <c r="H1834" s="15">
        <v>7768.2275390000004</v>
      </c>
      <c r="I1834" s="15">
        <v>8163.6923829999996</v>
      </c>
      <c r="J1834" s="18">
        <f t="shared" si="172"/>
        <v>395.0102539999998</v>
      </c>
      <c r="K1834" s="17">
        <f t="shared" si="173"/>
        <v>5.0846494610128461E-2</v>
      </c>
      <c r="L1834" s="16">
        <v>8163.6923829999996</v>
      </c>
      <c r="M1834" s="15">
        <v>28767291327</v>
      </c>
    </row>
    <row r="1835" spans="1:13" x14ac:dyDescent="0.25">
      <c r="A1835" s="27">
        <f t="shared" si="168"/>
        <v>-82.072753999999804</v>
      </c>
      <c r="B1835" s="10">
        <v>43838</v>
      </c>
      <c r="C1835" s="5">
        <f t="shared" si="169"/>
        <v>43831</v>
      </c>
      <c r="D1835" s="20">
        <f t="shared" si="170"/>
        <v>2020</v>
      </c>
      <c r="E1835" s="20" t="str">
        <f t="shared" si="171"/>
        <v>jan</v>
      </c>
      <c r="F1835" s="15">
        <v>8161.935547</v>
      </c>
      <c r="G1835" s="15">
        <v>8396.7382809999999</v>
      </c>
      <c r="H1835" s="15">
        <v>7956.7744140000004</v>
      </c>
      <c r="I1835" s="15">
        <v>8079.8627930000002</v>
      </c>
      <c r="J1835" s="18">
        <f t="shared" si="172"/>
        <v>-82.072753999999804</v>
      </c>
      <c r="K1835" s="17">
        <f t="shared" si="173"/>
        <v>-1.0055550368829665E-2</v>
      </c>
      <c r="L1835" s="16">
        <v>8079.8627930000002</v>
      </c>
      <c r="M1835" s="15">
        <v>31672559265</v>
      </c>
    </row>
    <row r="1836" spans="1:13" x14ac:dyDescent="0.25">
      <c r="A1836" s="27">
        <f t="shared" si="168"/>
        <v>-203.22460899999987</v>
      </c>
      <c r="B1836" s="10">
        <v>43839</v>
      </c>
      <c r="C1836" s="5">
        <f t="shared" si="169"/>
        <v>43831</v>
      </c>
      <c r="D1836" s="20">
        <f t="shared" si="170"/>
        <v>2020</v>
      </c>
      <c r="E1836" s="20" t="str">
        <f t="shared" si="171"/>
        <v>jan</v>
      </c>
      <c r="F1836" s="15">
        <v>8082.2958980000003</v>
      </c>
      <c r="G1836" s="15">
        <v>8082.2958980000003</v>
      </c>
      <c r="H1836" s="15">
        <v>7842.4038090000004</v>
      </c>
      <c r="I1836" s="15">
        <v>7879.0712890000004</v>
      </c>
      <c r="J1836" s="18">
        <f t="shared" si="172"/>
        <v>-203.22460899999987</v>
      </c>
      <c r="K1836" s="17">
        <f t="shared" si="173"/>
        <v>-2.5144415839846782E-2</v>
      </c>
      <c r="L1836" s="16">
        <v>7879.0712890000004</v>
      </c>
      <c r="M1836" s="15">
        <v>24045990466</v>
      </c>
    </row>
    <row r="1837" spans="1:13" x14ac:dyDescent="0.25">
      <c r="A1837" s="27">
        <f t="shared" si="168"/>
        <v>288.24658199999976</v>
      </c>
      <c r="B1837" s="10">
        <v>43840</v>
      </c>
      <c r="C1837" s="5">
        <f t="shared" si="169"/>
        <v>43831</v>
      </c>
      <c r="D1837" s="20">
        <f t="shared" si="170"/>
        <v>2020</v>
      </c>
      <c r="E1837" s="20" t="str">
        <f t="shared" si="171"/>
        <v>jan</v>
      </c>
      <c r="F1837" s="15">
        <v>7878.3076170000004</v>
      </c>
      <c r="G1837" s="15">
        <v>8166.5541990000002</v>
      </c>
      <c r="H1837" s="15">
        <v>7726.7749020000001</v>
      </c>
      <c r="I1837" s="15">
        <v>8166.5541990000002</v>
      </c>
      <c r="J1837" s="18">
        <f t="shared" si="172"/>
        <v>288.24658199999976</v>
      </c>
      <c r="K1837" s="17">
        <f t="shared" si="173"/>
        <v>3.6587373331045669E-2</v>
      </c>
      <c r="L1837" s="16">
        <v>8166.5541990000002</v>
      </c>
      <c r="M1837" s="15">
        <v>28714583844</v>
      </c>
    </row>
    <row r="1838" spans="1:13" x14ac:dyDescent="0.25">
      <c r="A1838" s="27">
        <f t="shared" si="168"/>
        <v>-124.65332000000035</v>
      </c>
      <c r="B1838" s="10">
        <v>43841</v>
      </c>
      <c r="C1838" s="5">
        <f t="shared" si="169"/>
        <v>43831</v>
      </c>
      <c r="D1838" s="20">
        <f t="shared" si="170"/>
        <v>2020</v>
      </c>
      <c r="E1838" s="20" t="str">
        <f t="shared" si="171"/>
        <v>jan</v>
      </c>
      <c r="F1838" s="15">
        <v>8162.1909180000002</v>
      </c>
      <c r="G1838" s="15">
        <v>8218.359375</v>
      </c>
      <c r="H1838" s="15">
        <v>8029.6420900000003</v>
      </c>
      <c r="I1838" s="15">
        <v>8037.5375979999999</v>
      </c>
      <c r="J1838" s="18">
        <f t="shared" si="172"/>
        <v>-124.65332000000035</v>
      </c>
      <c r="K1838" s="17">
        <f t="shared" si="173"/>
        <v>-1.5272041692274509E-2</v>
      </c>
      <c r="L1838" s="16">
        <v>8037.5375979999999</v>
      </c>
      <c r="M1838" s="15">
        <v>25521165085</v>
      </c>
    </row>
    <row r="1839" spans="1:13" x14ac:dyDescent="0.25">
      <c r="A1839" s="27">
        <f t="shared" si="168"/>
        <v>159.23242199999913</v>
      </c>
      <c r="B1839" s="10">
        <v>43842</v>
      </c>
      <c r="C1839" s="5">
        <f t="shared" si="169"/>
        <v>43831</v>
      </c>
      <c r="D1839" s="20">
        <f t="shared" si="170"/>
        <v>2020</v>
      </c>
      <c r="E1839" s="20" t="str">
        <f t="shared" si="171"/>
        <v>jan</v>
      </c>
      <c r="F1839" s="15">
        <v>8033.2617190000001</v>
      </c>
      <c r="G1839" s="15">
        <v>8200.0634769999997</v>
      </c>
      <c r="H1839" s="15">
        <v>8009.0590819999998</v>
      </c>
      <c r="I1839" s="15">
        <v>8192.4941409999992</v>
      </c>
      <c r="J1839" s="18">
        <f t="shared" si="172"/>
        <v>159.23242199999913</v>
      </c>
      <c r="K1839" s="17">
        <f t="shared" si="173"/>
        <v>1.9821640022431732E-2</v>
      </c>
      <c r="L1839" s="16">
        <v>8192.4941409999992</v>
      </c>
      <c r="M1839" s="15">
        <v>22903438381</v>
      </c>
    </row>
    <row r="1840" spans="1:13" x14ac:dyDescent="0.25">
      <c r="A1840" s="27">
        <f t="shared" si="168"/>
        <v>-45.577637000000323</v>
      </c>
      <c r="B1840" s="10">
        <v>43843</v>
      </c>
      <c r="C1840" s="5">
        <f t="shared" si="169"/>
        <v>43831</v>
      </c>
      <c r="D1840" s="20">
        <f t="shared" si="170"/>
        <v>2020</v>
      </c>
      <c r="E1840" s="20" t="str">
        <f t="shared" si="171"/>
        <v>jan</v>
      </c>
      <c r="F1840" s="15">
        <v>8189.7719729999999</v>
      </c>
      <c r="G1840" s="15">
        <v>8197.7880860000005</v>
      </c>
      <c r="H1840" s="15">
        <v>8079.7006840000004</v>
      </c>
      <c r="I1840" s="15">
        <v>8144.1943359999996</v>
      </c>
      <c r="J1840" s="18">
        <f t="shared" si="172"/>
        <v>-45.577637000000323</v>
      </c>
      <c r="K1840" s="17">
        <f t="shared" si="173"/>
        <v>-5.565189989447869E-3</v>
      </c>
      <c r="L1840" s="16">
        <v>8144.1943359999996</v>
      </c>
      <c r="M1840" s="15">
        <v>22482910688</v>
      </c>
    </row>
    <row r="1841" spans="1:13" x14ac:dyDescent="0.25">
      <c r="A1841" s="27">
        <f t="shared" si="168"/>
        <v>686.83154300000024</v>
      </c>
      <c r="B1841" s="10">
        <v>43844</v>
      </c>
      <c r="C1841" s="5">
        <f t="shared" si="169"/>
        <v>43831</v>
      </c>
      <c r="D1841" s="20">
        <f t="shared" si="170"/>
        <v>2020</v>
      </c>
      <c r="E1841" s="20" t="str">
        <f t="shared" si="171"/>
        <v>jan</v>
      </c>
      <c r="F1841" s="15">
        <v>8140.9331050000001</v>
      </c>
      <c r="G1841" s="15">
        <v>8879.5117190000001</v>
      </c>
      <c r="H1841" s="15">
        <v>8140.9331050000001</v>
      </c>
      <c r="I1841" s="15">
        <v>8827.7646480000003</v>
      </c>
      <c r="J1841" s="18">
        <f t="shared" si="172"/>
        <v>686.83154300000024</v>
      </c>
      <c r="K1841" s="17">
        <f t="shared" si="173"/>
        <v>8.4367668194959361E-2</v>
      </c>
      <c r="L1841" s="16">
        <v>8827.7646480000003</v>
      </c>
      <c r="M1841" s="15">
        <v>44841784107</v>
      </c>
    </row>
    <row r="1842" spans="1:13" x14ac:dyDescent="0.25">
      <c r="A1842" s="27">
        <f t="shared" si="168"/>
        <v>-18.333007999999609</v>
      </c>
      <c r="B1842" s="10">
        <v>43845</v>
      </c>
      <c r="C1842" s="5">
        <f t="shared" si="169"/>
        <v>43831</v>
      </c>
      <c r="D1842" s="20">
        <f t="shared" si="170"/>
        <v>2020</v>
      </c>
      <c r="E1842" s="20" t="str">
        <f t="shared" si="171"/>
        <v>jan</v>
      </c>
      <c r="F1842" s="15">
        <v>8825.34375</v>
      </c>
      <c r="G1842" s="15">
        <v>8890.1171880000002</v>
      </c>
      <c r="H1842" s="15">
        <v>8657.1875</v>
      </c>
      <c r="I1842" s="15">
        <v>8807.0107420000004</v>
      </c>
      <c r="J1842" s="18">
        <f t="shared" si="172"/>
        <v>-18.333007999999609</v>
      </c>
      <c r="K1842" s="17">
        <f t="shared" si="173"/>
        <v>-2.0773137590249227E-3</v>
      </c>
      <c r="L1842" s="16">
        <v>8807.0107420000004</v>
      </c>
      <c r="M1842" s="15">
        <v>40102834650</v>
      </c>
    </row>
    <row r="1843" spans="1:13" x14ac:dyDescent="0.25">
      <c r="A1843" s="27">
        <f t="shared" si="168"/>
        <v>-88.695311999999831</v>
      </c>
      <c r="B1843" s="10">
        <v>43846</v>
      </c>
      <c r="C1843" s="5">
        <f t="shared" si="169"/>
        <v>43831</v>
      </c>
      <c r="D1843" s="20">
        <f t="shared" si="170"/>
        <v>2020</v>
      </c>
      <c r="E1843" s="20" t="str">
        <f t="shared" si="171"/>
        <v>jan</v>
      </c>
      <c r="F1843" s="15">
        <v>8812.4814449999994</v>
      </c>
      <c r="G1843" s="15">
        <v>8846.4609380000002</v>
      </c>
      <c r="H1843" s="15">
        <v>8612.0957030000009</v>
      </c>
      <c r="I1843" s="15">
        <v>8723.7861329999996</v>
      </c>
      <c r="J1843" s="18">
        <f t="shared" si="172"/>
        <v>-88.695311999999831</v>
      </c>
      <c r="K1843" s="17">
        <f t="shared" si="173"/>
        <v>-1.0064737446945041E-2</v>
      </c>
      <c r="L1843" s="16">
        <v>8723.7861329999996</v>
      </c>
      <c r="M1843" s="15">
        <v>31313981931</v>
      </c>
    </row>
    <row r="1844" spans="1:13" x14ac:dyDescent="0.25">
      <c r="A1844" s="27">
        <f t="shared" si="168"/>
        <v>203.828125</v>
      </c>
      <c r="B1844" s="10">
        <v>43847</v>
      </c>
      <c r="C1844" s="5">
        <f t="shared" si="169"/>
        <v>43831</v>
      </c>
      <c r="D1844" s="20">
        <f t="shared" si="170"/>
        <v>2020</v>
      </c>
      <c r="E1844" s="20" t="str">
        <f t="shared" si="171"/>
        <v>jan</v>
      </c>
      <c r="F1844" s="15">
        <v>8725.2099610000005</v>
      </c>
      <c r="G1844" s="15">
        <v>8958.1220699999994</v>
      </c>
      <c r="H1844" s="15">
        <v>8677.3164059999999</v>
      </c>
      <c r="I1844" s="15">
        <v>8929.0380860000005</v>
      </c>
      <c r="J1844" s="18">
        <f t="shared" si="172"/>
        <v>203.828125</v>
      </c>
      <c r="K1844" s="17">
        <f t="shared" si="173"/>
        <v>2.336082752289885E-2</v>
      </c>
      <c r="L1844" s="16">
        <v>8929.0380860000005</v>
      </c>
      <c r="M1844" s="15">
        <v>36372139320</v>
      </c>
    </row>
    <row r="1845" spans="1:13" x14ac:dyDescent="0.25">
      <c r="A1845" s="27">
        <f t="shared" si="168"/>
        <v>15.596680000000561</v>
      </c>
      <c r="B1845" s="10">
        <v>43848</v>
      </c>
      <c r="C1845" s="5">
        <f t="shared" si="169"/>
        <v>43831</v>
      </c>
      <c r="D1845" s="20">
        <f t="shared" si="170"/>
        <v>2020</v>
      </c>
      <c r="E1845" s="20" t="str">
        <f t="shared" si="171"/>
        <v>jan</v>
      </c>
      <c r="F1845" s="15">
        <v>8927.2119139999995</v>
      </c>
      <c r="G1845" s="15">
        <v>9012.1982420000004</v>
      </c>
      <c r="H1845" s="15">
        <v>8827.3320309999999</v>
      </c>
      <c r="I1845" s="15">
        <v>8942.8085940000001</v>
      </c>
      <c r="J1845" s="18">
        <f t="shared" si="172"/>
        <v>15.596680000000561</v>
      </c>
      <c r="K1845" s="17">
        <f t="shared" si="173"/>
        <v>1.7470941823999094E-3</v>
      </c>
      <c r="L1845" s="16">
        <v>8942.8085940000001</v>
      </c>
      <c r="M1845" s="15">
        <v>32337772627</v>
      </c>
    </row>
    <row r="1846" spans="1:13" x14ac:dyDescent="0.25">
      <c r="A1846" s="27">
        <f t="shared" si="168"/>
        <v>-235.20019599999978</v>
      </c>
      <c r="B1846" s="10">
        <v>43849</v>
      </c>
      <c r="C1846" s="5">
        <f t="shared" si="169"/>
        <v>43831</v>
      </c>
      <c r="D1846" s="20">
        <f t="shared" si="170"/>
        <v>2020</v>
      </c>
      <c r="E1846" s="20" t="str">
        <f t="shared" si="171"/>
        <v>jan</v>
      </c>
      <c r="F1846" s="15">
        <v>8941.4453130000002</v>
      </c>
      <c r="G1846" s="15">
        <v>9164.3623050000006</v>
      </c>
      <c r="H1846" s="15">
        <v>8620.0800780000009</v>
      </c>
      <c r="I1846" s="15">
        <v>8706.2451170000004</v>
      </c>
      <c r="J1846" s="18">
        <f t="shared" si="172"/>
        <v>-235.20019599999978</v>
      </c>
      <c r="K1846" s="17">
        <f t="shared" si="173"/>
        <v>-2.6304494158012837E-2</v>
      </c>
      <c r="L1846" s="16">
        <v>8706.2451170000004</v>
      </c>
      <c r="M1846" s="15">
        <v>34217320471</v>
      </c>
    </row>
    <row r="1847" spans="1:13" x14ac:dyDescent="0.25">
      <c r="A1847" s="27">
        <f t="shared" si="168"/>
        <v>-46.989257999999609</v>
      </c>
      <c r="B1847" s="10">
        <v>43850</v>
      </c>
      <c r="C1847" s="5">
        <f t="shared" si="169"/>
        <v>43831</v>
      </c>
      <c r="D1847" s="20">
        <f t="shared" si="170"/>
        <v>2020</v>
      </c>
      <c r="E1847" s="20" t="str">
        <f t="shared" si="171"/>
        <v>jan</v>
      </c>
      <c r="F1847" s="15">
        <v>8704.6318360000005</v>
      </c>
      <c r="G1847" s="15">
        <v>8745.5908199999994</v>
      </c>
      <c r="H1847" s="15">
        <v>8560.4736329999996</v>
      </c>
      <c r="I1847" s="15">
        <v>8657.6425780000009</v>
      </c>
      <c r="J1847" s="18">
        <f t="shared" si="172"/>
        <v>-46.989257999999609</v>
      </c>
      <c r="K1847" s="17">
        <f t="shared" si="173"/>
        <v>-5.3981901687863189E-3</v>
      </c>
      <c r="L1847" s="16">
        <v>8657.6425780000009</v>
      </c>
      <c r="M1847" s="15">
        <v>26422375678</v>
      </c>
    </row>
    <row r="1848" spans="1:13" x14ac:dyDescent="0.25">
      <c r="A1848" s="27">
        <f t="shared" si="168"/>
        <v>86.903319999999439</v>
      </c>
      <c r="B1848" s="10">
        <v>43851</v>
      </c>
      <c r="C1848" s="5">
        <f t="shared" si="169"/>
        <v>43831</v>
      </c>
      <c r="D1848" s="20">
        <f t="shared" si="170"/>
        <v>2020</v>
      </c>
      <c r="E1848" s="20" t="str">
        <f t="shared" si="171"/>
        <v>jan</v>
      </c>
      <c r="F1848" s="15">
        <v>8658.9912110000005</v>
      </c>
      <c r="G1848" s="15">
        <v>8755.7060550000006</v>
      </c>
      <c r="H1848" s="15">
        <v>8544.5205079999996</v>
      </c>
      <c r="I1848" s="15">
        <v>8745.8945309999999</v>
      </c>
      <c r="J1848" s="18">
        <f t="shared" si="172"/>
        <v>86.903319999999439</v>
      </c>
      <c r="K1848" s="17">
        <f t="shared" si="173"/>
        <v>1.0036194503766362E-2</v>
      </c>
      <c r="L1848" s="16">
        <v>8745.8945309999999</v>
      </c>
      <c r="M1848" s="15">
        <v>24097418512</v>
      </c>
    </row>
    <row r="1849" spans="1:13" x14ac:dyDescent="0.25">
      <c r="A1849" s="27">
        <f t="shared" si="168"/>
        <v>-63.334961000000476</v>
      </c>
      <c r="B1849" s="10">
        <v>43852</v>
      </c>
      <c r="C1849" s="5">
        <f t="shared" si="169"/>
        <v>43831</v>
      </c>
      <c r="D1849" s="20">
        <f t="shared" si="170"/>
        <v>2020</v>
      </c>
      <c r="E1849" s="20" t="str">
        <f t="shared" si="171"/>
        <v>jan</v>
      </c>
      <c r="F1849" s="15">
        <v>8744.2109380000002</v>
      </c>
      <c r="G1849" s="15">
        <v>8792.9941409999992</v>
      </c>
      <c r="H1849" s="15">
        <v>8636.7470699999994</v>
      </c>
      <c r="I1849" s="15">
        <v>8680.8759769999997</v>
      </c>
      <c r="J1849" s="18">
        <f t="shared" si="172"/>
        <v>-63.334961000000476</v>
      </c>
      <c r="K1849" s="17">
        <f t="shared" si="173"/>
        <v>-7.2430733257775942E-3</v>
      </c>
      <c r="L1849" s="16">
        <v>8680.8759769999997</v>
      </c>
      <c r="M1849" s="15">
        <v>22600204051</v>
      </c>
    </row>
    <row r="1850" spans="1:13" x14ac:dyDescent="0.25">
      <c r="A1850" s="27">
        <f t="shared" si="168"/>
        <v>-274.13476599999922</v>
      </c>
      <c r="B1850" s="10">
        <v>43853</v>
      </c>
      <c r="C1850" s="5">
        <f t="shared" si="169"/>
        <v>43831</v>
      </c>
      <c r="D1850" s="20">
        <f t="shared" si="170"/>
        <v>2020</v>
      </c>
      <c r="E1850" s="20" t="str">
        <f t="shared" si="171"/>
        <v>jan</v>
      </c>
      <c r="F1850" s="15">
        <v>8680.6503909999992</v>
      </c>
      <c r="G1850" s="15">
        <v>8687.7470699999994</v>
      </c>
      <c r="H1850" s="15">
        <v>8333.6376949999994</v>
      </c>
      <c r="I1850" s="15">
        <v>8406.515625</v>
      </c>
      <c r="J1850" s="18">
        <f t="shared" si="172"/>
        <v>-274.13476599999922</v>
      </c>
      <c r="K1850" s="17">
        <f t="shared" si="173"/>
        <v>-3.1579980030553824E-2</v>
      </c>
      <c r="L1850" s="16">
        <v>8406.515625</v>
      </c>
      <c r="M1850" s="15">
        <v>25770680779</v>
      </c>
    </row>
    <row r="1851" spans="1:13" x14ac:dyDescent="0.25">
      <c r="A1851" s="27">
        <f t="shared" si="168"/>
        <v>39.867186999999831</v>
      </c>
      <c r="B1851" s="10">
        <v>43854</v>
      </c>
      <c r="C1851" s="5">
        <f t="shared" si="169"/>
        <v>43831</v>
      </c>
      <c r="D1851" s="20">
        <f t="shared" si="170"/>
        <v>2020</v>
      </c>
      <c r="E1851" s="20" t="str">
        <f t="shared" si="171"/>
        <v>jan</v>
      </c>
      <c r="F1851" s="15">
        <v>8405.5673829999996</v>
      </c>
      <c r="G1851" s="15">
        <v>8514.6669920000004</v>
      </c>
      <c r="H1851" s="15">
        <v>8266.8408199999994</v>
      </c>
      <c r="I1851" s="15">
        <v>8445.4345699999994</v>
      </c>
      <c r="J1851" s="18">
        <f t="shared" si="172"/>
        <v>39.867186999999831</v>
      </c>
      <c r="K1851" s="17">
        <f t="shared" si="173"/>
        <v>4.7429501404783201E-3</v>
      </c>
      <c r="L1851" s="16">
        <v>8445.4345699999994</v>
      </c>
      <c r="M1851" s="15">
        <v>24397913026</v>
      </c>
    </row>
    <row r="1852" spans="1:13" x14ac:dyDescent="0.25">
      <c r="A1852" s="27">
        <f t="shared" si="168"/>
        <v>-72.271484999999302</v>
      </c>
      <c r="B1852" s="10">
        <v>43855</v>
      </c>
      <c r="C1852" s="5">
        <f t="shared" si="169"/>
        <v>43831</v>
      </c>
      <c r="D1852" s="20">
        <f t="shared" si="170"/>
        <v>2020</v>
      </c>
      <c r="E1852" s="20" t="str">
        <f t="shared" si="171"/>
        <v>jan</v>
      </c>
      <c r="F1852" s="15">
        <v>8440.1191409999992</v>
      </c>
      <c r="G1852" s="15">
        <v>8458.453125</v>
      </c>
      <c r="H1852" s="15">
        <v>8296.21875</v>
      </c>
      <c r="I1852" s="15">
        <v>8367.8476559999999</v>
      </c>
      <c r="J1852" s="18">
        <f t="shared" si="172"/>
        <v>-72.271484999999302</v>
      </c>
      <c r="K1852" s="17">
        <f t="shared" si="173"/>
        <v>-8.5628512812008072E-3</v>
      </c>
      <c r="L1852" s="16">
        <v>8367.8476559999999</v>
      </c>
      <c r="M1852" s="15">
        <v>19647331549</v>
      </c>
    </row>
    <row r="1853" spans="1:13" x14ac:dyDescent="0.25">
      <c r="A1853" s="27">
        <f t="shared" si="168"/>
        <v>232.41992200000095</v>
      </c>
      <c r="B1853" s="10">
        <v>43856</v>
      </c>
      <c r="C1853" s="5">
        <f t="shared" si="169"/>
        <v>43831</v>
      </c>
      <c r="D1853" s="20">
        <f t="shared" si="170"/>
        <v>2020</v>
      </c>
      <c r="E1853" s="20" t="str">
        <f t="shared" si="171"/>
        <v>jan</v>
      </c>
      <c r="F1853" s="15">
        <v>8364.4101559999999</v>
      </c>
      <c r="G1853" s="15">
        <v>8602.4013670000004</v>
      </c>
      <c r="H1853" s="15">
        <v>8325.4980469999991</v>
      </c>
      <c r="I1853" s="15">
        <v>8596.8300780000009</v>
      </c>
      <c r="J1853" s="18">
        <f t="shared" si="172"/>
        <v>232.41992200000095</v>
      </c>
      <c r="K1853" s="17">
        <f t="shared" si="173"/>
        <v>2.7786767705703711E-2</v>
      </c>
      <c r="L1853" s="16">
        <v>8596.8300780000009</v>
      </c>
      <c r="M1853" s="15">
        <v>22177678796</v>
      </c>
    </row>
    <row r="1854" spans="1:13" x14ac:dyDescent="0.25">
      <c r="A1854" s="27">
        <f t="shared" si="168"/>
        <v>312.51074200000039</v>
      </c>
      <c r="B1854" s="10">
        <v>43857</v>
      </c>
      <c r="C1854" s="5">
        <f t="shared" si="169"/>
        <v>43831</v>
      </c>
      <c r="D1854" s="20">
        <f t="shared" si="170"/>
        <v>2020</v>
      </c>
      <c r="E1854" s="20" t="str">
        <f t="shared" si="171"/>
        <v>jan</v>
      </c>
      <c r="F1854" s="15">
        <v>8597.3085940000001</v>
      </c>
      <c r="G1854" s="15">
        <v>8977.7265630000002</v>
      </c>
      <c r="H1854" s="15">
        <v>8597.3085940000001</v>
      </c>
      <c r="I1854" s="15">
        <v>8909.8193360000005</v>
      </c>
      <c r="J1854" s="18">
        <f t="shared" si="172"/>
        <v>312.51074200000039</v>
      </c>
      <c r="K1854" s="17">
        <f t="shared" si="173"/>
        <v>3.6349834204869577E-2</v>
      </c>
      <c r="L1854" s="16">
        <v>8909.8193360000005</v>
      </c>
      <c r="M1854" s="15">
        <v>28647338393</v>
      </c>
    </row>
    <row r="1855" spans="1:13" x14ac:dyDescent="0.25">
      <c r="A1855" s="27">
        <f t="shared" si="168"/>
        <v>446.06543000000056</v>
      </c>
      <c r="B1855" s="10">
        <v>43858</v>
      </c>
      <c r="C1855" s="5">
        <f t="shared" si="169"/>
        <v>43831</v>
      </c>
      <c r="D1855" s="20">
        <f t="shared" si="170"/>
        <v>2020</v>
      </c>
      <c r="E1855" s="20" t="str">
        <f t="shared" si="171"/>
        <v>jan</v>
      </c>
      <c r="F1855" s="15">
        <v>8912.5244139999995</v>
      </c>
      <c r="G1855" s="15">
        <v>9358.5898440000001</v>
      </c>
      <c r="H1855" s="15">
        <v>8908.4472659999992</v>
      </c>
      <c r="I1855" s="15">
        <v>9358.5898440000001</v>
      </c>
      <c r="J1855" s="18">
        <f t="shared" si="172"/>
        <v>446.06543000000056</v>
      </c>
      <c r="K1855" s="17">
        <f t="shared" si="173"/>
        <v>5.0049280010869945E-2</v>
      </c>
      <c r="L1855" s="16">
        <v>9358.5898440000001</v>
      </c>
      <c r="M1855" s="15">
        <v>34398744403</v>
      </c>
    </row>
    <row r="1856" spans="1:13" x14ac:dyDescent="0.25">
      <c r="A1856" s="27">
        <f t="shared" si="168"/>
        <v>-40.840820000001258</v>
      </c>
      <c r="B1856" s="10">
        <v>43859</v>
      </c>
      <c r="C1856" s="5">
        <f t="shared" si="169"/>
        <v>43831</v>
      </c>
      <c r="D1856" s="20">
        <f t="shared" si="170"/>
        <v>2020</v>
      </c>
      <c r="E1856" s="20" t="str">
        <f t="shared" si="171"/>
        <v>jan</v>
      </c>
      <c r="F1856" s="15">
        <v>9357.4707030000009</v>
      </c>
      <c r="G1856" s="15">
        <v>9406.4316409999992</v>
      </c>
      <c r="H1856" s="15">
        <v>9269.4677730000003</v>
      </c>
      <c r="I1856" s="15">
        <v>9316.6298829999996</v>
      </c>
      <c r="J1856" s="18">
        <f t="shared" si="172"/>
        <v>-40.840820000001258</v>
      </c>
      <c r="K1856" s="17">
        <f t="shared" si="173"/>
        <v>-4.3645148669188682E-3</v>
      </c>
      <c r="L1856" s="16">
        <v>9316.6298829999996</v>
      </c>
      <c r="M1856" s="15">
        <v>30682598115</v>
      </c>
    </row>
    <row r="1857" spans="1:13" x14ac:dyDescent="0.25">
      <c r="A1857" s="27">
        <f t="shared" si="168"/>
        <v>192.97656199999983</v>
      </c>
      <c r="B1857" s="10">
        <v>43860</v>
      </c>
      <c r="C1857" s="5">
        <f t="shared" si="169"/>
        <v>43831</v>
      </c>
      <c r="D1857" s="20">
        <f t="shared" si="170"/>
        <v>2020</v>
      </c>
      <c r="E1857" s="20" t="str">
        <f t="shared" si="171"/>
        <v>jan</v>
      </c>
      <c r="F1857" s="15">
        <v>9316.0166019999997</v>
      </c>
      <c r="G1857" s="15">
        <v>9553.1259769999997</v>
      </c>
      <c r="H1857" s="15">
        <v>9230.8974610000005</v>
      </c>
      <c r="I1857" s="15">
        <v>9508.9931639999995</v>
      </c>
      <c r="J1857" s="18">
        <f t="shared" si="172"/>
        <v>192.97656199999983</v>
      </c>
      <c r="K1857" s="17">
        <f t="shared" si="173"/>
        <v>2.0714493140616651E-2</v>
      </c>
      <c r="L1857" s="16">
        <v>9508.9931639999995</v>
      </c>
      <c r="M1857" s="15">
        <v>32378792851</v>
      </c>
    </row>
    <row r="1858" spans="1:13" x14ac:dyDescent="0.25">
      <c r="A1858" s="27">
        <f t="shared" si="168"/>
        <v>-157.78418000000056</v>
      </c>
      <c r="B1858" s="10">
        <v>43861</v>
      </c>
      <c r="C1858" s="5">
        <f t="shared" si="169"/>
        <v>43831</v>
      </c>
      <c r="D1858" s="20">
        <f t="shared" si="170"/>
        <v>2020</v>
      </c>
      <c r="E1858" s="20" t="str">
        <f t="shared" si="171"/>
        <v>jan</v>
      </c>
      <c r="F1858" s="15">
        <v>9508.3134769999997</v>
      </c>
      <c r="G1858" s="15">
        <v>9521.7060550000006</v>
      </c>
      <c r="H1858" s="15">
        <v>9230.7763670000004</v>
      </c>
      <c r="I1858" s="15">
        <v>9350.5292969999991</v>
      </c>
      <c r="J1858" s="18">
        <f t="shared" si="172"/>
        <v>-157.78418000000056</v>
      </c>
      <c r="K1858" s="17">
        <f t="shared" si="173"/>
        <v>-1.6594339299148095E-2</v>
      </c>
      <c r="L1858" s="16">
        <v>9350.5292969999991</v>
      </c>
      <c r="M1858" s="15">
        <v>29432489719</v>
      </c>
    </row>
    <row r="1859" spans="1:13" x14ac:dyDescent="0.25">
      <c r="A1859" s="27">
        <f t="shared" ref="A1859:A1922" si="174">J1859</f>
        <v>46.517578000000867</v>
      </c>
      <c r="B1859" s="10">
        <v>43862</v>
      </c>
      <c r="C1859" s="5">
        <f t="shared" ref="C1859:C1922" si="175">DATE(YEAR(B1859),MONTH(B1859),1)</f>
        <v>43862</v>
      </c>
      <c r="D1859" s="20">
        <f t="shared" ref="D1859:D1922" si="176">YEAR(B1859)</f>
        <v>2020</v>
      </c>
      <c r="E1859" s="20" t="str">
        <f t="shared" ref="E1859:E1922" si="177">TEXT(B1859,"mmm")</f>
        <v>fev</v>
      </c>
      <c r="F1859" s="15">
        <v>9346.3574219999991</v>
      </c>
      <c r="G1859" s="15">
        <v>9439.3232420000004</v>
      </c>
      <c r="H1859" s="15">
        <v>9313.2392579999996</v>
      </c>
      <c r="I1859" s="15">
        <v>9392.875</v>
      </c>
      <c r="J1859" s="18">
        <f t="shared" ref="J1859:J1922" si="178">I1859-F1859</f>
        <v>46.517578000000867</v>
      </c>
      <c r="K1859" s="17">
        <f t="shared" ref="K1859:K1922" si="179">J1859/F1859</f>
        <v>4.9770810059654993E-3</v>
      </c>
      <c r="L1859" s="16">
        <v>9392.875</v>
      </c>
      <c r="M1859" s="15">
        <v>25922656496</v>
      </c>
    </row>
    <row r="1860" spans="1:13" x14ac:dyDescent="0.25">
      <c r="A1860" s="27">
        <f t="shared" si="174"/>
        <v>-45.455078999999387</v>
      </c>
      <c r="B1860" s="10">
        <v>43863</v>
      </c>
      <c r="C1860" s="5">
        <f t="shared" si="175"/>
        <v>43862</v>
      </c>
      <c r="D1860" s="20">
        <f t="shared" si="176"/>
        <v>2020</v>
      </c>
      <c r="E1860" s="20" t="str">
        <f t="shared" si="177"/>
        <v>fev</v>
      </c>
      <c r="F1860" s="15">
        <v>9389.8203130000002</v>
      </c>
      <c r="G1860" s="15">
        <v>9468.7978519999997</v>
      </c>
      <c r="H1860" s="15">
        <v>9217.8242190000001</v>
      </c>
      <c r="I1860" s="15">
        <v>9344.3652340000008</v>
      </c>
      <c r="J1860" s="18">
        <f t="shared" si="178"/>
        <v>-45.455078999999387</v>
      </c>
      <c r="K1860" s="17">
        <f t="shared" si="179"/>
        <v>-4.8408891208565332E-3</v>
      </c>
      <c r="L1860" s="16">
        <v>9344.3652340000008</v>
      </c>
      <c r="M1860" s="15">
        <v>30835736946</v>
      </c>
    </row>
    <row r="1861" spans="1:13" x14ac:dyDescent="0.25">
      <c r="A1861" s="27">
        <f t="shared" si="174"/>
        <v>-51.162109999999302</v>
      </c>
      <c r="B1861" s="10">
        <v>43864</v>
      </c>
      <c r="C1861" s="5">
        <f t="shared" si="175"/>
        <v>43862</v>
      </c>
      <c r="D1861" s="20">
        <f t="shared" si="176"/>
        <v>2020</v>
      </c>
      <c r="E1861" s="20" t="str">
        <f t="shared" si="177"/>
        <v>fev</v>
      </c>
      <c r="F1861" s="15">
        <v>9344.6835940000001</v>
      </c>
      <c r="G1861" s="15">
        <v>9540.3720699999994</v>
      </c>
      <c r="H1861" s="15">
        <v>9248.6337889999995</v>
      </c>
      <c r="I1861" s="15">
        <v>9293.5214840000008</v>
      </c>
      <c r="J1861" s="18">
        <f t="shared" si="178"/>
        <v>-51.162109999999302</v>
      </c>
      <c r="K1861" s="17">
        <f t="shared" si="179"/>
        <v>-5.4749965031292529E-3</v>
      </c>
      <c r="L1861" s="16">
        <v>9293.5214840000008</v>
      </c>
      <c r="M1861" s="15">
        <v>30934096509</v>
      </c>
    </row>
    <row r="1862" spans="1:13" x14ac:dyDescent="0.25">
      <c r="A1862" s="27">
        <f t="shared" si="174"/>
        <v>-111.87890599999992</v>
      </c>
      <c r="B1862" s="10">
        <v>43865</v>
      </c>
      <c r="C1862" s="5">
        <f t="shared" si="175"/>
        <v>43862</v>
      </c>
      <c r="D1862" s="20">
        <f t="shared" si="176"/>
        <v>2020</v>
      </c>
      <c r="E1862" s="20" t="str">
        <f t="shared" si="177"/>
        <v>fev</v>
      </c>
      <c r="F1862" s="15">
        <v>9292.8417969999991</v>
      </c>
      <c r="G1862" s="15">
        <v>9331.265625</v>
      </c>
      <c r="H1862" s="15">
        <v>9112.8115230000003</v>
      </c>
      <c r="I1862" s="15">
        <v>9180.9628909999992</v>
      </c>
      <c r="J1862" s="18">
        <f t="shared" si="178"/>
        <v>-111.87890599999992</v>
      </c>
      <c r="K1862" s="17">
        <f t="shared" si="179"/>
        <v>-1.2039256499138692E-2</v>
      </c>
      <c r="L1862" s="16">
        <v>9180.9628909999992</v>
      </c>
      <c r="M1862" s="15">
        <v>29893183716</v>
      </c>
    </row>
    <row r="1863" spans="1:13" x14ac:dyDescent="0.25">
      <c r="A1863" s="27">
        <f t="shared" si="174"/>
        <v>430.00781200000165</v>
      </c>
      <c r="B1863" s="10">
        <v>43866</v>
      </c>
      <c r="C1863" s="5">
        <f t="shared" si="175"/>
        <v>43862</v>
      </c>
      <c r="D1863" s="20">
        <f t="shared" si="176"/>
        <v>2020</v>
      </c>
      <c r="E1863" s="20" t="str">
        <f t="shared" si="177"/>
        <v>fev</v>
      </c>
      <c r="F1863" s="15">
        <v>9183.4160159999992</v>
      </c>
      <c r="G1863" s="15">
        <v>9701.2998050000006</v>
      </c>
      <c r="H1863" s="15">
        <v>9163.7041019999997</v>
      </c>
      <c r="I1863" s="15">
        <v>9613.4238280000009</v>
      </c>
      <c r="J1863" s="18">
        <f t="shared" si="178"/>
        <v>430.00781200000165</v>
      </c>
      <c r="K1863" s="17">
        <f t="shared" si="179"/>
        <v>4.6824385528305756E-2</v>
      </c>
      <c r="L1863" s="16">
        <v>9613.4238280000009</v>
      </c>
      <c r="M1863" s="15">
        <v>35222060874</v>
      </c>
    </row>
    <row r="1864" spans="1:13" x14ac:dyDescent="0.25">
      <c r="A1864" s="27">
        <f t="shared" si="174"/>
        <v>111.98046900000008</v>
      </c>
      <c r="B1864" s="10">
        <v>43867</v>
      </c>
      <c r="C1864" s="5">
        <f t="shared" si="175"/>
        <v>43862</v>
      </c>
      <c r="D1864" s="20">
        <f t="shared" si="176"/>
        <v>2020</v>
      </c>
      <c r="E1864" s="20" t="str">
        <f t="shared" si="177"/>
        <v>fev</v>
      </c>
      <c r="F1864" s="15">
        <v>9617.8212889999995</v>
      </c>
      <c r="G1864" s="15">
        <v>9824.6191409999992</v>
      </c>
      <c r="H1864" s="15">
        <v>9539.8183590000008</v>
      </c>
      <c r="I1864" s="15">
        <v>9729.8017579999996</v>
      </c>
      <c r="J1864" s="18">
        <f t="shared" si="178"/>
        <v>111.98046900000008</v>
      </c>
      <c r="K1864" s="17">
        <f t="shared" si="179"/>
        <v>1.1643018271515742E-2</v>
      </c>
      <c r="L1864" s="16">
        <v>9729.8017579999996</v>
      </c>
      <c r="M1864" s="15">
        <v>37628823716</v>
      </c>
    </row>
    <row r="1865" spans="1:13" x14ac:dyDescent="0.25">
      <c r="A1865" s="27">
        <f t="shared" si="174"/>
        <v>69.940429000000222</v>
      </c>
      <c r="B1865" s="10">
        <v>43868</v>
      </c>
      <c r="C1865" s="5">
        <f t="shared" si="175"/>
        <v>43862</v>
      </c>
      <c r="D1865" s="20">
        <f t="shared" si="176"/>
        <v>2020</v>
      </c>
      <c r="E1865" s="20" t="str">
        <f t="shared" si="177"/>
        <v>fev</v>
      </c>
      <c r="F1865" s="15">
        <v>9726.0029300000006</v>
      </c>
      <c r="G1865" s="15">
        <v>9834.7167969999991</v>
      </c>
      <c r="H1865" s="15">
        <v>9726.0029300000006</v>
      </c>
      <c r="I1865" s="15">
        <v>9795.9433590000008</v>
      </c>
      <c r="J1865" s="18">
        <f t="shared" si="178"/>
        <v>69.940429000000222</v>
      </c>
      <c r="K1865" s="17">
        <f t="shared" si="179"/>
        <v>7.191076283173628E-3</v>
      </c>
      <c r="L1865" s="16">
        <v>9795.9433590000008</v>
      </c>
      <c r="M1865" s="15">
        <v>34522718159</v>
      </c>
    </row>
    <row r="1866" spans="1:13" x14ac:dyDescent="0.25">
      <c r="A1866" s="27">
        <f t="shared" si="174"/>
        <v>72.048827999999048</v>
      </c>
      <c r="B1866" s="10">
        <v>43869</v>
      </c>
      <c r="C1866" s="5">
        <f t="shared" si="175"/>
        <v>43862</v>
      </c>
      <c r="D1866" s="20">
        <f t="shared" si="176"/>
        <v>2020</v>
      </c>
      <c r="E1866" s="20" t="str">
        <f t="shared" si="177"/>
        <v>fev</v>
      </c>
      <c r="F1866" s="15">
        <v>9793.0703130000002</v>
      </c>
      <c r="G1866" s="15">
        <v>9876.7490230000003</v>
      </c>
      <c r="H1866" s="15">
        <v>9678.9101559999999</v>
      </c>
      <c r="I1866" s="15">
        <v>9865.1191409999992</v>
      </c>
      <c r="J1866" s="18">
        <f t="shared" si="178"/>
        <v>72.048827999999048</v>
      </c>
      <c r="K1866" s="17">
        <f t="shared" si="179"/>
        <v>7.3571235268633213E-3</v>
      </c>
      <c r="L1866" s="16">
        <v>9865.1191409999992</v>
      </c>
      <c r="M1866" s="15">
        <v>35172043762</v>
      </c>
    </row>
    <row r="1867" spans="1:13" x14ac:dyDescent="0.25">
      <c r="A1867" s="27">
        <f t="shared" si="174"/>
        <v>252.77929700000095</v>
      </c>
      <c r="B1867" s="10">
        <v>43870</v>
      </c>
      <c r="C1867" s="5">
        <f t="shared" si="175"/>
        <v>43862</v>
      </c>
      <c r="D1867" s="20">
        <f t="shared" si="176"/>
        <v>2020</v>
      </c>
      <c r="E1867" s="20" t="str">
        <f t="shared" si="177"/>
        <v>fev</v>
      </c>
      <c r="F1867" s="15">
        <v>9863.8945309999999</v>
      </c>
      <c r="G1867" s="15">
        <v>10129.435546999999</v>
      </c>
      <c r="H1867" s="15">
        <v>9850.3925780000009</v>
      </c>
      <c r="I1867" s="15">
        <v>10116.673828000001</v>
      </c>
      <c r="J1867" s="18">
        <f t="shared" si="178"/>
        <v>252.77929700000095</v>
      </c>
      <c r="K1867" s="17">
        <f t="shared" si="179"/>
        <v>2.562672342101515E-2</v>
      </c>
      <c r="L1867" s="16">
        <v>10116.673828000001</v>
      </c>
      <c r="M1867" s="15">
        <v>35807884663</v>
      </c>
    </row>
    <row r="1868" spans="1:13" x14ac:dyDescent="0.25">
      <c r="A1868" s="27">
        <f t="shared" si="174"/>
        <v>-258.94824199999857</v>
      </c>
      <c r="B1868" s="10">
        <v>43871</v>
      </c>
      <c r="C1868" s="5">
        <f t="shared" si="175"/>
        <v>43862</v>
      </c>
      <c r="D1868" s="20">
        <f t="shared" si="176"/>
        <v>2020</v>
      </c>
      <c r="E1868" s="20" t="str">
        <f t="shared" si="177"/>
        <v>fev</v>
      </c>
      <c r="F1868" s="15">
        <v>10115.559569999999</v>
      </c>
      <c r="G1868" s="15">
        <v>10165.765625</v>
      </c>
      <c r="H1868" s="15">
        <v>9784.5634769999997</v>
      </c>
      <c r="I1868" s="15">
        <v>9856.6113280000009</v>
      </c>
      <c r="J1868" s="18">
        <f t="shared" si="178"/>
        <v>-258.94824199999857</v>
      </c>
      <c r="K1868" s="17">
        <f t="shared" si="179"/>
        <v>-2.5599003219551855E-2</v>
      </c>
      <c r="L1868" s="16">
        <v>9856.6113280000009</v>
      </c>
      <c r="M1868" s="15">
        <v>39386548075</v>
      </c>
    </row>
    <row r="1869" spans="1:13" x14ac:dyDescent="0.25">
      <c r="A1869" s="27">
        <f t="shared" si="174"/>
        <v>352.34472600000117</v>
      </c>
      <c r="B1869" s="10">
        <v>43872</v>
      </c>
      <c r="C1869" s="5">
        <f t="shared" si="175"/>
        <v>43862</v>
      </c>
      <c r="D1869" s="20">
        <f t="shared" si="176"/>
        <v>2020</v>
      </c>
      <c r="E1869" s="20" t="str">
        <f t="shared" si="177"/>
        <v>fev</v>
      </c>
      <c r="F1869" s="15">
        <v>9855.8916019999997</v>
      </c>
      <c r="G1869" s="15">
        <v>10210.052734000001</v>
      </c>
      <c r="H1869" s="15">
        <v>9729.3349610000005</v>
      </c>
      <c r="I1869" s="15">
        <v>10208.236328000001</v>
      </c>
      <c r="J1869" s="18">
        <f t="shared" si="178"/>
        <v>352.34472600000117</v>
      </c>
      <c r="K1869" s="17">
        <f t="shared" si="179"/>
        <v>3.5749655153319855E-2</v>
      </c>
      <c r="L1869" s="16">
        <v>10208.236328000001</v>
      </c>
      <c r="M1869" s="15">
        <v>37648059389</v>
      </c>
    </row>
    <row r="1870" spans="1:13" x14ac:dyDescent="0.25">
      <c r="A1870" s="27">
        <f t="shared" si="174"/>
        <v>123.66699300000073</v>
      </c>
      <c r="B1870" s="10">
        <v>43873</v>
      </c>
      <c r="C1870" s="5">
        <f t="shared" si="175"/>
        <v>43862</v>
      </c>
      <c r="D1870" s="20">
        <f t="shared" si="176"/>
        <v>2020</v>
      </c>
      <c r="E1870" s="20" t="str">
        <f t="shared" si="177"/>
        <v>fev</v>
      </c>
      <c r="F1870" s="15">
        <v>10202.387694999999</v>
      </c>
      <c r="G1870" s="15">
        <v>10393.611328000001</v>
      </c>
      <c r="H1870" s="15">
        <v>10202.387694999999</v>
      </c>
      <c r="I1870" s="15">
        <v>10326.054688</v>
      </c>
      <c r="J1870" s="18">
        <f t="shared" si="178"/>
        <v>123.66699300000073</v>
      </c>
      <c r="K1870" s="17">
        <f t="shared" si="179"/>
        <v>1.2121377534065642E-2</v>
      </c>
      <c r="L1870" s="16">
        <v>10326.054688</v>
      </c>
      <c r="M1870" s="15">
        <v>43444303830</v>
      </c>
    </row>
    <row r="1871" spans="1:13" x14ac:dyDescent="0.25">
      <c r="A1871" s="27">
        <f t="shared" si="174"/>
        <v>-109.58105500000056</v>
      </c>
      <c r="B1871" s="10">
        <v>43874</v>
      </c>
      <c r="C1871" s="5">
        <f t="shared" si="175"/>
        <v>43862</v>
      </c>
      <c r="D1871" s="20">
        <f t="shared" si="176"/>
        <v>2020</v>
      </c>
      <c r="E1871" s="20" t="str">
        <f t="shared" si="177"/>
        <v>fev</v>
      </c>
      <c r="F1871" s="15">
        <v>10323.960938</v>
      </c>
      <c r="G1871" s="15">
        <v>10457.626953000001</v>
      </c>
      <c r="H1871" s="15">
        <v>10116.161133</v>
      </c>
      <c r="I1871" s="15">
        <v>10214.379883</v>
      </c>
      <c r="J1871" s="18">
        <f t="shared" si="178"/>
        <v>-109.58105500000056</v>
      </c>
      <c r="K1871" s="17">
        <f t="shared" si="179"/>
        <v>-1.061424541007892E-2</v>
      </c>
      <c r="L1871" s="16">
        <v>10214.379883</v>
      </c>
      <c r="M1871" s="15">
        <v>49356071373</v>
      </c>
    </row>
    <row r="1872" spans="1:13" x14ac:dyDescent="0.25">
      <c r="A1872" s="27">
        <f t="shared" si="174"/>
        <v>100.56543000000056</v>
      </c>
      <c r="B1872" s="10">
        <v>43875</v>
      </c>
      <c r="C1872" s="5">
        <f t="shared" si="175"/>
        <v>43862</v>
      </c>
      <c r="D1872" s="20">
        <f t="shared" si="176"/>
        <v>2020</v>
      </c>
      <c r="E1872" s="20" t="str">
        <f t="shared" si="177"/>
        <v>fev</v>
      </c>
      <c r="F1872" s="15">
        <v>10211.550781</v>
      </c>
      <c r="G1872" s="15">
        <v>10321.996094</v>
      </c>
      <c r="H1872" s="15">
        <v>10125.534180000001</v>
      </c>
      <c r="I1872" s="15">
        <v>10312.116211</v>
      </c>
      <c r="J1872" s="18">
        <f t="shared" si="178"/>
        <v>100.56543000000056</v>
      </c>
      <c r="K1872" s="17">
        <f t="shared" si="179"/>
        <v>9.8482034861067744E-3</v>
      </c>
      <c r="L1872" s="16">
        <v>10312.116211</v>
      </c>
      <c r="M1872" s="15">
        <v>43338264162</v>
      </c>
    </row>
    <row r="1873" spans="1:13" x14ac:dyDescent="0.25">
      <c r="A1873" s="27">
        <f t="shared" si="174"/>
        <v>-424.43163999999888</v>
      </c>
      <c r="B1873" s="10">
        <v>43876</v>
      </c>
      <c r="C1873" s="5">
        <f t="shared" si="175"/>
        <v>43862</v>
      </c>
      <c r="D1873" s="20">
        <f t="shared" si="176"/>
        <v>2020</v>
      </c>
      <c r="E1873" s="20" t="str">
        <f t="shared" si="177"/>
        <v>fev</v>
      </c>
      <c r="F1873" s="15">
        <v>10313.856444999999</v>
      </c>
      <c r="G1873" s="15">
        <v>10341.555664</v>
      </c>
      <c r="H1873" s="15">
        <v>9874.4277340000008</v>
      </c>
      <c r="I1873" s="15">
        <v>9889.4248050000006</v>
      </c>
      <c r="J1873" s="18">
        <f t="shared" si="178"/>
        <v>-424.43163999999888</v>
      </c>
      <c r="K1873" s="17">
        <f t="shared" si="179"/>
        <v>-4.1151594678802889E-2</v>
      </c>
      <c r="L1873" s="16">
        <v>9889.4248050000006</v>
      </c>
      <c r="M1873" s="15">
        <v>43865054831</v>
      </c>
    </row>
    <row r="1874" spans="1:13" x14ac:dyDescent="0.25">
      <c r="A1874" s="27">
        <f t="shared" si="174"/>
        <v>45.253905999999915</v>
      </c>
      <c r="B1874" s="10">
        <v>43877</v>
      </c>
      <c r="C1874" s="5">
        <f t="shared" si="175"/>
        <v>43862</v>
      </c>
      <c r="D1874" s="20">
        <f t="shared" si="176"/>
        <v>2020</v>
      </c>
      <c r="E1874" s="20" t="str">
        <f t="shared" si="177"/>
        <v>fev</v>
      </c>
      <c r="F1874" s="15">
        <v>9889.1796880000002</v>
      </c>
      <c r="G1874" s="15">
        <v>10053.96875</v>
      </c>
      <c r="H1874" s="15">
        <v>9722.3867190000001</v>
      </c>
      <c r="I1874" s="15">
        <v>9934.4335940000001</v>
      </c>
      <c r="J1874" s="18">
        <f t="shared" si="178"/>
        <v>45.253905999999915</v>
      </c>
      <c r="K1874" s="17">
        <f t="shared" si="179"/>
        <v>4.576103117522796E-3</v>
      </c>
      <c r="L1874" s="16">
        <v>9934.4335940000001</v>
      </c>
      <c r="M1874" s="15">
        <v>43374780305</v>
      </c>
    </row>
    <row r="1875" spans="1:13" x14ac:dyDescent="0.25">
      <c r="A1875" s="27">
        <f t="shared" si="174"/>
        <v>-246.41796899999827</v>
      </c>
      <c r="B1875" s="10">
        <v>43878</v>
      </c>
      <c r="C1875" s="5">
        <f t="shared" si="175"/>
        <v>43862</v>
      </c>
      <c r="D1875" s="20">
        <f t="shared" si="176"/>
        <v>2020</v>
      </c>
      <c r="E1875" s="20" t="str">
        <f t="shared" si="177"/>
        <v>fev</v>
      </c>
      <c r="F1875" s="15">
        <v>9936.5605469999991</v>
      </c>
      <c r="G1875" s="15">
        <v>9938.8154300000006</v>
      </c>
      <c r="H1875" s="15">
        <v>9507.6376949999994</v>
      </c>
      <c r="I1875" s="15">
        <v>9690.1425780000009</v>
      </c>
      <c r="J1875" s="18">
        <f t="shared" si="178"/>
        <v>-246.41796899999827</v>
      </c>
      <c r="K1875" s="17">
        <f t="shared" si="179"/>
        <v>-2.4799121168178829E-2</v>
      </c>
      <c r="L1875" s="16">
        <v>9690.1425780000009</v>
      </c>
      <c r="M1875" s="15">
        <v>45998298413</v>
      </c>
    </row>
    <row r="1876" spans="1:13" x14ac:dyDescent="0.25">
      <c r="A1876" s="27">
        <f t="shared" si="174"/>
        <v>450.765625</v>
      </c>
      <c r="B1876" s="10">
        <v>43879</v>
      </c>
      <c r="C1876" s="5">
        <f t="shared" si="175"/>
        <v>43862</v>
      </c>
      <c r="D1876" s="20">
        <f t="shared" si="176"/>
        <v>2020</v>
      </c>
      <c r="E1876" s="20" t="str">
        <f t="shared" si="177"/>
        <v>fev</v>
      </c>
      <c r="F1876" s="15">
        <v>9691.2304690000001</v>
      </c>
      <c r="G1876" s="15">
        <v>10161.935546999999</v>
      </c>
      <c r="H1876" s="15">
        <v>9632.3828130000002</v>
      </c>
      <c r="I1876" s="15">
        <v>10141.996094</v>
      </c>
      <c r="J1876" s="18">
        <f t="shared" si="178"/>
        <v>450.765625</v>
      </c>
      <c r="K1876" s="17">
        <f t="shared" si="179"/>
        <v>4.6512734006470567E-2</v>
      </c>
      <c r="L1876" s="16">
        <v>10141.996094</v>
      </c>
      <c r="M1876" s="15">
        <v>47271023953</v>
      </c>
    </row>
    <row r="1877" spans="1:13" x14ac:dyDescent="0.25">
      <c r="A1877" s="27">
        <f t="shared" si="174"/>
        <v>-510.41210900000078</v>
      </c>
      <c r="B1877" s="10">
        <v>43880</v>
      </c>
      <c r="C1877" s="5">
        <f t="shared" si="175"/>
        <v>43862</v>
      </c>
      <c r="D1877" s="20">
        <f t="shared" si="176"/>
        <v>2020</v>
      </c>
      <c r="E1877" s="20" t="str">
        <f t="shared" si="177"/>
        <v>fev</v>
      </c>
      <c r="F1877" s="15">
        <v>10143.798828000001</v>
      </c>
      <c r="G1877" s="15">
        <v>10191.675781</v>
      </c>
      <c r="H1877" s="15">
        <v>9611.2236329999996</v>
      </c>
      <c r="I1877" s="15">
        <v>9633.3867190000001</v>
      </c>
      <c r="J1877" s="18">
        <f t="shared" si="178"/>
        <v>-510.41210900000078</v>
      </c>
      <c r="K1877" s="17">
        <f t="shared" si="179"/>
        <v>-5.0317649004543205E-2</v>
      </c>
      <c r="L1877" s="16">
        <v>9633.3867190000001</v>
      </c>
      <c r="M1877" s="15">
        <v>46992019710</v>
      </c>
    </row>
    <row r="1878" spans="1:13" x14ac:dyDescent="0.25">
      <c r="A1878" s="27">
        <f t="shared" si="174"/>
        <v>-20.849608999998964</v>
      </c>
      <c r="B1878" s="10">
        <v>43881</v>
      </c>
      <c r="C1878" s="5">
        <f t="shared" si="175"/>
        <v>43862</v>
      </c>
      <c r="D1878" s="20">
        <f t="shared" si="176"/>
        <v>2020</v>
      </c>
      <c r="E1878" s="20" t="str">
        <f t="shared" si="177"/>
        <v>fev</v>
      </c>
      <c r="F1878" s="15">
        <v>9629.3251949999994</v>
      </c>
      <c r="G1878" s="15">
        <v>9643.2167969999991</v>
      </c>
      <c r="H1878" s="15">
        <v>9507.9003909999992</v>
      </c>
      <c r="I1878" s="15">
        <v>9608.4755860000005</v>
      </c>
      <c r="J1878" s="18">
        <f t="shared" si="178"/>
        <v>-20.849608999998964</v>
      </c>
      <c r="K1878" s="17">
        <f t="shared" si="179"/>
        <v>-2.1652201559071932E-3</v>
      </c>
      <c r="L1878" s="16">
        <v>9608.4755860000005</v>
      </c>
      <c r="M1878" s="15">
        <v>44925260237</v>
      </c>
    </row>
    <row r="1879" spans="1:13" x14ac:dyDescent="0.25">
      <c r="A1879" s="27">
        <f t="shared" si="174"/>
        <v>74.659179000000222</v>
      </c>
      <c r="B1879" s="10">
        <v>43882</v>
      </c>
      <c r="C1879" s="5">
        <f t="shared" si="175"/>
        <v>43862</v>
      </c>
      <c r="D1879" s="20">
        <f t="shared" si="176"/>
        <v>2020</v>
      </c>
      <c r="E1879" s="20" t="str">
        <f t="shared" si="177"/>
        <v>fev</v>
      </c>
      <c r="F1879" s="15">
        <v>9611.7822269999997</v>
      </c>
      <c r="G1879" s="15">
        <v>9723.0146480000003</v>
      </c>
      <c r="H1879" s="15">
        <v>9589.7431639999995</v>
      </c>
      <c r="I1879" s="15">
        <v>9686.4414059999999</v>
      </c>
      <c r="J1879" s="18">
        <f t="shared" si="178"/>
        <v>74.659179000000222</v>
      </c>
      <c r="K1879" s="17">
        <f t="shared" si="179"/>
        <v>7.7674646841538585E-3</v>
      </c>
      <c r="L1879" s="16">
        <v>9686.4414059999999</v>
      </c>
      <c r="M1879" s="15">
        <v>40930547513</v>
      </c>
    </row>
    <row r="1880" spans="1:13" x14ac:dyDescent="0.25">
      <c r="A1880" s="27">
        <f t="shared" si="174"/>
        <v>-24.525390000000698</v>
      </c>
      <c r="B1880" s="10">
        <v>43883</v>
      </c>
      <c r="C1880" s="5">
        <f t="shared" si="175"/>
        <v>43862</v>
      </c>
      <c r="D1880" s="20">
        <f t="shared" si="176"/>
        <v>2020</v>
      </c>
      <c r="E1880" s="20" t="str">
        <f t="shared" si="177"/>
        <v>fev</v>
      </c>
      <c r="F1880" s="15">
        <v>9687.7070309999999</v>
      </c>
      <c r="G1880" s="15">
        <v>9698.2314449999994</v>
      </c>
      <c r="H1880" s="15">
        <v>9600.7285159999992</v>
      </c>
      <c r="I1880" s="15">
        <v>9663.1816409999992</v>
      </c>
      <c r="J1880" s="18">
        <f t="shared" si="178"/>
        <v>-24.525390000000698</v>
      </c>
      <c r="K1880" s="17">
        <f t="shared" si="179"/>
        <v>-2.5315990586339088E-3</v>
      </c>
      <c r="L1880" s="16">
        <v>9663.1816409999992</v>
      </c>
      <c r="M1880" s="15">
        <v>35838025154</v>
      </c>
    </row>
    <row r="1881" spans="1:13" x14ac:dyDescent="0.25">
      <c r="A1881" s="27">
        <f t="shared" si="174"/>
        <v>261.19726599999922</v>
      </c>
      <c r="B1881" s="10">
        <v>43884</v>
      </c>
      <c r="C1881" s="5">
        <f t="shared" si="175"/>
        <v>43862</v>
      </c>
      <c r="D1881" s="20">
        <f t="shared" si="176"/>
        <v>2020</v>
      </c>
      <c r="E1881" s="20" t="str">
        <f t="shared" si="177"/>
        <v>fev</v>
      </c>
      <c r="F1881" s="15">
        <v>9663.3183590000008</v>
      </c>
      <c r="G1881" s="15">
        <v>9937.4042969999991</v>
      </c>
      <c r="H1881" s="15">
        <v>9657.7910159999992</v>
      </c>
      <c r="I1881" s="15">
        <v>9924.515625</v>
      </c>
      <c r="J1881" s="18">
        <f t="shared" si="178"/>
        <v>261.19726599999922</v>
      </c>
      <c r="K1881" s="17">
        <f t="shared" si="179"/>
        <v>2.7029769308669342E-2</v>
      </c>
      <c r="L1881" s="16">
        <v>9924.515625</v>
      </c>
      <c r="M1881" s="15">
        <v>41185185761</v>
      </c>
    </row>
    <row r="1882" spans="1:13" x14ac:dyDescent="0.25">
      <c r="A1882" s="27">
        <f t="shared" si="174"/>
        <v>-271.40820299999905</v>
      </c>
      <c r="B1882" s="10">
        <v>43885</v>
      </c>
      <c r="C1882" s="5">
        <f t="shared" si="175"/>
        <v>43862</v>
      </c>
      <c r="D1882" s="20">
        <f t="shared" si="176"/>
        <v>2020</v>
      </c>
      <c r="E1882" s="20" t="str">
        <f t="shared" si="177"/>
        <v>fev</v>
      </c>
      <c r="F1882" s="15">
        <v>9921.5830079999996</v>
      </c>
      <c r="G1882" s="15">
        <v>9951.7460940000001</v>
      </c>
      <c r="H1882" s="15">
        <v>9537.0429690000001</v>
      </c>
      <c r="I1882" s="15">
        <v>9650.1748050000006</v>
      </c>
      <c r="J1882" s="18">
        <f t="shared" si="178"/>
        <v>-271.40820299999905</v>
      </c>
      <c r="K1882" s="17">
        <f t="shared" si="179"/>
        <v>-2.7355332589684166E-2</v>
      </c>
      <c r="L1882" s="16">
        <v>9650.1748050000006</v>
      </c>
      <c r="M1882" s="15">
        <v>45080496648</v>
      </c>
    </row>
    <row r="1883" spans="1:13" x14ac:dyDescent="0.25">
      <c r="A1883" s="27">
        <f t="shared" si="174"/>
        <v>-309.60742199999913</v>
      </c>
      <c r="B1883" s="10">
        <v>43886</v>
      </c>
      <c r="C1883" s="5">
        <f t="shared" si="175"/>
        <v>43862</v>
      </c>
      <c r="D1883" s="20">
        <f t="shared" si="176"/>
        <v>2020</v>
      </c>
      <c r="E1883" s="20" t="str">
        <f t="shared" si="177"/>
        <v>fev</v>
      </c>
      <c r="F1883" s="15">
        <v>9651.3125</v>
      </c>
      <c r="G1883" s="15">
        <v>9652.7373050000006</v>
      </c>
      <c r="H1883" s="15">
        <v>9305.0214840000008</v>
      </c>
      <c r="I1883" s="15">
        <v>9341.7050780000009</v>
      </c>
      <c r="J1883" s="18">
        <f t="shared" si="178"/>
        <v>-309.60742199999913</v>
      </c>
      <c r="K1883" s="17">
        <f t="shared" si="179"/>
        <v>-3.2079307555319458E-2</v>
      </c>
      <c r="L1883" s="16">
        <v>9341.7050780000009</v>
      </c>
      <c r="M1883" s="15">
        <v>42515259129</v>
      </c>
    </row>
    <row r="1884" spans="1:13" x14ac:dyDescent="0.25">
      <c r="A1884" s="27">
        <f t="shared" si="174"/>
        <v>-517.76757799999905</v>
      </c>
      <c r="B1884" s="10">
        <v>43887</v>
      </c>
      <c r="C1884" s="5">
        <f t="shared" si="175"/>
        <v>43862</v>
      </c>
      <c r="D1884" s="20">
        <f t="shared" si="176"/>
        <v>2020</v>
      </c>
      <c r="E1884" s="20" t="str">
        <f t="shared" si="177"/>
        <v>fev</v>
      </c>
      <c r="F1884" s="15">
        <v>9338.2900389999995</v>
      </c>
      <c r="G1884" s="15">
        <v>9354.7783199999994</v>
      </c>
      <c r="H1884" s="15">
        <v>8704.4267579999996</v>
      </c>
      <c r="I1884" s="15">
        <v>8820.5224610000005</v>
      </c>
      <c r="J1884" s="18">
        <f t="shared" si="178"/>
        <v>-517.76757799999905</v>
      </c>
      <c r="K1884" s="17">
        <f t="shared" si="179"/>
        <v>-5.5445651809658797E-2</v>
      </c>
      <c r="L1884" s="16">
        <v>8820.5224610000005</v>
      </c>
      <c r="M1884" s="15">
        <v>50420050762</v>
      </c>
    </row>
    <row r="1885" spans="1:13" x14ac:dyDescent="0.25">
      <c r="A1885" s="27">
        <f t="shared" si="174"/>
        <v>-40.599609000000783</v>
      </c>
      <c r="B1885" s="10">
        <v>43888</v>
      </c>
      <c r="C1885" s="5">
        <f t="shared" si="175"/>
        <v>43862</v>
      </c>
      <c r="D1885" s="20">
        <f t="shared" si="176"/>
        <v>2020</v>
      </c>
      <c r="E1885" s="20" t="str">
        <f t="shared" si="177"/>
        <v>fev</v>
      </c>
      <c r="F1885" s="15">
        <v>8825.09375</v>
      </c>
      <c r="G1885" s="15">
        <v>8932.8925780000009</v>
      </c>
      <c r="H1885" s="15">
        <v>8577.1992190000001</v>
      </c>
      <c r="I1885" s="15">
        <v>8784.4941409999992</v>
      </c>
      <c r="J1885" s="18">
        <f t="shared" si="178"/>
        <v>-40.599609000000783</v>
      </c>
      <c r="K1885" s="17">
        <f t="shared" si="179"/>
        <v>-4.6004733944045393E-3</v>
      </c>
      <c r="L1885" s="16">
        <v>8784.4941409999992</v>
      </c>
      <c r="M1885" s="15">
        <v>45470195695</v>
      </c>
    </row>
    <row r="1886" spans="1:13" x14ac:dyDescent="0.25">
      <c r="A1886" s="27">
        <f t="shared" si="174"/>
        <v>-116.27343799999835</v>
      </c>
      <c r="B1886" s="10">
        <v>43889</v>
      </c>
      <c r="C1886" s="5">
        <f t="shared" si="175"/>
        <v>43862</v>
      </c>
      <c r="D1886" s="20">
        <f t="shared" si="176"/>
        <v>2020</v>
      </c>
      <c r="E1886" s="20" t="str">
        <f t="shared" si="177"/>
        <v>fev</v>
      </c>
      <c r="F1886" s="15">
        <v>8788.7285159999992</v>
      </c>
      <c r="G1886" s="15">
        <v>8890.4560550000006</v>
      </c>
      <c r="H1886" s="15">
        <v>8492.9326170000004</v>
      </c>
      <c r="I1886" s="15">
        <v>8672.4550780000009</v>
      </c>
      <c r="J1886" s="18">
        <f t="shared" si="178"/>
        <v>-116.27343799999835</v>
      </c>
      <c r="K1886" s="17">
        <f t="shared" si="179"/>
        <v>-1.3229836123430254E-2</v>
      </c>
      <c r="L1886" s="16">
        <v>8672.4550780000009</v>
      </c>
      <c r="M1886" s="15">
        <v>44605450443</v>
      </c>
    </row>
    <row r="1887" spans="1:13" x14ac:dyDescent="0.25">
      <c r="A1887" s="27">
        <f t="shared" si="174"/>
        <v>-71.704101999999693</v>
      </c>
      <c r="B1887" s="10">
        <v>43890</v>
      </c>
      <c r="C1887" s="5">
        <f t="shared" si="175"/>
        <v>43862</v>
      </c>
      <c r="D1887" s="20">
        <f t="shared" si="176"/>
        <v>2020</v>
      </c>
      <c r="E1887" s="20" t="str">
        <f t="shared" si="177"/>
        <v>fev</v>
      </c>
      <c r="F1887" s="15">
        <v>8671.2128909999992</v>
      </c>
      <c r="G1887" s="15">
        <v>8775.6318360000005</v>
      </c>
      <c r="H1887" s="15">
        <v>8599.5087889999995</v>
      </c>
      <c r="I1887" s="15">
        <v>8599.5087889999995</v>
      </c>
      <c r="J1887" s="18">
        <f t="shared" si="178"/>
        <v>-71.704101999999693</v>
      </c>
      <c r="K1887" s="17">
        <f t="shared" si="179"/>
        <v>-8.2692124967226454E-3</v>
      </c>
      <c r="L1887" s="16">
        <v>8599.5087889999995</v>
      </c>
      <c r="M1887" s="15">
        <v>35792392544</v>
      </c>
    </row>
    <row r="1888" spans="1:13" x14ac:dyDescent="0.25">
      <c r="A1888" s="27">
        <f t="shared" si="174"/>
        <v>-37.304686999999831</v>
      </c>
      <c r="B1888" s="10">
        <v>43891</v>
      </c>
      <c r="C1888" s="5">
        <f t="shared" si="175"/>
        <v>43891</v>
      </c>
      <c r="D1888" s="20">
        <f t="shared" si="176"/>
        <v>2020</v>
      </c>
      <c r="E1888" s="20" t="str">
        <f t="shared" si="177"/>
        <v>mar</v>
      </c>
      <c r="F1888" s="15">
        <v>8599.7587889999995</v>
      </c>
      <c r="G1888" s="15">
        <v>8726.796875</v>
      </c>
      <c r="H1888" s="15">
        <v>8471.2128909999992</v>
      </c>
      <c r="I1888" s="15">
        <v>8562.4541019999997</v>
      </c>
      <c r="J1888" s="18">
        <f t="shared" si="178"/>
        <v>-37.304686999999831</v>
      </c>
      <c r="K1888" s="17">
        <f t="shared" si="179"/>
        <v>-4.3378759701628456E-3</v>
      </c>
      <c r="L1888" s="16">
        <v>8562.4541019999997</v>
      </c>
      <c r="M1888" s="15">
        <v>35349164300</v>
      </c>
    </row>
    <row r="1889" spans="1:13" x14ac:dyDescent="0.25">
      <c r="A1889" s="27">
        <f t="shared" si="174"/>
        <v>306.40527399999883</v>
      </c>
      <c r="B1889" s="10">
        <v>43892</v>
      </c>
      <c r="C1889" s="5">
        <f t="shared" si="175"/>
        <v>43891</v>
      </c>
      <c r="D1889" s="20">
        <f t="shared" si="176"/>
        <v>2020</v>
      </c>
      <c r="E1889" s="20" t="str">
        <f t="shared" si="177"/>
        <v>mar</v>
      </c>
      <c r="F1889" s="15">
        <v>8563.2646480000003</v>
      </c>
      <c r="G1889" s="15">
        <v>8921.3085940000001</v>
      </c>
      <c r="H1889" s="15">
        <v>8532.6308590000008</v>
      </c>
      <c r="I1889" s="15">
        <v>8869.6699219999991</v>
      </c>
      <c r="J1889" s="18">
        <f t="shared" si="178"/>
        <v>306.40527399999883</v>
      </c>
      <c r="K1889" s="17">
        <f t="shared" si="179"/>
        <v>3.5781362201804841E-2</v>
      </c>
      <c r="L1889" s="16">
        <v>8869.6699219999991</v>
      </c>
      <c r="M1889" s="15">
        <v>42857674409</v>
      </c>
    </row>
    <row r="1890" spans="1:13" x14ac:dyDescent="0.25">
      <c r="A1890" s="27">
        <f t="shared" si="174"/>
        <v>-77.601561999999831</v>
      </c>
      <c r="B1890" s="10">
        <v>43893</v>
      </c>
      <c r="C1890" s="5">
        <f t="shared" si="175"/>
        <v>43891</v>
      </c>
      <c r="D1890" s="20">
        <f t="shared" si="176"/>
        <v>2020</v>
      </c>
      <c r="E1890" s="20" t="str">
        <f t="shared" si="177"/>
        <v>mar</v>
      </c>
      <c r="F1890" s="15">
        <v>8865.3876949999994</v>
      </c>
      <c r="G1890" s="15">
        <v>8901.5986329999996</v>
      </c>
      <c r="H1890" s="15">
        <v>8704.9902340000008</v>
      </c>
      <c r="I1890" s="15">
        <v>8787.7861329999996</v>
      </c>
      <c r="J1890" s="18">
        <f t="shared" si="178"/>
        <v>-77.601561999999831</v>
      </c>
      <c r="K1890" s="17">
        <f t="shared" si="179"/>
        <v>-8.7533184864285671E-3</v>
      </c>
      <c r="L1890" s="16">
        <v>8787.7861329999996</v>
      </c>
      <c r="M1890" s="15">
        <v>42386715821</v>
      </c>
    </row>
    <row r="1891" spans="1:13" x14ac:dyDescent="0.25">
      <c r="A1891" s="27">
        <f t="shared" si="174"/>
        <v>-33.295898000000307</v>
      </c>
      <c r="B1891" s="10">
        <v>43894</v>
      </c>
      <c r="C1891" s="5">
        <f t="shared" si="175"/>
        <v>43891</v>
      </c>
      <c r="D1891" s="20">
        <f t="shared" si="176"/>
        <v>2020</v>
      </c>
      <c r="E1891" s="20" t="str">
        <f t="shared" si="177"/>
        <v>mar</v>
      </c>
      <c r="F1891" s="15">
        <v>8788.5419920000004</v>
      </c>
      <c r="G1891" s="15">
        <v>8843.3662110000005</v>
      </c>
      <c r="H1891" s="15">
        <v>8712.4316409999992</v>
      </c>
      <c r="I1891" s="15">
        <v>8755.2460940000001</v>
      </c>
      <c r="J1891" s="18">
        <f t="shared" si="178"/>
        <v>-33.295898000000307</v>
      </c>
      <c r="K1891" s="17">
        <f t="shared" si="179"/>
        <v>-3.7885576504394889E-3</v>
      </c>
      <c r="L1891" s="16">
        <v>8755.2460940000001</v>
      </c>
      <c r="M1891" s="15">
        <v>34746706368</v>
      </c>
    </row>
    <row r="1892" spans="1:13" x14ac:dyDescent="0.25">
      <c r="A1892" s="27">
        <f t="shared" si="174"/>
        <v>318.47753899999952</v>
      </c>
      <c r="B1892" s="10">
        <v>43895</v>
      </c>
      <c r="C1892" s="5">
        <f t="shared" si="175"/>
        <v>43891</v>
      </c>
      <c r="D1892" s="20">
        <f t="shared" si="176"/>
        <v>2020</v>
      </c>
      <c r="E1892" s="20" t="str">
        <f t="shared" si="177"/>
        <v>mar</v>
      </c>
      <c r="F1892" s="15">
        <v>8760.2851559999999</v>
      </c>
      <c r="G1892" s="15">
        <v>9142.0546880000002</v>
      </c>
      <c r="H1892" s="15">
        <v>8757.2539059999999</v>
      </c>
      <c r="I1892" s="15">
        <v>9078.7626949999994</v>
      </c>
      <c r="J1892" s="18">
        <f t="shared" si="178"/>
        <v>318.47753899999952</v>
      </c>
      <c r="K1892" s="17">
        <f t="shared" si="179"/>
        <v>3.6354700027301207E-2</v>
      </c>
      <c r="L1892" s="16">
        <v>9078.7626949999994</v>
      </c>
      <c r="M1892" s="15">
        <v>39698054597</v>
      </c>
    </row>
    <row r="1893" spans="1:13" x14ac:dyDescent="0.25">
      <c r="A1893" s="27">
        <f t="shared" si="174"/>
        <v>44.237304000000222</v>
      </c>
      <c r="B1893" s="10">
        <v>43896</v>
      </c>
      <c r="C1893" s="5">
        <f t="shared" si="175"/>
        <v>43891</v>
      </c>
      <c r="D1893" s="20">
        <f t="shared" si="176"/>
        <v>2020</v>
      </c>
      <c r="E1893" s="20" t="str">
        <f t="shared" si="177"/>
        <v>mar</v>
      </c>
      <c r="F1893" s="15">
        <v>9078.3085940000001</v>
      </c>
      <c r="G1893" s="15">
        <v>9167.6953130000002</v>
      </c>
      <c r="H1893" s="15">
        <v>9032.0791019999997</v>
      </c>
      <c r="I1893" s="15">
        <v>9122.5458980000003</v>
      </c>
      <c r="J1893" s="18">
        <f t="shared" si="178"/>
        <v>44.237304000000222</v>
      </c>
      <c r="K1893" s="17">
        <f t="shared" si="179"/>
        <v>4.8728574868271571E-3</v>
      </c>
      <c r="L1893" s="16">
        <v>9122.5458980000003</v>
      </c>
      <c r="M1893" s="15">
        <v>40826885651</v>
      </c>
    </row>
    <row r="1894" spans="1:13" x14ac:dyDescent="0.25">
      <c r="A1894" s="27">
        <f t="shared" si="174"/>
        <v>-211.64648400000078</v>
      </c>
      <c r="B1894" s="10">
        <v>43897</v>
      </c>
      <c r="C1894" s="5">
        <f t="shared" si="175"/>
        <v>43891</v>
      </c>
      <c r="D1894" s="20">
        <f t="shared" si="176"/>
        <v>2020</v>
      </c>
      <c r="E1894" s="20" t="str">
        <f t="shared" si="177"/>
        <v>mar</v>
      </c>
      <c r="F1894" s="15">
        <v>9121.6005860000005</v>
      </c>
      <c r="G1894" s="15">
        <v>9163.2207030000009</v>
      </c>
      <c r="H1894" s="15">
        <v>8890.7441409999992</v>
      </c>
      <c r="I1894" s="15">
        <v>8909.9541019999997</v>
      </c>
      <c r="J1894" s="18">
        <f t="shared" si="178"/>
        <v>-211.64648400000078</v>
      </c>
      <c r="K1894" s="17">
        <f t="shared" si="179"/>
        <v>-2.3202779161898369E-2</v>
      </c>
      <c r="L1894" s="16">
        <v>8909.9541019999997</v>
      </c>
      <c r="M1894" s="15">
        <v>36216930370</v>
      </c>
    </row>
    <row r="1895" spans="1:13" x14ac:dyDescent="0.25">
      <c r="A1895" s="27">
        <f t="shared" si="174"/>
        <v>-800.08984400000099</v>
      </c>
      <c r="B1895" s="10">
        <v>43898</v>
      </c>
      <c r="C1895" s="5">
        <f t="shared" si="175"/>
        <v>43891</v>
      </c>
      <c r="D1895" s="20">
        <f t="shared" si="176"/>
        <v>2020</v>
      </c>
      <c r="E1895" s="20" t="str">
        <f t="shared" si="177"/>
        <v>mar</v>
      </c>
      <c r="F1895" s="15">
        <v>8908.2060550000006</v>
      </c>
      <c r="G1895" s="15">
        <v>8914.34375</v>
      </c>
      <c r="H1895" s="15">
        <v>8105.2529299999997</v>
      </c>
      <c r="I1895" s="15">
        <v>8108.1162109999996</v>
      </c>
      <c r="J1895" s="18">
        <f t="shared" si="178"/>
        <v>-800.08984400000099</v>
      </c>
      <c r="K1895" s="17">
        <f t="shared" si="179"/>
        <v>-8.9814923348222997E-2</v>
      </c>
      <c r="L1895" s="16">
        <v>8108.1162109999996</v>
      </c>
      <c r="M1895" s="15">
        <v>39973102121</v>
      </c>
    </row>
    <row r="1896" spans="1:13" x14ac:dyDescent="0.25">
      <c r="A1896" s="27">
        <f t="shared" si="174"/>
        <v>-187.50195299999996</v>
      </c>
      <c r="B1896" s="10">
        <v>43899</v>
      </c>
      <c r="C1896" s="5">
        <f t="shared" si="175"/>
        <v>43891</v>
      </c>
      <c r="D1896" s="20">
        <f t="shared" si="176"/>
        <v>2020</v>
      </c>
      <c r="E1896" s="20" t="str">
        <f t="shared" si="177"/>
        <v>mar</v>
      </c>
      <c r="F1896" s="15">
        <v>8111.1464839999999</v>
      </c>
      <c r="G1896" s="15">
        <v>8177.7934569999998</v>
      </c>
      <c r="H1896" s="15">
        <v>7690.0981449999999</v>
      </c>
      <c r="I1896" s="15">
        <v>7923.6445309999999</v>
      </c>
      <c r="J1896" s="18">
        <f t="shared" si="178"/>
        <v>-187.50195299999996</v>
      </c>
      <c r="K1896" s="17">
        <f t="shared" si="179"/>
        <v>-2.3116578324638225E-2</v>
      </c>
      <c r="L1896" s="16">
        <v>7923.6445309999999</v>
      </c>
      <c r="M1896" s="15">
        <v>46936995808</v>
      </c>
    </row>
    <row r="1897" spans="1:13" x14ac:dyDescent="0.25">
      <c r="A1897" s="27">
        <f t="shared" si="174"/>
        <v>-12.417480999999498</v>
      </c>
      <c r="B1897" s="10">
        <v>43900</v>
      </c>
      <c r="C1897" s="5">
        <f t="shared" si="175"/>
        <v>43891</v>
      </c>
      <c r="D1897" s="20">
        <f t="shared" si="176"/>
        <v>2020</v>
      </c>
      <c r="E1897" s="20" t="str">
        <f t="shared" si="177"/>
        <v>mar</v>
      </c>
      <c r="F1897" s="15">
        <v>7922.1469729999999</v>
      </c>
      <c r="G1897" s="15">
        <v>8136.9453130000002</v>
      </c>
      <c r="H1897" s="15">
        <v>7814.7631840000004</v>
      </c>
      <c r="I1897" s="15">
        <v>7909.7294920000004</v>
      </c>
      <c r="J1897" s="18">
        <f t="shared" si="178"/>
        <v>-12.417480999999498</v>
      </c>
      <c r="K1897" s="17">
        <f t="shared" si="179"/>
        <v>-1.5674388574612851E-3</v>
      </c>
      <c r="L1897" s="16">
        <v>7909.7294920000004</v>
      </c>
      <c r="M1897" s="15">
        <v>42213940994</v>
      </c>
    </row>
    <row r="1898" spans="1:13" x14ac:dyDescent="0.25">
      <c r="A1898" s="27">
        <f t="shared" si="174"/>
        <v>1.340331999999762</v>
      </c>
      <c r="B1898" s="10">
        <v>43901</v>
      </c>
      <c r="C1898" s="5">
        <f t="shared" si="175"/>
        <v>43891</v>
      </c>
      <c r="D1898" s="20">
        <f t="shared" si="176"/>
        <v>2020</v>
      </c>
      <c r="E1898" s="20" t="str">
        <f t="shared" si="177"/>
        <v>mar</v>
      </c>
      <c r="F1898" s="15">
        <v>7910.0898440000001</v>
      </c>
      <c r="G1898" s="15">
        <v>7950.814453</v>
      </c>
      <c r="H1898" s="15">
        <v>7642.8125</v>
      </c>
      <c r="I1898" s="15">
        <v>7911.4301759999998</v>
      </c>
      <c r="J1898" s="18">
        <f t="shared" si="178"/>
        <v>1.340331999999762</v>
      </c>
      <c r="K1898" s="17">
        <f t="shared" si="179"/>
        <v>1.6944586299692124E-4</v>
      </c>
      <c r="L1898" s="16">
        <v>7911.4301759999998</v>
      </c>
      <c r="M1898" s="15">
        <v>38682762605</v>
      </c>
    </row>
    <row r="1899" spans="1:13" x14ac:dyDescent="0.25">
      <c r="A1899" s="27">
        <f t="shared" si="174"/>
        <v>-2942.828125</v>
      </c>
      <c r="B1899" s="10">
        <v>43902</v>
      </c>
      <c r="C1899" s="5">
        <f t="shared" si="175"/>
        <v>43891</v>
      </c>
      <c r="D1899" s="20">
        <f t="shared" si="176"/>
        <v>2020</v>
      </c>
      <c r="E1899" s="20" t="str">
        <f t="shared" si="177"/>
        <v>mar</v>
      </c>
      <c r="F1899" s="15">
        <v>7913.6162109999996</v>
      </c>
      <c r="G1899" s="15">
        <v>7929.1162109999996</v>
      </c>
      <c r="H1899" s="15">
        <v>4860.3540039999998</v>
      </c>
      <c r="I1899" s="15">
        <v>4970.7880859999996</v>
      </c>
      <c r="J1899" s="18">
        <f t="shared" si="178"/>
        <v>-2942.828125</v>
      </c>
      <c r="K1899" s="17">
        <f t="shared" si="179"/>
        <v>-0.37186894670346049</v>
      </c>
      <c r="L1899" s="16">
        <v>4970.7880859999996</v>
      </c>
      <c r="M1899" s="15">
        <v>53980357243</v>
      </c>
    </row>
    <row r="1900" spans="1:13" x14ac:dyDescent="0.25">
      <c r="A1900" s="27">
        <f t="shared" si="174"/>
        <v>545.87597600000026</v>
      </c>
      <c r="B1900" s="10">
        <v>43903</v>
      </c>
      <c r="C1900" s="5">
        <f t="shared" si="175"/>
        <v>43891</v>
      </c>
      <c r="D1900" s="20">
        <f t="shared" si="176"/>
        <v>2020</v>
      </c>
      <c r="E1900" s="20" t="str">
        <f t="shared" si="177"/>
        <v>mar</v>
      </c>
      <c r="F1900" s="15">
        <v>5017.8310549999997</v>
      </c>
      <c r="G1900" s="15">
        <v>5838.1147460000002</v>
      </c>
      <c r="H1900" s="15">
        <v>4106.9809569999998</v>
      </c>
      <c r="I1900" s="15">
        <v>5563.7070309999999</v>
      </c>
      <c r="J1900" s="18">
        <f t="shared" si="178"/>
        <v>545.87597600000026</v>
      </c>
      <c r="K1900" s="17">
        <f t="shared" si="179"/>
        <v>0.10878723695889764</v>
      </c>
      <c r="L1900" s="16">
        <v>5563.7070309999999</v>
      </c>
      <c r="M1900" s="15">
        <v>74156772075</v>
      </c>
    </row>
    <row r="1901" spans="1:13" x14ac:dyDescent="0.25">
      <c r="A1901" s="27">
        <f t="shared" si="174"/>
        <v>-372.71142600000076</v>
      </c>
      <c r="B1901" s="10">
        <v>43904</v>
      </c>
      <c r="C1901" s="5">
        <f t="shared" si="175"/>
        <v>43891</v>
      </c>
      <c r="D1901" s="20">
        <f t="shared" si="176"/>
        <v>2020</v>
      </c>
      <c r="E1901" s="20" t="str">
        <f t="shared" si="177"/>
        <v>mar</v>
      </c>
      <c r="F1901" s="15">
        <v>5573.0776370000003</v>
      </c>
      <c r="G1901" s="15">
        <v>5625.2265630000002</v>
      </c>
      <c r="H1901" s="15">
        <v>5125.0693359999996</v>
      </c>
      <c r="I1901" s="15">
        <v>5200.3662109999996</v>
      </c>
      <c r="J1901" s="18">
        <f t="shared" si="178"/>
        <v>-372.71142600000076</v>
      </c>
      <c r="K1901" s="17">
        <f t="shared" si="179"/>
        <v>-6.6877127913228238E-2</v>
      </c>
      <c r="L1901" s="16">
        <v>5200.3662109999996</v>
      </c>
      <c r="M1901" s="15">
        <v>36154506008</v>
      </c>
    </row>
    <row r="1902" spans="1:13" x14ac:dyDescent="0.25">
      <c r="A1902" s="27">
        <f t="shared" si="174"/>
        <v>191.2480459999997</v>
      </c>
      <c r="B1902" s="10">
        <v>43905</v>
      </c>
      <c r="C1902" s="5">
        <f t="shared" si="175"/>
        <v>43891</v>
      </c>
      <c r="D1902" s="20">
        <f t="shared" si="176"/>
        <v>2020</v>
      </c>
      <c r="E1902" s="20" t="str">
        <f t="shared" si="177"/>
        <v>mar</v>
      </c>
      <c r="F1902" s="15">
        <v>5201.0668949999999</v>
      </c>
      <c r="G1902" s="15">
        <v>5836.6450199999999</v>
      </c>
      <c r="H1902" s="15">
        <v>5169.283203</v>
      </c>
      <c r="I1902" s="15">
        <v>5392.3149409999996</v>
      </c>
      <c r="J1902" s="18">
        <f t="shared" si="178"/>
        <v>191.2480459999997</v>
      </c>
      <c r="K1902" s="17">
        <f t="shared" si="179"/>
        <v>3.6770926015939988E-2</v>
      </c>
      <c r="L1902" s="16">
        <v>5392.3149409999996</v>
      </c>
      <c r="M1902" s="15">
        <v>33997889639</v>
      </c>
    </row>
    <row r="1903" spans="1:13" x14ac:dyDescent="0.25">
      <c r="A1903" s="27">
        <f t="shared" si="174"/>
        <v>-370.74951200000032</v>
      </c>
      <c r="B1903" s="10">
        <v>43906</v>
      </c>
      <c r="C1903" s="5">
        <f t="shared" si="175"/>
        <v>43891</v>
      </c>
      <c r="D1903" s="20">
        <f t="shared" si="176"/>
        <v>2020</v>
      </c>
      <c r="E1903" s="20" t="str">
        <f t="shared" si="177"/>
        <v>mar</v>
      </c>
      <c r="F1903" s="15">
        <v>5385.2294920000004</v>
      </c>
      <c r="G1903" s="15">
        <v>5385.2294920000004</v>
      </c>
      <c r="H1903" s="15">
        <v>4575.3579099999997</v>
      </c>
      <c r="I1903" s="15">
        <v>5014.4799800000001</v>
      </c>
      <c r="J1903" s="18">
        <f t="shared" si="178"/>
        <v>-370.74951200000032</v>
      </c>
      <c r="K1903" s="17">
        <f t="shared" si="179"/>
        <v>-6.8845629058290891E-2</v>
      </c>
      <c r="L1903" s="16">
        <v>5014.4799800000001</v>
      </c>
      <c r="M1903" s="15">
        <v>45368026430</v>
      </c>
    </row>
    <row r="1904" spans="1:13" x14ac:dyDescent="0.25">
      <c r="A1904" s="27">
        <f t="shared" si="174"/>
        <v>223.05126999999993</v>
      </c>
      <c r="B1904" s="10">
        <v>43907</v>
      </c>
      <c r="C1904" s="5">
        <f t="shared" si="175"/>
        <v>43891</v>
      </c>
      <c r="D1904" s="20">
        <f t="shared" si="176"/>
        <v>2020</v>
      </c>
      <c r="E1904" s="20" t="str">
        <f t="shared" si="177"/>
        <v>mar</v>
      </c>
      <c r="F1904" s="15">
        <v>5002.578125</v>
      </c>
      <c r="G1904" s="15">
        <v>5371.3486329999996</v>
      </c>
      <c r="H1904" s="15">
        <v>4981.9091799999997</v>
      </c>
      <c r="I1904" s="15">
        <v>5225.6293949999999</v>
      </c>
      <c r="J1904" s="18">
        <f t="shared" si="178"/>
        <v>223.05126999999993</v>
      </c>
      <c r="K1904" s="17">
        <f t="shared" si="179"/>
        <v>4.4587263692158714E-2</v>
      </c>
      <c r="L1904" s="16">
        <v>5225.6293949999999</v>
      </c>
      <c r="M1904" s="15">
        <v>38622642935</v>
      </c>
    </row>
    <row r="1905" spans="1:13" x14ac:dyDescent="0.25">
      <c r="A1905" s="27">
        <f t="shared" si="174"/>
        <v>11.324706999999762</v>
      </c>
      <c r="B1905" s="10">
        <v>43908</v>
      </c>
      <c r="C1905" s="5">
        <f t="shared" si="175"/>
        <v>43891</v>
      </c>
      <c r="D1905" s="20">
        <f t="shared" si="176"/>
        <v>2020</v>
      </c>
      <c r="E1905" s="20" t="str">
        <f t="shared" si="177"/>
        <v>mar</v>
      </c>
      <c r="F1905" s="15">
        <v>5227.1137699999999</v>
      </c>
      <c r="G1905" s="15">
        <v>5331.8339839999999</v>
      </c>
      <c r="H1905" s="15">
        <v>5069.3359380000002</v>
      </c>
      <c r="I1905" s="15">
        <v>5238.4384769999997</v>
      </c>
      <c r="J1905" s="18">
        <f t="shared" si="178"/>
        <v>11.324706999999762</v>
      </c>
      <c r="K1905" s="17">
        <f t="shared" si="179"/>
        <v>2.1665315694859577E-3</v>
      </c>
      <c r="L1905" s="16">
        <v>5238.4384769999997</v>
      </c>
      <c r="M1905" s="15">
        <v>37878801016</v>
      </c>
    </row>
    <row r="1906" spans="1:13" x14ac:dyDescent="0.25">
      <c r="A1906" s="27">
        <f t="shared" si="174"/>
        <v>945.77636700000039</v>
      </c>
      <c r="B1906" s="10">
        <v>43909</v>
      </c>
      <c r="C1906" s="5">
        <f t="shared" si="175"/>
        <v>43891</v>
      </c>
      <c r="D1906" s="20">
        <f t="shared" si="176"/>
        <v>2020</v>
      </c>
      <c r="E1906" s="20" t="str">
        <f t="shared" si="177"/>
        <v>mar</v>
      </c>
      <c r="F1906" s="15">
        <v>5245.4165039999998</v>
      </c>
      <c r="G1906" s="15">
        <v>6329.7358400000003</v>
      </c>
      <c r="H1906" s="15">
        <v>5236.96875</v>
      </c>
      <c r="I1906" s="15">
        <v>6191.1928710000002</v>
      </c>
      <c r="J1906" s="18">
        <f t="shared" si="178"/>
        <v>945.77636700000039</v>
      </c>
      <c r="K1906" s="17">
        <f t="shared" si="179"/>
        <v>0.18030529439917292</v>
      </c>
      <c r="L1906" s="16">
        <v>6191.1928710000002</v>
      </c>
      <c r="M1906" s="15">
        <v>51000731797</v>
      </c>
    </row>
    <row r="1907" spans="1:13" x14ac:dyDescent="0.25">
      <c r="A1907" s="27">
        <f t="shared" si="174"/>
        <v>7.1245109999999841</v>
      </c>
      <c r="B1907" s="10">
        <v>43910</v>
      </c>
      <c r="C1907" s="5">
        <f t="shared" si="175"/>
        <v>43891</v>
      </c>
      <c r="D1907" s="20">
        <f t="shared" si="176"/>
        <v>2020</v>
      </c>
      <c r="E1907" s="20" t="str">
        <f t="shared" si="177"/>
        <v>mar</v>
      </c>
      <c r="F1907" s="15">
        <v>6191.6538090000004</v>
      </c>
      <c r="G1907" s="15">
        <v>6844.2617190000001</v>
      </c>
      <c r="H1907" s="15">
        <v>5865.7817379999997</v>
      </c>
      <c r="I1907" s="15">
        <v>6198.7783200000003</v>
      </c>
      <c r="J1907" s="18">
        <f t="shared" si="178"/>
        <v>7.1245109999999841</v>
      </c>
      <c r="K1907" s="17">
        <f t="shared" si="179"/>
        <v>1.1506636546190633E-3</v>
      </c>
      <c r="L1907" s="16">
        <v>6198.7783200000003</v>
      </c>
      <c r="M1907" s="15">
        <v>54442976103</v>
      </c>
    </row>
    <row r="1908" spans="1:13" x14ac:dyDescent="0.25">
      <c r="A1908" s="27">
        <f t="shared" si="174"/>
        <v>-21.455077999999958</v>
      </c>
      <c r="B1908" s="10">
        <v>43911</v>
      </c>
      <c r="C1908" s="5">
        <f t="shared" si="175"/>
        <v>43891</v>
      </c>
      <c r="D1908" s="20">
        <f t="shared" si="176"/>
        <v>2020</v>
      </c>
      <c r="E1908" s="20" t="str">
        <f t="shared" si="177"/>
        <v>mar</v>
      </c>
      <c r="F1908" s="15">
        <v>6206.5214839999999</v>
      </c>
      <c r="G1908" s="15">
        <v>6378.1352539999998</v>
      </c>
      <c r="H1908" s="15">
        <v>5932.8232420000004</v>
      </c>
      <c r="I1908" s="15">
        <v>6185.0664059999999</v>
      </c>
      <c r="J1908" s="18">
        <f t="shared" si="178"/>
        <v>-21.455077999999958</v>
      </c>
      <c r="K1908" s="17">
        <f t="shared" si="179"/>
        <v>-3.4568603452529286E-3</v>
      </c>
      <c r="L1908" s="16">
        <v>6185.0664059999999</v>
      </c>
      <c r="M1908" s="15">
        <v>42494390880</v>
      </c>
    </row>
    <row r="1909" spans="1:13" x14ac:dyDescent="0.25">
      <c r="A1909" s="27">
        <f t="shared" si="174"/>
        <v>-355.30322200000046</v>
      </c>
      <c r="B1909" s="10">
        <v>43912</v>
      </c>
      <c r="C1909" s="5">
        <f t="shared" si="175"/>
        <v>43891</v>
      </c>
      <c r="D1909" s="20">
        <f t="shared" si="176"/>
        <v>2020</v>
      </c>
      <c r="E1909" s="20" t="str">
        <f t="shared" si="177"/>
        <v>mar</v>
      </c>
      <c r="F1909" s="15">
        <v>6185.5581050000001</v>
      </c>
      <c r="G1909" s="15">
        <v>6359.6972660000001</v>
      </c>
      <c r="H1909" s="15">
        <v>5823.7138670000004</v>
      </c>
      <c r="I1909" s="15">
        <v>5830.2548829999996</v>
      </c>
      <c r="J1909" s="18">
        <f t="shared" si="178"/>
        <v>-355.30322200000046</v>
      </c>
      <c r="K1909" s="17">
        <f t="shared" si="179"/>
        <v>-5.7440770253665001E-2</v>
      </c>
      <c r="L1909" s="16">
        <v>5830.2548829999996</v>
      </c>
      <c r="M1909" s="15">
        <v>40099664740</v>
      </c>
    </row>
    <row r="1910" spans="1:13" x14ac:dyDescent="0.25">
      <c r="A1910" s="27">
        <f t="shared" si="174"/>
        <v>584.94042899999931</v>
      </c>
      <c r="B1910" s="10">
        <v>43913</v>
      </c>
      <c r="C1910" s="5">
        <f t="shared" si="175"/>
        <v>43891</v>
      </c>
      <c r="D1910" s="20">
        <f t="shared" si="176"/>
        <v>2020</v>
      </c>
      <c r="E1910" s="20" t="str">
        <f t="shared" si="177"/>
        <v>mar</v>
      </c>
      <c r="F1910" s="15">
        <v>5831.3745120000003</v>
      </c>
      <c r="G1910" s="15">
        <v>6443.9345700000003</v>
      </c>
      <c r="H1910" s="15">
        <v>5785.0043949999999</v>
      </c>
      <c r="I1910" s="15">
        <v>6416.3149409999996</v>
      </c>
      <c r="J1910" s="18">
        <f t="shared" si="178"/>
        <v>584.94042899999931</v>
      </c>
      <c r="K1910" s="17">
        <f t="shared" si="179"/>
        <v>0.10030918573250425</v>
      </c>
      <c r="L1910" s="16">
        <v>6416.3149409999996</v>
      </c>
      <c r="M1910" s="15">
        <v>46491916000</v>
      </c>
    </row>
    <row r="1911" spans="1:13" x14ac:dyDescent="0.25">
      <c r="A1911" s="27">
        <f t="shared" si="174"/>
        <v>298.16113299999961</v>
      </c>
      <c r="B1911" s="10">
        <v>43914</v>
      </c>
      <c r="C1911" s="5">
        <f t="shared" si="175"/>
        <v>43891</v>
      </c>
      <c r="D1911" s="20">
        <f t="shared" si="176"/>
        <v>2020</v>
      </c>
      <c r="E1911" s="20" t="str">
        <f t="shared" si="177"/>
        <v>mar</v>
      </c>
      <c r="F1911" s="15">
        <v>6436.642578</v>
      </c>
      <c r="G1911" s="15">
        <v>6789.0229490000002</v>
      </c>
      <c r="H1911" s="15">
        <v>6411.0664059999999</v>
      </c>
      <c r="I1911" s="15">
        <v>6734.8037109999996</v>
      </c>
      <c r="J1911" s="18">
        <f t="shared" si="178"/>
        <v>298.16113299999961</v>
      </c>
      <c r="K1911" s="17">
        <f t="shared" si="179"/>
        <v>4.6322462275456118E-2</v>
      </c>
      <c r="L1911" s="16">
        <v>6734.8037109999996</v>
      </c>
      <c r="M1911" s="15">
        <v>48221910672</v>
      </c>
    </row>
    <row r="1912" spans="1:13" x14ac:dyDescent="0.25">
      <c r="A1912" s="27">
        <f t="shared" si="174"/>
        <v>-57.653809000000365</v>
      </c>
      <c r="B1912" s="10">
        <v>43915</v>
      </c>
      <c r="C1912" s="5">
        <f t="shared" si="175"/>
        <v>43891</v>
      </c>
      <c r="D1912" s="20">
        <f t="shared" si="176"/>
        <v>2020</v>
      </c>
      <c r="E1912" s="20" t="str">
        <f t="shared" si="177"/>
        <v>mar</v>
      </c>
      <c r="F1912" s="15">
        <v>6738.716797</v>
      </c>
      <c r="G1912" s="15">
        <v>6892.5112300000001</v>
      </c>
      <c r="H1912" s="15">
        <v>6536.9262699999999</v>
      </c>
      <c r="I1912" s="15">
        <v>6681.0629879999997</v>
      </c>
      <c r="J1912" s="18">
        <f t="shared" si="178"/>
        <v>-57.653809000000365</v>
      </c>
      <c r="K1912" s="17">
        <f t="shared" si="179"/>
        <v>-8.5556064658581857E-3</v>
      </c>
      <c r="L1912" s="16">
        <v>6681.0629879999997</v>
      </c>
      <c r="M1912" s="15">
        <v>44590107888</v>
      </c>
    </row>
    <row r="1913" spans="1:13" x14ac:dyDescent="0.25">
      <c r="A1913" s="27">
        <f t="shared" si="174"/>
        <v>41.269531999999344</v>
      </c>
      <c r="B1913" s="10">
        <v>43916</v>
      </c>
      <c r="C1913" s="5">
        <f t="shared" si="175"/>
        <v>43891</v>
      </c>
      <c r="D1913" s="20">
        <f t="shared" si="176"/>
        <v>2020</v>
      </c>
      <c r="E1913" s="20" t="str">
        <f t="shared" si="177"/>
        <v>mar</v>
      </c>
      <c r="F1913" s="15">
        <v>6675.1708980000003</v>
      </c>
      <c r="G1913" s="15">
        <v>6735.4638670000004</v>
      </c>
      <c r="H1913" s="15">
        <v>6590.9628910000001</v>
      </c>
      <c r="I1913" s="15">
        <v>6716.4404299999997</v>
      </c>
      <c r="J1913" s="18">
        <f t="shared" si="178"/>
        <v>41.269531999999344</v>
      </c>
      <c r="K1913" s="17">
        <f t="shared" si="179"/>
        <v>6.1825431334446325E-3</v>
      </c>
      <c r="L1913" s="16">
        <v>6716.4404299999997</v>
      </c>
      <c r="M1913" s="15">
        <v>35319797642</v>
      </c>
    </row>
    <row r="1914" spans="1:13" x14ac:dyDescent="0.25">
      <c r="A1914" s="27">
        <f t="shared" si="174"/>
        <v>-249.59081999999944</v>
      </c>
      <c r="B1914" s="10">
        <v>43917</v>
      </c>
      <c r="C1914" s="5">
        <f t="shared" si="175"/>
        <v>43891</v>
      </c>
      <c r="D1914" s="20">
        <f t="shared" si="176"/>
        <v>2020</v>
      </c>
      <c r="E1914" s="20" t="str">
        <f t="shared" si="177"/>
        <v>mar</v>
      </c>
      <c r="F1914" s="15">
        <v>6719.3891599999997</v>
      </c>
      <c r="G1914" s="15">
        <v>6793.8364259999998</v>
      </c>
      <c r="H1914" s="15">
        <v>6466.7016599999997</v>
      </c>
      <c r="I1914" s="15">
        <v>6469.7983400000003</v>
      </c>
      <c r="J1914" s="18">
        <f t="shared" si="178"/>
        <v>-249.59081999999944</v>
      </c>
      <c r="K1914" s="17">
        <f t="shared" si="179"/>
        <v>-3.7144867495663765E-2</v>
      </c>
      <c r="L1914" s="16">
        <v>6469.7983400000003</v>
      </c>
      <c r="M1914" s="15">
        <v>34585598367</v>
      </c>
    </row>
    <row r="1915" spans="1:13" x14ac:dyDescent="0.25">
      <c r="A1915" s="27">
        <f t="shared" si="174"/>
        <v>-225.06005800000003</v>
      </c>
      <c r="B1915" s="10">
        <v>43918</v>
      </c>
      <c r="C1915" s="5">
        <f t="shared" si="175"/>
        <v>43891</v>
      </c>
      <c r="D1915" s="20">
        <f t="shared" si="176"/>
        <v>2020</v>
      </c>
      <c r="E1915" s="20" t="str">
        <f t="shared" si="177"/>
        <v>mar</v>
      </c>
      <c r="F1915" s="15">
        <v>6467.2539059999999</v>
      </c>
      <c r="G1915" s="15">
        <v>6467.5009769999997</v>
      </c>
      <c r="H1915" s="15">
        <v>6117.8378910000001</v>
      </c>
      <c r="I1915" s="15">
        <v>6242.1938479999999</v>
      </c>
      <c r="J1915" s="18">
        <f t="shared" si="178"/>
        <v>-225.06005800000003</v>
      </c>
      <c r="K1915" s="17">
        <f t="shared" si="179"/>
        <v>-3.4799941562708769E-2</v>
      </c>
      <c r="L1915" s="16">
        <v>6242.1938479999999</v>
      </c>
      <c r="M1915" s="15">
        <v>34885225901</v>
      </c>
    </row>
    <row r="1916" spans="1:13" x14ac:dyDescent="0.25">
      <c r="A1916" s="27">
        <f t="shared" si="174"/>
        <v>-323.58154300000024</v>
      </c>
      <c r="B1916" s="10">
        <v>43919</v>
      </c>
      <c r="C1916" s="5">
        <f t="shared" si="175"/>
        <v>43891</v>
      </c>
      <c r="D1916" s="20">
        <f t="shared" si="176"/>
        <v>2020</v>
      </c>
      <c r="E1916" s="20" t="str">
        <f t="shared" si="177"/>
        <v>mar</v>
      </c>
      <c r="F1916" s="15">
        <v>6245.6245120000003</v>
      </c>
      <c r="G1916" s="15">
        <v>6250.4672849999997</v>
      </c>
      <c r="H1916" s="15">
        <v>5920.0859380000002</v>
      </c>
      <c r="I1916" s="15">
        <v>5922.0429690000001</v>
      </c>
      <c r="J1916" s="18">
        <f t="shared" si="178"/>
        <v>-323.58154300000024</v>
      </c>
      <c r="K1916" s="17">
        <f t="shared" si="179"/>
        <v>-5.1809317447484779E-2</v>
      </c>
      <c r="L1916" s="16">
        <v>5922.0429690000001</v>
      </c>
      <c r="M1916" s="15">
        <v>28373690931</v>
      </c>
    </row>
    <row r="1917" spans="1:13" x14ac:dyDescent="0.25">
      <c r="A1917" s="27">
        <f t="shared" si="174"/>
        <v>504.30322299999989</v>
      </c>
      <c r="B1917" s="10">
        <v>43920</v>
      </c>
      <c r="C1917" s="5">
        <f t="shared" si="175"/>
        <v>43891</v>
      </c>
      <c r="D1917" s="20">
        <f t="shared" si="176"/>
        <v>2020</v>
      </c>
      <c r="E1917" s="20" t="str">
        <f t="shared" si="177"/>
        <v>mar</v>
      </c>
      <c r="F1917" s="15">
        <v>5925.5385740000002</v>
      </c>
      <c r="G1917" s="15">
        <v>6517.1958009999998</v>
      </c>
      <c r="H1917" s="15">
        <v>5903.234375</v>
      </c>
      <c r="I1917" s="15">
        <v>6429.841797</v>
      </c>
      <c r="J1917" s="18">
        <f t="shared" si="178"/>
        <v>504.30322299999989</v>
      </c>
      <c r="K1917" s="17">
        <f t="shared" si="179"/>
        <v>8.5106731937038591E-2</v>
      </c>
      <c r="L1917" s="16">
        <v>6429.841797</v>
      </c>
      <c r="M1917" s="15">
        <v>37101651525</v>
      </c>
    </row>
    <row r="1918" spans="1:13" x14ac:dyDescent="0.25">
      <c r="A1918" s="27">
        <f t="shared" si="174"/>
        <v>8.0380859999995664</v>
      </c>
      <c r="B1918" s="10">
        <v>43921</v>
      </c>
      <c r="C1918" s="5">
        <f t="shared" si="175"/>
        <v>43891</v>
      </c>
      <c r="D1918" s="20">
        <f t="shared" si="176"/>
        <v>2020</v>
      </c>
      <c r="E1918" s="20" t="str">
        <f t="shared" si="177"/>
        <v>mar</v>
      </c>
      <c r="F1918" s="15">
        <v>6430.6064450000003</v>
      </c>
      <c r="G1918" s="15">
        <v>6504.5151370000003</v>
      </c>
      <c r="H1918" s="15">
        <v>6374.1621089999999</v>
      </c>
      <c r="I1918" s="15">
        <v>6438.6445309999999</v>
      </c>
      <c r="J1918" s="18">
        <f t="shared" si="178"/>
        <v>8.0380859999995664</v>
      </c>
      <c r="K1918" s="17">
        <f t="shared" si="179"/>
        <v>1.2499732441641539E-3</v>
      </c>
      <c r="L1918" s="16">
        <v>6438.6445309999999</v>
      </c>
      <c r="M1918" s="15">
        <v>32786468812</v>
      </c>
    </row>
    <row r="1919" spans="1:13" x14ac:dyDescent="0.25">
      <c r="A1919" s="27">
        <f t="shared" si="174"/>
        <v>169.45703100000082</v>
      </c>
      <c r="B1919" s="10">
        <v>43922</v>
      </c>
      <c r="C1919" s="5">
        <f t="shared" si="175"/>
        <v>43922</v>
      </c>
      <c r="D1919" s="20">
        <f t="shared" si="176"/>
        <v>2020</v>
      </c>
      <c r="E1919" s="20" t="str">
        <f t="shared" si="177"/>
        <v>abr</v>
      </c>
      <c r="F1919" s="15">
        <v>6437.3193359999996</v>
      </c>
      <c r="G1919" s="15">
        <v>6612.5737300000001</v>
      </c>
      <c r="H1919" s="15">
        <v>6202.3735349999997</v>
      </c>
      <c r="I1919" s="15">
        <v>6606.7763670000004</v>
      </c>
      <c r="J1919" s="18">
        <f t="shared" si="178"/>
        <v>169.45703100000082</v>
      </c>
      <c r="K1919" s="17">
        <f t="shared" si="179"/>
        <v>2.6324161060696655E-2</v>
      </c>
      <c r="L1919" s="16">
        <v>6606.7763670000004</v>
      </c>
      <c r="M1919" s="15">
        <v>40346426266</v>
      </c>
    </row>
    <row r="1920" spans="1:13" x14ac:dyDescent="0.25">
      <c r="A1920" s="27">
        <f t="shared" si="174"/>
        <v>186.84814499999993</v>
      </c>
      <c r="B1920" s="10">
        <v>43923</v>
      </c>
      <c r="C1920" s="5">
        <f t="shared" si="175"/>
        <v>43922</v>
      </c>
      <c r="D1920" s="20">
        <f t="shared" si="176"/>
        <v>2020</v>
      </c>
      <c r="E1920" s="20" t="str">
        <f t="shared" si="177"/>
        <v>abr</v>
      </c>
      <c r="F1920" s="15">
        <v>6606.7763670000004</v>
      </c>
      <c r="G1920" s="15">
        <v>7088.2475590000004</v>
      </c>
      <c r="H1920" s="15">
        <v>6595.9184569999998</v>
      </c>
      <c r="I1920" s="15">
        <v>6793.6245120000003</v>
      </c>
      <c r="J1920" s="18">
        <f t="shared" si="178"/>
        <v>186.84814499999993</v>
      </c>
      <c r="K1920" s="17">
        <f t="shared" si="179"/>
        <v>2.8281287971737991E-2</v>
      </c>
      <c r="L1920" s="16">
        <v>6793.6245120000003</v>
      </c>
      <c r="M1920" s="15">
        <v>47660646124</v>
      </c>
    </row>
    <row r="1921" spans="1:13" x14ac:dyDescent="0.25">
      <c r="A1921" s="27">
        <f t="shared" si="174"/>
        <v>-64.009277000000111</v>
      </c>
      <c r="B1921" s="10">
        <v>43924</v>
      </c>
      <c r="C1921" s="5">
        <f t="shared" si="175"/>
        <v>43922</v>
      </c>
      <c r="D1921" s="20">
        <f t="shared" si="176"/>
        <v>2020</v>
      </c>
      <c r="E1921" s="20" t="str">
        <f t="shared" si="177"/>
        <v>abr</v>
      </c>
      <c r="F1921" s="15">
        <v>6797.3964839999999</v>
      </c>
      <c r="G1921" s="15">
        <v>7003.220703</v>
      </c>
      <c r="H1921" s="15">
        <v>6673.3359380000002</v>
      </c>
      <c r="I1921" s="15">
        <v>6733.3872069999998</v>
      </c>
      <c r="J1921" s="18">
        <f t="shared" si="178"/>
        <v>-64.009277000000111</v>
      </c>
      <c r="K1921" s="17">
        <f t="shared" si="179"/>
        <v>-9.4167343556710078E-3</v>
      </c>
      <c r="L1921" s="16">
        <v>6733.3872069999998</v>
      </c>
      <c r="M1921" s="15">
        <v>38976504903</v>
      </c>
    </row>
    <row r="1922" spans="1:13" x14ac:dyDescent="0.25">
      <c r="A1922" s="27">
        <f t="shared" si="174"/>
        <v>129.14453099999992</v>
      </c>
      <c r="B1922" s="10">
        <v>43925</v>
      </c>
      <c r="C1922" s="5">
        <f t="shared" si="175"/>
        <v>43922</v>
      </c>
      <c r="D1922" s="20">
        <f t="shared" si="176"/>
        <v>2020</v>
      </c>
      <c r="E1922" s="20" t="str">
        <f t="shared" si="177"/>
        <v>abr</v>
      </c>
      <c r="F1922" s="15">
        <v>6738.3828130000002</v>
      </c>
      <c r="G1922" s="15">
        <v>6878.9536129999997</v>
      </c>
      <c r="H1922" s="15">
        <v>6696.4848629999997</v>
      </c>
      <c r="I1922" s="15">
        <v>6867.5273440000001</v>
      </c>
      <c r="J1922" s="18">
        <f t="shared" si="178"/>
        <v>129.14453099999992</v>
      </c>
      <c r="K1922" s="17">
        <f t="shared" si="179"/>
        <v>1.9165508191497864E-2</v>
      </c>
      <c r="L1922" s="16">
        <v>6867.5273440000001</v>
      </c>
      <c r="M1922" s="15">
        <v>33185988584</v>
      </c>
    </row>
    <row r="1923" spans="1:13" x14ac:dyDescent="0.25">
      <c r="A1923" s="27">
        <f t="shared" ref="A1923:A1986" si="180">J1923</f>
        <v>-71.408202999999958</v>
      </c>
      <c r="B1923" s="10">
        <v>43926</v>
      </c>
      <c r="C1923" s="5">
        <f t="shared" ref="C1923:C1986" si="181">DATE(YEAR(B1923),MONTH(B1923),1)</f>
        <v>43922</v>
      </c>
      <c r="D1923" s="20">
        <f t="shared" ref="D1923:D1986" si="182">YEAR(B1923)</f>
        <v>2020</v>
      </c>
      <c r="E1923" s="20" t="str">
        <f t="shared" ref="E1923:E1986" si="183">TEXT(B1923,"mmm")</f>
        <v>abr</v>
      </c>
      <c r="F1923" s="15">
        <v>6862.5375979999999</v>
      </c>
      <c r="G1923" s="15">
        <v>6883.4140630000002</v>
      </c>
      <c r="H1923" s="15">
        <v>6715.9291990000002</v>
      </c>
      <c r="I1923" s="15">
        <v>6791.1293949999999</v>
      </c>
      <c r="J1923" s="18">
        <f t="shared" ref="J1923:J1986" si="184">I1923-F1923</f>
        <v>-71.408202999999958</v>
      </c>
      <c r="K1923" s="17">
        <f t="shared" ref="K1923:K1986" si="185">J1923/F1923</f>
        <v>-1.0405509912369876E-2</v>
      </c>
      <c r="L1923" s="16">
        <v>6791.1293949999999</v>
      </c>
      <c r="M1923" s="15">
        <v>29510409856</v>
      </c>
    </row>
    <row r="1924" spans="1:13" x14ac:dyDescent="0.25">
      <c r="A1924" s="27">
        <f t="shared" si="180"/>
        <v>483.73144500000035</v>
      </c>
      <c r="B1924" s="10">
        <v>43927</v>
      </c>
      <c r="C1924" s="5">
        <f t="shared" si="181"/>
        <v>43922</v>
      </c>
      <c r="D1924" s="20">
        <f t="shared" si="182"/>
        <v>2020</v>
      </c>
      <c r="E1924" s="20" t="str">
        <f t="shared" si="183"/>
        <v>abr</v>
      </c>
      <c r="F1924" s="15">
        <v>6788.0498049999997</v>
      </c>
      <c r="G1924" s="15">
        <v>7271.78125</v>
      </c>
      <c r="H1924" s="15">
        <v>6782.8896480000003</v>
      </c>
      <c r="I1924" s="15">
        <v>7271.78125</v>
      </c>
      <c r="J1924" s="18">
        <f t="shared" si="184"/>
        <v>483.73144500000035</v>
      </c>
      <c r="K1924" s="17">
        <f t="shared" si="185"/>
        <v>7.1262212107472953E-2</v>
      </c>
      <c r="L1924" s="16">
        <v>7271.78125</v>
      </c>
      <c r="M1924" s="15">
        <v>46896904615</v>
      </c>
    </row>
    <row r="1925" spans="1:13" x14ac:dyDescent="0.25">
      <c r="A1925" s="27">
        <f t="shared" si="180"/>
        <v>-97.229492000000391</v>
      </c>
      <c r="B1925" s="10">
        <v>43928</v>
      </c>
      <c r="C1925" s="5">
        <f t="shared" si="181"/>
        <v>43922</v>
      </c>
      <c r="D1925" s="20">
        <f t="shared" si="182"/>
        <v>2020</v>
      </c>
      <c r="E1925" s="20" t="str">
        <f t="shared" si="183"/>
        <v>abr</v>
      </c>
      <c r="F1925" s="15">
        <v>7273.6440430000002</v>
      </c>
      <c r="G1925" s="15">
        <v>7427.939453</v>
      </c>
      <c r="H1925" s="15">
        <v>7136.7143550000001</v>
      </c>
      <c r="I1925" s="15">
        <v>7176.4145509999998</v>
      </c>
      <c r="J1925" s="18">
        <f t="shared" si="184"/>
        <v>-97.229492000000391</v>
      </c>
      <c r="K1925" s="17">
        <f t="shared" si="185"/>
        <v>-1.3367370113962612E-2</v>
      </c>
      <c r="L1925" s="16">
        <v>7176.4145509999998</v>
      </c>
      <c r="M1925" s="15">
        <v>44243482668</v>
      </c>
    </row>
    <row r="1926" spans="1:13" x14ac:dyDescent="0.25">
      <c r="A1926" s="27">
        <f t="shared" si="180"/>
        <v>154.81542999999965</v>
      </c>
      <c r="B1926" s="10">
        <v>43929</v>
      </c>
      <c r="C1926" s="5">
        <f t="shared" si="181"/>
        <v>43922</v>
      </c>
      <c r="D1926" s="20">
        <f t="shared" si="182"/>
        <v>2020</v>
      </c>
      <c r="E1926" s="20" t="str">
        <f t="shared" si="183"/>
        <v>abr</v>
      </c>
      <c r="F1926" s="15">
        <v>7179.283203</v>
      </c>
      <c r="G1926" s="15">
        <v>7356.2236329999996</v>
      </c>
      <c r="H1926" s="15">
        <v>7153.3056640000004</v>
      </c>
      <c r="I1926" s="15">
        <v>7334.0986329999996</v>
      </c>
      <c r="J1926" s="18">
        <f t="shared" si="184"/>
        <v>154.81542999999965</v>
      </c>
      <c r="K1926" s="17">
        <f t="shared" si="185"/>
        <v>2.1564190410444748E-2</v>
      </c>
      <c r="L1926" s="16">
        <v>7334.0986329999996</v>
      </c>
      <c r="M1926" s="15">
        <v>37563249549</v>
      </c>
    </row>
    <row r="1927" spans="1:13" x14ac:dyDescent="0.25">
      <c r="A1927" s="27">
        <f t="shared" si="180"/>
        <v>-35.876954000000296</v>
      </c>
      <c r="B1927" s="10">
        <v>43930</v>
      </c>
      <c r="C1927" s="5">
        <f t="shared" si="181"/>
        <v>43922</v>
      </c>
      <c r="D1927" s="20">
        <f t="shared" si="182"/>
        <v>2020</v>
      </c>
      <c r="E1927" s="20" t="str">
        <f t="shared" si="183"/>
        <v>abr</v>
      </c>
      <c r="F1927" s="15">
        <v>7337.9663090000004</v>
      </c>
      <c r="G1927" s="15">
        <v>7341.4482420000004</v>
      </c>
      <c r="H1927" s="15">
        <v>7179.0942379999997</v>
      </c>
      <c r="I1927" s="15">
        <v>7302.0893550000001</v>
      </c>
      <c r="J1927" s="18">
        <f t="shared" si="184"/>
        <v>-35.876954000000296</v>
      </c>
      <c r="K1927" s="17">
        <f t="shared" si="185"/>
        <v>-4.8892230475352941E-3</v>
      </c>
      <c r="L1927" s="16">
        <v>7302.0893550000001</v>
      </c>
      <c r="M1927" s="15">
        <v>34815139178</v>
      </c>
    </row>
    <row r="1928" spans="1:13" x14ac:dyDescent="0.25">
      <c r="A1928" s="27">
        <f t="shared" si="180"/>
        <v>-438.32226599999922</v>
      </c>
      <c r="B1928" s="10">
        <v>43931</v>
      </c>
      <c r="C1928" s="5">
        <f t="shared" si="181"/>
        <v>43922</v>
      </c>
      <c r="D1928" s="20">
        <f t="shared" si="182"/>
        <v>2020</v>
      </c>
      <c r="E1928" s="20" t="str">
        <f t="shared" si="183"/>
        <v>abr</v>
      </c>
      <c r="F1928" s="15">
        <v>7303.8154299999997</v>
      </c>
      <c r="G1928" s="15">
        <v>7303.8154299999997</v>
      </c>
      <c r="H1928" s="15">
        <v>6802.4750979999999</v>
      </c>
      <c r="I1928" s="15">
        <v>6865.4931640000004</v>
      </c>
      <c r="J1928" s="18">
        <f t="shared" si="184"/>
        <v>-438.32226599999922</v>
      </c>
      <c r="K1928" s="17">
        <f t="shared" si="185"/>
        <v>-6.0012779649334491E-2</v>
      </c>
      <c r="L1928" s="16">
        <v>6865.4931640000004</v>
      </c>
      <c r="M1928" s="15">
        <v>43622840992</v>
      </c>
    </row>
    <row r="1929" spans="1:13" x14ac:dyDescent="0.25">
      <c r="A1929" s="27">
        <f t="shared" si="180"/>
        <v>-8.3574220000000423</v>
      </c>
      <c r="B1929" s="10">
        <v>43932</v>
      </c>
      <c r="C1929" s="5">
        <f t="shared" si="181"/>
        <v>43922</v>
      </c>
      <c r="D1929" s="20">
        <f t="shared" si="182"/>
        <v>2020</v>
      </c>
      <c r="E1929" s="20" t="str">
        <f t="shared" si="183"/>
        <v>abr</v>
      </c>
      <c r="F1929" s="15">
        <v>6867.4404299999997</v>
      </c>
      <c r="G1929" s="15">
        <v>6926.0698240000002</v>
      </c>
      <c r="H1929" s="15">
        <v>6789.9208980000003</v>
      </c>
      <c r="I1929" s="15">
        <v>6859.0830079999996</v>
      </c>
      <c r="J1929" s="18">
        <f t="shared" si="184"/>
        <v>-8.3574220000000423</v>
      </c>
      <c r="K1929" s="17">
        <f t="shared" si="185"/>
        <v>-1.2169631590091628E-3</v>
      </c>
      <c r="L1929" s="16">
        <v>6859.0830079999996</v>
      </c>
      <c r="M1929" s="15">
        <v>31222085946</v>
      </c>
    </row>
    <row r="1930" spans="1:13" x14ac:dyDescent="0.25">
      <c r="A1930" s="27">
        <f t="shared" si="180"/>
        <v>113.02392599999985</v>
      </c>
      <c r="B1930" s="10">
        <v>43933</v>
      </c>
      <c r="C1930" s="5">
        <f t="shared" si="181"/>
        <v>43922</v>
      </c>
      <c r="D1930" s="20">
        <f t="shared" si="182"/>
        <v>2020</v>
      </c>
      <c r="E1930" s="20" t="str">
        <f t="shared" si="183"/>
        <v>abr</v>
      </c>
      <c r="F1930" s="15">
        <v>6858.0678710000002</v>
      </c>
      <c r="G1930" s="15">
        <v>7119.9472660000001</v>
      </c>
      <c r="H1930" s="15">
        <v>6811.078125</v>
      </c>
      <c r="I1930" s="15">
        <v>6971.091797</v>
      </c>
      <c r="J1930" s="18">
        <f t="shared" si="184"/>
        <v>113.02392599999985</v>
      </c>
      <c r="K1930" s="17">
        <f t="shared" si="185"/>
        <v>1.6480432699993011E-2</v>
      </c>
      <c r="L1930" s="16">
        <v>6971.091797</v>
      </c>
      <c r="M1930" s="15">
        <v>35759567632</v>
      </c>
    </row>
    <row r="1931" spans="1:13" x14ac:dyDescent="0.25">
      <c r="A1931" s="27">
        <f t="shared" si="180"/>
        <v>-120.57910100000026</v>
      </c>
      <c r="B1931" s="10">
        <v>43934</v>
      </c>
      <c r="C1931" s="5">
        <f t="shared" si="181"/>
        <v>43922</v>
      </c>
      <c r="D1931" s="20">
        <f t="shared" si="182"/>
        <v>2020</v>
      </c>
      <c r="E1931" s="20" t="str">
        <f t="shared" si="183"/>
        <v>abr</v>
      </c>
      <c r="F1931" s="15">
        <v>6965.6166990000002</v>
      </c>
      <c r="G1931" s="15">
        <v>6965.6166990000002</v>
      </c>
      <c r="H1931" s="15">
        <v>6668.2597660000001</v>
      </c>
      <c r="I1931" s="15">
        <v>6845.0375979999999</v>
      </c>
      <c r="J1931" s="18">
        <f t="shared" si="184"/>
        <v>-120.57910100000026</v>
      </c>
      <c r="K1931" s="17">
        <f t="shared" si="185"/>
        <v>-1.7310613863853703E-2</v>
      </c>
      <c r="L1931" s="16">
        <v>6845.0375979999999</v>
      </c>
      <c r="M1931" s="15">
        <v>38619308647</v>
      </c>
    </row>
    <row r="1932" spans="1:13" x14ac:dyDescent="0.25">
      <c r="A1932" s="27">
        <f t="shared" si="180"/>
        <v>-0.85400399999980436</v>
      </c>
      <c r="B1932" s="10">
        <v>43935</v>
      </c>
      <c r="C1932" s="5">
        <f t="shared" si="181"/>
        <v>43922</v>
      </c>
      <c r="D1932" s="20">
        <f t="shared" si="182"/>
        <v>2020</v>
      </c>
      <c r="E1932" s="20" t="str">
        <f t="shared" si="183"/>
        <v>abr</v>
      </c>
      <c r="F1932" s="15">
        <v>6843.2817379999997</v>
      </c>
      <c r="G1932" s="15">
        <v>6958.5571289999998</v>
      </c>
      <c r="H1932" s="15">
        <v>6793.8212890000004</v>
      </c>
      <c r="I1932" s="15">
        <v>6842.4277339999999</v>
      </c>
      <c r="J1932" s="18">
        <f t="shared" si="184"/>
        <v>-0.85400399999980436</v>
      </c>
      <c r="K1932" s="17">
        <f t="shared" si="185"/>
        <v>-1.24794511273387E-4</v>
      </c>
      <c r="L1932" s="16">
        <v>6842.4277339999999</v>
      </c>
      <c r="M1932" s="15">
        <v>34110434052</v>
      </c>
    </row>
    <row r="1933" spans="1:13" x14ac:dyDescent="0.25">
      <c r="A1933" s="27">
        <f t="shared" si="180"/>
        <v>-203.45166000000063</v>
      </c>
      <c r="B1933" s="10">
        <v>43936</v>
      </c>
      <c r="C1933" s="5">
        <f t="shared" si="181"/>
        <v>43922</v>
      </c>
      <c r="D1933" s="20">
        <f t="shared" si="182"/>
        <v>2020</v>
      </c>
      <c r="E1933" s="20" t="str">
        <f t="shared" si="183"/>
        <v>abr</v>
      </c>
      <c r="F1933" s="15">
        <v>6845.5615230000003</v>
      </c>
      <c r="G1933" s="15">
        <v>6928.6645509999998</v>
      </c>
      <c r="H1933" s="15">
        <v>6633.4028319999998</v>
      </c>
      <c r="I1933" s="15">
        <v>6642.1098629999997</v>
      </c>
      <c r="J1933" s="18">
        <f t="shared" si="184"/>
        <v>-203.45166000000063</v>
      </c>
      <c r="K1933" s="17">
        <f t="shared" si="185"/>
        <v>-2.972022957012881E-2</v>
      </c>
      <c r="L1933" s="16">
        <v>6642.1098629999997</v>
      </c>
      <c r="M1933" s="15">
        <v>32288311031</v>
      </c>
    </row>
    <row r="1934" spans="1:13" x14ac:dyDescent="0.25">
      <c r="A1934" s="27">
        <f t="shared" si="180"/>
        <v>476.35009700000046</v>
      </c>
      <c r="B1934" s="10">
        <v>43937</v>
      </c>
      <c r="C1934" s="5">
        <f t="shared" si="181"/>
        <v>43922</v>
      </c>
      <c r="D1934" s="20">
        <f t="shared" si="182"/>
        <v>2020</v>
      </c>
      <c r="E1934" s="20" t="str">
        <f t="shared" si="183"/>
        <v>abr</v>
      </c>
      <c r="F1934" s="15">
        <v>6640.4541019999997</v>
      </c>
      <c r="G1934" s="15">
        <v>7134.4506840000004</v>
      </c>
      <c r="H1934" s="15">
        <v>6555.5043949999999</v>
      </c>
      <c r="I1934" s="15">
        <v>7116.8041990000002</v>
      </c>
      <c r="J1934" s="18">
        <f t="shared" si="184"/>
        <v>476.35009700000046</v>
      </c>
      <c r="K1934" s="17">
        <f t="shared" si="185"/>
        <v>7.1734566594855512E-2</v>
      </c>
      <c r="L1934" s="16">
        <v>7116.8041990000002</v>
      </c>
      <c r="M1934" s="15">
        <v>46783242377</v>
      </c>
    </row>
    <row r="1935" spans="1:13" x14ac:dyDescent="0.25">
      <c r="A1935" s="27">
        <f t="shared" si="180"/>
        <v>-20.368163999999524</v>
      </c>
      <c r="B1935" s="10">
        <v>43938</v>
      </c>
      <c r="C1935" s="5">
        <f t="shared" si="181"/>
        <v>43922</v>
      </c>
      <c r="D1935" s="20">
        <f t="shared" si="182"/>
        <v>2020</v>
      </c>
      <c r="E1935" s="20" t="str">
        <f t="shared" si="183"/>
        <v>abr</v>
      </c>
      <c r="F1935" s="15">
        <v>7116.5527339999999</v>
      </c>
      <c r="G1935" s="15">
        <v>7167.1831050000001</v>
      </c>
      <c r="H1935" s="15">
        <v>7050.3320309999999</v>
      </c>
      <c r="I1935" s="15">
        <v>7096.1845700000003</v>
      </c>
      <c r="J1935" s="18">
        <f t="shared" si="184"/>
        <v>-20.368163999999524</v>
      </c>
      <c r="K1935" s="17">
        <f t="shared" si="185"/>
        <v>-2.8620829158882933E-3</v>
      </c>
      <c r="L1935" s="16">
        <v>7096.1845700000003</v>
      </c>
      <c r="M1935" s="15">
        <v>32513423567</v>
      </c>
    </row>
    <row r="1936" spans="1:13" x14ac:dyDescent="0.25">
      <c r="A1936" s="27">
        <f t="shared" si="180"/>
        <v>165.37353500000063</v>
      </c>
      <c r="B1936" s="10">
        <v>43939</v>
      </c>
      <c r="C1936" s="5">
        <f t="shared" si="181"/>
        <v>43922</v>
      </c>
      <c r="D1936" s="20">
        <f t="shared" si="182"/>
        <v>2020</v>
      </c>
      <c r="E1936" s="20" t="str">
        <f t="shared" si="183"/>
        <v>abr</v>
      </c>
      <c r="F1936" s="15">
        <v>7092.2915039999998</v>
      </c>
      <c r="G1936" s="15">
        <v>7269.9565430000002</v>
      </c>
      <c r="H1936" s="15">
        <v>7089.2470700000003</v>
      </c>
      <c r="I1936" s="15">
        <v>7257.6650390000004</v>
      </c>
      <c r="J1936" s="18">
        <f t="shared" si="184"/>
        <v>165.37353500000063</v>
      </c>
      <c r="K1936" s="17">
        <f t="shared" si="185"/>
        <v>2.3317362929418675E-2</v>
      </c>
      <c r="L1936" s="16">
        <v>7257.6650390000004</v>
      </c>
      <c r="M1936" s="15">
        <v>32447188386</v>
      </c>
    </row>
    <row r="1937" spans="1:13" x14ac:dyDescent="0.25">
      <c r="A1937" s="27">
        <f t="shared" si="180"/>
        <v>-71.497558000000026</v>
      </c>
      <c r="B1937" s="10">
        <v>43940</v>
      </c>
      <c r="C1937" s="5">
        <f t="shared" si="181"/>
        <v>43922</v>
      </c>
      <c r="D1937" s="20">
        <f t="shared" si="182"/>
        <v>2020</v>
      </c>
      <c r="E1937" s="20" t="str">
        <f t="shared" si="183"/>
        <v>abr</v>
      </c>
      <c r="F1937" s="15">
        <v>7260.9223629999997</v>
      </c>
      <c r="G1937" s="15">
        <v>7280.5219729999999</v>
      </c>
      <c r="H1937" s="15">
        <v>7167.0546880000002</v>
      </c>
      <c r="I1937" s="15">
        <v>7189.4248049999997</v>
      </c>
      <c r="J1937" s="18">
        <f t="shared" si="184"/>
        <v>-71.497558000000026</v>
      </c>
      <c r="K1937" s="17">
        <f t="shared" si="185"/>
        <v>-9.8468974636521708E-3</v>
      </c>
      <c r="L1937" s="16">
        <v>7189.4248049999997</v>
      </c>
      <c r="M1937" s="15">
        <v>31311210215</v>
      </c>
    </row>
    <row r="1938" spans="1:13" x14ac:dyDescent="0.25">
      <c r="A1938" s="27">
        <f t="shared" si="180"/>
        <v>-304.91503899999952</v>
      </c>
      <c r="B1938" s="10">
        <v>43941</v>
      </c>
      <c r="C1938" s="5">
        <f t="shared" si="181"/>
        <v>43922</v>
      </c>
      <c r="D1938" s="20">
        <f t="shared" si="182"/>
        <v>2020</v>
      </c>
      <c r="E1938" s="20" t="str">
        <f t="shared" si="183"/>
        <v>abr</v>
      </c>
      <c r="F1938" s="15">
        <v>7186.8735349999997</v>
      </c>
      <c r="G1938" s="15">
        <v>7240.2905270000001</v>
      </c>
      <c r="H1938" s="15">
        <v>6835.5029299999997</v>
      </c>
      <c r="I1938" s="15">
        <v>6881.9584960000002</v>
      </c>
      <c r="J1938" s="18">
        <f t="shared" si="184"/>
        <v>-304.91503899999952</v>
      </c>
      <c r="K1938" s="17">
        <f t="shared" si="185"/>
        <v>-4.2426659870257413E-2</v>
      </c>
      <c r="L1938" s="16">
        <v>6881.9584960000002</v>
      </c>
      <c r="M1938" s="15">
        <v>37747113936</v>
      </c>
    </row>
    <row r="1939" spans="1:13" x14ac:dyDescent="0.25">
      <c r="A1939" s="27">
        <f t="shared" si="180"/>
        <v>0.53906200000074023</v>
      </c>
      <c r="B1939" s="10">
        <v>43942</v>
      </c>
      <c r="C1939" s="5">
        <f t="shared" si="181"/>
        <v>43922</v>
      </c>
      <c r="D1939" s="20">
        <f t="shared" si="182"/>
        <v>2020</v>
      </c>
      <c r="E1939" s="20" t="str">
        <f t="shared" si="183"/>
        <v>abr</v>
      </c>
      <c r="F1939" s="15">
        <v>6879.7841799999997</v>
      </c>
      <c r="G1939" s="15">
        <v>6934.5517579999996</v>
      </c>
      <c r="H1939" s="15">
        <v>6834.4423829999996</v>
      </c>
      <c r="I1939" s="15">
        <v>6880.3232420000004</v>
      </c>
      <c r="J1939" s="18">
        <f t="shared" si="184"/>
        <v>0.53906200000074023</v>
      </c>
      <c r="K1939" s="17">
        <f t="shared" si="185"/>
        <v>7.8354492800490765E-5</v>
      </c>
      <c r="L1939" s="16">
        <v>6880.3232420000004</v>
      </c>
      <c r="M1939" s="15">
        <v>32589741511</v>
      </c>
    </row>
    <row r="1940" spans="1:13" x14ac:dyDescent="0.25">
      <c r="A1940" s="27">
        <f t="shared" si="180"/>
        <v>237.76709000000028</v>
      </c>
      <c r="B1940" s="10">
        <v>43943</v>
      </c>
      <c r="C1940" s="5">
        <f t="shared" si="181"/>
        <v>43922</v>
      </c>
      <c r="D1940" s="20">
        <f t="shared" si="182"/>
        <v>2020</v>
      </c>
      <c r="E1940" s="20" t="str">
        <f t="shared" si="183"/>
        <v>abr</v>
      </c>
      <c r="F1940" s="15">
        <v>6879.4404299999997</v>
      </c>
      <c r="G1940" s="15">
        <v>7145.8657229999999</v>
      </c>
      <c r="H1940" s="15">
        <v>6867.7817379999997</v>
      </c>
      <c r="I1940" s="15">
        <v>7117.2075199999999</v>
      </c>
      <c r="J1940" s="18">
        <f t="shared" si="184"/>
        <v>237.76709000000028</v>
      </c>
      <c r="K1940" s="17">
        <f t="shared" si="185"/>
        <v>3.4561981082522474E-2</v>
      </c>
      <c r="L1940" s="16">
        <v>7117.2075199999999</v>
      </c>
      <c r="M1940" s="15">
        <v>33249153866</v>
      </c>
    </row>
    <row r="1941" spans="1:13" x14ac:dyDescent="0.25">
      <c r="A1941" s="27">
        <f t="shared" si="180"/>
        <v>308.41845699999976</v>
      </c>
      <c r="B1941" s="10">
        <v>43944</v>
      </c>
      <c r="C1941" s="5">
        <f t="shared" si="181"/>
        <v>43922</v>
      </c>
      <c r="D1941" s="20">
        <f t="shared" si="182"/>
        <v>2020</v>
      </c>
      <c r="E1941" s="20" t="str">
        <f t="shared" si="183"/>
        <v>abr</v>
      </c>
      <c r="F1941" s="15">
        <v>7121.3061520000001</v>
      </c>
      <c r="G1941" s="15">
        <v>7491.7851559999999</v>
      </c>
      <c r="H1941" s="15">
        <v>7081.5947269999997</v>
      </c>
      <c r="I1941" s="15">
        <v>7429.7246089999999</v>
      </c>
      <c r="J1941" s="18">
        <f t="shared" si="184"/>
        <v>308.41845699999976</v>
      </c>
      <c r="K1941" s="17">
        <f t="shared" si="185"/>
        <v>4.3309254007199399E-2</v>
      </c>
      <c r="L1941" s="16">
        <v>7429.7246089999999</v>
      </c>
      <c r="M1941" s="15">
        <v>43500782316</v>
      </c>
    </row>
    <row r="1942" spans="1:13" x14ac:dyDescent="0.25">
      <c r="A1942" s="27">
        <f t="shared" si="180"/>
        <v>116.71923799999968</v>
      </c>
      <c r="B1942" s="10">
        <v>43945</v>
      </c>
      <c r="C1942" s="5">
        <f t="shared" si="181"/>
        <v>43922</v>
      </c>
      <c r="D1942" s="20">
        <f t="shared" si="182"/>
        <v>2020</v>
      </c>
      <c r="E1942" s="20" t="str">
        <f t="shared" si="183"/>
        <v>abr</v>
      </c>
      <c r="F1942" s="15">
        <v>7434.1816410000001</v>
      </c>
      <c r="G1942" s="15">
        <v>7574.1958009999998</v>
      </c>
      <c r="H1942" s="15">
        <v>7434.1816410000001</v>
      </c>
      <c r="I1942" s="15">
        <v>7550.9008789999998</v>
      </c>
      <c r="J1942" s="18">
        <f t="shared" si="184"/>
        <v>116.71923799999968</v>
      </c>
      <c r="K1942" s="17">
        <f t="shared" si="185"/>
        <v>1.5700347884464567E-2</v>
      </c>
      <c r="L1942" s="16">
        <v>7550.9008789999998</v>
      </c>
      <c r="M1942" s="15">
        <v>34636526286</v>
      </c>
    </row>
    <row r="1943" spans="1:13" x14ac:dyDescent="0.25">
      <c r="A1943" s="27">
        <f t="shared" si="180"/>
        <v>19.453125</v>
      </c>
      <c r="B1943" s="10">
        <v>43946</v>
      </c>
      <c r="C1943" s="5">
        <f t="shared" si="181"/>
        <v>43922</v>
      </c>
      <c r="D1943" s="20">
        <f t="shared" si="182"/>
        <v>2020</v>
      </c>
      <c r="E1943" s="20" t="str">
        <f t="shared" si="183"/>
        <v>abr</v>
      </c>
      <c r="F1943" s="15">
        <v>7550.4829099999997</v>
      </c>
      <c r="G1943" s="15">
        <v>7641.3637699999999</v>
      </c>
      <c r="H1943" s="15">
        <v>7521.6723629999997</v>
      </c>
      <c r="I1943" s="15">
        <v>7569.9360349999997</v>
      </c>
      <c r="J1943" s="18">
        <f t="shared" si="184"/>
        <v>19.453125</v>
      </c>
      <c r="K1943" s="17">
        <f t="shared" si="185"/>
        <v>2.5764080565278706E-3</v>
      </c>
      <c r="L1943" s="16">
        <v>7569.9360349999997</v>
      </c>
      <c r="M1943" s="15">
        <v>32941541447</v>
      </c>
    </row>
    <row r="1944" spans="1:13" x14ac:dyDescent="0.25">
      <c r="A1944" s="27">
        <f t="shared" si="180"/>
        <v>109.72802800000045</v>
      </c>
      <c r="B1944" s="10">
        <v>43947</v>
      </c>
      <c r="C1944" s="5">
        <f t="shared" si="181"/>
        <v>43922</v>
      </c>
      <c r="D1944" s="20">
        <f t="shared" si="182"/>
        <v>2020</v>
      </c>
      <c r="E1944" s="20" t="str">
        <f t="shared" si="183"/>
        <v>abr</v>
      </c>
      <c r="F1944" s="15">
        <v>7570.1391599999997</v>
      </c>
      <c r="G1944" s="15">
        <v>7700.5942379999997</v>
      </c>
      <c r="H1944" s="15">
        <v>7561.4077150000003</v>
      </c>
      <c r="I1944" s="15">
        <v>7679.8671880000002</v>
      </c>
      <c r="J1944" s="18">
        <f t="shared" si="184"/>
        <v>109.72802800000045</v>
      </c>
      <c r="K1944" s="17">
        <f t="shared" si="185"/>
        <v>1.4494849524008018E-2</v>
      </c>
      <c r="L1944" s="16">
        <v>7679.8671880000002</v>
      </c>
      <c r="M1944" s="15">
        <v>33070154491</v>
      </c>
    </row>
    <row r="1945" spans="1:13" x14ac:dyDescent="0.25">
      <c r="A1945" s="27">
        <f t="shared" si="180"/>
        <v>116.1821289999998</v>
      </c>
      <c r="B1945" s="10">
        <v>43948</v>
      </c>
      <c r="C1945" s="5">
        <f t="shared" si="181"/>
        <v>43922</v>
      </c>
      <c r="D1945" s="20">
        <f t="shared" si="182"/>
        <v>2020</v>
      </c>
      <c r="E1945" s="20" t="str">
        <f t="shared" si="183"/>
        <v>abr</v>
      </c>
      <c r="F1945" s="15">
        <v>7679.4189450000003</v>
      </c>
      <c r="G1945" s="15">
        <v>7795.6010740000002</v>
      </c>
      <c r="H1945" s="15">
        <v>7679.4189450000003</v>
      </c>
      <c r="I1945" s="15">
        <v>7795.6010740000002</v>
      </c>
      <c r="J1945" s="18">
        <f t="shared" si="184"/>
        <v>116.1821289999998</v>
      </c>
      <c r="K1945" s="17">
        <f t="shared" si="185"/>
        <v>1.5129026015131643E-2</v>
      </c>
      <c r="L1945" s="16">
        <v>7795.6010740000002</v>
      </c>
      <c r="M1945" s="15">
        <v>36162144725</v>
      </c>
    </row>
    <row r="1946" spans="1:13" x14ac:dyDescent="0.25">
      <c r="A1946" s="27">
        <f t="shared" si="180"/>
        <v>10.088378999999804</v>
      </c>
      <c r="B1946" s="10">
        <v>43949</v>
      </c>
      <c r="C1946" s="5">
        <f t="shared" si="181"/>
        <v>43922</v>
      </c>
      <c r="D1946" s="20">
        <f t="shared" si="182"/>
        <v>2020</v>
      </c>
      <c r="E1946" s="20" t="str">
        <f t="shared" si="183"/>
        <v>abr</v>
      </c>
      <c r="F1946" s="15">
        <v>7796.9702150000003</v>
      </c>
      <c r="G1946" s="15">
        <v>7814.5273440000001</v>
      </c>
      <c r="H1946" s="15">
        <v>7730.8066410000001</v>
      </c>
      <c r="I1946" s="15">
        <v>7807.0585940000001</v>
      </c>
      <c r="J1946" s="18">
        <f t="shared" si="184"/>
        <v>10.088378999999804</v>
      </c>
      <c r="K1946" s="17">
        <f t="shared" si="185"/>
        <v>1.2938845117801702E-3</v>
      </c>
      <c r="L1946" s="16">
        <v>7807.0585940000001</v>
      </c>
      <c r="M1946" s="15">
        <v>33187959921</v>
      </c>
    </row>
    <row r="1947" spans="1:13" x14ac:dyDescent="0.25">
      <c r="A1947" s="27">
        <f t="shared" si="180"/>
        <v>994.32568400000036</v>
      </c>
      <c r="B1947" s="10">
        <v>43950</v>
      </c>
      <c r="C1947" s="5">
        <f t="shared" si="181"/>
        <v>43922</v>
      </c>
      <c r="D1947" s="20">
        <f t="shared" si="182"/>
        <v>2020</v>
      </c>
      <c r="E1947" s="20" t="str">
        <f t="shared" si="183"/>
        <v>abr</v>
      </c>
      <c r="F1947" s="15">
        <v>7806.7124020000001</v>
      </c>
      <c r="G1947" s="15">
        <v>8871.7539059999999</v>
      </c>
      <c r="H1947" s="15">
        <v>7786.0493159999996</v>
      </c>
      <c r="I1947" s="15">
        <v>8801.0380860000005</v>
      </c>
      <c r="J1947" s="18">
        <f t="shared" si="184"/>
        <v>994.32568400000036</v>
      </c>
      <c r="K1947" s="17">
        <f t="shared" si="185"/>
        <v>0.12736804339625271</v>
      </c>
      <c r="L1947" s="16">
        <v>8801.0380860000005</v>
      </c>
      <c r="M1947" s="15">
        <v>60201052203</v>
      </c>
    </row>
    <row r="1948" spans="1:13" x14ac:dyDescent="0.25">
      <c r="A1948" s="27">
        <f t="shared" si="180"/>
        <v>-139.11621099999866</v>
      </c>
      <c r="B1948" s="10">
        <v>43951</v>
      </c>
      <c r="C1948" s="5">
        <f t="shared" si="181"/>
        <v>43922</v>
      </c>
      <c r="D1948" s="20">
        <f t="shared" si="182"/>
        <v>2020</v>
      </c>
      <c r="E1948" s="20" t="str">
        <f t="shared" si="183"/>
        <v>abr</v>
      </c>
      <c r="F1948" s="15">
        <v>8797.6699219999991</v>
      </c>
      <c r="G1948" s="15">
        <v>9440.6503909999992</v>
      </c>
      <c r="H1948" s="15">
        <v>8533.2558590000008</v>
      </c>
      <c r="I1948" s="15">
        <v>8658.5537110000005</v>
      </c>
      <c r="J1948" s="18">
        <f t="shared" si="184"/>
        <v>-139.11621099999866</v>
      </c>
      <c r="K1948" s="17">
        <f t="shared" si="185"/>
        <v>-1.5812847291771657E-2</v>
      </c>
      <c r="L1948" s="16">
        <v>8658.5537110000005</v>
      </c>
      <c r="M1948" s="15">
        <v>66964629541</v>
      </c>
    </row>
    <row r="1949" spans="1:13" x14ac:dyDescent="0.25">
      <c r="A1949" s="27">
        <f t="shared" si="180"/>
        <v>191.984375</v>
      </c>
      <c r="B1949" s="10">
        <v>43952</v>
      </c>
      <c r="C1949" s="5">
        <f t="shared" si="181"/>
        <v>43952</v>
      </c>
      <c r="D1949" s="20">
        <f t="shared" si="182"/>
        <v>2020</v>
      </c>
      <c r="E1949" s="20" t="str">
        <f t="shared" si="183"/>
        <v>mai</v>
      </c>
      <c r="F1949" s="15">
        <v>8672.7822269999997</v>
      </c>
      <c r="G1949" s="15">
        <v>9048.0234380000002</v>
      </c>
      <c r="H1949" s="15">
        <v>8667.7636719999991</v>
      </c>
      <c r="I1949" s="15">
        <v>8864.7666019999997</v>
      </c>
      <c r="J1949" s="18">
        <f t="shared" si="184"/>
        <v>191.984375</v>
      </c>
      <c r="K1949" s="17">
        <f t="shared" si="185"/>
        <v>2.2136422888876028E-2</v>
      </c>
      <c r="L1949" s="16">
        <v>8864.7666019999997</v>
      </c>
      <c r="M1949" s="15">
        <v>44068389997</v>
      </c>
    </row>
    <row r="1950" spans="1:13" x14ac:dyDescent="0.25">
      <c r="A1950" s="27">
        <f t="shared" si="180"/>
        <v>119.53906300000017</v>
      </c>
      <c r="B1950" s="10">
        <v>43953</v>
      </c>
      <c r="C1950" s="5">
        <f t="shared" si="181"/>
        <v>43952</v>
      </c>
      <c r="D1950" s="20">
        <f t="shared" si="182"/>
        <v>2020</v>
      </c>
      <c r="E1950" s="20" t="str">
        <f t="shared" si="183"/>
        <v>mai</v>
      </c>
      <c r="F1950" s="15">
        <v>8869.0576170000004</v>
      </c>
      <c r="G1950" s="15">
        <v>9007.1875</v>
      </c>
      <c r="H1950" s="15">
        <v>8811.3662110000005</v>
      </c>
      <c r="I1950" s="15">
        <v>8988.5966800000006</v>
      </c>
      <c r="J1950" s="18">
        <f t="shared" si="184"/>
        <v>119.53906300000017</v>
      </c>
      <c r="K1950" s="17">
        <f t="shared" si="185"/>
        <v>1.3478214728346167E-2</v>
      </c>
      <c r="L1950" s="16">
        <v>8988.5966800000006</v>
      </c>
      <c r="M1950" s="15">
        <v>40134388683</v>
      </c>
    </row>
    <row r="1951" spans="1:13" x14ac:dyDescent="0.25">
      <c r="A1951" s="27">
        <f t="shared" si="180"/>
        <v>-86.145507999999609</v>
      </c>
      <c r="B1951" s="10">
        <v>43954</v>
      </c>
      <c r="C1951" s="5">
        <f t="shared" si="181"/>
        <v>43952</v>
      </c>
      <c r="D1951" s="20">
        <f t="shared" si="182"/>
        <v>2020</v>
      </c>
      <c r="E1951" s="20" t="str">
        <f t="shared" si="183"/>
        <v>mai</v>
      </c>
      <c r="F1951" s="15">
        <v>8983.6142579999996</v>
      </c>
      <c r="G1951" s="15">
        <v>9167.78125</v>
      </c>
      <c r="H1951" s="15">
        <v>8830.9716800000006</v>
      </c>
      <c r="I1951" s="15">
        <v>8897.46875</v>
      </c>
      <c r="J1951" s="18">
        <f t="shared" si="184"/>
        <v>-86.145507999999609</v>
      </c>
      <c r="K1951" s="17">
        <f t="shared" si="185"/>
        <v>-9.5891815394106173E-3</v>
      </c>
      <c r="L1951" s="16">
        <v>8897.46875</v>
      </c>
      <c r="M1951" s="15">
        <v>47101785174</v>
      </c>
    </row>
    <row r="1952" spans="1:13" x14ac:dyDescent="0.25">
      <c r="A1952" s="27">
        <f t="shared" si="180"/>
        <v>16.909179999998742</v>
      </c>
      <c r="B1952" s="10">
        <v>43955</v>
      </c>
      <c r="C1952" s="5">
        <f t="shared" si="181"/>
        <v>43952</v>
      </c>
      <c r="D1952" s="20">
        <f t="shared" si="182"/>
        <v>2020</v>
      </c>
      <c r="E1952" s="20" t="str">
        <f t="shared" si="183"/>
        <v>mai</v>
      </c>
      <c r="F1952" s="15">
        <v>8895.7451170000004</v>
      </c>
      <c r="G1952" s="15">
        <v>8956.90625</v>
      </c>
      <c r="H1952" s="15">
        <v>8645.0244139999995</v>
      </c>
      <c r="I1952" s="15">
        <v>8912.6542969999991</v>
      </c>
      <c r="J1952" s="18">
        <f t="shared" si="184"/>
        <v>16.909179999998742</v>
      </c>
      <c r="K1952" s="17">
        <f t="shared" si="185"/>
        <v>1.9008166013755113E-3</v>
      </c>
      <c r="L1952" s="16">
        <v>8912.6542969999991</v>
      </c>
      <c r="M1952" s="15">
        <v>45718796276</v>
      </c>
    </row>
    <row r="1953" spans="1:13" x14ac:dyDescent="0.25">
      <c r="A1953" s="27">
        <f t="shared" si="180"/>
        <v>90.238282000000254</v>
      </c>
      <c r="B1953" s="10">
        <v>43956</v>
      </c>
      <c r="C1953" s="5">
        <f t="shared" si="181"/>
        <v>43952</v>
      </c>
      <c r="D1953" s="20">
        <f t="shared" si="182"/>
        <v>2020</v>
      </c>
      <c r="E1953" s="20" t="str">
        <f t="shared" si="183"/>
        <v>mai</v>
      </c>
      <c r="F1953" s="15">
        <v>8912.8320309999999</v>
      </c>
      <c r="G1953" s="15">
        <v>9062.4150389999995</v>
      </c>
      <c r="H1953" s="15">
        <v>8856.8271480000003</v>
      </c>
      <c r="I1953" s="15">
        <v>9003.0703130000002</v>
      </c>
      <c r="J1953" s="18">
        <f t="shared" si="184"/>
        <v>90.238282000000254</v>
      </c>
      <c r="K1953" s="17">
        <f t="shared" si="185"/>
        <v>1.0124535241564035E-2</v>
      </c>
      <c r="L1953" s="16">
        <v>9003.0703130000002</v>
      </c>
      <c r="M1953" s="15">
        <v>43148462663</v>
      </c>
    </row>
    <row r="1954" spans="1:13" x14ac:dyDescent="0.25">
      <c r="A1954" s="27">
        <f t="shared" si="180"/>
        <v>261.32031300000017</v>
      </c>
      <c r="B1954" s="10">
        <v>43957</v>
      </c>
      <c r="C1954" s="5">
        <f t="shared" si="181"/>
        <v>43952</v>
      </c>
      <c r="D1954" s="20">
        <f t="shared" si="182"/>
        <v>2020</v>
      </c>
      <c r="E1954" s="20" t="str">
        <f t="shared" si="183"/>
        <v>mai</v>
      </c>
      <c r="F1954" s="15">
        <v>9007.4414059999999</v>
      </c>
      <c r="G1954" s="15">
        <v>9411.4677730000003</v>
      </c>
      <c r="H1954" s="15">
        <v>8966.7060550000006</v>
      </c>
      <c r="I1954" s="15">
        <v>9268.7617190000001</v>
      </c>
      <c r="J1954" s="18">
        <f t="shared" si="184"/>
        <v>261.32031300000017</v>
      </c>
      <c r="K1954" s="17">
        <f t="shared" si="185"/>
        <v>2.9011602876032095E-2</v>
      </c>
      <c r="L1954" s="16">
        <v>9268.7617190000001</v>
      </c>
      <c r="M1954" s="15">
        <v>49371886931</v>
      </c>
    </row>
    <row r="1955" spans="1:13" x14ac:dyDescent="0.25">
      <c r="A1955" s="27">
        <f t="shared" si="180"/>
        <v>689.62304700000095</v>
      </c>
      <c r="B1955" s="10">
        <v>43958</v>
      </c>
      <c r="C1955" s="5">
        <f t="shared" si="181"/>
        <v>43952</v>
      </c>
      <c r="D1955" s="20">
        <f t="shared" si="182"/>
        <v>2020</v>
      </c>
      <c r="E1955" s="20" t="str">
        <f t="shared" si="183"/>
        <v>mai</v>
      </c>
      <c r="F1955" s="15">
        <v>9261.8955079999996</v>
      </c>
      <c r="G1955" s="15">
        <v>9992.6640630000002</v>
      </c>
      <c r="H1955" s="15">
        <v>9138.3222659999992</v>
      </c>
      <c r="I1955" s="15">
        <v>9951.5185550000006</v>
      </c>
      <c r="J1955" s="18">
        <f t="shared" si="184"/>
        <v>689.62304700000095</v>
      </c>
      <c r="K1955" s="17">
        <f t="shared" si="185"/>
        <v>7.4458089751102921E-2</v>
      </c>
      <c r="L1955" s="16">
        <v>9951.5185550000006</v>
      </c>
      <c r="M1955" s="15">
        <v>61112700562</v>
      </c>
    </row>
    <row r="1956" spans="1:13" x14ac:dyDescent="0.25">
      <c r="A1956" s="27">
        <f t="shared" si="180"/>
        <v>-93.496093000001565</v>
      </c>
      <c r="B1956" s="10">
        <v>43959</v>
      </c>
      <c r="C1956" s="5">
        <f t="shared" si="181"/>
        <v>43952</v>
      </c>
      <c r="D1956" s="20">
        <f t="shared" si="182"/>
        <v>2020</v>
      </c>
      <c r="E1956" s="20" t="str">
        <f t="shared" si="183"/>
        <v>mai</v>
      </c>
      <c r="F1956" s="15">
        <v>9936.1621090000008</v>
      </c>
      <c r="G1956" s="15">
        <v>9996.7431639999995</v>
      </c>
      <c r="H1956" s="15">
        <v>9767.1728519999997</v>
      </c>
      <c r="I1956" s="15">
        <v>9842.6660159999992</v>
      </c>
      <c r="J1956" s="18">
        <f t="shared" si="184"/>
        <v>-93.496093000001565</v>
      </c>
      <c r="K1956" s="17">
        <f t="shared" si="185"/>
        <v>-9.4096787043474704E-3</v>
      </c>
      <c r="L1956" s="16">
        <v>9842.6660159999992</v>
      </c>
      <c r="M1956" s="15">
        <v>51780748042</v>
      </c>
    </row>
    <row r="1957" spans="1:13" x14ac:dyDescent="0.25">
      <c r="A1957" s="27">
        <f t="shared" si="180"/>
        <v>-247.00976599999922</v>
      </c>
      <c r="B1957" s="10">
        <v>43960</v>
      </c>
      <c r="C1957" s="5">
        <f t="shared" si="181"/>
        <v>43952</v>
      </c>
      <c r="D1957" s="20">
        <f t="shared" si="182"/>
        <v>2020</v>
      </c>
      <c r="E1957" s="20" t="str">
        <f t="shared" si="183"/>
        <v>mai</v>
      </c>
      <c r="F1957" s="15">
        <v>9840.90625</v>
      </c>
      <c r="G1957" s="15">
        <v>9913.8632809999999</v>
      </c>
      <c r="H1957" s="15">
        <v>9580.6445309999999</v>
      </c>
      <c r="I1957" s="15">
        <v>9593.8964840000008</v>
      </c>
      <c r="J1957" s="18">
        <f t="shared" si="184"/>
        <v>-247.00976599999922</v>
      </c>
      <c r="K1957" s="17">
        <f t="shared" si="185"/>
        <v>-2.5100306793391026E-2</v>
      </c>
      <c r="L1957" s="16">
        <v>9593.8964840000008</v>
      </c>
      <c r="M1957" s="15">
        <v>46566121841</v>
      </c>
    </row>
    <row r="1958" spans="1:13" x14ac:dyDescent="0.25">
      <c r="A1958" s="27">
        <f t="shared" si="180"/>
        <v>-834.73828099999992</v>
      </c>
      <c r="B1958" s="10">
        <v>43961</v>
      </c>
      <c r="C1958" s="5">
        <f t="shared" si="181"/>
        <v>43952</v>
      </c>
      <c r="D1958" s="20">
        <f t="shared" si="182"/>
        <v>2020</v>
      </c>
      <c r="E1958" s="20" t="str">
        <f t="shared" si="183"/>
        <v>mai</v>
      </c>
      <c r="F1958" s="15">
        <v>9591.1689449999994</v>
      </c>
      <c r="G1958" s="15">
        <v>9595.5810550000006</v>
      </c>
      <c r="H1958" s="15">
        <v>8395.1074219999991</v>
      </c>
      <c r="I1958" s="15">
        <v>8756.4306639999995</v>
      </c>
      <c r="J1958" s="18">
        <f t="shared" si="184"/>
        <v>-834.73828099999992</v>
      </c>
      <c r="K1958" s="17">
        <f t="shared" si="185"/>
        <v>-8.7031965111526874E-2</v>
      </c>
      <c r="L1958" s="16">
        <v>8756.4306639999995</v>
      </c>
      <c r="M1958" s="15">
        <v>63325279337</v>
      </c>
    </row>
    <row r="1959" spans="1:13" x14ac:dyDescent="0.25">
      <c r="A1959" s="27">
        <f t="shared" si="180"/>
        <v>-153.73925799999961</v>
      </c>
      <c r="B1959" s="10">
        <v>43962</v>
      </c>
      <c r="C1959" s="5">
        <f t="shared" si="181"/>
        <v>43952</v>
      </c>
      <c r="D1959" s="20">
        <f t="shared" si="182"/>
        <v>2020</v>
      </c>
      <c r="E1959" s="20" t="str">
        <f t="shared" si="183"/>
        <v>mai</v>
      </c>
      <c r="F1959" s="15">
        <v>8755.5351559999999</v>
      </c>
      <c r="G1959" s="15">
        <v>9033.4707030000009</v>
      </c>
      <c r="H1959" s="15">
        <v>8374.3232420000004</v>
      </c>
      <c r="I1959" s="15">
        <v>8601.7958980000003</v>
      </c>
      <c r="J1959" s="18">
        <f t="shared" si="184"/>
        <v>-153.73925799999961</v>
      </c>
      <c r="K1959" s="17">
        <f t="shared" si="185"/>
        <v>-1.7559093220549181E-2</v>
      </c>
      <c r="L1959" s="16">
        <v>8601.7958980000003</v>
      </c>
      <c r="M1959" s="15">
        <v>57119858802</v>
      </c>
    </row>
    <row r="1960" spans="1:13" x14ac:dyDescent="0.25">
      <c r="A1960" s="27">
        <f t="shared" si="180"/>
        <v>194.09179699999913</v>
      </c>
      <c r="B1960" s="10">
        <v>43963</v>
      </c>
      <c r="C1960" s="5">
        <f t="shared" si="181"/>
        <v>43952</v>
      </c>
      <c r="D1960" s="20">
        <f t="shared" si="182"/>
        <v>2020</v>
      </c>
      <c r="E1960" s="20" t="str">
        <f t="shared" si="183"/>
        <v>mai</v>
      </c>
      <c r="F1960" s="15">
        <v>8610.3857420000004</v>
      </c>
      <c r="G1960" s="15">
        <v>8949.8984380000002</v>
      </c>
      <c r="H1960" s="15">
        <v>8569.6435550000006</v>
      </c>
      <c r="I1960" s="15">
        <v>8804.4775389999995</v>
      </c>
      <c r="J1960" s="18">
        <f t="shared" si="184"/>
        <v>194.09179699999913</v>
      </c>
      <c r="K1960" s="17">
        <f t="shared" si="185"/>
        <v>2.254159137763739E-2</v>
      </c>
      <c r="L1960" s="16">
        <v>8804.4775389999995</v>
      </c>
      <c r="M1960" s="15">
        <v>42142717533</v>
      </c>
    </row>
    <row r="1961" spans="1:13" x14ac:dyDescent="0.25">
      <c r="A1961" s="27">
        <f t="shared" si="180"/>
        <v>464.59961000000112</v>
      </c>
      <c r="B1961" s="10">
        <v>43964</v>
      </c>
      <c r="C1961" s="5">
        <f t="shared" si="181"/>
        <v>43952</v>
      </c>
      <c r="D1961" s="20">
        <f t="shared" si="182"/>
        <v>2020</v>
      </c>
      <c r="E1961" s="20" t="str">
        <f t="shared" si="183"/>
        <v>mai</v>
      </c>
      <c r="F1961" s="15">
        <v>8805.3876949999994</v>
      </c>
      <c r="G1961" s="15">
        <v>9317.8789059999999</v>
      </c>
      <c r="H1961" s="15">
        <v>8805.3876949999994</v>
      </c>
      <c r="I1961" s="15">
        <v>9269.9873050000006</v>
      </c>
      <c r="J1961" s="18">
        <f t="shared" si="184"/>
        <v>464.59961000000112</v>
      </c>
      <c r="K1961" s="17">
        <f t="shared" si="185"/>
        <v>5.2763106644789379E-2</v>
      </c>
      <c r="L1961" s="16">
        <v>9269.9873050000006</v>
      </c>
      <c r="M1961" s="15">
        <v>45558144023</v>
      </c>
    </row>
    <row r="1962" spans="1:13" x14ac:dyDescent="0.25">
      <c r="A1962" s="27">
        <f t="shared" si="180"/>
        <v>462.39257800000087</v>
      </c>
      <c r="B1962" s="10">
        <v>43965</v>
      </c>
      <c r="C1962" s="5">
        <f t="shared" si="181"/>
        <v>43952</v>
      </c>
      <c r="D1962" s="20">
        <f t="shared" si="182"/>
        <v>2020</v>
      </c>
      <c r="E1962" s="20" t="str">
        <f t="shared" si="183"/>
        <v>mai</v>
      </c>
      <c r="F1962" s="15">
        <v>9271.3291019999997</v>
      </c>
      <c r="G1962" s="15">
        <v>9793.2685550000006</v>
      </c>
      <c r="H1962" s="15">
        <v>9255.0351559999999</v>
      </c>
      <c r="I1962" s="15">
        <v>9733.7216800000006</v>
      </c>
      <c r="J1962" s="18">
        <f t="shared" si="184"/>
        <v>462.39257800000087</v>
      </c>
      <c r="K1962" s="17">
        <f t="shared" si="185"/>
        <v>4.9873386319578938E-2</v>
      </c>
      <c r="L1962" s="16">
        <v>9733.7216800000006</v>
      </c>
      <c r="M1962" s="15">
        <v>56426907637</v>
      </c>
    </row>
    <row r="1963" spans="1:13" x14ac:dyDescent="0.25">
      <c r="A1963" s="27">
        <f t="shared" si="180"/>
        <v>-406.09375</v>
      </c>
      <c r="B1963" s="10">
        <v>43966</v>
      </c>
      <c r="C1963" s="5">
        <f t="shared" si="181"/>
        <v>43952</v>
      </c>
      <c r="D1963" s="20">
        <f t="shared" si="182"/>
        <v>2020</v>
      </c>
      <c r="E1963" s="20" t="str">
        <f t="shared" si="183"/>
        <v>mai</v>
      </c>
      <c r="F1963" s="15">
        <v>9734.2910159999992</v>
      </c>
      <c r="G1963" s="15">
        <v>9755.828125</v>
      </c>
      <c r="H1963" s="15">
        <v>9261.3984380000002</v>
      </c>
      <c r="I1963" s="15">
        <v>9328.1972659999992</v>
      </c>
      <c r="J1963" s="18">
        <f t="shared" si="184"/>
        <v>-406.09375</v>
      </c>
      <c r="K1963" s="17">
        <f t="shared" si="185"/>
        <v>-4.1717855910873666E-2</v>
      </c>
      <c r="L1963" s="16">
        <v>9328.1972659999992</v>
      </c>
      <c r="M1963" s="15">
        <v>48158802327</v>
      </c>
    </row>
    <row r="1964" spans="1:13" x14ac:dyDescent="0.25">
      <c r="A1964" s="27">
        <f t="shared" si="180"/>
        <v>43.77343799999835</v>
      </c>
      <c r="B1964" s="10">
        <v>43967</v>
      </c>
      <c r="C1964" s="5">
        <f t="shared" si="181"/>
        <v>43952</v>
      </c>
      <c r="D1964" s="20">
        <f t="shared" si="182"/>
        <v>2020</v>
      </c>
      <c r="E1964" s="20" t="str">
        <f t="shared" si="183"/>
        <v>mai</v>
      </c>
      <c r="F1964" s="15">
        <v>9333.2402340000008</v>
      </c>
      <c r="G1964" s="15">
        <v>9564.2050780000009</v>
      </c>
      <c r="H1964" s="15">
        <v>9260.6943360000005</v>
      </c>
      <c r="I1964" s="15">
        <v>9377.0136719999991</v>
      </c>
      <c r="J1964" s="18">
        <f t="shared" si="184"/>
        <v>43.77343799999835</v>
      </c>
      <c r="K1964" s="17">
        <f t="shared" si="185"/>
        <v>4.6900579972790554E-3</v>
      </c>
      <c r="L1964" s="16">
        <v>9377.0136719999991</v>
      </c>
      <c r="M1964" s="15">
        <v>36164766408</v>
      </c>
    </row>
    <row r="1965" spans="1:13" x14ac:dyDescent="0.25">
      <c r="A1965" s="27">
        <f t="shared" si="180"/>
        <v>295.80956999999944</v>
      </c>
      <c r="B1965" s="10">
        <v>43968</v>
      </c>
      <c r="C1965" s="5">
        <f t="shared" si="181"/>
        <v>43952</v>
      </c>
      <c r="D1965" s="20">
        <f t="shared" si="182"/>
        <v>2020</v>
      </c>
      <c r="E1965" s="20" t="str">
        <f t="shared" si="183"/>
        <v>mai</v>
      </c>
      <c r="F1965" s="15">
        <v>9374.9296880000002</v>
      </c>
      <c r="G1965" s="15">
        <v>9823.0019530000009</v>
      </c>
      <c r="H1965" s="15">
        <v>9349.5458980000003</v>
      </c>
      <c r="I1965" s="15">
        <v>9670.7392579999996</v>
      </c>
      <c r="J1965" s="18">
        <f t="shared" si="184"/>
        <v>295.80956999999944</v>
      </c>
      <c r="K1965" s="17">
        <f t="shared" si="185"/>
        <v>3.1553257447747958E-2</v>
      </c>
      <c r="L1965" s="16">
        <v>9670.7392579999996</v>
      </c>
      <c r="M1965" s="15">
        <v>40084250663</v>
      </c>
    </row>
    <row r="1966" spans="1:13" x14ac:dyDescent="0.25">
      <c r="A1966" s="27">
        <f t="shared" si="180"/>
        <v>50.87988199999927</v>
      </c>
      <c r="B1966" s="10">
        <v>43969</v>
      </c>
      <c r="C1966" s="5">
        <f t="shared" si="181"/>
        <v>43952</v>
      </c>
      <c r="D1966" s="20">
        <f t="shared" si="182"/>
        <v>2020</v>
      </c>
      <c r="E1966" s="20" t="str">
        <f t="shared" si="183"/>
        <v>mai</v>
      </c>
      <c r="F1966" s="15">
        <v>9675.6953130000002</v>
      </c>
      <c r="G1966" s="15">
        <v>9906.0302730000003</v>
      </c>
      <c r="H1966" s="15">
        <v>9570.359375</v>
      </c>
      <c r="I1966" s="15">
        <v>9726.5751949999994</v>
      </c>
      <c r="J1966" s="18">
        <f t="shared" si="184"/>
        <v>50.87988199999927</v>
      </c>
      <c r="K1966" s="17">
        <f t="shared" si="185"/>
        <v>5.2585246180332328E-3</v>
      </c>
      <c r="L1966" s="16">
        <v>9726.5751949999994</v>
      </c>
      <c r="M1966" s="15">
        <v>41827139896</v>
      </c>
    </row>
    <row r="1967" spans="1:13" x14ac:dyDescent="0.25">
      <c r="A1967" s="27">
        <f t="shared" si="180"/>
        <v>1.9746090000007825</v>
      </c>
      <c r="B1967" s="10">
        <v>43970</v>
      </c>
      <c r="C1967" s="5">
        <f t="shared" si="181"/>
        <v>43952</v>
      </c>
      <c r="D1967" s="20">
        <f t="shared" si="182"/>
        <v>2020</v>
      </c>
      <c r="E1967" s="20" t="str">
        <f t="shared" si="183"/>
        <v>mai</v>
      </c>
      <c r="F1967" s="15">
        <v>9727.0634769999997</v>
      </c>
      <c r="G1967" s="15">
        <v>9836.0478519999997</v>
      </c>
      <c r="H1967" s="15">
        <v>9539.6240230000003</v>
      </c>
      <c r="I1967" s="15">
        <v>9729.0380860000005</v>
      </c>
      <c r="J1967" s="18">
        <f t="shared" si="184"/>
        <v>1.9746090000007825</v>
      </c>
      <c r="K1967" s="17">
        <f t="shared" si="185"/>
        <v>2.030015538265807E-4</v>
      </c>
      <c r="L1967" s="16">
        <v>9729.0380860000005</v>
      </c>
      <c r="M1967" s="15">
        <v>39254288955</v>
      </c>
    </row>
    <row r="1968" spans="1:13" x14ac:dyDescent="0.25">
      <c r="A1968" s="27">
        <f t="shared" si="180"/>
        <v>-202.34765700000025</v>
      </c>
      <c r="B1968" s="10">
        <v>43971</v>
      </c>
      <c r="C1968" s="5">
        <f t="shared" si="181"/>
        <v>43952</v>
      </c>
      <c r="D1968" s="20">
        <f t="shared" si="182"/>
        <v>2020</v>
      </c>
      <c r="E1968" s="20" t="str">
        <f t="shared" si="183"/>
        <v>mai</v>
      </c>
      <c r="F1968" s="15">
        <v>9725.3291019999997</v>
      </c>
      <c r="G1968" s="15">
        <v>9804.7939449999994</v>
      </c>
      <c r="H1968" s="15">
        <v>9447.2011719999991</v>
      </c>
      <c r="I1968" s="15">
        <v>9522.9814449999994</v>
      </c>
      <c r="J1968" s="18">
        <f t="shared" si="184"/>
        <v>-202.34765700000025</v>
      </c>
      <c r="K1968" s="17">
        <f t="shared" si="185"/>
        <v>-2.0806252917280482E-2</v>
      </c>
      <c r="L1968" s="16">
        <v>9522.9814449999994</v>
      </c>
      <c r="M1968" s="15">
        <v>36546239703</v>
      </c>
    </row>
    <row r="1969" spans="1:13" x14ac:dyDescent="0.25">
      <c r="A1969" s="27">
        <f t="shared" si="180"/>
        <v>-440.9785150000007</v>
      </c>
      <c r="B1969" s="10">
        <v>43972</v>
      </c>
      <c r="C1969" s="5">
        <f t="shared" si="181"/>
        <v>43952</v>
      </c>
      <c r="D1969" s="20">
        <f t="shared" si="182"/>
        <v>2020</v>
      </c>
      <c r="E1969" s="20" t="str">
        <f t="shared" si="183"/>
        <v>mai</v>
      </c>
      <c r="F1969" s="15">
        <v>9522.7402340000008</v>
      </c>
      <c r="G1969" s="15">
        <v>9555.2421880000002</v>
      </c>
      <c r="H1969" s="15">
        <v>8869.9306639999995</v>
      </c>
      <c r="I1969" s="15">
        <v>9081.7617190000001</v>
      </c>
      <c r="J1969" s="18">
        <f t="shared" si="184"/>
        <v>-440.9785150000007</v>
      </c>
      <c r="K1969" s="17">
        <f t="shared" si="185"/>
        <v>-4.6307943319248653E-2</v>
      </c>
      <c r="L1969" s="16">
        <v>9081.7617190000001</v>
      </c>
      <c r="M1969" s="15">
        <v>39326160532</v>
      </c>
    </row>
    <row r="1970" spans="1:13" x14ac:dyDescent="0.25">
      <c r="A1970" s="27">
        <f t="shared" si="180"/>
        <v>102.24218699999983</v>
      </c>
      <c r="B1970" s="10">
        <v>43973</v>
      </c>
      <c r="C1970" s="5">
        <f t="shared" si="181"/>
        <v>43952</v>
      </c>
      <c r="D1970" s="20">
        <f t="shared" si="182"/>
        <v>2020</v>
      </c>
      <c r="E1970" s="20" t="str">
        <f t="shared" si="183"/>
        <v>mai</v>
      </c>
      <c r="F1970" s="15">
        <v>9080.3349610000005</v>
      </c>
      <c r="G1970" s="15">
        <v>9232.9365230000003</v>
      </c>
      <c r="H1970" s="15">
        <v>9008.6386719999991</v>
      </c>
      <c r="I1970" s="15">
        <v>9182.5771480000003</v>
      </c>
      <c r="J1970" s="18">
        <f t="shared" si="184"/>
        <v>102.24218699999983</v>
      </c>
      <c r="K1970" s="17">
        <f t="shared" si="185"/>
        <v>1.125973738183994E-2</v>
      </c>
      <c r="L1970" s="16">
        <v>9182.5771480000003</v>
      </c>
      <c r="M1970" s="15">
        <v>29810773699</v>
      </c>
    </row>
    <row r="1971" spans="1:13" x14ac:dyDescent="0.25">
      <c r="A1971" s="27">
        <f t="shared" si="180"/>
        <v>24.224609000000783</v>
      </c>
      <c r="B1971" s="10">
        <v>43974</v>
      </c>
      <c r="C1971" s="5">
        <f t="shared" si="181"/>
        <v>43952</v>
      </c>
      <c r="D1971" s="20">
        <f t="shared" si="182"/>
        <v>2020</v>
      </c>
      <c r="E1971" s="20" t="str">
        <f t="shared" si="183"/>
        <v>mai</v>
      </c>
      <c r="F1971" s="15">
        <v>9185.0625</v>
      </c>
      <c r="G1971" s="15">
        <v>9302.5019530000009</v>
      </c>
      <c r="H1971" s="15">
        <v>9118.1083980000003</v>
      </c>
      <c r="I1971" s="15">
        <v>9209.2871090000008</v>
      </c>
      <c r="J1971" s="18">
        <f t="shared" si="184"/>
        <v>24.224609000000783</v>
      </c>
      <c r="K1971" s="17">
        <f t="shared" si="185"/>
        <v>2.6373918522602088E-3</v>
      </c>
      <c r="L1971" s="16">
        <v>9209.2871090000008</v>
      </c>
      <c r="M1971" s="15">
        <v>27727866812</v>
      </c>
    </row>
    <row r="1972" spans="1:13" x14ac:dyDescent="0.25">
      <c r="A1972" s="27">
        <f t="shared" si="180"/>
        <v>-421.91503900000134</v>
      </c>
      <c r="B1972" s="10">
        <v>43975</v>
      </c>
      <c r="C1972" s="5">
        <f t="shared" si="181"/>
        <v>43952</v>
      </c>
      <c r="D1972" s="20">
        <f t="shared" si="182"/>
        <v>2020</v>
      </c>
      <c r="E1972" s="20" t="str">
        <f t="shared" si="183"/>
        <v>mai</v>
      </c>
      <c r="F1972" s="15">
        <v>9212.2832030000009</v>
      </c>
      <c r="G1972" s="15">
        <v>9288.4042969999991</v>
      </c>
      <c r="H1972" s="15">
        <v>8787.2509769999997</v>
      </c>
      <c r="I1972" s="15">
        <v>8790.3681639999995</v>
      </c>
      <c r="J1972" s="18">
        <f t="shared" si="184"/>
        <v>-421.91503900000134</v>
      </c>
      <c r="K1972" s="17">
        <f t="shared" si="185"/>
        <v>-4.5799182428803722E-2</v>
      </c>
      <c r="L1972" s="16">
        <v>8790.3681639999995</v>
      </c>
      <c r="M1972" s="15">
        <v>32518803300</v>
      </c>
    </row>
    <row r="1973" spans="1:13" x14ac:dyDescent="0.25">
      <c r="A1973" s="27">
        <f t="shared" si="180"/>
        <v>120.82714800000031</v>
      </c>
      <c r="B1973" s="10">
        <v>43976</v>
      </c>
      <c r="C1973" s="5">
        <f t="shared" si="181"/>
        <v>43952</v>
      </c>
      <c r="D1973" s="20">
        <f t="shared" si="182"/>
        <v>2020</v>
      </c>
      <c r="E1973" s="20" t="str">
        <f t="shared" si="183"/>
        <v>mai</v>
      </c>
      <c r="F1973" s="15">
        <v>8786.1074219999991</v>
      </c>
      <c r="G1973" s="15">
        <v>8951.0058590000008</v>
      </c>
      <c r="H1973" s="15">
        <v>8719.6679690000001</v>
      </c>
      <c r="I1973" s="15">
        <v>8906.9345699999994</v>
      </c>
      <c r="J1973" s="18">
        <f t="shared" si="184"/>
        <v>120.82714800000031</v>
      </c>
      <c r="K1973" s="17">
        <f t="shared" si="185"/>
        <v>1.3752068145383109E-2</v>
      </c>
      <c r="L1973" s="16">
        <v>8906.9345699999994</v>
      </c>
      <c r="M1973" s="15">
        <v>31288157264</v>
      </c>
    </row>
    <row r="1974" spans="1:13" x14ac:dyDescent="0.25">
      <c r="A1974" s="27">
        <f t="shared" si="180"/>
        <v>-74.533203999999387</v>
      </c>
      <c r="B1974" s="10">
        <v>43977</v>
      </c>
      <c r="C1974" s="5">
        <f t="shared" si="181"/>
        <v>43952</v>
      </c>
      <c r="D1974" s="20">
        <f t="shared" si="182"/>
        <v>2020</v>
      </c>
      <c r="E1974" s="20" t="str">
        <f t="shared" si="183"/>
        <v>mai</v>
      </c>
      <c r="F1974" s="15">
        <v>8909.5859380000002</v>
      </c>
      <c r="G1974" s="15">
        <v>8991.9677730000003</v>
      </c>
      <c r="H1974" s="15">
        <v>8757.2939449999994</v>
      </c>
      <c r="I1974" s="15">
        <v>8835.0527340000008</v>
      </c>
      <c r="J1974" s="18">
        <f t="shared" si="184"/>
        <v>-74.533203999999387</v>
      </c>
      <c r="K1974" s="17">
        <f t="shared" si="185"/>
        <v>-8.3655070525904141E-3</v>
      </c>
      <c r="L1974" s="16">
        <v>8835.0527340000008</v>
      </c>
      <c r="M1974" s="15">
        <v>29584186947</v>
      </c>
    </row>
    <row r="1975" spans="1:13" x14ac:dyDescent="0.25">
      <c r="A1975" s="27">
        <f t="shared" si="180"/>
        <v>343.63671900000008</v>
      </c>
      <c r="B1975" s="10">
        <v>43978</v>
      </c>
      <c r="C1975" s="5">
        <f t="shared" si="181"/>
        <v>43952</v>
      </c>
      <c r="D1975" s="20">
        <f t="shared" si="182"/>
        <v>2020</v>
      </c>
      <c r="E1975" s="20" t="str">
        <f t="shared" si="183"/>
        <v>mai</v>
      </c>
      <c r="F1975" s="15">
        <v>8837.3808590000008</v>
      </c>
      <c r="G1975" s="15">
        <v>9203.3203130000002</v>
      </c>
      <c r="H1975" s="15">
        <v>8834.1572269999997</v>
      </c>
      <c r="I1975" s="15">
        <v>9181.0175780000009</v>
      </c>
      <c r="J1975" s="18">
        <f t="shared" si="184"/>
        <v>343.63671900000008</v>
      </c>
      <c r="K1975" s="17">
        <f t="shared" si="185"/>
        <v>3.8884452812740326E-2</v>
      </c>
      <c r="L1975" s="16">
        <v>9181.0175780000009</v>
      </c>
      <c r="M1975" s="15">
        <v>32740536902</v>
      </c>
    </row>
    <row r="1976" spans="1:13" x14ac:dyDescent="0.25">
      <c r="A1976" s="27">
        <f t="shared" si="180"/>
        <v>340.80566399999952</v>
      </c>
      <c r="B1976" s="10">
        <v>43979</v>
      </c>
      <c r="C1976" s="5">
        <f t="shared" si="181"/>
        <v>43952</v>
      </c>
      <c r="D1976" s="20">
        <f t="shared" si="182"/>
        <v>2020</v>
      </c>
      <c r="E1976" s="20" t="str">
        <f t="shared" si="183"/>
        <v>mai</v>
      </c>
      <c r="F1976" s="15">
        <v>9184.9453130000002</v>
      </c>
      <c r="G1976" s="15">
        <v>9546.3193360000005</v>
      </c>
      <c r="H1976" s="15">
        <v>9148.4570309999999</v>
      </c>
      <c r="I1976" s="15">
        <v>9525.7509769999997</v>
      </c>
      <c r="J1976" s="18">
        <f t="shared" si="184"/>
        <v>340.80566399999952</v>
      </c>
      <c r="K1976" s="17">
        <f t="shared" si="185"/>
        <v>3.7104811448102688E-2</v>
      </c>
      <c r="L1976" s="16">
        <v>9525.7509769999997</v>
      </c>
      <c r="M1976" s="15">
        <v>34367073114</v>
      </c>
    </row>
    <row r="1977" spans="1:13" x14ac:dyDescent="0.25">
      <c r="A1977" s="27">
        <f t="shared" si="180"/>
        <v>-89.231445999999778</v>
      </c>
      <c r="B1977" s="10">
        <v>43980</v>
      </c>
      <c r="C1977" s="5">
        <f t="shared" si="181"/>
        <v>43952</v>
      </c>
      <c r="D1977" s="20">
        <f t="shared" si="182"/>
        <v>2020</v>
      </c>
      <c r="E1977" s="20" t="str">
        <f t="shared" si="183"/>
        <v>mai</v>
      </c>
      <c r="F1977" s="15">
        <v>9528.3554690000001</v>
      </c>
      <c r="G1977" s="15">
        <v>9573.6669920000004</v>
      </c>
      <c r="H1977" s="15">
        <v>9379.3388670000004</v>
      </c>
      <c r="I1977" s="15">
        <v>9439.1240230000003</v>
      </c>
      <c r="J1977" s="18">
        <f t="shared" si="184"/>
        <v>-89.231445999999778</v>
      </c>
      <c r="K1977" s="17">
        <f t="shared" si="185"/>
        <v>-9.3648317687464074E-3</v>
      </c>
      <c r="L1977" s="16">
        <v>9439.1240230000003</v>
      </c>
      <c r="M1977" s="15">
        <v>32896642044</v>
      </c>
    </row>
    <row r="1978" spans="1:13" x14ac:dyDescent="0.25">
      <c r="A1978" s="27">
        <f t="shared" si="180"/>
        <v>261.5</v>
      </c>
      <c r="B1978" s="10">
        <v>43981</v>
      </c>
      <c r="C1978" s="5">
        <f t="shared" si="181"/>
        <v>43952</v>
      </c>
      <c r="D1978" s="20">
        <f t="shared" si="182"/>
        <v>2020</v>
      </c>
      <c r="E1978" s="20" t="str">
        <f t="shared" si="183"/>
        <v>mai</v>
      </c>
      <c r="F1978" s="15">
        <v>9438.9140630000002</v>
      </c>
      <c r="G1978" s="15">
        <v>9704.0302730000003</v>
      </c>
      <c r="H1978" s="15">
        <v>9366.7294920000004</v>
      </c>
      <c r="I1978" s="15">
        <v>9700.4140630000002</v>
      </c>
      <c r="J1978" s="18">
        <f t="shared" si="184"/>
        <v>261.5</v>
      </c>
      <c r="K1978" s="17">
        <f t="shared" si="185"/>
        <v>2.7704458188157994E-2</v>
      </c>
      <c r="L1978" s="16">
        <v>9700.4140630000002</v>
      </c>
      <c r="M1978" s="15">
        <v>32722975141</v>
      </c>
    </row>
    <row r="1979" spans="1:13" x14ac:dyDescent="0.25">
      <c r="A1979" s="27">
        <f t="shared" si="180"/>
        <v>-239.046875</v>
      </c>
      <c r="B1979" s="10">
        <v>43982</v>
      </c>
      <c r="C1979" s="5">
        <f t="shared" si="181"/>
        <v>43952</v>
      </c>
      <c r="D1979" s="20">
        <f t="shared" si="182"/>
        <v>2020</v>
      </c>
      <c r="E1979" s="20" t="str">
        <f t="shared" si="183"/>
        <v>mai</v>
      </c>
      <c r="F1979" s="15">
        <v>9700.1054690000001</v>
      </c>
      <c r="G1979" s="15">
        <v>9700.34375</v>
      </c>
      <c r="H1979" s="15">
        <v>9432.296875</v>
      </c>
      <c r="I1979" s="15">
        <v>9461.0585940000001</v>
      </c>
      <c r="J1979" s="18">
        <f t="shared" si="184"/>
        <v>-239.046875</v>
      </c>
      <c r="K1979" s="17">
        <f t="shared" si="185"/>
        <v>-2.4643739778289622E-2</v>
      </c>
      <c r="L1979" s="16">
        <v>9461.0585940000001</v>
      </c>
      <c r="M1979" s="15">
        <v>27773290299</v>
      </c>
    </row>
    <row r="1980" spans="1:13" x14ac:dyDescent="0.25">
      <c r="A1980" s="27">
        <f t="shared" si="180"/>
        <v>703.66308600000048</v>
      </c>
      <c r="B1980" s="10">
        <v>43983</v>
      </c>
      <c r="C1980" s="5">
        <f t="shared" si="181"/>
        <v>43983</v>
      </c>
      <c r="D1980" s="20">
        <f t="shared" si="182"/>
        <v>2020</v>
      </c>
      <c r="E1980" s="20" t="str">
        <f t="shared" si="183"/>
        <v>jun</v>
      </c>
      <c r="F1980" s="15">
        <v>9463.6054690000001</v>
      </c>
      <c r="G1980" s="15">
        <v>10199.565430000001</v>
      </c>
      <c r="H1980" s="15">
        <v>9450.8994139999995</v>
      </c>
      <c r="I1980" s="15">
        <v>10167.268555000001</v>
      </c>
      <c r="J1980" s="18">
        <f t="shared" si="184"/>
        <v>703.66308600000048</v>
      </c>
      <c r="K1980" s="17">
        <f t="shared" si="185"/>
        <v>7.4354651438608116E-2</v>
      </c>
      <c r="L1980" s="16">
        <v>10167.268555000001</v>
      </c>
      <c r="M1980" s="15">
        <v>35198901068</v>
      </c>
    </row>
    <row r="1981" spans="1:13" x14ac:dyDescent="0.25">
      <c r="A1981" s="27">
        <f t="shared" si="180"/>
        <v>-633.16992199999913</v>
      </c>
      <c r="B1981" s="10">
        <v>43984</v>
      </c>
      <c r="C1981" s="5">
        <f t="shared" si="181"/>
        <v>43983</v>
      </c>
      <c r="D1981" s="20">
        <f t="shared" si="182"/>
        <v>2020</v>
      </c>
      <c r="E1981" s="20" t="str">
        <f t="shared" si="183"/>
        <v>jun</v>
      </c>
      <c r="F1981" s="15">
        <v>10162.973633</v>
      </c>
      <c r="G1981" s="15">
        <v>10182.340819999999</v>
      </c>
      <c r="H1981" s="15">
        <v>9460.5712889999995</v>
      </c>
      <c r="I1981" s="15">
        <v>9529.8037110000005</v>
      </c>
      <c r="J1981" s="18">
        <f t="shared" si="184"/>
        <v>-633.16992199999913</v>
      </c>
      <c r="K1981" s="17">
        <f t="shared" si="185"/>
        <v>-6.230163974292377E-2</v>
      </c>
      <c r="L1981" s="16">
        <v>9529.8037110000005</v>
      </c>
      <c r="M1981" s="15">
        <v>39137252109</v>
      </c>
    </row>
    <row r="1982" spans="1:13" x14ac:dyDescent="0.25">
      <c r="A1982" s="27">
        <f t="shared" si="180"/>
        <v>122.95703099999992</v>
      </c>
      <c r="B1982" s="10">
        <v>43985</v>
      </c>
      <c r="C1982" s="5">
        <f t="shared" si="181"/>
        <v>43983</v>
      </c>
      <c r="D1982" s="20">
        <f t="shared" si="182"/>
        <v>2020</v>
      </c>
      <c r="E1982" s="20" t="str">
        <f t="shared" si="183"/>
        <v>jun</v>
      </c>
      <c r="F1982" s="15">
        <v>9533.7607420000004</v>
      </c>
      <c r="G1982" s="15">
        <v>9682.859375</v>
      </c>
      <c r="H1982" s="15">
        <v>9471.8466800000006</v>
      </c>
      <c r="I1982" s="15">
        <v>9656.7177730000003</v>
      </c>
      <c r="J1982" s="18">
        <f t="shared" si="184"/>
        <v>122.95703099999992</v>
      </c>
      <c r="K1982" s="17">
        <f t="shared" si="185"/>
        <v>1.2897012451584335E-2</v>
      </c>
      <c r="L1982" s="16">
        <v>9656.7177730000003</v>
      </c>
      <c r="M1982" s="15">
        <v>25007459262</v>
      </c>
    </row>
    <row r="1983" spans="1:13" x14ac:dyDescent="0.25">
      <c r="A1983" s="27">
        <f t="shared" si="180"/>
        <v>144.78222699999969</v>
      </c>
      <c r="B1983" s="10">
        <v>43986</v>
      </c>
      <c r="C1983" s="5">
        <f t="shared" si="181"/>
        <v>43983</v>
      </c>
      <c r="D1983" s="20">
        <f t="shared" si="182"/>
        <v>2020</v>
      </c>
      <c r="E1983" s="20" t="str">
        <f t="shared" si="183"/>
        <v>jun</v>
      </c>
      <c r="F1983" s="15">
        <v>9655.8544920000004</v>
      </c>
      <c r="G1983" s="15">
        <v>9887.6103519999997</v>
      </c>
      <c r="H1983" s="15">
        <v>9525.2470699999994</v>
      </c>
      <c r="I1983" s="15">
        <v>9800.6367190000001</v>
      </c>
      <c r="J1983" s="18">
        <f t="shared" si="184"/>
        <v>144.78222699999969</v>
      </c>
      <c r="K1983" s="17">
        <f t="shared" si="185"/>
        <v>1.4994242831636872E-2</v>
      </c>
      <c r="L1983" s="16">
        <v>9800.6367190000001</v>
      </c>
      <c r="M1983" s="15">
        <v>25921805072</v>
      </c>
    </row>
    <row r="1984" spans="1:13" x14ac:dyDescent="0.25">
      <c r="A1984" s="27">
        <f t="shared" si="180"/>
        <v>-134.68261699999857</v>
      </c>
      <c r="B1984" s="10">
        <v>43987</v>
      </c>
      <c r="C1984" s="5">
        <f t="shared" si="181"/>
        <v>43983</v>
      </c>
      <c r="D1984" s="20">
        <f t="shared" si="182"/>
        <v>2020</v>
      </c>
      <c r="E1984" s="20" t="str">
        <f t="shared" si="183"/>
        <v>jun</v>
      </c>
      <c r="F1984" s="15">
        <v>9800.2158199999994</v>
      </c>
      <c r="G1984" s="15">
        <v>9869.2373050000006</v>
      </c>
      <c r="H1984" s="15">
        <v>9663.2167969999991</v>
      </c>
      <c r="I1984" s="15">
        <v>9665.5332030000009</v>
      </c>
      <c r="J1984" s="18">
        <f t="shared" si="184"/>
        <v>-134.68261699999857</v>
      </c>
      <c r="K1984" s="17">
        <f t="shared" si="185"/>
        <v>-1.3742821533087276E-2</v>
      </c>
      <c r="L1984" s="16">
        <v>9665.5332030000009</v>
      </c>
      <c r="M1984" s="15">
        <v>23509628646</v>
      </c>
    </row>
    <row r="1985" spans="1:13" x14ac:dyDescent="0.25">
      <c r="A1985" s="27">
        <f t="shared" si="180"/>
        <v>-11.224608999998964</v>
      </c>
      <c r="B1985" s="10">
        <v>43988</v>
      </c>
      <c r="C1985" s="5">
        <f t="shared" si="181"/>
        <v>43983</v>
      </c>
      <c r="D1985" s="20">
        <f t="shared" si="182"/>
        <v>2020</v>
      </c>
      <c r="E1985" s="20" t="str">
        <f t="shared" si="183"/>
        <v>jun</v>
      </c>
      <c r="F1985" s="15">
        <v>9664.9042969999991</v>
      </c>
      <c r="G1985" s="15">
        <v>9773.4316409999992</v>
      </c>
      <c r="H1985" s="15">
        <v>9591.0244139999995</v>
      </c>
      <c r="I1985" s="15">
        <v>9653.6796880000002</v>
      </c>
      <c r="J1985" s="18">
        <f t="shared" si="184"/>
        <v>-11.224608999998964</v>
      </c>
      <c r="K1985" s="17">
        <f t="shared" si="185"/>
        <v>-1.1613781838981168E-3</v>
      </c>
      <c r="L1985" s="16">
        <v>9653.6796880000002</v>
      </c>
      <c r="M1985" s="15">
        <v>20438419222</v>
      </c>
    </row>
    <row r="1986" spans="1:13" x14ac:dyDescent="0.25">
      <c r="A1986" s="27">
        <f t="shared" si="180"/>
        <v>105.84960899999896</v>
      </c>
      <c r="B1986" s="10">
        <v>43989</v>
      </c>
      <c r="C1986" s="5">
        <f t="shared" si="181"/>
        <v>43983</v>
      </c>
      <c r="D1986" s="20">
        <f t="shared" si="182"/>
        <v>2020</v>
      </c>
      <c r="E1986" s="20" t="str">
        <f t="shared" si="183"/>
        <v>jun</v>
      </c>
      <c r="F1986" s="15">
        <v>9653.0029300000006</v>
      </c>
      <c r="G1986" s="15">
        <v>9768.4980469999991</v>
      </c>
      <c r="H1986" s="15">
        <v>9458.1503909999992</v>
      </c>
      <c r="I1986" s="15">
        <v>9758.8525389999995</v>
      </c>
      <c r="J1986" s="18">
        <f t="shared" si="184"/>
        <v>105.84960899999896</v>
      </c>
      <c r="K1986" s="17">
        <f t="shared" si="185"/>
        <v>1.0965459118533485E-2</v>
      </c>
      <c r="L1986" s="16">
        <v>9758.8525389999995</v>
      </c>
      <c r="M1986" s="15">
        <v>25015250846</v>
      </c>
    </row>
    <row r="1987" spans="1:13" x14ac:dyDescent="0.25">
      <c r="A1987" s="27">
        <f t="shared" ref="A1987:A2050" si="186">J1987</f>
        <v>11.425780999999915</v>
      </c>
      <c r="B1987" s="10">
        <v>43990</v>
      </c>
      <c r="C1987" s="5">
        <f t="shared" ref="C1987:C2050" si="187">DATE(YEAR(B1987),MONTH(B1987),1)</f>
        <v>43983</v>
      </c>
      <c r="D1987" s="20">
        <f t="shared" ref="D1987:D2050" si="188">YEAR(B1987)</f>
        <v>2020</v>
      </c>
      <c r="E1987" s="20" t="str">
        <f t="shared" ref="E1987:E2050" si="189">TEXT(B1987,"mmm")</f>
        <v>jun</v>
      </c>
      <c r="F1987" s="15">
        <v>9760.0634769999997</v>
      </c>
      <c r="G1987" s="15">
        <v>9782.3066409999992</v>
      </c>
      <c r="H1987" s="15">
        <v>9675.8857420000004</v>
      </c>
      <c r="I1987" s="15">
        <v>9771.4892579999996</v>
      </c>
      <c r="J1987" s="18">
        <f t="shared" ref="J1987:J2050" si="190">I1987-F1987</f>
        <v>11.425780999999915</v>
      </c>
      <c r="K1987" s="17">
        <f t="shared" ref="K1987:K2050" si="191">J1987/F1987</f>
        <v>1.1706666690155499E-3</v>
      </c>
      <c r="L1987" s="16">
        <v>9771.4892579999996</v>
      </c>
      <c r="M1987" s="15">
        <v>21486346312</v>
      </c>
    </row>
    <row r="1988" spans="1:13" x14ac:dyDescent="0.25">
      <c r="A1988" s="27">
        <f t="shared" si="186"/>
        <v>21.339842999999746</v>
      </c>
      <c r="B1988" s="10">
        <v>43991</v>
      </c>
      <c r="C1988" s="5">
        <f t="shared" si="187"/>
        <v>43983</v>
      </c>
      <c r="D1988" s="20">
        <f t="shared" si="188"/>
        <v>2020</v>
      </c>
      <c r="E1988" s="20" t="str">
        <f t="shared" si="189"/>
        <v>jun</v>
      </c>
      <c r="F1988" s="15">
        <v>9774.3603519999997</v>
      </c>
      <c r="G1988" s="15">
        <v>9836.3691409999992</v>
      </c>
      <c r="H1988" s="15">
        <v>9664.7197269999997</v>
      </c>
      <c r="I1988" s="15">
        <v>9795.7001949999994</v>
      </c>
      <c r="J1988" s="18">
        <f t="shared" si="190"/>
        <v>21.339842999999746</v>
      </c>
      <c r="K1988" s="17">
        <f t="shared" si="191"/>
        <v>2.1832470086529244E-3</v>
      </c>
      <c r="L1988" s="16">
        <v>9795.7001949999994</v>
      </c>
      <c r="M1988" s="15">
        <v>23717842783</v>
      </c>
    </row>
    <row r="1989" spans="1:13" x14ac:dyDescent="0.25">
      <c r="A1989" s="27">
        <f t="shared" si="186"/>
        <v>75.975586000000476</v>
      </c>
      <c r="B1989" s="10">
        <v>43992</v>
      </c>
      <c r="C1989" s="5">
        <f t="shared" si="187"/>
        <v>43983</v>
      </c>
      <c r="D1989" s="20">
        <f t="shared" si="188"/>
        <v>2020</v>
      </c>
      <c r="E1989" s="20" t="str">
        <f t="shared" si="189"/>
        <v>jun</v>
      </c>
      <c r="F1989" s="15">
        <v>9794.1191409999992</v>
      </c>
      <c r="G1989" s="15">
        <v>9908.8964840000008</v>
      </c>
      <c r="H1989" s="15">
        <v>9728.2910159999992</v>
      </c>
      <c r="I1989" s="15">
        <v>9870.0947269999997</v>
      </c>
      <c r="J1989" s="18">
        <f t="shared" si="190"/>
        <v>75.975586000000476</v>
      </c>
      <c r="K1989" s="17">
        <f t="shared" si="191"/>
        <v>7.7572658557881514E-3</v>
      </c>
      <c r="L1989" s="16">
        <v>9870.0947269999997</v>
      </c>
      <c r="M1989" s="15">
        <v>25706567601</v>
      </c>
    </row>
    <row r="1990" spans="1:13" x14ac:dyDescent="0.25">
      <c r="A1990" s="27">
        <f t="shared" si="186"/>
        <v>-548.296875</v>
      </c>
      <c r="B1990" s="10">
        <v>43993</v>
      </c>
      <c r="C1990" s="5">
        <f t="shared" si="187"/>
        <v>43983</v>
      </c>
      <c r="D1990" s="20">
        <f t="shared" si="188"/>
        <v>2020</v>
      </c>
      <c r="E1990" s="20" t="str">
        <f t="shared" si="189"/>
        <v>jun</v>
      </c>
      <c r="F1990" s="15">
        <v>9870.078125</v>
      </c>
      <c r="G1990" s="15">
        <v>9938.2978519999997</v>
      </c>
      <c r="H1990" s="15">
        <v>9263.0693360000005</v>
      </c>
      <c r="I1990" s="15">
        <v>9321.78125</v>
      </c>
      <c r="J1990" s="18">
        <f t="shared" si="190"/>
        <v>-548.296875</v>
      </c>
      <c r="K1990" s="17">
        <f t="shared" si="191"/>
        <v>-5.555142199039078E-2</v>
      </c>
      <c r="L1990" s="16">
        <v>9321.78125</v>
      </c>
      <c r="M1990" s="15">
        <v>30247143440</v>
      </c>
    </row>
    <row r="1991" spans="1:13" x14ac:dyDescent="0.25">
      <c r="A1991" s="27">
        <f t="shared" si="186"/>
        <v>160.15331999999944</v>
      </c>
      <c r="B1991" s="10">
        <v>43994</v>
      </c>
      <c r="C1991" s="5">
        <f t="shared" si="187"/>
        <v>43983</v>
      </c>
      <c r="D1991" s="20">
        <f t="shared" si="188"/>
        <v>2020</v>
      </c>
      <c r="E1991" s="20" t="str">
        <f t="shared" si="189"/>
        <v>jun</v>
      </c>
      <c r="F1991" s="15">
        <v>9320.6904300000006</v>
      </c>
      <c r="G1991" s="15">
        <v>9540.4658199999994</v>
      </c>
      <c r="H1991" s="15">
        <v>9285.8515630000002</v>
      </c>
      <c r="I1991" s="15">
        <v>9480.84375</v>
      </c>
      <c r="J1991" s="18">
        <f t="shared" si="190"/>
        <v>160.15331999999944</v>
      </c>
      <c r="K1991" s="17">
        <f t="shared" si="191"/>
        <v>1.7182559725889258E-2</v>
      </c>
      <c r="L1991" s="16">
        <v>9480.84375</v>
      </c>
      <c r="M1991" s="15">
        <v>22610564515</v>
      </c>
    </row>
    <row r="1992" spans="1:13" x14ac:dyDescent="0.25">
      <c r="A1992" s="27">
        <f t="shared" si="186"/>
        <v>-5.4580079999996087</v>
      </c>
      <c r="B1992" s="10">
        <v>43995</v>
      </c>
      <c r="C1992" s="5">
        <f t="shared" si="187"/>
        <v>43983</v>
      </c>
      <c r="D1992" s="20">
        <f t="shared" si="188"/>
        <v>2020</v>
      </c>
      <c r="E1992" s="20" t="str">
        <f t="shared" si="189"/>
        <v>jun</v>
      </c>
      <c r="F1992" s="15">
        <v>9480.7353519999997</v>
      </c>
      <c r="G1992" s="15">
        <v>9493.2119139999995</v>
      </c>
      <c r="H1992" s="15">
        <v>9396.0097659999992</v>
      </c>
      <c r="I1992" s="15">
        <v>9475.2773440000001</v>
      </c>
      <c r="J1992" s="18">
        <f t="shared" si="190"/>
        <v>-5.4580079999996087</v>
      </c>
      <c r="K1992" s="17">
        <f t="shared" si="191"/>
        <v>-5.756945845817983E-4</v>
      </c>
      <c r="L1992" s="16">
        <v>9475.2773440000001</v>
      </c>
      <c r="M1992" s="15">
        <v>17564322315</v>
      </c>
    </row>
    <row r="1993" spans="1:13" x14ac:dyDescent="0.25">
      <c r="A1993" s="27">
        <f t="shared" si="186"/>
        <v>-90.765625</v>
      </c>
      <c r="B1993" s="10">
        <v>43996</v>
      </c>
      <c r="C1993" s="5">
        <f t="shared" si="187"/>
        <v>43983</v>
      </c>
      <c r="D1993" s="20">
        <f t="shared" si="188"/>
        <v>2020</v>
      </c>
      <c r="E1993" s="20" t="str">
        <f t="shared" si="189"/>
        <v>jun</v>
      </c>
      <c r="F1993" s="15">
        <v>9477.5537110000005</v>
      </c>
      <c r="G1993" s="15">
        <v>9482.2705079999996</v>
      </c>
      <c r="H1993" s="15">
        <v>9347.59375</v>
      </c>
      <c r="I1993" s="15">
        <v>9386.7880860000005</v>
      </c>
      <c r="J1993" s="18">
        <f t="shared" si="190"/>
        <v>-90.765625</v>
      </c>
      <c r="K1993" s="17">
        <f t="shared" si="191"/>
        <v>-9.5769043117797416E-3</v>
      </c>
      <c r="L1993" s="16">
        <v>9386.7880860000005</v>
      </c>
      <c r="M1993" s="15">
        <v>18991732746</v>
      </c>
    </row>
    <row r="1994" spans="1:13" x14ac:dyDescent="0.25">
      <c r="A1994" s="27">
        <f t="shared" si="186"/>
        <v>64.666992000000391</v>
      </c>
      <c r="B1994" s="10">
        <v>43997</v>
      </c>
      <c r="C1994" s="5">
        <f t="shared" si="187"/>
        <v>43983</v>
      </c>
      <c r="D1994" s="20">
        <f t="shared" si="188"/>
        <v>2020</v>
      </c>
      <c r="E1994" s="20" t="str">
        <f t="shared" si="189"/>
        <v>jun</v>
      </c>
      <c r="F1994" s="15">
        <v>9386.0351559999999</v>
      </c>
      <c r="G1994" s="15">
        <v>9504.8603519999997</v>
      </c>
      <c r="H1994" s="15">
        <v>8990.1757809999999</v>
      </c>
      <c r="I1994" s="15">
        <v>9450.7021480000003</v>
      </c>
      <c r="J1994" s="18">
        <f t="shared" si="190"/>
        <v>64.666992000000391</v>
      </c>
      <c r="K1994" s="17">
        <f t="shared" si="191"/>
        <v>6.8897027259334498E-3</v>
      </c>
      <c r="L1994" s="16">
        <v>9450.7021480000003</v>
      </c>
      <c r="M1994" s="15">
        <v>26699704768</v>
      </c>
    </row>
    <row r="1995" spans="1:13" x14ac:dyDescent="0.25">
      <c r="A1995" s="27">
        <f t="shared" si="186"/>
        <v>83.757811999999831</v>
      </c>
      <c r="B1995" s="10">
        <v>43998</v>
      </c>
      <c r="C1995" s="5">
        <f t="shared" si="187"/>
        <v>43983</v>
      </c>
      <c r="D1995" s="20">
        <f t="shared" si="188"/>
        <v>2020</v>
      </c>
      <c r="E1995" s="20" t="str">
        <f t="shared" si="189"/>
        <v>jun</v>
      </c>
      <c r="F1995" s="15">
        <v>9454.2666019999997</v>
      </c>
      <c r="G1995" s="15">
        <v>9579.4306639999995</v>
      </c>
      <c r="H1995" s="15">
        <v>9400.4453130000002</v>
      </c>
      <c r="I1995" s="15">
        <v>9538.0244139999995</v>
      </c>
      <c r="J1995" s="18">
        <f t="shared" si="190"/>
        <v>83.757811999999831</v>
      </c>
      <c r="K1995" s="17">
        <f t="shared" si="191"/>
        <v>8.8592606413575546E-3</v>
      </c>
      <c r="L1995" s="16">
        <v>9538.0244139999995</v>
      </c>
      <c r="M1995" s="15">
        <v>21565537209</v>
      </c>
    </row>
    <row r="1996" spans="1:13" x14ac:dyDescent="0.25">
      <c r="A1996" s="27">
        <f t="shared" si="186"/>
        <v>-53.529297000000952</v>
      </c>
      <c r="B1996" s="10">
        <v>43999</v>
      </c>
      <c r="C1996" s="5">
        <f t="shared" si="187"/>
        <v>43983</v>
      </c>
      <c r="D1996" s="20">
        <f t="shared" si="188"/>
        <v>2020</v>
      </c>
      <c r="E1996" s="20" t="str">
        <f t="shared" si="189"/>
        <v>jun</v>
      </c>
      <c r="F1996" s="15">
        <v>9533.7841800000006</v>
      </c>
      <c r="G1996" s="15">
        <v>9540.4228519999997</v>
      </c>
      <c r="H1996" s="15">
        <v>9327.3398440000001</v>
      </c>
      <c r="I1996" s="15">
        <v>9480.2548829999996</v>
      </c>
      <c r="J1996" s="18">
        <f t="shared" si="190"/>
        <v>-53.529297000000952</v>
      </c>
      <c r="K1996" s="17">
        <f t="shared" si="191"/>
        <v>-5.6146956957862405E-3</v>
      </c>
      <c r="L1996" s="16">
        <v>9480.2548829999996</v>
      </c>
      <c r="M1996" s="15">
        <v>20177709879</v>
      </c>
    </row>
    <row r="1997" spans="1:13" x14ac:dyDescent="0.25">
      <c r="A1997" s="27">
        <f t="shared" si="186"/>
        <v>-69.726563000000169</v>
      </c>
      <c r="B1997" s="10">
        <v>44000</v>
      </c>
      <c r="C1997" s="5">
        <f t="shared" si="187"/>
        <v>43983</v>
      </c>
      <c r="D1997" s="20">
        <f t="shared" si="188"/>
        <v>2020</v>
      </c>
      <c r="E1997" s="20" t="str">
        <f t="shared" si="189"/>
        <v>jun</v>
      </c>
      <c r="F1997" s="15">
        <v>9481.5673829999996</v>
      </c>
      <c r="G1997" s="15">
        <v>9482.7822269999997</v>
      </c>
      <c r="H1997" s="15">
        <v>9328.3955079999996</v>
      </c>
      <c r="I1997" s="15">
        <v>9411.8408199999994</v>
      </c>
      <c r="J1997" s="18">
        <f t="shared" si="190"/>
        <v>-69.726563000000169</v>
      </c>
      <c r="K1997" s="17">
        <f t="shared" si="191"/>
        <v>-7.3539068155563173E-3</v>
      </c>
      <c r="L1997" s="16">
        <v>9411.8408199999994</v>
      </c>
      <c r="M1997" s="15">
        <v>17770083003</v>
      </c>
    </row>
    <row r="1998" spans="1:13" x14ac:dyDescent="0.25">
      <c r="A1998" s="27">
        <f t="shared" si="186"/>
        <v>-122.27538999999888</v>
      </c>
      <c r="B1998" s="10">
        <v>44001</v>
      </c>
      <c r="C1998" s="5">
        <f t="shared" si="187"/>
        <v>43983</v>
      </c>
      <c r="D1998" s="20">
        <f t="shared" si="188"/>
        <v>2020</v>
      </c>
      <c r="E1998" s="20" t="str">
        <f t="shared" si="189"/>
        <v>jun</v>
      </c>
      <c r="F1998" s="15">
        <v>9410.2939449999994</v>
      </c>
      <c r="G1998" s="15">
        <v>9440.8759769999997</v>
      </c>
      <c r="H1998" s="15">
        <v>9274.2958980000003</v>
      </c>
      <c r="I1998" s="15">
        <v>9288.0185550000006</v>
      </c>
      <c r="J1998" s="18">
        <f t="shared" si="190"/>
        <v>-122.27538999999888</v>
      </c>
      <c r="K1998" s="17">
        <f t="shared" si="191"/>
        <v>-1.2993790705652488E-2</v>
      </c>
      <c r="L1998" s="16">
        <v>9288.0185550000006</v>
      </c>
      <c r="M1998" s="15">
        <v>19632223107</v>
      </c>
    </row>
    <row r="1999" spans="1:13" x14ac:dyDescent="0.25">
      <c r="A1999" s="27">
        <f t="shared" si="186"/>
        <v>41.380858999998964</v>
      </c>
      <c r="B1999" s="10">
        <v>44002</v>
      </c>
      <c r="C1999" s="5">
        <f t="shared" si="187"/>
        <v>43983</v>
      </c>
      <c r="D1999" s="20">
        <f t="shared" si="188"/>
        <v>2020</v>
      </c>
      <c r="E1999" s="20" t="str">
        <f t="shared" si="189"/>
        <v>jun</v>
      </c>
      <c r="F1999" s="15">
        <v>9290.9599610000005</v>
      </c>
      <c r="G1999" s="15">
        <v>9394.9716800000006</v>
      </c>
      <c r="H1999" s="15">
        <v>9247.3798829999996</v>
      </c>
      <c r="I1999" s="15">
        <v>9332.3408199999994</v>
      </c>
      <c r="J1999" s="18">
        <f t="shared" si="190"/>
        <v>41.380858999998964</v>
      </c>
      <c r="K1999" s="17">
        <f t="shared" si="191"/>
        <v>4.4538841167866871E-3</v>
      </c>
      <c r="L1999" s="16">
        <v>9332.3408199999994</v>
      </c>
      <c r="M1999" s="15">
        <v>17130541557</v>
      </c>
    </row>
    <row r="2000" spans="1:13" x14ac:dyDescent="0.25">
      <c r="A2000" s="27">
        <f t="shared" si="186"/>
        <v>-27.296875</v>
      </c>
      <c r="B2000" s="10">
        <v>44003</v>
      </c>
      <c r="C2000" s="5">
        <f t="shared" si="187"/>
        <v>43983</v>
      </c>
      <c r="D2000" s="20">
        <f t="shared" si="188"/>
        <v>2020</v>
      </c>
      <c r="E2000" s="20" t="str">
        <f t="shared" si="189"/>
        <v>jun</v>
      </c>
      <c r="F2000" s="15">
        <v>9330.9267579999996</v>
      </c>
      <c r="G2000" s="15">
        <v>9401.1074219999991</v>
      </c>
      <c r="H2000" s="15">
        <v>9300.4306639999995</v>
      </c>
      <c r="I2000" s="15">
        <v>9303.6298829999996</v>
      </c>
      <c r="J2000" s="18">
        <f t="shared" si="190"/>
        <v>-27.296875</v>
      </c>
      <c r="K2000" s="17">
        <f t="shared" si="191"/>
        <v>-2.9254194902555253E-3</v>
      </c>
      <c r="L2000" s="16">
        <v>9303.6298829999996</v>
      </c>
      <c r="M2000" s="15">
        <v>15324301169</v>
      </c>
    </row>
    <row r="2001" spans="1:13" x14ac:dyDescent="0.25">
      <c r="A2001" s="27">
        <f t="shared" si="186"/>
        <v>347.80273400000078</v>
      </c>
      <c r="B2001" s="10">
        <v>44004</v>
      </c>
      <c r="C2001" s="5">
        <f t="shared" si="187"/>
        <v>43983</v>
      </c>
      <c r="D2001" s="20">
        <f t="shared" si="188"/>
        <v>2020</v>
      </c>
      <c r="E2001" s="20" t="str">
        <f t="shared" si="189"/>
        <v>jun</v>
      </c>
      <c r="F2001" s="15">
        <v>9300.9150389999995</v>
      </c>
      <c r="G2001" s="15">
        <v>9655.0732420000004</v>
      </c>
      <c r="H2001" s="15">
        <v>9296.8720699999994</v>
      </c>
      <c r="I2001" s="15">
        <v>9648.7177730000003</v>
      </c>
      <c r="J2001" s="18">
        <f t="shared" si="190"/>
        <v>347.80273400000078</v>
      </c>
      <c r="K2001" s="17">
        <f t="shared" si="191"/>
        <v>3.7394464151281538E-2</v>
      </c>
      <c r="L2001" s="16">
        <v>9648.7177730000003</v>
      </c>
      <c r="M2001" s="15">
        <v>21104009514</v>
      </c>
    </row>
    <row r="2002" spans="1:13" x14ac:dyDescent="0.25">
      <c r="A2002" s="27">
        <f t="shared" si="186"/>
        <v>-14.417968999998266</v>
      </c>
      <c r="B2002" s="10">
        <v>44005</v>
      </c>
      <c r="C2002" s="5">
        <f t="shared" si="187"/>
        <v>43983</v>
      </c>
      <c r="D2002" s="20">
        <f t="shared" si="188"/>
        <v>2020</v>
      </c>
      <c r="E2002" s="20" t="str">
        <f t="shared" si="189"/>
        <v>jun</v>
      </c>
      <c r="F2002" s="15">
        <v>9644.0761719999991</v>
      </c>
      <c r="G2002" s="15">
        <v>9670.5410159999992</v>
      </c>
      <c r="H2002" s="15">
        <v>9547.2470699999994</v>
      </c>
      <c r="I2002" s="15">
        <v>9629.6582030000009</v>
      </c>
      <c r="J2002" s="18">
        <f t="shared" si="190"/>
        <v>-14.417968999998266</v>
      </c>
      <c r="K2002" s="17">
        <f t="shared" si="191"/>
        <v>-1.495007789533899E-3</v>
      </c>
      <c r="L2002" s="16">
        <v>9629.6582030000009</v>
      </c>
      <c r="M2002" s="15">
        <v>17006433272</v>
      </c>
    </row>
    <row r="2003" spans="1:13" x14ac:dyDescent="0.25">
      <c r="A2003" s="27">
        <f t="shared" si="186"/>
        <v>-318.53906199999983</v>
      </c>
      <c r="B2003" s="10">
        <v>44006</v>
      </c>
      <c r="C2003" s="5">
        <f t="shared" si="187"/>
        <v>43983</v>
      </c>
      <c r="D2003" s="20">
        <f t="shared" si="188"/>
        <v>2020</v>
      </c>
      <c r="E2003" s="20" t="str">
        <f t="shared" si="189"/>
        <v>jun</v>
      </c>
      <c r="F2003" s="15">
        <v>9632.1494139999995</v>
      </c>
      <c r="G2003" s="15">
        <v>9680.3671880000002</v>
      </c>
      <c r="H2003" s="15">
        <v>9278.2333980000003</v>
      </c>
      <c r="I2003" s="15">
        <v>9313.6103519999997</v>
      </c>
      <c r="J2003" s="18">
        <f t="shared" si="190"/>
        <v>-318.53906199999983</v>
      </c>
      <c r="K2003" s="17">
        <f t="shared" si="191"/>
        <v>-3.307040290893061E-2</v>
      </c>
      <c r="L2003" s="16">
        <v>9313.6103519999997</v>
      </c>
      <c r="M2003" s="15">
        <v>18961716076</v>
      </c>
    </row>
    <row r="2004" spans="1:13" x14ac:dyDescent="0.25">
      <c r="A2004" s="27">
        <f t="shared" si="186"/>
        <v>-49.313476000001174</v>
      </c>
      <c r="B2004" s="10">
        <v>44007</v>
      </c>
      <c r="C2004" s="5">
        <f t="shared" si="187"/>
        <v>43983</v>
      </c>
      <c r="D2004" s="20">
        <f t="shared" si="188"/>
        <v>2020</v>
      </c>
      <c r="E2004" s="20" t="str">
        <f t="shared" si="189"/>
        <v>jun</v>
      </c>
      <c r="F2004" s="15">
        <v>9314.1269530000009</v>
      </c>
      <c r="G2004" s="15">
        <v>9340.1611329999996</v>
      </c>
      <c r="H2004" s="15">
        <v>9095.3242190000001</v>
      </c>
      <c r="I2004" s="15">
        <v>9264.8134769999997</v>
      </c>
      <c r="J2004" s="18">
        <f t="shared" si="190"/>
        <v>-49.313476000001174</v>
      </c>
      <c r="K2004" s="17">
        <f t="shared" si="191"/>
        <v>-5.2944818391290798E-3</v>
      </c>
      <c r="L2004" s="16">
        <v>9264.8134769999997</v>
      </c>
      <c r="M2004" s="15">
        <v>18616048626</v>
      </c>
    </row>
    <row r="2005" spans="1:13" x14ac:dyDescent="0.25">
      <c r="A2005" s="27">
        <f t="shared" si="186"/>
        <v>-98.077148000000307</v>
      </c>
      <c r="B2005" s="10">
        <v>44008</v>
      </c>
      <c r="C2005" s="5">
        <f t="shared" si="187"/>
        <v>43983</v>
      </c>
      <c r="D2005" s="20">
        <f t="shared" si="188"/>
        <v>2020</v>
      </c>
      <c r="E2005" s="20" t="str">
        <f t="shared" si="189"/>
        <v>jun</v>
      </c>
      <c r="F2005" s="15">
        <v>9260.9951170000004</v>
      </c>
      <c r="G2005" s="15">
        <v>9310.5166019999997</v>
      </c>
      <c r="H2005" s="15">
        <v>9101.7382809999999</v>
      </c>
      <c r="I2005" s="15">
        <v>9162.9179690000001</v>
      </c>
      <c r="J2005" s="18">
        <f t="shared" si="190"/>
        <v>-98.077148000000307</v>
      </c>
      <c r="K2005" s="17">
        <f t="shared" si="191"/>
        <v>-1.0590346583809812E-2</v>
      </c>
      <c r="L2005" s="16">
        <v>9162.9179690000001</v>
      </c>
      <c r="M2005" s="15">
        <v>18341465837</v>
      </c>
    </row>
    <row r="2006" spans="1:13" x14ac:dyDescent="0.25">
      <c r="A2006" s="27">
        <f t="shared" si="186"/>
        <v>-122.43359400000008</v>
      </c>
      <c r="B2006" s="10">
        <v>44009</v>
      </c>
      <c r="C2006" s="5">
        <f t="shared" si="187"/>
        <v>43983</v>
      </c>
      <c r="D2006" s="20">
        <f t="shared" si="188"/>
        <v>2020</v>
      </c>
      <c r="E2006" s="20" t="str">
        <f t="shared" si="189"/>
        <v>jun</v>
      </c>
      <c r="F2006" s="15">
        <v>9167.8242190000001</v>
      </c>
      <c r="G2006" s="15">
        <v>9207.8105469999991</v>
      </c>
      <c r="H2006" s="15">
        <v>8998.2167969999991</v>
      </c>
      <c r="I2006" s="15">
        <v>9045.390625</v>
      </c>
      <c r="J2006" s="18">
        <f t="shared" si="190"/>
        <v>-122.43359400000008</v>
      </c>
      <c r="K2006" s="17">
        <f t="shared" si="191"/>
        <v>-1.3354705661378266E-2</v>
      </c>
      <c r="L2006" s="16">
        <v>9045.390625</v>
      </c>
      <c r="M2006" s="15">
        <v>17273093144</v>
      </c>
    </row>
    <row r="2007" spans="1:13" x14ac:dyDescent="0.25">
      <c r="A2007" s="27">
        <f t="shared" si="186"/>
        <v>95.121092999999746</v>
      </c>
      <c r="B2007" s="10">
        <v>44010</v>
      </c>
      <c r="C2007" s="5">
        <f t="shared" si="187"/>
        <v>43983</v>
      </c>
      <c r="D2007" s="20">
        <f t="shared" si="188"/>
        <v>2020</v>
      </c>
      <c r="E2007" s="20" t="str">
        <f t="shared" si="189"/>
        <v>jun</v>
      </c>
      <c r="F2007" s="15">
        <v>9048.4609380000002</v>
      </c>
      <c r="G2007" s="15">
        <v>9197.546875</v>
      </c>
      <c r="H2007" s="15">
        <v>8975.5253909999992</v>
      </c>
      <c r="I2007" s="15">
        <v>9143.5820309999999</v>
      </c>
      <c r="J2007" s="18">
        <f t="shared" si="190"/>
        <v>95.121092999999746</v>
      </c>
      <c r="K2007" s="17">
        <f t="shared" si="191"/>
        <v>1.051240577284567E-2</v>
      </c>
      <c r="L2007" s="16">
        <v>9143.5820309999999</v>
      </c>
      <c r="M2007" s="15">
        <v>14560870760</v>
      </c>
    </row>
    <row r="2008" spans="1:13" x14ac:dyDescent="0.25">
      <c r="A2008" s="27">
        <f t="shared" si="186"/>
        <v>50.825195000001258</v>
      </c>
      <c r="B2008" s="10">
        <v>44011</v>
      </c>
      <c r="C2008" s="5">
        <f t="shared" si="187"/>
        <v>43983</v>
      </c>
      <c r="D2008" s="20">
        <f t="shared" si="188"/>
        <v>2020</v>
      </c>
      <c r="E2008" s="20" t="str">
        <f t="shared" si="189"/>
        <v>jun</v>
      </c>
      <c r="F2008" s="15">
        <v>9140.0292969999991</v>
      </c>
      <c r="G2008" s="15">
        <v>9237.5732420000004</v>
      </c>
      <c r="H2008" s="15">
        <v>9041.8759769999997</v>
      </c>
      <c r="I2008" s="15">
        <v>9190.8544920000004</v>
      </c>
      <c r="J2008" s="18">
        <f t="shared" si="190"/>
        <v>50.825195000001258</v>
      </c>
      <c r="K2008" s="17">
        <f t="shared" si="191"/>
        <v>5.5607256113154296E-3</v>
      </c>
      <c r="L2008" s="16">
        <v>9190.8544920000004</v>
      </c>
      <c r="M2008" s="15">
        <v>16460547078</v>
      </c>
    </row>
    <row r="2009" spans="1:13" x14ac:dyDescent="0.25">
      <c r="A2009" s="27">
        <f t="shared" si="186"/>
        <v>-47.587891000001036</v>
      </c>
      <c r="B2009" s="10">
        <v>44012</v>
      </c>
      <c r="C2009" s="5">
        <f t="shared" si="187"/>
        <v>43983</v>
      </c>
      <c r="D2009" s="20">
        <f t="shared" si="188"/>
        <v>2020</v>
      </c>
      <c r="E2009" s="20" t="str">
        <f t="shared" si="189"/>
        <v>jun</v>
      </c>
      <c r="F2009" s="15">
        <v>9185.5810550000006</v>
      </c>
      <c r="G2009" s="15">
        <v>9217.8359380000002</v>
      </c>
      <c r="H2009" s="15">
        <v>9084.8378909999992</v>
      </c>
      <c r="I2009" s="15">
        <v>9137.9931639999995</v>
      </c>
      <c r="J2009" s="18">
        <f t="shared" si="190"/>
        <v>-47.587891000001036</v>
      </c>
      <c r="K2009" s="17">
        <f t="shared" si="191"/>
        <v>-5.1807164636686158E-3</v>
      </c>
      <c r="L2009" s="16">
        <v>9137.9931639999995</v>
      </c>
      <c r="M2009" s="15">
        <v>15735797744</v>
      </c>
    </row>
    <row r="2010" spans="1:13" x14ac:dyDescent="0.25">
      <c r="A2010" s="27">
        <f t="shared" si="186"/>
        <v>82.339842999999746</v>
      </c>
      <c r="B2010" s="10">
        <v>44013</v>
      </c>
      <c r="C2010" s="5">
        <f t="shared" si="187"/>
        <v>44013</v>
      </c>
      <c r="D2010" s="20">
        <f t="shared" si="188"/>
        <v>2020</v>
      </c>
      <c r="E2010" s="20" t="str">
        <f t="shared" si="189"/>
        <v>jul</v>
      </c>
      <c r="F2010" s="15">
        <v>9145.9853519999997</v>
      </c>
      <c r="G2010" s="15">
        <v>9309.7548829999996</v>
      </c>
      <c r="H2010" s="15">
        <v>9104.7353519999997</v>
      </c>
      <c r="I2010" s="15">
        <v>9228.3251949999994</v>
      </c>
      <c r="J2010" s="18">
        <f t="shared" si="190"/>
        <v>82.339842999999746</v>
      </c>
      <c r="K2010" s="17">
        <f t="shared" si="191"/>
        <v>9.0028400255412686E-3</v>
      </c>
      <c r="L2010" s="16">
        <v>9228.3251949999994</v>
      </c>
      <c r="M2010" s="15">
        <v>15971550355</v>
      </c>
    </row>
    <row r="2011" spans="1:13" x14ac:dyDescent="0.25">
      <c r="A2011" s="27">
        <f t="shared" si="186"/>
        <v>-107.72949200000039</v>
      </c>
      <c r="B2011" s="10">
        <v>44014</v>
      </c>
      <c r="C2011" s="5">
        <f t="shared" si="187"/>
        <v>44013</v>
      </c>
      <c r="D2011" s="20">
        <f t="shared" si="188"/>
        <v>2020</v>
      </c>
      <c r="E2011" s="20" t="str">
        <f t="shared" si="189"/>
        <v>jul</v>
      </c>
      <c r="F2011" s="15">
        <v>9231.1396480000003</v>
      </c>
      <c r="G2011" s="15">
        <v>9274.9628909999992</v>
      </c>
      <c r="H2011" s="15">
        <v>9036.6230469999991</v>
      </c>
      <c r="I2011" s="15">
        <v>9123.4101559999999</v>
      </c>
      <c r="J2011" s="18">
        <f t="shared" si="190"/>
        <v>-107.72949200000039</v>
      </c>
      <c r="K2011" s="17">
        <f t="shared" si="191"/>
        <v>-1.1670226657587272E-2</v>
      </c>
      <c r="L2011" s="16">
        <v>9123.4101559999999</v>
      </c>
      <c r="M2011" s="15">
        <v>16338916796</v>
      </c>
    </row>
    <row r="2012" spans="1:13" x14ac:dyDescent="0.25">
      <c r="A2012" s="27">
        <f t="shared" si="186"/>
        <v>-37.539061999999831</v>
      </c>
      <c r="B2012" s="10">
        <v>44015</v>
      </c>
      <c r="C2012" s="5">
        <f t="shared" si="187"/>
        <v>44013</v>
      </c>
      <c r="D2012" s="20">
        <f t="shared" si="188"/>
        <v>2020</v>
      </c>
      <c r="E2012" s="20" t="str">
        <f t="shared" si="189"/>
        <v>jul</v>
      </c>
      <c r="F2012" s="15">
        <v>9124.8427730000003</v>
      </c>
      <c r="G2012" s="15">
        <v>9202.3447269999997</v>
      </c>
      <c r="H2012" s="15">
        <v>9058.7949219999991</v>
      </c>
      <c r="I2012" s="15">
        <v>9087.3037110000005</v>
      </c>
      <c r="J2012" s="18">
        <f t="shared" si="190"/>
        <v>-37.539061999999831</v>
      </c>
      <c r="K2012" s="17">
        <f t="shared" si="191"/>
        <v>-4.1139406928825369E-3</v>
      </c>
      <c r="L2012" s="16">
        <v>9087.3037110000005</v>
      </c>
      <c r="M2012" s="15">
        <v>13078970999</v>
      </c>
    </row>
    <row r="2013" spans="1:13" x14ac:dyDescent="0.25">
      <c r="A2013" s="27">
        <f t="shared" si="186"/>
        <v>48.254882999999609</v>
      </c>
      <c r="B2013" s="10">
        <v>44016</v>
      </c>
      <c r="C2013" s="5">
        <f t="shared" si="187"/>
        <v>44013</v>
      </c>
      <c r="D2013" s="20">
        <f t="shared" si="188"/>
        <v>2020</v>
      </c>
      <c r="E2013" s="20" t="str">
        <f t="shared" si="189"/>
        <v>jul</v>
      </c>
      <c r="F2013" s="15">
        <v>9084.2333980000003</v>
      </c>
      <c r="G2013" s="15">
        <v>9183.2958980000003</v>
      </c>
      <c r="H2013" s="15">
        <v>9053.6298829999996</v>
      </c>
      <c r="I2013" s="15">
        <v>9132.4882809999999</v>
      </c>
      <c r="J2013" s="18">
        <f t="shared" si="190"/>
        <v>48.254882999999609</v>
      </c>
      <c r="K2013" s="17">
        <f t="shared" si="191"/>
        <v>5.311937825224029E-3</v>
      </c>
      <c r="L2013" s="16">
        <v>9132.4882809999999</v>
      </c>
      <c r="M2013" s="15">
        <v>12290528515</v>
      </c>
    </row>
    <row r="2014" spans="1:13" x14ac:dyDescent="0.25">
      <c r="A2014" s="27">
        <f t="shared" si="186"/>
        <v>-52.148436999999831</v>
      </c>
      <c r="B2014" s="10">
        <v>44017</v>
      </c>
      <c r="C2014" s="5">
        <f t="shared" si="187"/>
        <v>44013</v>
      </c>
      <c r="D2014" s="20">
        <f t="shared" si="188"/>
        <v>2020</v>
      </c>
      <c r="E2014" s="20" t="str">
        <f t="shared" si="189"/>
        <v>jul</v>
      </c>
      <c r="F2014" s="15">
        <v>9126.0908199999994</v>
      </c>
      <c r="G2014" s="15">
        <v>9162.1835940000001</v>
      </c>
      <c r="H2014" s="15">
        <v>8977.015625</v>
      </c>
      <c r="I2014" s="15">
        <v>9073.9423829999996</v>
      </c>
      <c r="J2014" s="18">
        <f t="shared" si="190"/>
        <v>-52.148436999999831</v>
      </c>
      <c r="K2014" s="17">
        <f t="shared" si="191"/>
        <v>-5.7142141173650773E-3</v>
      </c>
      <c r="L2014" s="16">
        <v>9073.9423829999996</v>
      </c>
      <c r="M2014" s="15">
        <v>12903406143</v>
      </c>
    </row>
    <row r="2015" spans="1:13" x14ac:dyDescent="0.25">
      <c r="A2015" s="27">
        <f t="shared" si="186"/>
        <v>302.625</v>
      </c>
      <c r="B2015" s="10">
        <v>44018</v>
      </c>
      <c r="C2015" s="5">
        <f t="shared" si="187"/>
        <v>44013</v>
      </c>
      <c r="D2015" s="20">
        <f t="shared" si="188"/>
        <v>2020</v>
      </c>
      <c r="E2015" s="20" t="str">
        <f t="shared" si="189"/>
        <v>jul</v>
      </c>
      <c r="F2015" s="15">
        <v>9072.8496090000008</v>
      </c>
      <c r="G2015" s="15">
        <v>9375.4746090000008</v>
      </c>
      <c r="H2015" s="15">
        <v>9058.6640630000002</v>
      </c>
      <c r="I2015" s="15">
        <v>9375.4746090000008</v>
      </c>
      <c r="J2015" s="18">
        <f t="shared" si="190"/>
        <v>302.625</v>
      </c>
      <c r="K2015" s="17">
        <f t="shared" si="191"/>
        <v>3.335501116427686E-2</v>
      </c>
      <c r="L2015" s="16">
        <v>9375.4746090000008</v>
      </c>
      <c r="M2015" s="15">
        <v>17889263252</v>
      </c>
    </row>
    <row r="2016" spans="1:13" x14ac:dyDescent="0.25">
      <c r="A2016" s="27">
        <f t="shared" si="186"/>
        <v>-96.883788999999524</v>
      </c>
      <c r="B2016" s="10">
        <v>44019</v>
      </c>
      <c r="C2016" s="5">
        <f t="shared" si="187"/>
        <v>44013</v>
      </c>
      <c r="D2016" s="20">
        <f t="shared" si="188"/>
        <v>2020</v>
      </c>
      <c r="E2016" s="20" t="str">
        <f t="shared" si="189"/>
        <v>jul</v>
      </c>
      <c r="F2016" s="15">
        <v>9349.1611329999996</v>
      </c>
      <c r="G2016" s="15">
        <v>9360.6171880000002</v>
      </c>
      <c r="H2016" s="15">
        <v>9201.8154300000006</v>
      </c>
      <c r="I2016" s="15">
        <v>9252.2773440000001</v>
      </c>
      <c r="J2016" s="18">
        <f t="shared" si="190"/>
        <v>-96.883788999999524</v>
      </c>
      <c r="K2016" s="17">
        <f t="shared" si="191"/>
        <v>-1.0362832303534278E-2</v>
      </c>
      <c r="L2016" s="16">
        <v>9252.2773440000001</v>
      </c>
      <c r="M2016" s="15">
        <v>13839652595</v>
      </c>
    </row>
    <row r="2017" spans="1:13" x14ac:dyDescent="0.25">
      <c r="A2017" s="27">
        <f t="shared" si="186"/>
        <v>175.3125</v>
      </c>
      <c r="B2017" s="10">
        <v>44020</v>
      </c>
      <c r="C2017" s="5">
        <f t="shared" si="187"/>
        <v>44013</v>
      </c>
      <c r="D2017" s="20">
        <f t="shared" si="188"/>
        <v>2020</v>
      </c>
      <c r="E2017" s="20" t="str">
        <f t="shared" si="189"/>
        <v>jul</v>
      </c>
      <c r="F2017" s="15">
        <v>9253.0205079999996</v>
      </c>
      <c r="G2017" s="15">
        <v>9450.3359380000002</v>
      </c>
      <c r="H2017" s="15">
        <v>9249.5</v>
      </c>
      <c r="I2017" s="15">
        <v>9428.3330079999996</v>
      </c>
      <c r="J2017" s="18">
        <f t="shared" si="190"/>
        <v>175.3125</v>
      </c>
      <c r="K2017" s="17">
        <f t="shared" si="191"/>
        <v>1.8946515880779457E-2</v>
      </c>
      <c r="L2017" s="16">
        <v>9428.3330079999996</v>
      </c>
      <c r="M2017" s="15">
        <v>19702359883</v>
      </c>
    </row>
    <row r="2018" spans="1:13" x14ac:dyDescent="0.25">
      <c r="A2018" s="27">
        <f t="shared" si="186"/>
        <v>-150.02636799999891</v>
      </c>
      <c r="B2018" s="10">
        <v>44021</v>
      </c>
      <c r="C2018" s="5">
        <f t="shared" si="187"/>
        <v>44013</v>
      </c>
      <c r="D2018" s="20">
        <f t="shared" si="188"/>
        <v>2020</v>
      </c>
      <c r="E2018" s="20" t="str">
        <f t="shared" si="189"/>
        <v>jul</v>
      </c>
      <c r="F2018" s="15">
        <v>9427.9941409999992</v>
      </c>
      <c r="G2018" s="15">
        <v>9431.3789059999999</v>
      </c>
      <c r="H2018" s="15">
        <v>9234.9990230000003</v>
      </c>
      <c r="I2018" s="15">
        <v>9277.9677730000003</v>
      </c>
      <c r="J2018" s="18">
        <f t="shared" si="190"/>
        <v>-150.02636799999891</v>
      </c>
      <c r="K2018" s="17">
        <f t="shared" si="191"/>
        <v>-1.591286181941624E-2</v>
      </c>
      <c r="L2018" s="16">
        <v>9277.9677730000003</v>
      </c>
      <c r="M2018" s="15">
        <v>18000702524</v>
      </c>
    </row>
    <row r="2019" spans="1:13" x14ac:dyDescent="0.25">
      <c r="A2019" s="27">
        <f t="shared" si="186"/>
        <v>5.4501950000012584</v>
      </c>
      <c r="B2019" s="10">
        <v>44022</v>
      </c>
      <c r="C2019" s="5">
        <f t="shared" si="187"/>
        <v>44013</v>
      </c>
      <c r="D2019" s="20">
        <f t="shared" si="188"/>
        <v>2020</v>
      </c>
      <c r="E2019" s="20" t="str">
        <f t="shared" si="189"/>
        <v>jul</v>
      </c>
      <c r="F2019" s="15">
        <v>9273.3574219999991</v>
      </c>
      <c r="G2019" s="15">
        <v>9287.4716800000006</v>
      </c>
      <c r="H2019" s="15">
        <v>9118.0019530000009</v>
      </c>
      <c r="I2019" s="15">
        <v>9278.8076170000004</v>
      </c>
      <c r="J2019" s="18">
        <f t="shared" si="190"/>
        <v>5.4501950000012584</v>
      </c>
      <c r="K2019" s="17">
        <f t="shared" si="191"/>
        <v>5.8772618718127732E-4</v>
      </c>
      <c r="L2019" s="16">
        <v>9278.8076170000004</v>
      </c>
      <c r="M2019" s="15">
        <v>16860035605</v>
      </c>
    </row>
    <row r="2020" spans="1:13" x14ac:dyDescent="0.25">
      <c r="A2020" s="27">
        <f t="shared" si="186"/>
        <v>-37.165038999999524</v>
      </c>
      <c r="B2020" s="10">
        <v>44023</v>
      </c>
      <c r="C2020" s="5">
        <f t="shared" si="187"/>
        <v>44013</v>
      </c>
      <c r="D2020" s="20">
        <f t="shared" si="188"/>
        <v>2020</v>
      </c>
      <c r="E2020" s="20" t="str">
        <f t="shared" si="189"/>
        <v>jul</v>
      </c>
      <c r="F2020" s="15">
        <v>9277.5117190000001</v>
      </c>
      <c r="G2020" s="15">
        <v>9293.5322269999997</v>
      </c>
      <c r="H2020" s="15">
        <v>9199.4853519999997</v>
      </c>
      <c r="I2020" s="15">
        <v>9240.3466800000006</v>
      </c>
      <c r="J2020" s="18">
        <f t="shared" si="190"/>
        <v>-37.165038999999524</v>
      </c>
      <c r="K2020" s="17">
        <f t="shared" si="191"/>
        <v>-4.0059274647842157E-3</v>
      </c>
      <c r="L2020" s="16">
        <v>9240.3466800000006</v>
      </c>
      <c r="M2020" s="15">
        <v>13249910444</v>
      </c>
    </row>
    <row r="2021" spans="1:13" x14ac:dyDescent="0.25">
      <c r="A2021" s="27">
        <f t="shared" si="186"/>
        <v>35.445311999999831</v>
      </c>
      <c r="B2021" s="10">
        <v>44024</v>
      </c>
      <c r="C2021" s="5">
        <f t="shared" si="187"/>
        <v>44013</v>
      </c>
      <c r="D2021" s="20">
        <f t="shared" si="188"/>
        <v>2020</v>
      </c>
      <c r="E2021" s="20" t="str">
        <f t="shared" si="189"/>
        <v>jul</v>
      </c>
      <c r="F2021" s="15">
        <v>9241.0546880000002</v>
      </c>
      <c r="G2021" s="15">
        <v>9319.4189449999994</v>
      </c>
      <c r="H2021" s="15">
        <v>9197.4501949999994</v>
      </c>
      <c r="I2021" s="15">
        <v>9276.5</v>
      </c>
      <c r="J2021" s="18">
        <f t="shared" si="190"/>
        <v>35.445311999999831</v>
      </c>
      <c r="K2021" s="17">
        <f t="shared" si="191"/>
        <v>3.8356349136238151E-3</v>
      </c>
      <c r="L2021" s="16">
        <v>9276.5</v>
      </c>
      <c r="M2021" s="15">
        <v>14452361907</v>
      </c>
    </row>
    <row r="2022" spans="1:13" x14ac:dyDescent="0.25">
      <c r="A2022" s="27">
        <f t="shared" si="186"/>
        <v>-33.590820000001258</v>
      </c>
      <c r="B2022" s="10">
        <v>44025</v>
      </c>
      <c r="C2022" s="5">
        <f t="shared" si="187"/>
        <v>44013</v>
      </c>
      <c r="D2022" s="20">
        <f t="shared" si="188"/>
        <v>2020</v>
      </c>
      <c r="E2022" s="20" t="str">
        <f t="shared" si="189"/>
        <v>jul</v>
      </c>
      <c r="F2022" s="15">
        <v>9277.2050780000009</v>
      </c>
      <c r="G2022" s="15">
        <v>9306.4052730000003</v>
      </c>
      <c r="H2022" s="15">
        <v>9224.2929690000001</v>
      </c>
      <c r="I2022" s="15">
        <v>9243.6142579999996</v>
      </c>
      <c r="J2022" s="18">
        <f t="shared" si="190"/>
        <v>-33.590820000001258</v>
      </c>
      <c r="K2022" s="17">
        <f t="shared" si="191"/>
        <v>-3.620790929765976E-3</v>
      </c>
      <c r="L2022" s="16">
        <v>9243.6142579999996</v>
      </c>
      <c r="M2022" s="15">
        <v>17519821266</v>
      </c>
    </row>
    <row r="2023" spans="1:13" x14ac:dyDescent="0.25">
      <c r="A2023" s="27">
        <f t="shared" si="186"/>
        <v>4.5107420000003913</v>
      </c>
      <c r="B2023" s="10">
        <v>44026</v>
      </c>
      <c r="C2023" s="5">
        <f t="shared" si="187"/>
        <v>44013</v>
      </c>
      <c r="D2023" s="20">
        <f t="shared" si="188"/>
        <v>2020</v>
      </c>
      <c r="E2023" s="20" t="str">
        <f t="shared" si="189"/>
        <v>jul</v>
      </c>
      <c r="F2023" s="15">
        <v>9238.703125</v>
      </c>
      <c r="G2023" s="15">
        <v>9283.8417969999991</v>
      </c>
      <c r="H2023" s="15">
        <v>9171.6611329999996</v>
      </c>
      <c r="I2023" s="15">
        <v>9243.2138670000004</v>
      </c>
      <c r="J2023" s="18">
        <f t="shared" si="190"/>
        <v>4.5107420000003913</v>
      </c>
      <c r="K2023" s="17">
        <f t="shared" si="191"/>
        <v>4.8824406834702691E-4</v>
      </c>
      <c r="L2023" s="16">
        <v>9243.2138670000004</v>
      </c>
      <c r="M2023" s="15">
        <v>18085038362</v>
      </c>
    </row>
    <row r="2024" spans="1:13" x14ac:dyDescent="0.25">
      <c r="A2024" s="27">
        <f t="shared" si="186"/>
        <v>-49.060547000000952</v>
      </c>
      <c r="B2024" s="10">
        <v>44027</v>
      </c>
      <c r="C2024" s="5">
        <f t="shared" si="187"/>
        <v>44013</v>
      </c>
      <c r="D2024" s="20">
        <f t="shared" si="188"/>
        <v>2020</v>
      </c>
      <c r="E2024" s="20" t="str">
        <f t="shared" si="189"/>
        <v>jul</v>
      </c>
      <c r="F2024" s="15">
        <v>9241.8974610000005</v>
      </c>
      <c r="G2024" s="15">
        <v>9275.3251949999994</v>
      </c>
      <c r="H2024" s="15">
        <v>9171.9335940000001</v>
      </c>
      <c r="I2024" s="15">
        <v>9192.8369139999995</v>
      </c>
      <c r="J2024" s="18">
        <f t="shared" si="190"/>
        <v>-49.060547000000952</v>
      </c>
      <c r="K2024" s="17">
        <f t="shared" si="191"/>
        <v>-5.3084928941304716E-3</v>
      </c>
      <c r="L2024" s="16">
        <v>9192.8369139999995</v>
      </c>
      <c r="M2024" s="15">
        <v>15844731575</v>
      </c>
    </row>
    <row r="2025" spans="1:13" x14ac:dyDescent="0.25">
      <c r="A2025" s="27">
        <f t="shared" si="186"/>
        <v>-59.752930000000561</v>
      </c>
      <c r="B2025" s="10">
        <v>44028</v>
      </c>
      <c r="C2025" s="5">
        <f t="shared" si="187"/>
        <v>44013</v>
      </c>
      <c r="D2025" s="20">
        <f t="shared" si="188"/>
        <v>2020</v>
      </c>
      <c r="E2025" s="20" t="str">
        <f t="shared" si="189"/>
        <v>jul</v>
      </c>
      <c r="F2025" s="15">
        <v>9191.9804690000001</v>
      </c>
      <c r="G2025" s="15">
        <v>9214.3125</v>
      </c>
      <c r="H2025" s="15">
        <v>9088.9472659999992</v>
      </c>
      <c r="I2025" s="15">
        <v>9132.2275389999995</v>
      </c>
      <c r="J2025" s="18">
        <f t="shared" si="190"/>
        <v>-59.752930000000561</v>
      </c>
      <c r="K2025" s="17">
        <f t="shared" si="191"/>
        <v>-6.5005501481990319E-3</v>
      </c>
      <c r="L2025" s="16">
        <v>9132.2275389999995</v>
      </c>
      <c r="M2025" s="15">
        <v>15713967523</v>
      </c>
    </row>
    <row r="2026" spans="1:13" x14ac:dyDescent="0.25">
      <c r="A2026" s="27">
        <f t="shared" si="186"/>
        <v>19.580078000000867</v>
      </c>
      <c r="B2026" s="10">
        <v>44029</v>
      </c>
      <c r="C2026" s="5">
        <f t="shared" si="187"/>
        <v>44013</v>
      </c>
      <c r="D2026" s="20">
        <f t="shared" si="188"/>
        <v>2020</v>
      </c>
      <c r="E2026" s="20" t="str">
        <f t="shared" si="189"/>
        <v>jul</v>
      </c>
      <c r="F2026" s="15">
        <v>9131.8125</v>
      </c>
      <c r="G2026" s="15">
        <v>9182.2539059999999</v>
      </c>
      <c r="H2026" s="15">
        <v>9089.2021480000003</v>
      </c>
      <c r="I2026" s="15">
        <v>9151.3925780000009</v>
      </c>
      <c r="J2026" s="18">
        <f t="shared" si="190"/>
        <v>19.580078000000867</v>
      </c>
      <c r="K2026" s="17">
        <f t="shared" si="191"/>
        <v>2.1441611947245814E-3</v>
      </c>
      <c r="L2026" s="16">
        <v>9151.3925780000009</v>
      </c>
      <c r="M2026" s="15">
        <v>13944570749</v>
      </c>
    </row>
    <row r="2027" spans="1:13" x14ac:dyDescent="0.25">
      <c r="A2027" s="27">
        <f t="shared" si="186"/>
        <v>7.8564449999994395</v>
      </c>
      <c r="B2027" s="10">
        <v>44030</v>
      </c>
      <c r="C2027" s="5">
        <f t="shared" si="187"/>
        <v>44013</v>
      </c>
      <c r="D2027" s="20">
        <f t="shared" si="188"/>
        <v>2020</v>
      </c>
      <c r="E2027" s="20" t="str">
        <f t="shared" si="189"/>
        <v>jul</v>
      </c>
      <c r="F2027" s="15">
        <v>9151.1835940000001</v>
      </c>
      <c r="G2027" s="15">
        <v>9230.9833980000003</v>
      </c>
      <c r="H2027" s="15">
        <v>9100.8242190000001</v>
      </c>
      <c r="I2027" s="15">
        <v>9159.0400389999995</v>
      </c>
      <c r="J2027" s="18">
        <f t="shared" si="190"/>
        <v>7.8564449999994395</v>
      </c>
      <c r="K2027" s="17">
        <f t="shared" si="191"/>
        <v>8.5851681580845348E-4</v>
      </c>
      <c r="L2027" s="16">
        <v>9159.0400389999995</v>
      </c>
      <c r="M2027" s="15">
        <v>12252601475</v>
      </c>
    </row>
    <row r="2028" spans="1:13" x14ac:dyDescent="0.25">
      <c r="A2028" s="27">
        <f t="shared" si="186"/>
        <v>27.811523999998826</v>
      </c>
      <c r="B2028" s="10">
        <v>44031</v>
      </c>
      <c r="C2028" s="5">
        <f t="shared" si="187"/>
        <v>44013</v>
      </c>
      <c r="D2028" s="20">
        <f t="shared" si="188"/>
        <v>2020</v>
      </c>
      <c r="E2028" s="20" t="str">
        <f t="shared" si="189"/>
        <v>jul</v>
      </c>
      <c r="F2028" s="15">
        <v>9158.0058590000008</v>
      </c>
      <c r="G2028" s="15">
        <v>9201.3984380000002</v>
      </c>
      <c r="H2028" s="15">
        <v>9097.6328130000002</v>
      </c>
      <c r="I2028" s="15">
        <v>9185.8173829999996</v>
      </c>
      <c r="J2028" s="18">
        <f t="shared" si="190"/>
        <v>27.811523999998826</v>
      </c>
      <c r="K2028" s="17">
        <f t="shared" si="191"/>
        <v>3.0368537024539179E-3</v>
      </c>
      <c r="L2028" s="16">
        <v>9185.8173829999996</v>
      </c>
      <c r="M2028" s="15">
        <v>12939002784</v>
      </c>
    </row>
    <row r="2029" spans="1:13" x14ac:dyDescent="0.25">
      <c r="A2029" s="27">
        <f t="shared" si="186"/>
        <v>-22.989258000001428</v>
      </c>
      <c r="B2029" s="10">
        <v>44032</v>
      </c>
      <c r="C2029" s="5">
        <f t="shared" si="187"/>
        <v>44013</v>
      </c>
      <c r="D2029" s="20">
        <f t="shared" si="188"/>
        <v>2020</v>
      </c>
      <c r="E2029" s="20" t="str">
        <f t="shared" si="189"/>
        <v>jul</v>
      </c>
      <c r="F2029" s="15">
        <v>9187.2207030000009</v>
      </c>
      <c r="G2029" s="15">
        <v>9214.2705079999996</v>
      </c>
      <c r="H2029" s="15">
        <v>9137.5097659999992</v>
      </c>
      <c r="I2029" s="15">
        <v>9164.2314449999994</v>
      </c>
      <c r="J2029" s="18">
        <f t="shared" si="190"/>
        <v>-22.989258000001428</v>
      </c>
      <c r="K2029" s="17">
        <f t="shared" si="191"/>
        <v>-2.5023082326186526E-3</v>
      </c>
      <c r="L2029" s="16">
        <v>9164.2314449999994</v>
      </c>
      <c r="M2029" s="15">
        <v>13755604146</v>
      </c>
    </row>
    <row r="2030" spans="1:13" x14ac:dyDescent="0.25">
      <c r="A2030" s="27">
        <f t="shared" si="186"/>
        <v>212.37304699999913</v>
      </c>
      <c r="B2030" s="10">
        <v>44033</v>
      </c>
      <c r="C2030" s="5">
        <f t="shared" si="187"/>
        <v>44013</v>
      </c>
      <c r="D2030" s="20">
        <f t="shared" si="188"/>
        <v>2020</v>
      </c>
      <c r="E2030" s="20" t="str">
        <f t="shared" si="189"/>
        <v>jul</v>
      </c>
      <c r="F2030" s="15">
        <v>9162.5146480000003</v>
      </c>
      <c r="G2030" s="15">
        <v>9407.2626949999994</v>
      </c>
      <c r="H2030" s="15">
        <v>9149.3896480000003</v>
      </c>
      <c r="I2030" s="15">
        <v>9374.8876949999994</v>
      </c>
      <c r="J2030" s="18">
        <f t="shared" si="190"/>
        <v>212.37304699999913</v>
      </c>
      <c r="K2030" s="17">
        <f t="shared" si="191"/>
        <v>2.3178467392284723E-2</v>
      </c>
      <c r="L2030" s="16">
        <v>9374.8876949999994</v>
      </c>
      <c r="M2030" s="15">
        <v>18069581956</v>
      </c>
    </row>
    <row r="2031" spans="1:13" x14ac:dyDescent="0.25">
      <c r="A2031" s="27">
        <f t="shared" si="186"/>
        <v>150.28320299999905</v>
      </c>
      <c r="B2031" s="10">
        <v>44034</v>
      </c>
      <c r="C2031" s="5">
        <f t="shared" si="187"/>
        <v>44013</v>
      </c>
      <c r="D2031" s="20">
        <f t="shared" si="188"/>
        <v>2020</v>
      </c>
      <c r="E2031" s="20" t="str">
        <f t="shared" si="189"/>
        <v>jul</v>
      </c>
      <c r="F2031" s="15">
        <v>9375.0800780000009</v>
      </c>
      <c r="G2031" s="15">
        <v>9530.5185550000006</v>
      </c>
      <c r="H2031" s="15">
        <v>9319.6533199999994</v>
      </c>
      <c r="I2031" s="15">
        <v>9525.3632809999999</v>
      </c>
      <c r="J2031" s="18">
        <f t="shared" si="190"/>
        <v>150.28320299999905</v>
      </c>
      <c r="K2031" s="17">
        <f t="shared" si="191"/>
        <v>1.6030071396687117E-2</v>
      </c>
      <c r="L2031" s="16">
        <v>9525.3632809999999</v>
      </c>
      <c r="M2031" s="15">
        <v>16532254884</v>
      </c>
    </row>
    <row r="2032" spans="1:13" x14ac:dyDescent="0.25">
      <c r="A2032" s="27">
        <f t="shared" si="186"/>
        <v>53.930663999999524</v>
      </c>
      <c r="B2032" s="10">
        <v>44035</v>
      </c>
      <c r="C2032" s="5">
        <f t="shared" si="187"/>
        <v>44013</v>
      </c>
      <c r="D2032" s="20">
        <f t="shared" si="188"/>
        <v>2020</v>
      </c>
      <c r="E2032" s="20" t="str">
        <f t="shared" si="189"/>
        <v>jul</v>
      </c>
      <c r="F2032" s="15">
        <v>9527.1416019999997</v>
      </c>
      <c r="G2032" s="15">
        <v>9610.2470699999994</v>
      </c>
      <c r="H2032" s="15">
        <v>9483.0039059999999</v>
      </c>
      <c r="I2032" s="15">
        <v>9581.0722659999992</v>
      </c>
      <c r="J2032" s="18">
        <f t="shared" si="190"/>
        <v>53.930663999999524</v>
      </c>
      <c r="K2032" s="17">
        <f t="shared" si="191"/>
        <v>5.6607392073062136E-3</v>
      </c>
      <c r="L2032" s="16">
        <v>9581.0722659999992</v>
      </c>
      <c r="M2032" s="15">
        <v>18146399002</v>
      </c>
    </row>
    <row r="2033" spans="1:13" x14ac:dyDescent="0.25">
      <c r="A2033" s="27">
        <f t="shared" si="186"/>
        <v>-48.622069999999439</v>
      </c>
      <c r="B2033" s="10">
        <v>44036</v>
      </c>
      <c r="C2033" s="5">
        <f t="shared" si="187"/>
        <v>44013</v>
      </c>
      <c r="D2033" s="20">
        <f t="shared" si="188"/>
        <v>2020</v>
      </c>
      <c r="E2033" s="20" t="str">
        <f t="shared" si="189"/>
        <v>jul</v>
      </c>
      <c r="F2033" s="15">
        <v>9585.5146480000003</v>
      </c>
      <c r="G2033" s="15">
        <v>9623.3369139999995</v>
      </c>
      <c r="H2033" s="15">
        <v>9481.4541019999997</v>
      </c>
      <c r="I2033" s="15">
        <v>9536.8925780000009</v>
      </c>
      <c r="J2033" s="18">
        <f t="shared" si="190"/>
        <v>-48.622069999999439</v>
      </c>
      <c r="K2033" s="17">
        <f t="shared" si="191"/>
        <v>-5.072452735768793E-3</v>
      </c>
      <c r="L2033" s="16">
        <v>9536.8925780000009</v>
      </c>
      <c r="M2033" s="15">
        <v>16552768325</v>
      </c>
    </row>
    <row r="2034" spans="1:13" x14ac:dyDescent="0.25">
      <c r="A2034" s="27">
        <f t="shared" si="186"/>
        <v>137.62792900000022</v>
      </c>
      <c r="B2034" s="10">
        <v>44037</v>
      </c>
      <c r="C2034" s="5">
        <f t="shared" si="187"/>
        <v>44013</v>
      </c>
      <c r="D2034" s="20">
        <f t="shared" si="188"/>
        <v>2020</v>
      </c>
      <c r="E2034" s="20" t="str">
        <f t="shared" si="189"/>
        <v>jul</v>
      </c>
      <c r="F2034" s="15">
        <v>9539.4853519999997</v>
      </c>
      <c r="G2034" s="15">
        <v>9704.5566409999992</v>
      </c>
      <c r="H2034" s="15">
        <v>9530.2119139999995</v>
      </c>
      <c r="I2034" s="15">
        <v>9677.1132809999999</v>
      </c>
      <c r="J2034" s="18">
        <f t="shared" si="190"/>
        <v>137.62792900000022</v>
      </c>
      <c r="K2034" s="17">
        <f t="shared" si="191"/>
        <v>1.4427185945743484E-2</v>
      </c>
      <c r="L2034" s="16">
        <v>9677.1132809999999</v>
      </c>
      <c r="M2034" s="15">
        <v>16610070933</v>
      </c>
    </row>
    <row r="2035" spans="1:13" x14ac:dyDescent="0.25">
      <c r="A2035" s="27">
        <f t="shared" si="186"/>
        <v>224.93261700000039</v>
      </c>
      <c r="B2035" s="10">
        <v>44038</v>
      </c>
      <c r="C2035" s="5">
        <f t="shared" si="187"/>
        <v>44013</v>
      </c>
      <c r="D2035" s="20">
        <f t="shared" si="188"/>
        <v>2020</v>
      </c>
      <c r="E2035" s="20" t="str">
        <f t="shared" si="189"/>
        <v>jul</v>
      </c>
      <c r="F2035" s="15">
        <v>9680.234375</v>
      </c>
      <c r="G2035" s="15">
        <v>10023.807617</v>
      </c>
      <c r="H2035" s="15">
        <v>9652.8476559999999</v>
      </c>
      <c r="I2035" s="15">
        <v>9905.1669920000004</v>
      </c>
      <c r="J2035" s="18">
        <f t="shared" si="190"/>
        <v>224.93261700000039</v>
      </c>
      <c r="K2035" s="17">
        <f t="shared" si="191"/>
        <v>2.323627799559351E-2</v>
      </c>
      <c r="L2035" s="16">
        <v>9905.1669920000004</v>
      </c>
      <c r="M2035" s="15">
        <v>20507998997</v>
      </c>
    </row>
    <row r="2036" spans="1:13" x14ac:dyDescent="0.25">
      <c r="A2036" s="27">
        <f t="shared" si="186"/>
        <v>1085.6552739999988</v>
      </c>
      <c r="B2036" s="10">
        <v>44039</v>
      </c>
      <c r="C2036" s="5">
        <f t="shared" si="187"/>
        <v>44013</v>
      </c>
      <c r="D2036" s="20">
        <f t="shared" si="188"/>
        <v>2020</v>
      </c>
      <c r="E2036" s="20" t="str">
        <f t="shared" si="189"/>
        <v>jul</v>
      </c>
      <c r="F2036" s="15">
        <v>9905.2177730000003</v>
      </c>
      <c r="G2036" s="15">
        <v>11298.221680000001</v>
      </c>
      <c r="H2036" s="15">
        <v>9903.9697269999997</v>
      </c>
      <c r="I2036" s="15">
        <v>10990.873046999999</v>
      </c>
      <c r="J2036" s="18">
        <f t="shared" si="190"/>
        <v>1085.6552739999988</v>
      </c>
      <c r="K2036" s="17">
        <f t="shared" si="191"/>
        <v>0.10960438214284568</v>
      </c>
      <c r="L2036" s="16">
        <v>10990.873046999999</v>
      </c>
      <c r="M2036" s="15">
        <v>35359749590</v>
      </c>
    </row>
    <row r="2037" spans="1:13" x14ac:dyDescent="0.25">
      <c r="A2037" s="27">
        <f t="shared" si="186"/>
        <v>-104.640625</v>
      </c>
      <c r="B2037" s="10">
        <v>44040</v>
      </c>
      <c r="C2037" s="5">
        <f t="shared" si="187"/>
        <v>44013</v>
      </c>
      <c r="D2037" s="20">
        <f t="shared" si="188"/>
        <v>2020</v>
      </c>
      <c r="E2037" s="20" t="str">
        <f t="shared" si="189"/>
        <v>jul</v>
      </c>
      <c r="F2037" s="15">
        <v>11017.463867</v>
      </c>
      <c r="G2037" s="15">
        <v>11204.327148</v>
      </c>
      <c r="H2037" s="15">
        <v>10632.631836</v>
      </c>
      <c r="I2037" s="15">
        <v>10912.823242</v>
      </c>
      <c r="J2037" s="18">
        <f t="shared" si="190"/>
        <v>-104.640625</v>
      </c>
      <c r="K2037" s="17">
        <f t="shared" si="191"/>
        <v>-9.497705303434148E-3</v>
      </c>
      <c r="L2037" s="16">
        <v>10912.823242</v>
      </c>
      <c r="M2037" s="15">
        <v>28766551142</v>
      </c>
    </row>
    <row r="2038" spans="1:13" x14ac:dyDescent="0.25">
      <c r="A2038" s="27">
        <f t="shared" si="186"/>
        <v>187.51464800000031</v>
      </c>
      <c r="B2038" s="10">
        <v>44041</v>
      </c>
      <c r="C2038" s="5">
        <f t="shared" si="187"/>
        <v>44013</v>
      </c>
      <c r="D2038" s="20">
        <f t="shared" si="188"/>
        <v>2020</v>
      </c>
      <c r="E2038" s="20" t="str">
        <f t="shared" si="189"/>
        <v>jul</v>
      </c>
      <c r="F2038" s="15">
        <v>10912.953125</v>
      </c>
      <c r="G2038" s="15">
        <v>11304.397461</v>
      </c>
      <c r="H2038" s="15">
        <v>10856.141602</v>
      </c>
      <c r="I2038" s="15">
        <v>11100.467773</v>
      </c>
      <c r="J2038" s="18">
        <f t="shared" si="190"/>
        <v>187.51464800000031</v>
      </c>
      <c r="K2038" s="17">
        <f t="shared" si="191"/>
        <v>1.7182759410047436E-2</v>
      </c>
      <c r="L2038" s="16">
        <v>11100.467773</v>
      </c>
      <c r="M2038" s="15">
        <v>24617249715</v>
      </c>
    </row>
    <row r="2039" spans="1:13" x14ac:dyDescent="0.25">
      <c r="A2039" s="27">
        <f t="shared" si="186"/>
        <v>11.380859000000783</v>
      </c>
      <c r="B2039" s="10">
        <v>44042</v>
      </c>
      <c r="C2039" s="5">
        <f t="shared" si="187"/>
        <v>44013</v>
      </c>
      <c r="D2039" s="20">
        <f t="shared" si="188"/>
        <v>2020</v>
      </c>
      <c r="E2039" s="20" t="str">
        <f t="shared" si="189"/>
        <v>jul</v>
      </c>
      <c r="F2039" s="15">
        <v>11099.833008</v>
      </c>
      <c r="G2039" s="15">
        <v>11169.356444999999</v>
      </c>
      <c r="H2039" s="15">
        <v>10895.455078000001</v>
      </c>
      <c r="I2039" s="15">
        <v>11111.213867</v>
      </c>
      <c r="J2039" s="18">
        <f t="shared" si="190"/>
        <v>11.380859000000783</v>
      </c>
      <c r="K2039" s="17">
        <f t="shared" si="191"/>
        <v>1.0253180378297798E-3</v>
      </c>
      <c r="L2039" s="16">
        <v>11111.213867</v>
      </c>
      <c r="M2039" s="15">
        <v>22857247901</v>
      </c>
    </row>
    <row r="2040" spans="1:13" x14ac:dyDescent="0.25">
      <c r="A2040" s="27">
        <f t="shared" si="186"/>
        <v>213.25585899999896</v>
      </c>
      <c r="B2040" s="10">
        <v>44043</v>
      </c>
      <c r="C2040" s="5">
        <f t="shared" si="187"/>
        <v>44013</v>
      </c>
      <c r="D2040" s="20">
        <f t="shared" si="188"/>
        <v>2020</v>
      </c>
      <c r="E2040" s="20" t="str">
        <f t="shared" si="189"/>
        <v>jul</v>
      </c>
      <c r="F2040" s="15">
        <v>11110.210938</v>
      </c>
      <c r="G2040" s="15">
        <v>11415.864258</v>
      </c>
      <c r="H2040" s="15">
        <v>10987.053711</v>
      </c>
      <c r="I2040" s="15">
        <v>11323.466796999999</v>
      </c>
      <c r="J2040" s="18">
        <f t="shared" si="190"/>
        <v>213.25585899999896</v>
      </c>
      <c r="K2040" s="17">
        <f t="shared" si="191"/>
        <v>1.9194582370223489E-2</v>
      </c>
      <c r="L2040" s="16">
        <v>11323.466796999999</v>
      </c>
      <c r="M2040" s="15">
        <v>23160469766</v>
      </c>
    </row>
    <row r="2041" spans="1:13" x14ac:dyDescent="0.25">
      <c r="A2041" s="27">
        <f t="shared" si="186"/>
        <v>437.02246000000014</v>
      </c>
      <c r="B2041" s="10">
        <v>44044</v>
      </c>
      <c r="C2041" s="5">
        <f t="shared" si="187"/>
        <v>44044</v>
      </c>
      <c r="D2041" s="20">
        <f t="shared" si="188"/>
        <v>2020</v>
      </c>
      <c r="E2041" s="20" t="str">
        <f t="shared" si="189"/>
        <v>ago</v>
      </c>
      <c r="F2041" s="15">
        <v>11322.570313</v>
      </c>
      <c r="G2041" s="15">
        <v>11794.775390999999</v>
      </c>
      <c r="H2041" s="15">
        <v>11239.682617</v>
      </c>
      <c r="I2041" s="15">
        <v>11759.592773</v>
      </c>
      <c r="J2041" s="18">
        <f t="shared" si="190"/>
        <v>437.02246000000014</v>
      </c>
      <c r="K2041" s="17">
        <f t="shared" si="191"/>
        <v>3.8597460463392588E-2</v>
      </c>
      <c r="L2041" s="16">
        <v>11759.592773</v>
      </c>
      <c r="M2041" s="15">
        <v>26075670303</v>
      </c>
    </row>
    <row r="2042" spans="1:13" x14ac:dyDescent="0.25">
      <c r="A2042" s="27">
        <f t="shared" si="186"/>
        <v>-705.1503900000007</v>
      </c>
      <c r="B2042" s="10">
        <v>44045</v>
      </c>
      <c r="C2042" s="5">
        <f t="shared" si="187"/>
        <v>44044</v>
      </c>
      <c r="D2042" s="20">
        <f t="shared" si="188"/>
        <v>2020</v>
      </c>
      <c r="E2042" s="20" t="str">
        <f t="shared" si="189"/>
        <v>ago</v>
      </c>
      <c r="F2042" s="15">
        <v>11758.764648</v>
      </c>
      <c r="G2042" s="15">
        <v>12034.144531</v>
      </c>
      <c r="H2042" s="15">
        <v>11018.129883</v>
      </c>
      <c r="I2042" s="15">
        <v>11053.614258</v>
      </c>
      <c r="J2042" s="18">
        <f t="shared" si="190"/>
        <v>-705.1503900000007</v>
      </c>
      <c r="K2042" s="17">
        <f t="shared" si="191"/>
        <v>-5.9968067319039066E-2</v>
      </c>
      <c r="L2042" s="16">
        <v>11053.614258</v>
      </c>
      <c r="M2042" s="15">
        <v>27410067336</v>
      </c>
    </row>
    <row r="2043" spans="1:13" x14ac:dyDescent="0.25">
      <c r="A2043" s="27">
        <f t="shared" si="186"/>
        <v>202.58007799999905</v>
      </c>
      <c r="B2043" s="10">
        <v>44046</v>
      </c>
      <c r="C2043" s="5">
        <f t="shared" si="187"/>
        <v>44044</v>
      </c>
      <c r="D2043" s="20">
        <f t="shared" si="188"/>
        <v>2020</v>
      </c>
      <c r="E2043" s="20" t="str">
        <f t="shared" si="189"/>
        <v>ago</v>
      </c>
      <c r="F2043" s="15">
        <v>11043.768555000001</v>
      </c>
      <c r="G2043" s="15">
        <v>11453.079102</v>
      </c>
      <c r="H2043" s="15">
        <v>11012.415039</v>
      </c>
      <c r="I2043" s="15">
        <v>11246.348633</v>
      </c>
      <c r="J2043" s="18">
        <f t="shared" si="190"/>
        <v>202.58007799999905</v>
      </c>
      <c r="K2043" s="17">
        <f t="shared" si="191"/>
        <v>1.8343383147800769E-2</v>
      </c>
      <c r="L2043" s="16">
        <v>11246.348633</v>
      </c>
      <c r="M2043" s="15">
        <v>20271713443</v>
      </c>
    </row>
    <row r="2044" spans="1:13" x14ac:dyDescent="0.25">
      <c r="A2044" s="27">
        <f t="shared" si="186"/>
        <v>-40.310546999999133</v>
      </c>
      <c r="B2044" s="10">
        <v>44047</v>
      </c>
      <c r="C2044" s="5">
        <f t="shared" si="187"/>
        <v>44044</v>
      </c>
      <c r="D2044" s="20">
        <f t="shared" si="188"/>
        <v>2020</v>
      </c>
      <c r="E2044" s="20" t="str">
        <f t="shared" si="189"/>
        <v>ago</v>
      </c>
      <c r="F2044" s="15">
        <v>11246.203125</v>
      </c>
      <c r="G2044" s="15">
        <v>11385.381836</v>
      </c>
      <c r="H2044" s="15">
        <v>11094.145508</v>
      </c>
      <c r="I2044" s="15">
        <v>11205.892578000001</v>
      </c>
      <c r="J2044" s="18">
        <f t="shared" si="190"/>
        <v>-40.310546999999133</v>
      </c>
      <c r="K2044" s="17">
        <f t="shared" si="191"/>
        <v>-3.5843694580253399E-3</v>
      </c>
      <c r="L2044" s="16">
        <v>11205.892578000001</v>
      </c>
      <c r="M2044" s="15">
        <v>21250197042</v>
      </c>
    </row>
    <row r="2045" spans="1:13" x14ac:dyDescent="0.25">
      <c r="A2045" s="27">
        <f t="shared" si="186"/>
        <v>543.19921900000008</v>
      </c>
      <c r="B2045" s="10">
        <v>44048</v>
      </c>
      <c r="C2045" s="5">
        <f t="shared" si="187"/>
        <v>44044</v>
      </c>
      <c r="D2045" s="20">
        <f t="shared" si="188"/>
        <v>2020</v>
      </c>
      <c r="E2045" s="20" t="str">
        <f t="shared" si="189"/>
        <v>ago</v>
      </c>
      <c r="F2045" s="15">
        <v>11203.823242</v>
      </c>
      <c r="G2045" s="15">
        <v>11786.617188</v>
      </c>
      <c r="H2045" s="15">
        <v>11158.285156</v>
      </c>
      <c r="I2045" s="15">
        <v>11747.022461</v>
      </c>
      <c r="J2045" s="18">
        <f t="shared" si="190"/>
        <v>543.19921900000008</v>
      </c>
      <c r="K2045" s="17">
        <f t="shared" si="191"/>
        <v>4.8483379937992781E-2</v>
      </c>
      <c r="L2045" s="16">
        <v>11747.022461</v>
      </c>
      <c r="M2045" s="15">
        <v>24411254471</v>
      </c>
    </row>
    <row r="2046" spans="1:13" x14ac:dyDescent="0.25">
      <c r="A2046" s="27">
        <f t="shared" si="186"/>
        <v>29.902344000000085</v>
      </c>
      <c r="B2046" s="10">
        <v>44049</v>
      </c>
      <c r="C2046" s="5">
        <f t="shared" si="187"/>
        <v>44044</v>
      </c>
      <c r="D2046" s="20">
        <f t="shared" si="188"/>
        <v>2020</v>
      </c>
      <c r="E2046" s="20" t="str">
        <f t="shared" si="189"/>
        <v>ago</v>
      </c>
      <c r="F2046" s="15">
        <v>11749.871094</v>
      </c>
      <c r="G2046" s="15">
        <v>11902.335938</v>
      </c>
      <c r="H2046" s="15">
        <v>11598.713867</v>
      </c>
      <c r="I2046" s="15">
        <v>11779.773438</v>
      </c>
      <c r="J2046" s="18">
        <f t="shared" si="190"/>
        <v>29.902344000000085</v>
      </c>
      <c r="K2046" s="17">
        <f t="shared" si="191"/>
        <v>2.5449082599101479E-3</v>
      </c>
      <c r="L2046" s="16">
        <v>11779.773438</v>
      </c>
      <c r="M2046" s="15">
        <v>23400740340</v>
      </c>
    </row>
    <row r="2047" spans="1:13" x14ac:dyDescent="0.25">
      <c r="A2047" s="27">
        <f t="shared" si="186"/>
        <v>-177.421875</v>
      </c>
      <c r="B2047" s="10">
        <v>44050</v>
      </c>
      <c r="C2047" s="5">
        <f t="shared" si="187"/>
        <v>44044</v>
      </c>
      <c r="D2047" s="20">
        <f t="shared" si="188"/>
        <v>2020</v>
      </c>
      <c r="E2047" s="20" t="str">
        <f t="shared" si="189"/>
        <v>ago</v>
      </c>
      <c r="F2047" s="15">
        <v>11778.894531</v>
      </c>
      <c r="G2047" s="15">
        <v>11898.038086</v>
      </c>
      <c r="H2047" s="15">
        <v>11408.59375</v>
      </c>
      <c r="I2047" s="15">
        <v>11601.472656</v>
      </c>
      <c r="J2047" s="18">
        <f t="shared" si="190"/>
        <v>-177.421875</v>
      </c>
      <c r="K2047" s="17">
        <f t="shared" si="191"/>
        <v>-1.5062693237727574E-2</v>
      </c>
      <c r="L2047" s="16">
        <v>11601.472656</v>
      </c>
      <c r="M2047" s="15">
        <v>23132312867</v>
      </c>
    </row>
    <row r="2048" spans="1:13" x14ac:dyDescent="0.25">
      <c r="A2048" s="27">
        <f t="shared" si="186"/>
        <v>149.49218699999983</v>
      </c>
      <c r="B2048" s="10">
        <v>44051</v>
      </c>
      <c r="C2048" s="5">
        <f t="shared" si="187"/>
        <v>44044</v>
      </c>
      <c r="D2048" s="20">
        <f t="shared" si="188"/>
        <v>2020</v>
      </c>
      <c r="E2048" s="20" t="str">
        <f t="shared" si="189"/>
        <v>ago</v>
      </c>
      <c r="F2048" s="15">
        <v>11604.553711</v>
      </c>
      <c r="G2048" s="15">
        <v>11800.064453000001</v>
      </c>
      <c r="H2048" s="15">
        <v>11558.431640999999</v>
      </c>
      <c r="I2048" s="15">
        <v>11754.045898</v>
      </c>
      <c r="J2048" s="18">
        <f t="shared" si="190"/>
        <v>149.49218699999983</v>
      </c>
      <c r="K2048" s="17">
        <f t="shared" si="191"/>
        <v>1.2882200446734597E-2</v>
      </c>
      <c r="L2048" s="16">
        <v>11754.045898</v>
      </c>
      <c r="M2048" s="15">
        <v>17572057837</v>
      </c>
    </row>
    <row r="2049" spans="1:13" x14ac:dyDescent="0.25">
      <c r="A2049" s="27">
        <f t="shared" si="186"/>
        <v>-61.585936999999831</v>
      </c>
      <c r="B2049" s="10">
        <v>44052</v>
      </c>
      <c r="C2049" s="5">
        <f t="shared" si="187"/>
        <v>44044</v>
      </c>
      <c r="D2049" s="20">
        <f t="shared" si="188"/>
        <v>2020</v>
      </c>
      <c r="E2049" s="20" t="str">
        <f t="shared" si="189"/>
        <v>ago</v>
      </c>
      <c r="F2049" s="15">
        <v>11737.325194999999</v>
      </c>
      <c r="G2049" s="15">
        <v>11806.056640999999</v>
      </c>
      <c r="H2049" s="15">
        <v>11548.784180000001</v>
      </c>
      <c r="I2049" s="15">
        <v>11675.739258</v>
      </c>
      <c r="J2049" s="18">
        <f t="shared" si="190"/>
        <v>-61.585936999999831</v>
      </c>
      <c r="K2049" s="17">
        <f t="shared" si="191"/>
        <v>-5.2470163326679333E-3</v>
      </c>
      <c r="L2049" s="16">
        <v>11675.739258</v>
      </c>
      <c r="M2049" s="15">
        <v>17489608833</v>
      </c>
    </row>
    <row r="2050" spans="1:13" x14ac:dyDescent="0.25">
      <c r="A2050" s="27">
        <f t="shared" si="186"/>
        <v>215.85449200000039</v>
      </c>
      <c r="B2050" s="10">
        <v>44053</v>
      </c>
      <c r="C2050" s="5">
        <f t="shared" si="187"/>
        <v>44044</v>
      </c>
      <c r="D2050" s="20">
        <f t="shared" si="188"/>
        <v>2020</v>
      </c>
      <c r="E2050" s="20" t="str">
        <f t="shared" si="189"/>
        <v>ago</v>
      </c>
      <c r="F2050" s="15">
        <v>11662.256836</v>
      </c>
      <c r="G2050" s="15">
        <v>12045.140625</v>
      </c>
      <c r="H2050" s="15">
        <v>11662.256836</v>
      </c>
      <c r="I2050" s="15">
        <v>11878.111328000001</v>
      </c>
      <c r="J2050" s="18">
        <f t="shared" si="190"/>
        <v>215.85449200000039</v>
      </c>
      <c r="K2050" s="17">
        <f t="shared" si="191"/>
        <v>1.8508809661409893E-2</v>
      </c>
      <c r="L2050" s="16">
        <v>11878.111328000001</v>
      </c>
      <c r="M2050" s="15">
        <v>26114112569</v>
      </c>
    </row>
    <row r="2051" spans="1:13" x14ac:dyDescent="0.25">
      <c r="A2051" s="27">
        <f t="shared" ref="A2051:A2114" si="192">J2051</f>
        <v>-471.12207000000126</v>
      </c>
      <c r="B2051" s="10">
        <v>44054</v>
      </c>
      <c r="C2051" s="5">
        <f t="shared" ref="C2051:C2114" si="193">DATE(YEAR(B2051),MONTH(B2051),1)</f>
        <v>44044</v>
      </c>
      <c r="D2051" s="20">
        <f t="shared" ref="D2051:D2114" si="194">YEAR(B2051)</f>
        <v>2020</v>
      </c>
      <c r="E2051" s="20" t="str">
        <f t="shared" ref="E2051:E2114" si="195">TEXT(B2051,"mmm")</f>
        <v>ago</v>
      </c>
      <c r="F2051" s="15">
        <v>11881.647461</v>
      </c>
      <c r="G2051" s="15">
        <v>11932.710938</v>
      </c>
      <c r="H2051" s="15">
        <v>11195.708984000001</v>
      </c>
      <c r="I2051" s="15">
        <v>11410.525390999999</v>
      </c>
      <c r="J2051" s="18">
        <f t="shared" ref="J2051:J2114" si="196">I2051-F2051</f>
        <v>-471.12207000000126</v>
      </c>
      <c r="K2051" s="17">
        <f t="shared" ref="K2051:K2114" si="197">J2051/F2051</f>
        <v>-3.9651241256433475E-2</v>
      </c>
      <c r="L2051" s="16">
        <v>11410.525390999999</v>
      </c>
      <c r="M2051" s="15">
        <v>27039782640</v>
      </c>
    </row>
    <row r="2052" spans="1:13" x14ac:dyDescent="0.25">
      <c r="A2052" s="27">
        <f t="shared" si="192"/>
        <v>180.33788999999888</v>
      </c>
      <c r="B2052" s="10">
        <v>44055</v>
      </c>
      <c r="C2052" s="5">
        <f t="shared" si="193"/>
        <v>44044</v>
      </c>
      <c r="D2052" s="20">
        <f t="shared" si="194"/>
        <v>2020</v>
      </c>
      <c r="E2052" s="20" t="str">
        <f t="shared" si="195"/>
        <v>ago</v>
      </c>
      <c r="F2052" s="15">
        <v>11404.596680000001</v>
      </c>
      <c r="G2052" s="15">
        <v>11748.396484000001</v>
      </c>
      <c r="H2052" s="15">
        <v>11249.605469</v>
      </c>
      <c r="I2052" s="15">
        <v>11584.934569999999</v>
      </c>
      <c r="J2052" s="18">
        <f t="shared" si="196"/>
        <v>180.33788999999888</v>
      </c>
      <c r="K2052" s="17">
        <f t="shared" si="197"/>
        <v>1.5812737184845268E-2</v>
      </c>
      <c r="L2052" s="16">
        <v>11584.934569999999</v>
      </c>
      <c r="M2052" s="15">
        <v>25064548486</v>
      </c>
    </row>
    <row r="2053" spans="1:13" x14ac:dyDescent="0.25">
      <c r="A2053" s="27">
        <f t="shared" si="192"/>
        <v>195.73242199999913</v>
      </c>
      <c r="B2053" s="10">
        <v>44056</v>
      </c>
      <c r="C2053" s="5">
        <f t="shared" si="193"/>
        <v>44044</v>
      </c>
      <c r="D2053" s="20">
        <f t="shared" si="194"/>
        <v>2020</v>
      </c>
      <c r="E2053" s="20" t="str">
        <f t="shared" si="195"/>
        <v>ago</v>
      </c>
      <c r="F2053" s="15">
        <v>11588.405273</v>
      </c>
      <c r="G2053" s="15">
        <v>11796.396484000001</v>
      </c>
      <c r="H2053" s="15">
        <v>11216.872069999999</v>
      </c>
      <c r="I2053" s="15">
        <v>11784.137694999999</v>
      </c>
      <c r="J2053" s="18">
        <f t="shared" si="196"/>
        <v>195.73242199999913</v>
      </c>
      <c r="K2053" s="17">
        <f t="shared" si="197"/>
        <v>1.6890367344680208E-2</v>
      </c>
      <c r="L2053" s="16">
        <v>11784.137694999999</v>
      </c>
      <c r="M2053" s="15">
        <v>27522199497</v>
      </c>
    </row>
    <row r="2054" spans="1:13" x14ac:dyDescent="0.25">
      <c r="A2054" s="27">
        <f t="shared" si="192"/>
        <v>-3.7880860000004759</v>
      </c>
      <c r="B2054" s="10">
        <v>44057</v>
      </c>
      <c r="C2054" s="5">
        <f t="shared" si="193"/>
        <v>44044</v>
      </c>
      <c r="D2054" s="20">
        <f t="shared" si="194"/>
        <v>2020</v>
      </c>
      <c r="E2054" s="20" t="str">
        <f t="shared" si="195"/>
        <v>ago</v>
      </c>
      <c r="F2054" s="15">
        <v>11772.659180000001</v>
      </c>
      <c r="G2054" s="15">
        <v>12150.994140999999</v>
      </c>
      <c r="H2054" s="15">
        <v>11685.455078000001</v>
      </c>
      <c r="I2054" s="15">
        <v>11768.871094</v>
      </c>
      <c r="J2054" s="18">
        <f t="shared" si="196"/>
        <v>-3.7880860000004759</v>
      </c>
      <c r="K2054" s="17">
        <f t="shared" si="197"/>
        <v>-3.2176978387651547E-4</v>
      </c>
      <c r="L2054" s="16">
        <v>11768.871094</v>
      </c>
      <c r="M2054" s="15">
        <v>24237958589</v>
      </c>
    </row>
    <row r="2055" spans="1:13" x14ac:dyDescent="0.25">
      <c r="A2055" s="27">
        <f t="shared" si="192"/>
        <v>97.000976000001174</v>
      </c>
      <c r="B2055" s="10">
        <v>44058</v>
      </c>
      <c r="C2055" s="5">
        <f t="shared" si="193"/>
        <v>44044</v>
      </c>
      <c r="D2055" s="20">
        <f t="shared" si="194"/>
        <v>2020</v>
      </c>
      <c r="E2055" s="20" t="str">
        <f t="shared" si="195"/>
        <v>ago</v>
      </c>
      <c r="F2055" s="15">
        <v>11768.697265999999</v>
      </c>
      <c r="G2055" s="15">
        <v>11963.203125</v>
      </c>
      <c r="H2055" s="15">
        <v>11768.697265999999</v>
      </c>
      <c r="I2055" s="15">
        <v>11865.698242</v>
      </c>
      <c r="J2055" s="18">
        <f t="shared" si="196"/>
        <v>97.000976000001174</v>
      </c>
      <c r="K2055" s="17">
        <f t="shared" si="197"/>
        <v>8.2422866191178973E-3</v>
      </c>
      <c r="L2055" s="16">
        <v>11865.698242</v>
      </c>
      <c r="M2055" s="15">
        <v>23354924400</v>
      </c>
    </row>
    <row r="2056" spans="1:13" x14ac:dyDescent="0.25">
      <c r="A2056" s="27">
        <f t="shared" si="192"/>
        <v>26.118164000001343</v>
      </c>
      <c r="B2056" s="10">
        <v>44059</v>
      </c>
      <c r="C2056" s="5">
        <f t="shared" si="193"/>
        <v>44044</v>
      </c>
      <c r="D2056" s="20">
        <f t="shared" si="194"/>
        <v>2020</v>
      </c>
      <c r="E2056" s="20" t="str">
        <f t="shared" si="195"/>
        <v>ago</v>
      </c>
      <c r="F2056" s="15">
        <v>11866.685546999999</v>
      </c>
      <c r="G2056" s="15">
        <v>11934.901367</v>
      </c>
      <c r="H2056" s="15">
        <v>11737.188477</v>
      </c>
      <c r="I2056" s="15">
        <v>11892.803711</v>
      </c>
      <c r="J2056" s="18">
        <f t="shared" si="196"/>
        <v>26.118164000001343</v>
      </c>
      <c r="K2056" s="17">
        <f t="shared" si="197"/>
        <v>2.2009653745821418E-3</v>
      </c>
      <c r="L2056" s="16">
        <v>11892.803711</v>
      </c>
      <c r="M2056" s="15">
        <v>20583375490</v>
      </c>
    </row>
    <row r="2057" spans="1:13" x14ac:dyDescent="0.25">
      <c r="A2057" s="27">
        <f t="shared" si="192"/>
        <v>358.74414099999922</v>
      </c>
      <c r="B2057" s="10">
        <v>44060</v>
      </c>
      <c r="C2057" s="5">
        <f t="shared" si="193"/>
        <v>44044</v>
      </c>
      <c r="D2057" s="20">
        <f t="shared" si="194"/>
        <v>2020</v>
      </c>
      <c r="E2057" s="20" t="str">
        <f t="shared" si="195"/>
        <v>ago</v>
      </c>
      <c r="F2057" s="15">
        <v>11895.658203000001</v>
      </c>
      <c r="G2057" s="15">
        <v>12359.056640999999</v>
      </c>
      <c r="H2057" s="15">
        <v>11806.696289</v>
      </c>
      <c r="I2057" s="15">
        <v>12254.402344</v>
      </c>
      <c r="J2057" s="18">
        <f t="shared" si="196"/>
        <v>358.74414099999922</v>
      </c>
      <c r="K2057" s="17">
        <f t="shared" si="197"/>
        <v>3.0157569667689888E-2</v>
      </c>
      <c r="L2057" s="16">
        <v>12254.402344</v>
      </c>
      <c r="M2057" s="15">
        <v>28227687027</v>
      </c>
    </row>
    <row r="2058" spans="1:13" x14ac:dyDescent="0.25">
      <c r="A2058" s="27">
        <f t="shared" si="192"/>
        <v>-260.6621099999993</v>
      </c>
      <c r="B2058" s="10">
        <v>44061</v>
      </c>
      <c r="C2058" s="5">
        <f t="shared" si="193"/>
        <v>44044</v>
      </c>
      <c r="D2058" s="20">
        <f t="shared" si="194"/>
        <v>2020</v>
      </c>
      <c r="E2058" s="20" t="str">
        <f t="shared" si="195"/>
        <v>ago</v>
      </c>
      <c r="F2058" s="15">
        <v>12251.895508</v>
      </c>
      <c r="G2058" s="15">
        <v>12335.707031</v>
      </c>
      <c r="H2058" s="15">
        <v>11954.525390999999</v>
      </c>
      <c r="I2058" s="15">
        <v>11991.233398</v>
      </c>
      <c r="J2058" s="18">
        <f t="shared" si="196"/>
        <v>-260.6621099999993</v>
      </c>
      <c r="K2058" s="17">
        <f t="shared" si="197"/>
        <v>-2.1275247559024425E-2</v>
      </c>
      <c r="L2058" s="16">
        <v>11991.233398</v>
      </c>
      <c r="M2058" s="15">
        <v>26043227672</v>
      </c>
    </row>
    <row r="2059" spans="1:13" x14ac:dyDescent="0.25">
      <c r="A2059" s="27">
        <f t="shared" si="192"/>
        <v>-232.60156299999835</v>
      </c>
      <c r="B2059" s="10">
        <v>44062</v>
      </c>
      <c r="C2059" s="5">
        <f t="shared" si="193"/>
        <v>44044</v>
      </c>
      <c r="D2059" s="20">
        <f t="shared" si="194"/>
        <v>2020</v>
      </c>
      <c r="E2059" s="20" t="str">
        <f t="shared" si="195"/>
        <v>ago</v>
      </c>
      <c r="F2059" s="15">
        <v>11990.884765999999</v>
      </c>
      <c r="G2059" s="15">
        <v>12028.923828000001</v>
      </c>
      <c r="H2059" s="15">
        <v>11687.333008</v>
      </c>
      <c r="I2059" s="15">
        <v>11758.283203000001</v>
      </c>
      <c r="J2059" s="18">
        <f t="shared" si="196"/>
        <v>-232.60156299999835</v>
      </c>
      <c r="K2059" s="17">
        <f t="shared" si="197"/>
        <v>-1.9398198509882867E-2</v>
      </c>
      <c r="L2059" s="16">
        <v>11758.283203000001</v>
      </c>
      <c r="M2059" s="15">
        <v>24502851117</v>
      </c>
    </row>
    <row r="2060" spans="1:13" x14ac:dyDescent="0.25">
      <c r="A2060" s="27">
        <f t="shared" si="192"/>
        <v>116.87206999999944</v>
      </c>
      <c r="B2060" s="10">
        <v>44063</v>
      </c>
      <c r="C2060" s="5">
        <f t="shared" si="193"/>
        <v>44044</v>
      </c>
      <c r="D2060" s="20">
        <f t="shared" si="194"/>
        <v>2020</v>
      </c>
      <c r="E2060" s="20" t="str">
        <f t="shared" si="195"/>
        <v>ago</v>
      </c>
      <c r="F2060" s="15">
        <v>11761.5</v>
      </c>
      <c r="G2060" s="15">
        <v>11900.411133</v>
      </c>
      <c r="H2060" s="15">
        <v>11710.063477</v>
      </c>
      <c r="I2060" s="15">
        <v>11878.372069999999</v>
      </c>
      <c r="J2060" s="18">
        <f t="shared" si="196"/>
        <v>116.87206999999944</v>
      </c>
      <c r="K2060" s="17">
        <f t="shared" si="197"/>
        <v>9.9368337371933367E-3</v>
      </c>
      <c r="L2060" s="16">
        <v>11878.372069999999</v>
      </c>
      <c r="M2060" s="15">
        <v>20175242945</v>
      </c>
    </row>
    <row r="2061" spans="1:13" x14ac:dyDescent="0.25">
      <c r="A2061" s="27">
        <f t="shared" si="192"/>
        <v>-285.53710900000078</v>
      </c>
      <c r="B2061" s="10">
        <v>44064</v>
      </c>
      <c r="C2061" s="5">
        <f t="shared" si="193"/>
        <v>44044</v>
      </c>
      <c r="D2061" s="20">
        <f t="shared" si="194"/>
        <v>2020</v>
      </c>
      <c r="E2061" s="20" t="str">
        <f t="shared" si="195"/>
        <v>ago</v>
      </c>
      <c r="F2061" s="15">
        <v>11878.026367</v>
      </c>
      <c r="G2061" s="15">
        <v>11899.259765999999</v>
      </c>
      <c r="H2061" s="15">
        <v>11564.979492</v>
      </c>
      <c r="I2061" s="15">
        <v>11592.489258</v>
      </c>
      <c r="J2061" s="18">
        <f t="shared" si="196"/>
        <v>-285.53710900000078</v>
      </c>
      <c r="K2061" s="17">
        <f t="shared" si="197"/>
        <v>-2.4039103818904731E-2</v>
      </c>
      <c r="L2061" s="16">
        <v>11592.489258</v>
      </c>
      <c r="M2061" s="15">
        <v>23762425999</v>
      </c>
    </row>
    <row r="2062" spans="1:13" x14ac:dyDescent="0.25">
      <c r="A2062" s="27">
        <f t="shared" si="192"/>
        <v>96.347655999999915</v>
      </c>
      <c r="B2062" s="10">
        <v>44065</v>
      </c>
      <c r="C2062" s="5">
        <f t="shared" si="193"/>
        <v>44044</v>
      </c>
      <c r="D2062" s="20">
        <f t="shared" si="194"/>
        <v>2020</v>
      </c>
      <c r="E2062" s="20" t="str">
        <f t="shared" si="195"/>
        <v>ago</v>
      </c>
      <c r="F2062" s="15">
        <v>11585.477539</v>
      </c>
      <c r="G2062" s="15">
        <v>11689.407227</v>
      </c>
      <c r="H2062" s="15">
        <v>11448.805664</v>
      </c>
      <c r="I2062" s="15">
        <v>11681.825194999999</v>
      </c>
      <c r="J2062" s="18">
        <f t="shared" si="196"/>
        <v>96.347655999999915</v>
      </c>
      <c r="K2062" s="17">
        <f t="shared" si="197"/>
        <v>8.3162438212552228E-3</v>
      </c>
      <c r="L2062" s="16">
        <v>11681.825194999999</v>
      </c>
      <c r="M2062" s="15">
        <v>20224191306</v>
      </c>
    </row>
    <row r="2063" spans="1:13" x14ac:dyDescent="0.25">
      <c r="A2063" s="27">
        <f t="shared" si="192"/>
        <v>-14.848632999999609</v>
      </c>
      <c r="B2063" s="10">
        <v>44066</v>
      </c>
      <c r="C2063" s="5">
        <f t="shared" si="193"/>
        <v>44044</v>
      </c>
      <c r="D2063" s="20">
        <f t="shared" si="194"/>
        <v>2020</v>
      </c>
      <c r="E2063" s="20" t="str">
        <f t="shared" si="195"/>
        <v>ago</v>
      </c>
      <c r="F2063" s="15">
        <v>11679.696289</v>
      </c>
      <c r="G2063" s="15">
        <v>11713.429688</v>
      </c>
      <c r="H2063" s="15">
        <v>11559.920898</v>
      </c>
      <c r="I2063" s="15">
        <v>11664.847656</v>
      </c>
      <c r="J2063" s="18">
        <f t="shared" si="196"/>
        <v>-14.848632999999609</v>
      </c>
      <c r="K2063" s="17">
        <f t="shared" si="197"/>
        <v>-1.2713201296153677E-3</v>
      </c>
      <c r="L2063" s="16">
        <v>11664.847656</v>
      </c>
      <c r="M2063" s="15">
        <v>18482062658</v>
      </c>
    </row>
    <row r="2064" spans="1:13" x14ac:dyDescent="0.25">
      <c r="A2064" s="27">
        <f t="shared" si="192"/>
        <v>110.90625</v>
      </c>
      <c r="B2064" s="10">
        <v>44067</v>
      </c>
      <c r="C2064" s="5">
        <f t="shared" si="193"/>
        <v>44044</v>
      </c>
      <c r="D2064" s="20">
        <f t="shared" si="194"/>
        <v>2020</v>
      </c>
      <c r="E2064" s="20" t="str">
        <f t="shared" si="195"/>
        <v>ago</v>
      </c>
      <c r="F2064" s="15">
        <v>11663.689453000001</v>
      </c>
      <c r="G2064" s="15">
        <v>11807.631836</v>
      </c>
      <c r="H2064" s="15">
        <v>11623.25</v>
      </c>
      <c r="I2064" s="15">
        <v>11774.595703000001</v>
      </c>
      <c r="J2064" s="18">
        <f t="shared" si="196"/>
        <v>110.90625</v>
      </c>
      <c r="K2064" s="17">
        <f t="shared" si="197"/>
        <v>9.5086765167152112E-3</v>
      </c>
      <c r="L2064" s="16">
        <v>11774.595703000001</v>
      </c>
      <c r="M2064" s="15">
        <v>20681511755</v>
      </c>
    </row>
    <row r="2065" spans="1:13" x14ac:dyDescent="0.25">
      <c r="A2065" s="27">
        <f t="shared" si="192"/>
        <v>-407.45410100000117</v>
      </c>
      <c r="B2065" s="10">
        <v>44068</v>
      </c>
      <c r="C2065" s="5">
        <f t="shared" si="193"/>
        <v>44044</v>
      </c>
      <c r="D2065" s="20">
        <f t="shared" si="194"/>
        <v>2020</v>
      </c>
      <c r="E2065" s="20" t="str">
        <f t="shared" si="195"/>
        <v>ago</v>
      </c>
      <c r="F2065" s="15">
        <v>11773.588867</v>
      </c>
      <c r="G2065" s="15">
        <v>11778.299805000001</v>
      </c>
      <c r="H2065" s="15">
        <v>11189.850586</v>
      </c>
      <c r="I2065" s="15">
        <v>11366.134765999999</v>
      </c>
      <c r="J2065" s="18">
        <f t="shared" si="196"/>
        <v>-407.45410100000117</v>
      </c>
      <c r="K2065" s="17">
        <f t="shared" si="197"/>
        <v>-3.4607468088345396E-2</v>
      </c>
      <c r="L2065" s="16">
        <v>11366.134765999999</v>
      </c>
      <c r="M2065" s="15">
        <v>26301509932</v>
      </c>
    </row>
    <row r="2066" spans="1:13" x14ac:dyDescent="0.25">
      <c r="A2066" s="27">
        <f t="shared" si="192"/>
        <v>121.46875</v>
      </c>
      <c r="B2066" s="10">
        <v>44069</v>
      </c>
      <c r="C2066" s="5">
        <f t="shared" si="193"/>
        <v>44044</v>
      </c>
      <c r="D2066" s="20">
        <f t="shared" si="194"/>
        <v>2020</v>
      </c>
      <c r="E2066" s="20" t="str">
        <f t="shared" si="195"/>
        <v>ago</v>
      </c>
      <c r="F2066" s="15">
        <v>11366.894531</v>
      </c>
      <c r="G2066" s="15">
        <v>11530.052734000001</v>
      </c>
      <c r="H2066" s="15">
        <v>11296.993164</v>
      </c>
      <c r="I2066" s="15">
        <v>11488.363281</v>
      </c>
      <c r="J2066" s="18">
        <f t="shared" si="196"/>
        <v>121.46875</v>
      </c>
      <c r="K2066" s="17">
        <f t="shared" si="197"/>
        <v>1.0686186070322746E-2</v>
      </c>
      <c r="L2066" s="16">
        <v>11488.363281</v>
      </c>
      <c r="M2066" s="15">
        <v>22466660958</v>
      </c>
    </row>
    <row r="2067" spans="1:13" x14ac:dyDescent="0.25">
      <c r="A2067" s="27">
        <f t="shared" si="192"/>
        <v>-162.21093699999983</v>
      </c>
      <c r="B2067" s="10">
        <v>44070</v>
      </c>
      <c r="C2067" s="5">
        <f t="shared" si="193"/>
        <v>44044</v>
      </c>
      <c r="D2067" s="20">
        <f t="shared" si="194"/>
        <v>2020</v>
      </c>
      <c r="E2067" s="20" t="str">
        <f t="shared" si="195"/>
        <v>ago</v>
      </c>
      <c r="F2067" s="15">
        <v>11485.608398</v>
      </c>
      <c r="G2067" s="15">
        <v>11570.786133</v>
      </c>
      <c r="H2067" s="15">
        <v>11185.941406</v>
      </c>
      <c r="I2067" s="15">
        <v>11323.397461</v>
      </c>
      <c r="J2067" s="18">
        <f t="shared" si="196"/>
        <v>-162.21093699999983</v>
      </c>
      <c r="K2067" s="17">
        <f t="shared" si="197"/>
        <v>-1.4122972974443895E-2</v>
      </c>
      <c r="L2067" s="16">
        <v>11323.397461</v>
      </c>
      <c r="M2067" s="15">
        <v>23240415076</v>
      </c>
    </row>
    <row r="2068" spans="1:13" x14ac:dyDescent="0.25">
      <c r="A2068" s="27">
        <f t="shared" si="192"/>
        <v>217.20410199999969</v>
      </c>
      <c r="B2068" s="10">
        <v>44071</v>
      </c>
      <c r="C2068" s="5">
        <f t="shared" si="193"/>
        <v>44044</v>
      </c>
      <c r="D2068" s="20">
        <f t="shared" si="194"/>
        <v>2020</v>
      </c>
      <c r="E2068" s="20" t="str">
        <f t="shared" si="195"/>
        <v>ago</v>
      </c>
      <c r="F2068" s="15">
        <v>11325.295898</v>
      </c>
      <c r="G2068" s="15">
        <v>11545.615234000001</v>
      </c>
      <c r="H2068" s="15">
        <v>11316.422852</v>
      </c>
      <c r="I2068" s="15">
        <v>11542.5</v>
      </c>
      <c r="J2068" s="18">
        <f t="shared" si="196"/>
        <v>217.20410199999969</v>
      </c>
      <c r="K2068" s="17">
        <f t="shared" si="197"/>
        <v>1.9178669056969806E-2</v>
      </c>
      <c r="L2068" s="16">
        <v>11542.5</v>
      </c>
      <c r="M2068" s="15">
        <v>19807127588</v>
      </c>
    </row>
    <row r="2069" spans="1:13" x14ac:dyDescent="0.25">
      <c r="A2069" s="27">
        <f t="shared" si="192"/>
        <v>-34.189453999999387</v>
      </c>
      <c r="B2069" s="10">
        <v>44072</v>
      </c>
      <c r="C2069" s="5">
        <f t="shared" si="193"/>
        <v>44044</v>
      </c>
      <c r="D2069" s="20">
        <f t="shared" si="194"/>
        <v>2020</v>
      </c>
      <c r="E2069" s="20" t="str">
        <f t="shared" si="195"/>
        <v>ago</v>
      </c>
      <c r="F2069" s="15">
        <v>11541.054688</v>
      </c>
      <c r="G2069" s="15">
        <v>11585.640625</v>
      </c>
      <c r="H2069" s="15">
        <v>11466.292969</v>
      </c>
      <c r="I2069" s="15">
        <v>11506.865234000001</v>
      </c>
      <c r="J2069" s="18">
        <f t="shared" si="196"/>
        <v>-34.189453999999387</v>
      </c>
      <c r="K2069" s="17">
        <f t="shared" si="197"/>
        <v>-2.9624202401144872E-3</v>
      </c>
      <c r="L2069" s="16">
        <v>11506.865234000001</v>
      </c>
      <c r="M2069" s="15">
        <v>17485597759</v>
      </c>
    </row>
    <row r="2070" spans="1:13" x14ac:dyDescent="0.25">
      <c r="A2070" s="27">
        <f t="shared" si="192"/>
        <v>202.79199200000039</v>
      </c>
      <c r="B2070" s="10">
        <v>44073</v>
      </c>
      <c r="C2070" s="5">
        <f t="shared" si="193"/>
        <v>44044</v>
      </c>
      <c r="D2070" s="20">
        <f t="shared" si="194"/>
        <v>2020</v>
      </c>
      <c r="E2070" s="20" t="str">
        <f t="shared" si="195"/>
        <v>ago</v>
      </c>
      <c r="F2070" s="15">
        <v>11508.713867</v>
      </c>
      <c r="G2070" s="15">
        <v>11715.264648</v>
      </c>
      <c r="H2070" s="15">
        <v>11492.381836</v>
      </c>
      <c r="I2070" s="15">
        <v>11711.505859000001</v>
      </c>
      <c r="J2070" s="18">
        <f t="shared" si="196"/>
        <v>202.79199200000039</v>
      </c>
      <c r="K2070" s="17">
        <f t="shared" si="197"/>
        <v>1.7620734544585789E-2</v>
      </c>
      <c r="L2070" s="16">
        <v>11711.505859000001</v>
      </c>
      <c r="M2070" s="15">
        <v>19760127945</v>
      </c>
    </row>
    <row r="2071" spans="1:13" x14ac:dyDescent="0.25">
      <c r="A2071" s="27">
        <f t="shared" si="192"/>
        <v>-32.486327999999048</v>
      </c>
      <c r="B2071" s="10">
        <v>44074</v>
      </c>
      <c r="C2071" s="5">
        <f t="shared" si="193"/>
        <v>44044</v>
      </c>
      <c r="D2071" s="20">
        <f t="shared" si="194"/>
        <v>2020</v>
      </c>
      <c r="E2071" s="20" t="str">
        <f t="shared" si="195"/>
        <v>ago</v>
      </c>
      <c r="F2071" s="15">
        <v>11713.306640999999</v>
      </c>
      <c r="G2071" s="15">
        <v>11768.876953000001</v>
      </c>
      <c r="H2071" s="15">
        <v>11598.318359000001</v>
      </c>
      <c r="I2071" s="15">
        <v>11680.820313</v>
      </c>
      <c r="J2071" s="18">
        <f t="shared" si="196"/>
        <v>-32.486327999999048</v>
      </c>
      <c r="K2071" s="17">
        <f t="shared" si="197"/>
        <v>-2.7734549257241673E-3</v>
      </c>
      <c r="L2071" s="16">
        <v>11680.820313</v>
      </c>
      <c r="M2071" s="15">
        <v>22285928250</v>
      </c>
    </row>
    <row r="2072" spans="1:13" x14ac:dyDescent="0.25">
      <c r="A2072" s="27">
        <f t="shared" si="192"/>
        <v>291.1621099999993</v>
      </c>
      <c r="B2072" s="10">
        <v>44075</v>
      </c>
      <c r="C2072" s="5">
        <f t="shared" si="193"/>
        <v>44075</v>
      </c>
      <c r="D2072" s="20">
        <f t="shared" si="194"/>
        <v>2020</v>
      </c>
      <c r="E2072" s="20" t="str">
        <f t="shared" si="195"/>
        <v>set</v>
      </c>
      <c r="F2072" s="15">
        <v>11679.316406</v>
      </c>
      <c r="G2072" s="15">
        <v>12067.081055000001</v>
      </c>
      <c r="H2072" s="15">
        <v>11601.128906</v>
      </c>
      <c r="I2072" s="15">
        <v>11970.478515999999</v>
      </c>
      <c r="J2072" s="18">
        <f t="shared" si="196"/>
        <v>291.1621099999993</v>
      </c>
      <c r="K2072" s="17">
        <f t="shared" si="197"/>
        <v>2.492972190139664E-2</v>
      </c>
      <c r="L2072" s="16">
        <v>11970.478515999999</v>
      </c>
      <c r="M2072" s="15">
        <v>27311555343</v>
      </c>
    </row>
    <row r="2073" spans="1:13" x14ac:dyDescent="0.25">
      <c r="A2073" s="27">
        <f t="shared" si="192"/>
        <v>-550.78906199999983</v>
      </c>
      <c r="B2073" s="10">
        <v>44076</v>
      </c>
      <c r="C2073" s="5">
        <f t="shared" si="193"/>
        <v>44075</v>
      </c>
      <c r="D2073" s="20">
        <f t="shared" si="194"/>
        <v>2020</v>
      </c>
      <c r="E2073" s="20" t="str">
        <f t="shared" si="195"/>
        <v>set</v>
      </c>
      <c r="F2073" s="15">
        <v>11964.823242</v>
      </c>
      <c r="G2073" s="15">
        <v>11964.823242</v>
      </c>
      <c r="H2073" s="15">
        <v>11290.793944999999</v>
      </c>
      <c r="I2073" s="15">
        <v>11414.034180000001</v>
      </c>
      <c r="J2073" s="18">
        <f t="shared" si="196"/>
        <v>-550.78906199999983</v>
      </c>
      <c r="K2073" s="17">
        <f t="shared" si="197"/>
        <v>-4.6034032501756521E-2</v>
      </c>
      <c r="L2073" s="16">
        <v>11414.034180000001</v>
      </c>
      <c r="M2073" s="15">
        <v>28037405299</v>
      </c>
    </row>
    <row r="2074" spans="1:13" x14ac:dyDescent="0.25">
      <c r="A2074" s="27">
        <f t="shared" si="192"/>
        <v>-1161.8945309999999</v>
      </c>
      <c r="B2074" s="10">
        <v>44077</v>
      </c>
      <c r="C2074" s="5">
        <f t="shared" si="193"/>
        <v>44075</v>
      </c>
      <c r="D2074" s="20">
        <f t="shared" si="194"/>
        <v>2020</v>
      </c>
      <c r="E2074" s="20" t="str">
        <f t="shared" si="195"/>
        <v>set</v>
      </c>
      <c r="F2074" s="15">
        <v>11407.191406</v>
      </c>
      <c r="G2074" s="15">
        <v>11443.022461</v>
      </c>
      <c r="H2074" s="15">
        <v>10182.464844</v>
      </c>
      <c r="I2074" s="15">
        <v>10245.296875</v>
      </c>
      <c r="J2074" s="18">
        <f t="shared" si="196"/>
        <v>-1161.8945309999999</v>
      </c>
      <c r="K2074" s="17">
        <f t="shared" si="197"/>
        <v>-0.10185631937313351</v>
      </c>
      <c r="L2074" s="16">
        <v>10245.296875</v>
      </c>
      <c r="M2074" s="15">
        <v>31927261555</v>
      </c>
    </row>
    <row r="2075" spans="1:13" x14ac:dyDescent="0.25">
      <c r="A2075" s="27">
        <f t="shared" si="192"/>
        <v>281.44824299999891</v>
      </c>
      <c r="B2075" s="10">
        <v>44078</v>
      </c>
      <c r="C2075" s="5">
        <f t="shared" si="193"/>
        <v>44075</v>
      </c>
      <c r="D2075" s="20">
        <f t="shared" si="194"/>
        <v>2020</v>
      </c>
      <c r="E2075" s="20" t="str">
        <f t="shared" si="195"/>
        <v>set</v>
      </c>
      <c r="F2075" s="15">
        <v>10230.365234000001</v>
      </c>
      <c r="G2075" s="15">
        <v>10663.919921999999</v>
      </c>
      <c r="H2075" s="15">
        <v>10207.940430000001</v>
      </c>
      <c r="I2075" s="15">
        <v>10511.813477</v>
      </c>
      <c r="J2075" s="18">
        <f t="shared" si="196"/>
        <v>281.44824299999891</v>
      </c>
      <c r="K2075" s="17">
        <f t="shared" si="197"/>
        <v>2.7511065007202545E-2</v>
      </c>
      <c r="L2075" s="16">
        <v>10511.813477</v>
      </c>
      <c r="M2075" s="15">
        <v>29965130374</v>
      </c>
    </row>
    <row r="2076" spans="1:13" x14ac:dyDescent="0.25">
      <c r="A2076" s="27">
        <f t="shared" si="192"/>
        <v>-342.9628900000007</v>
      </c>
      <c r="B2076" s="10">
        <v>44079</v>
      </c>
      <c r="C2076" s="5">
        <f t="shared" si="193"/>
        <v>44075</v>
      </c>
      <c r="D2076" s="20">
        <f t="shared" si="194"/>
        <v>2020</v>
      </c>
      <c r="E2076" s="20" t="str">
        <f t="shared" si="195"/>
        <v>set</v>
      </c>
      <c r="F2076" s="15">
        <v>10512.530273</v>
      </c>
      <c r="G2076" s="15">
        <v>10581.571289</v>
      </c>
      <c r="H2076" s="15">
        <v>9946.6757809999999</v>
      </c>
      <c r="I2076" s="15">
        <v>10169.567383</v>
      </c>
      <c r="J2076" s="18">
        <f t="shared" si="196"/>
        <v>-342.9628900000007</v>
      </c>
      <c r="K2076" s="17">
        <f t="shared" si="197"/>
        <v>-3.2624199987404942E-2</v>
      </c>
      <c r="L2076" s="16">
        <v>10169.567383</v>
      </c>
      <c r="M2076" s="15">
        <v>44916565292</v>
      </c>
    </row>
    <row r="2077" spans="1:13" x14ac:dyDescent="0.25">
      <c r="A2077" s="27">
        <f t="shared" si="192"/>
        <v>113.13476600000104</v>
      </c>
      <c r="B2077" s="10">
        <v>44080</v>
      </c>
      <c r="C2077" s="5">
        <f t="shared" si="193"/>
        <v>44075</v>
      </c>
      <c r="D2077" s="20">
        <f t="shared" si="194"/>
        <v>2020</v>
      </c>
      <c r="E2077" s="20" t="str">
        <f t="shared" si="195"/>
        <v>set</v>
      </c>
      <c r="F2077" s="15">
        <v>10167.216796999999</v>
      </c>
      <c r="G2077" s="15">
        <v>10353.927734000001</v>
      </c>
      <c r="H2077" s="15">
        <v>10056.885742</v>
      </c>
      <c r="I2077" s="15">
        <v>10280.351563</v>
      </c>
      <c r="J2077" s="18">
        <f t="shared" si="196"/>
        <v>113.13476600000104</v>
      </c>
      <c r="K2077" s="17">
        <f t="shared" si="197"/>
        <v>1.1127407653329795E-2</v>
      </c>
      <c r="L2077" s="16">
        <v>10280.351563</v>
      </c>
      <c r="M2077" s="15">
        <v>37071460174</v>
      </c>
    </row>
    <row r="2078" spans="1:13" x14ac:dyDescent="0.25">
      <c r="A2078" s="27">
        <f t="shared" si="192"/>
        <v>88.565430000000561</v>
      </c>
      <c r="B2078" s="10">
        <v>44081</v>
      </c>
      <c r="C2078" s="5">
        <f t="shared" si="193"/>
        <v>44075</v>
      </c>
      <c r="D2078" s="20">
        <f t="shared" si="194"/>
        <v>2020</v>
      </c>
      <c r="E2078" s="20" t="str">
        <f t="shared" si="195"/>
        <v>set</v>
      </c>
      <c r="F2078" s="15">
        <v>10280.998046999999</v>
      </c>
      <c r="G2078" s="15">
        <v>10399.153319999999</v>
      </c>
      <c r="H2078" s="15">
        <v>9916.4931639999995</v>
      </c>
      <c r="I2078" s="15">
        <v>10369.563477</v>
      </c>
      <c r="J2078" s="18">
        <f t="shared" si="196"/>
        <v>88.565430000000561</v>
      </c>
      <c r="K2078" s="17">
        <f t="shared" si="197"/>
        <v>8.6144778546907719E-3</v>
      </c>
      <c r="L2078" s="16">
        <v>10369.563477</v>
      </c>
      <c r="M2078" s="15">
        <v>33703098409</v>
      </c>
    </row>
    <row r="2079" spans="1:13" x14ac:dyDescent="0.25">
      <c r="A2079" s="27">
        <f t="shared" si="192"/>
        <v>-237.79003899999952</v>
      </c>
      <c r="B2079" s="10">
        <v>44082</v>
      </c>
      <c r="C2079" s="5">
        <f t="shared" si="193"/>
        <v>44075</v>
      </c>
      <c r="D2079" s="20">
        <f t="shared" si="194"/>
        <v>2020</v>
      </c>
      <c r="E2079" s="20" t="str">
        <f t="shared" si="195"/>
        <v>set</v>
      </c>
      <c r="F2079" s="15">
        <v>10369.306640999999</v>
      </c>
      <c r="G2079" s="15">
        <v>10414.775390999999</v>
      </c>
      <c r="H2079" s="15">
        <v>9945.1103519999997</v>
      </c>
      <c r="I2079" s="15">
        <v>10131.516602</v>
      </c>
      <c r="J2079" s="18">
        <f t="shared" si="196"/>
        <v>-237.79003899999952</v>
      </c>
      <c r="K2079" s="17">
        <f t="shared" si="197"/>
        <v>-2.2932105996343401E-2</v>
      </c>
      <c r="L2079" s="16">
        <v>10131.516602</v>
      </c>
      <c r="M2079" s="15">
        <v>33430927462</v>
      </c>
    </row>
    <row r="2080" spans="1:13" x14ac:dyDescent="0.25">
      <c r="A2080" s="27">
        <f t="shared" si="192"/>
        <v>108.19628899999952</v>
      </c>
      <c r="B2080" s="10">
        <v>44083</v>
      </c>
      <c r="C2080" s="5">
        <f t="shared" si="193"/>
        <v>44075</v>
      </c>
      <c r="D2080" s="20">
        <f t="shared" si="194"/>
        <v>2020</v>
      </c>
      <c r="E2080" s="20" t="str">
        <f t="shared" si="195"/>
        <v>set</v>
      </c>
      <c r="F2080" s="15">
        <v>10134.151367</v>
      </c>
      <c r="G2080" s="15">
        <v>10350.542969</v>
      </c>
      <c r="H2080" s="15">
        <v>10017.250977</v>
      </c>
      <c r="I2080" s="15">
        <v>10242.347656</v>
      </c>
      <c r="J2080" s="18">
        <f t="shared" si="196"/>
        <v>108.19628899999952</v>
      </c>
      <c r="K2080" s="17">
        <f t="shared" si="197"/>
        <v>1.0676403487747463E-2</v>
      </c>
      <c r="L2080" s="16">
        <v>10242.347656</v>
      </c>
      <c r="M2080" s="15">
        <v>24128292755</v>
      </c>
    </row>
    <row r="2081" spans="1:13" x14ac:dyDescent="0.25">
      <c r="A2081" s="27">
        <f t="shared" si="192"/>
        <v>120.80859399999827</v>
      </c>
      <c r="B2081" s="10">
        <v>44084</v>
      </c>
      <c r="C2081" s="5">
        <f t="shared" si="193"/>
        <v>44075</v>
      </c>
      <c r="D2081" s="20">
        <f t="shared" si="194"/>
        <v>2020</v>
      </c>
      <c r="E2081" s="20" t="str">
        <f t="shared" si="195"/>
        <v>set</v>
      </c>
      <c r="F2081" s="15">
        <v>10242.330078000001</v>
      </c>
      <c r="G2081" s="15">
        <v>10503.912109000001</v>
      </c>
      <c r="H2081" s="15">
        <v>10238.135742</v>
      </c>
      <c r="I2081" s="15">
        <v>10363.138671999999</v>
      </c>
      <c r="J2081" s="18">
        <f t="shared" si="196"/>
        <v>120.80859399999827</v>
      </c>
      <c r="K2081" s="17">
        <f t="shared" si="197"/>
        <v>1.1795030337822145E-2</v>
      </c>
      <c r="L2081" s="16">
        <v>10363.138671999999</v>
      </c>
      <c r="M2081" s="15">
        <v>54406443211</v>
      </c>
    </row>
    <row r="2082" spans="1:13" x14ac:dyDescent="0.25">
      <c r="A2082" s="27">
        <f t="shared" si="192"/>
        <v>31.886719000000085</v>
      </c>
      <c r="B2082" s="10">
        <v>44085</v>
      </c>
      <c r="C2082" s="5">
        <f t="shared" si="193"/>
        <v>44075</v>
      </c>
      <c r="D2082" s="20">
        <f t="shared" si="194"/>
        <v>2020</v>
      </c>
      <c r="E2082" s="20" t="str">
        <f t="shared" si="195"/>
        <v>set</v>
      </c>
      <c r="F2082" s="15">
        <v>10369.028319999999</v>
      </c>
      <c r="G2082" s="15">
        <v>10434.922852</v>
      </c>
      <c r="H2082" s="15">
        <v>10140.836914</v>
      </c>
      <c r="I2082" s="15">
        <v>10400.915039</v>
      </c>
      <c r="J2082" s="18">
        <f t="shared" si="196"/>
        <v>31.886719000000085</v>
      </c>
      <c r="K2082" s="17">
        <f t="shared" si="197"/>
        <v>3.0751887270378375E-3</v>
      </c>
      <c r="L2082" s="16">
        <v>10400.915039</v>
      </c>
      <c r="M2082" s="15">
        <v>45201121775</v>
      </c>
    </row>
    <row r="2083" spans="1:13" x14ac:dyDescent="0.25">
      <c r="A2083" s="27">
        <f t="shared" si="192"/>
        <v>32.309569999999439</v>
      </c>
      <c r="B2083" s="10">
        <v>44086</v>
      </c>
      <c r="C2083" s="5">
        <f t="shared" si="193"/>
        <v>44075</v>
      </c>
      <c r="D2083" s="20">
        <f t="shared" si="194"/>
        <v>2020</v>
      </c>
      <c r="E2083" s="20" t="str">
        <f t="shared" si="195"/>
        <v>set</v>
      </c>
      <c r="F2083" s="15">
        <v>10409.861328000001</v>
      </c>
      <c r="G2083" s="15">
        <v>10578.837890999999</v>
      </c>
      <c r="H2083" s="15">
        <v>10292.386719</v>
      </c>
      <c r="I2083" s="15">
        <v>10442.170898</v>
      </c>
      <c r="J2083" s="18">
        <f t="shared" si="196"/>
        <v>32.309569999999439</v>
      </c>
      <c r="K2083" s="17">
        <f t="shared" si="197"/>
        <v>3.1037464363809089E-3</v>
      </c>
      <c r="L2083" s="16">
        <v>10442.170898</v>
      </c>
      <c r="M2083" s="15">
        <v>36750077324</v>
      </c>
    </row>
    <row r="2084" spans="1:13" x14ac:dyDescent="0.25">
      <c r="A2084" s="27">
        <f t="shared" si="192"/>
        <v>-128.64355499999874</v>
      </c>
      <c r="B2084" s="10">
        <v>44087</v>
      </c>
      <c r="C2084" s="5">
        <f t="shared" si="193"/>
        <v>44075</v>
      </c>
      <c r="D2084" s="20">
        <f t="shared" si="194"/>
        <v>2020</v>
      </c>
      <c r="E2084" s="20" t="str">
        <f t="shared" si="195"/>
        <v>set</v>
      </c>
      <c r="F2084" s="15">
        <v>10452.399414</v>
      </c>
      <c r="G2084" s="15">
        <v>10577.214844</v>
      </c>
      <c r="H2084" s="15">
        <v>10224.330078000001</v>
      </c>
      <c r="I2084" s="15">
        <v>10323.755859000001</v>
      </c>
      <c r="J2084" s="18">
        <f t="shared" si="196"/>
        <v>-128.64355499999874</v>
      </c>
      <c r="K2084" s="17">
        <f t="shared" si="197"/>
        <v>-1.2307562111307464E-2</v>
      </c>
      <c r="L2084" s="16">
        <v>10323.755859000001</v>
      </c>
      <c r="M2084" s="15">
        <v>36506852789</v>
      </c>
    </row>
    <row r="2085" spans="1:13" x14ac:dyDescent="0.25">
      <c r="A2085" s="27">
        <f t="shared" si="192"/>
        <v>352.10351599999922</v>
      </c>
      <c r="B2085" s="10">
        <v>44088</v>
      </c>
      <c r="C2085" s="5">
        <f t="shared" si="193"/>
        <v>44075</v>
      </c>
      <c r="D2085" s="20">
        <f t="shared" si="194"/>
        <v>2020</v>
      </c>
      <c r="E2085" s="20" t="str">
        <f t="shared" si="195"/>
        <v>set</v>
      </c>
      <c r="F2085" s="15">
        <v>10328.734375</v>
      </c>
      <c r="G2085" s="15">
        <v>10800.010742</v>
      </c>
      <c r="H2085" s="15">
        <v>10266.008789</v>
      </c>
      <c r="I2085" s="15">
        <v>10680.837890999999</v>
      </c>
      <c r="J2085" s="18">
        <f t="shared" si="196"/>
        <v>352.10351599999922</v>
      </c>
      <c r="K2085" s="17">
        <f t="shared" si="197"/>
        <v>3.4089705787404299E-2</v>
      </c>
      <c r="L2085" s="16">
        <v>10680.837890999999</v>
      </c>
      <c r="M2085" s="15">
        <v>35453581940</v>
      </c>
    </row>
    <row r="2086" spans="1:13" x14ac:dyDescent="0.25">
      <c r="A2086" s="27">
        <f t="shared" si="192"/>
        <v>119.19628899999952</v>
      </c>
      <c r="B2086" s="10">
        <v>44089</v>
      </c>
      <c r="C2086" s="5">
        <f t="shared" si="193"/>
        <v>44075</v>
      </c>
      <c r="D2086" s="20">
        <f t="shared" si="194"/>
        <v>2020</v>
      </c>
      <c r="E2086" s="20" t="str">
        <f t="shared" si="195"/>
        <v>set</v>
      </c>
      <c r="F2086" s="15">
        <v>10677.754883</v>
      </c>
      <c r="G2086" s="15">
        <v>10938.631836</v>
      </c>
      <c r="H2086" s="15">
        <v>10656.459961</v>
      </c>
      <c r="I2086" s="15">
        <v>10796.951171999999</v>
      </c>
      <c r="J2086" s="18">
        <f t="shared" si="196"/>
        <v>119.19628899999952</v>
      </c>
      <c r="K2086" s="17">
        <f t="shared" si="197"/>
        <v>1.1163047879079088E-2</v>
      </c>
      <c r="L2086" s="16">
        <v>10796.951171999999</v>
      </c>
      <c r="M2086" s="15">
        <v>32509451925</v>
      </c>
    </row>
    <row r="2087" spans="1:13" x14ac:dyDescent="0.25">
      <c r="A2087" s="27">
        <f t="shared" si="192"/>
        <v>177.14355400000022</v>
      </c>
      <c r="B2087" s="10">
        <v>44090</v>
      </c>
      <c r="C2087" s="5">
        <f t="shared" si="193"/>
        <v>44075</v>
      </c>
      <c r="D2087" s="20">
        <f t="shared" si="194"/>
        <v>2020</v>
      </c>
      <c r="E2087" s="20" t="str">
        <f t="shared" si="195"/>
        <v>set</v>
      </c>
      <c r="F2087" s="15">
        <v>10797.761719</v>
      </c>
      <c r="G2087" s="15">
        <v>11100.124023</v>
      </c>
      <c r="H2087" s="15">
        <v>10704.884765999999</v>
      </c>
      <c r="I2087" s="15">
        <v>10974.905273</v>
      </c>
      <c r="J2087" s="18">
        <f t="shared" si="196"/>
        <v>177.14355400000022</v>
      </c>
      <c r="K2087" s="17">
        <f t="shared" si="197"/>
        <v>1.6405580953716935E-2</v>
      </c>
      <c r="L2087" s="16">
        <v>10974.905273</v>
      </c>
      <c r="M2087" s="15">
        <v>30769986455</v>
      </c>
    </row>
    <row r="2088" spans="1:13" x14ac:dyDescent="0.25">
      <c r="A2088" s="27">
        <f t="shared" si="192"/>
        <v>-24.261719000000085</v>
      </c>
      <c r="B2088" s="10">
        <v>44091</v>
      </c>
      <c r="C2088" s="5">
        <f t="shared" si="193"/>
        <v>44075</v>
      </c>
      <c r="D2088" s="20">
        <f t="shared" si="194"/>
        <v>2020</v>
      </c>
      <c r="E2088" s="20" t="str">
        <f t="shared" si="195"/>
        <v>set</v>
      </c>
      <c r="F2088" s="15">
        <v>10973.251953000001</v>
      </c>
      <c r="G2088" s="15">
        <v>11037.420898</v>
      </c>
      <c r="H2088" s="15">
        <v>10774.627930000001</v>
      </c>
      <c r="I2088" s="15">
        <v>10948.990234000001</v>
      </c>
      <c r="J2088" s="18">
        <f t="shared" si="196"/>
        <v>-24.261719000000085</v>
      </c>
      <c r="K2088" s="17">
        <f t="shared" si="197"/>
        <v>-2.2109871443685499E-3</v>
      </c>
      <c r="L2088" s="16">
        <v>10948.990234000001</v>
      </c>
      <c r="M2088" s="15">
        <v>38151810523</v>
      </c>
    </row>
    <row r="2089" spans="1:13" x14ac:dyDescent="0.25">
      <c r="A2089" s="27">
        <f t="shared" si="192"/>
        <v>-7.234375</v>
      </c>
      <c r="B2089" s="10">
        <v>44092</v>
      </c>
      <c r="C2089" s="5">
        <f t="shared" si="193"/>
        <v>44075</v>
      </c>
      <c r="D2089" s="20">
        <f t="shared" si="194"/>
        <v>2020</v>
      </c>
      <c r="E2089" s="20" t="str">
        <f t="shared" si="195"/>
        <v>set</v>
      </c>
      <c r="F2089" s="15">
        <v>10951.820313</v>
      </c>
      <c r="G2089" s="15">
        <v>11034.908203000001</v>
      </c>
      <c r="H2089" s="15">
        <v>10829.657227</v>
      </c>
      <c r="I2089" s="15">
        <v>10944.585938</v>
      </c>
      <c r="J2089" s="18">
        <f t="shared" si="196"/>
        <v>-7.234375</v>
      </c>
      <c r="K2089" s="17">
        <f t="shared" si="197"/>
        <v>-6.6056370477633492E-4</v>
      </c>
      <c r="L2089" s="16">
        <v>10944.585938</v>
      </c>
      <c r="M2089" s="15">
        <v>26341903912</v>
      </c>
    </row>
    <row r="2090" spans="1:13" x14ac:dyDescent="0.25">
      <c r="A2090" s="27">
        <f t="shared" si="192"/>
        <v>160.59375</v>
      </c>
      <c r="B2090" s="10">
        <v>44093</v>
      </c>
      <c r="C2090" s="5">
        <f t="shared" si="193"/>
        <v>44075</v>
      </c>
      <c r="D2090" s="20">
        <f t="shared" si="194"/>
        <v>2020</v>
      </c>
      <c r="E2090" s="20" t="str">
        <f t="shared" si="195"/>
        <v>set</v>
      </c>
      <c r="F2090" s="15">
        <v>10933.752930000001</v>
      </c>
      <c r="G2090" s="15">
        <v>11134.092773</v>
      </c>
      <c r="H2090" s="15">
        <v>10909.618164</v>
      </c>
      <c r="I2090" s="15">
        <v>11094.346680000001</v>
      </c>
      <c r="J2090" s="18">
        <f t="shared" si="196"/>
        <v>160.59375</v>
      </c>
      <c r="K2090" s="17">
        <f t="shared" si="197"/>
        <v>1.4687889055857785E-2</v>
      </c>
      <c r="L2090" s="16">
        <v>11094.346680000001</v>
      </c>
      <c r="M2090" s="15">
        <v>22764204008</v>
      </c>
    </row>
    <row r="2091" spans="1:13" x14ac:dyDescent="0.25">
      <c r="A2091" s="27">
        <f t="shared" si="192"/>
        <v>-157.59863299999961</v>
      </c>
      <c r="B2091" s="10">
        <v>44094</v>
      </c>
      <c r="C2091" s="5">
        <f t="shared" si="193"/>
        <v>44075</v>
      </c>
      <c r="D2091" s="20">
        <f t="shared" si="194"/>
        <v>2020</v>
      </c>
      <c r="E2091" s="20" t="str">
        <f t="shared" si="195"/>
        <v>set</v>
      </c>
      <c r="F2091" s="15">
        <v>11095.870117</v>
      </c>
      <c r="G2091" s="15">
        <v>11095.870117</v>
      </c>
      <c r="H2091" s="15">
        <v>10814.477539</v>
      </c>
      <c r="I2091" s="15">
        <v>10938.271484000001</v>
      </c>
      <c r="J2091" s="18">
        <f t="shared" si="196"/>
        <v>-157.59863299999961</v>
      </c>
      <c r="K2091" s="17">
        <f t="shared" si="197"/>
        <v>-1.4203359568759054E-2</v>
      </c>
      <c r="L2091" s="16">
        <v>10938.271484000001</v>
      </c>
      <c r="M2091" s="15">
        <v>24699523788</v>
      </c>
    </row>
    <row r="2092" spans="1:13" x14ac:dyDescent="0.25">
      <c r="A2092" s="27">
        <f t="shared" si="192"/>
        <v>-472.6660150000007</v>
      </c>
      <c r="B2092" s="10">
        <v>44095</v>
      </c>
      <c r="C2092" s="5">
        <f t="shared" si="193"/>
        <v>44075</v>
      </c>
      <c r="D2092" s="20">
        <f t="shared" si="194"/>
        <v>2020</v>
      </c>
      <c r="E2092" s="20" t="str">
        <f t="shared" si="195"/>
        <v>set</v>
      </c>
      <c r="F2092" s="15">
        <v>10934.925781</v>
      </c>
      <c r="G2092" s="15">
        <v>10988.304688</v>
      </c>
      <c r="H2092" s="15">
        <v>10380.260742</v>
      </c>
      <c r="I2092" s="15">
        <v>10462.259765999999</v>
      </c>
      <c r="J2092" s="18">
        <f t="shared" si="196"/>
        <v>-472.6660150000007</v>
      </c>
      <c r="K2092" s="17">
        <f t="shared" si="197"/>
        <v>-4.322535191059846E-2</v>
      </c>
      <c r="L2092" s="16">
        <v>10462.259765999999</v>
      </c>
      <c r="M2092" s="15">
        <v>28884999244</v>
      </c>
    </row>
    <row r="2093" spans="1:13" x14ac:dyDescent="0.25">
      <c r="A2093" s="27">
        <f t="shared" si="192"/>
        <v>78.835938000000169</v>
      </c>
      <c r="B2093" s="10">
        <v>44096</v>
      </c>
      <c r="C2093" s="5">
        <f t="shared" si="193"/>
        <v>44075</v>
      </c>
      <c r="D2093" s="20">
        <f t="shared" si="194"/>
        <v>2020</v>
      </c>
      <c r="E2093" s="20" t="str">
        <f t="shared" si="195"/>
        <v>set</v>
      </c>
      <c r="F2093" s="15">
        <v>10459.624023</v>
      </c>
      <c r="G2093" s="15">
        <v>10568.077148</v>
      </c>
      <c r="H2093" s="15">
        <v>10382.726563</v>
      </c>
      <c r="I2093" s="15">
        <v>10538.459961</v>
      </c>
      <c r="J2093" s="18">
        <f t="shared" si="196"/>
        <v>78.835938000000169</v>
      </c>
      <c r="K2093" s="17">
        <f t="shared" si="197"/>
        <v>7.5371674762539564E-3</v>
      </c>
      <c r="L2093" s="16">
        <v>10538.459961</v>
      </c>
      <c r="M2093" s="15">
        <v>23621787804</v>
      </c>
    </row>
    <row r="2094" spans="1:13" x14ac:dyDescent="0.25">
      <c r="A2094" s="27">
        <f t="shared" si="192"/>
        <v>-289.30566499999986</v>
      </c>
      <c r="B2094" s="10">
        <v>44097</v>
      </c>
      <c r="C2094" s="5">
        <f t="shared" si="193"/>
        <v>44075</v>
      </c>
      <c r="D2094" s="20">
        <f t="shared" si="194"/>
        <v>2020</v>
      </c>
      <c r="E2094" s="20" t="str">
        <f t="shared" si="195"/>
        <v>set</v>
      </c>
      <c r="F2094" s="15">
        <v>10535.492188</v>
      </c>
      <c r="G2094" s="15">
        <v>10537.828125</v>
      </c>
      <c r="H2094" s="15">
        <v>10197.865234000001</v>
      </c>
      <c r="I2094" s="15">
        <v>10246.186523</v>
      </c>
      <c r="J2094" s="18">
        <f t="shared" si="196"/>
        <v>-289.30566499999986</v>
      </c>
      <c r="K2094" s="17">
        <f t="shared" si="197"/>
        <v>-2.7460099617322202E-2</v>
      </c>
      <c r="L2094" s="16">
        <v>10246.186523</v>
      </c>
      <c r="M2094" s="15">
        <v>23788661867</v>
      </c>
    </row>
    <row r="2095" spans="1:13" x14ac:dyDescent="0.25">
      <c r="A2095" s="27">
        <f t="shared" si="192"/>
        <v>511.28027300000031</v>
      </c>
      <c r="B2095" s="10">
        <v>44098</v>
      </c>
      <c r="C2095" s="5">
        <f t="shared" si="193"/>
        <v>44075</v>
      </c>
      <c r="D2095" s="20">
        <f t="shared" si="194"/>
        <v>2020</v>
      </c>
      <c r="E2095" s="20" t="str">
        <f t="shared" si="195"/>
        <v>set</v>
      </c>
      <c r="F2095" s="15">
        <v>10248.786133</v>
      </c>
      <c r="G2095" s="15">
        <v>10771.056640999999</v>
      </c>
      <c r="H2095" s="15">
        <v>10231.490234000001</v>
      </c>
      <c r="I2095" s="15">
        <v>10760.066406</v>
      </c>
      <c r="J2095" s="18">
        <f t="shared" si="196"/>
        <v>511.28027300000031</v>
      </c>
      <c r="K2095" s="17">
        <f t="shared" si="197"/>
        <v>4.9886910153557826E-2</v>
      </c>
      <c r="L2095" s="16">
        <v>10760.066406</v>
      </c>
      <c r="M2095" s="15">
        <v>47144380902</v>
      </c>
    </row>
    <row r="2096" spans="1:13" x14ac:dyDescent="0.25">
      <c r="A2096" s="27">
        <f t="shared" si="192"/>
        <v>-68.392578000000867</v>
      </c>
      <c r="B2096" s="10">
        <v>44099</v>
      </c>
      <c r="C2096" s="5">
        <f t="shared" si="193"/>
        <v>44075</v>
      </c>
      <c r="D2096" s="20">
        <f t="shared" si="194"/>
        <v>2020</v>
      </c>
      <c r="E2096" s="20" t="str">
        <f t="shared" si="195"/>
        <v>set</v>
      </c>
      <c r="F2096" s="15">
        <v>10761.109375</v>
      </c>
      <c r="G2096" s="15">
        <v>10777.696289</v>
      </c>
      <c r="H2096" s="15">
        <v>10578.914063</v>
      </c>
      <c r="I2096" s="15">
        <v>10692.716796999999</v>
      </c>
      <c r="J2096" s="18">
        <f t="shared" si="196"/>
        <v>-68.392578000000867</v>
      </c>
      <c r="K2096" s="17">
        <f t="shared" si="197"/>
        <v>-6.3555322798678334E-3</v>
      </c>
      <c r="L2096" s="16">
        <v>10692.716796999999</v>
      </c>
      <c r="M2096" s="15">
        <v>39348590957</v>
      </c>
    </row>
    <row r="2097" spans="1:13" x14ac:dyDescent="0.25">
      <c r="A2097" s="27">
        <f t="shared" si="192"/>
        <v>55.148438000000169</v>
      </c>
      <c r="B2097" s="10">
        <v>44100</v>
      </c>
      <c r="C2097" s="5">
        <f t="shared" si="193"/>
        <v>44075</v>
      </c>
      <c r="D2097" s="20">
        <f t="shared" si="194"/>
        <v>2020</v>
      </c>
      <c r="E2097" s="20" t="str">
        <f t="shared" si="195"/>
        <v>set</v>
      </c>
      <c r="F2097" s="15">
        <v>10695.575194999999</v>
      </c>
      <c r="G2097" s="15">
        <v>10772.999023</v>
      </c>
      <c r="H2097" s="15">
        <v>10667.28125</v>
      </c>
      <c r="I2097" s="15">
        <v>10750.723633</v>
      </c>
      <c r="J2097" s="18">
        <f t="shared" si="196"/>
        <v>55.148438000000169</v>
      </c>
      <c r="K2097" s="17">
        <f t="shared" si="197"/>
        <v>5.1561918825816051E-3</v>
      </c>
      <c r="L2097" s="16">
        <v>10750.723633</v>
      </c>
      <c r="M2097" s="15">
        <v>46852525493</v>
      </c>
    </row>
    <row r="2098" spans="1:13" x14ac:dyDescent="0.25">
      <c r="A2098" s="27">
        <f t="shared" si="192"/>
        <v>28.376952999999048</v>
      </c>
      <c r="B2098" s="10">
        <v>44101</v>
      </c>
      <c r="C2098" s="5">
        <f t="shared" si="193"/>
        <v>44075</v>
      </c>
      <c r="D2098" s="20">
        <f t="shared" si="194"/>
        <v>2020</v>
      </c>
      <c r="E2098" s="20" t="str">
        <f t="shared" si="195"/>
        <v>set</v>
      </c>
      <c r="F2098" s="15">
        <v>10746.892578000001</v>
      </c>
      <c r="G2098" s="15">
        <v>10803.976563</v>
      </c>
      <c r="H2098" s="15">
        <v>10622.921875</v>
      </c>
      <c r="I2098" s="15">
        <v>10775.269531</v>
      </c>
      <c r="J2098" s="18">
        <f t="shared" si="196"/>
        <v>28.376952999999048</v>
      </c>
      <c r="K2098" s="17">
        <f t="shared" si="197"/>
        <v>2.6404798218686585E-3</v>
      </c>
      <c r="L2098" s="16">
        <v>10775.269531</v>
      </c>
      <c r="M2098" s="15">
        <v>53745972818</v>
      </c>
    </row>
    <row r="2099" spans="1:13" x14ac:dyDescent="0.25">
      <c r="A2099" s="27">
        <f t="shared" si="192"/>
        <v>-66.960936999999831</v>
      </c>
      <c r="B2099" s="10">
        <v>44102</v>
      </c>
      <c r="C2099" s="5">
        <f t="shared" si="193"/>
        <v>44075</v>
      </c>
      <c r="D2099" s="20">
        <f t="shared" si="194"/>
        <v>2020</v>
      </c>
      <c r="E2099" s="20" t="str">
        <f t="shared" si="195"/>
        <v>set</v>
      </c>
      <c r="F2099" s="15">
        <v>10776.613281</v>
      </c>
      <c r="G2099" s="15">
        <v>10945.347656</v>
      </c>
      <c r="H2099" s="15">
        <v>10703.893555000001</v>
      </c>
      <c r="I2099" s="15">
        <v>10709.652344</v>
      </c>
      <c r="J2099" s="18">
        <f t="shared" si="196"/>
        <v>-66.960936999999831</v>
      </c>
      <c r="K2099" s="17">
        <f t="shared" si="197"/>
        <v>-6.2135417922119492E-3</v>
      </c>
      <c r="L2099" s="16">
        <v>10709.652344</v>
      </c>
      <c r="M2099" s="15">
        <v>47762394731</v>
      </c>
    </row>
    <row r="2100" spans="1:13" x14ac:dyDescent="0.25">
      <c r="A2100" s="27">
        <f t="shared" si="192"/>
        <v>134.99023400000078</v>
      </c>
      <c r="B2100" s="10">
        <v>44103</v>
      </c>
      <c r="C2100" s="5">
        <f t="shared" si="193"/>
        <v>44075</v>
      </c>
      <c r="D2100" s="20">
        <f t="shared" si="194"/>
        <v>2020</v>
      </c>
      <c r="E2100" s="20" t="str">
        <f t="shared" si="195"/>
        <v>set</v>
      </c>
      <c r="F2100" s="15">
        <v>10709.650390999999</v>
      </c>
      <c r="G2100" s="15">
        <v>10860.000977</v>
      </c>
      <c r="H2100" s="15">
        <v>10649.495117</v>
      </c>
      <c r="I2100" s="15">
        <v>10844.640625</v>
      </c>
      <c r="J2100" s="18">
        <f t="shared" si="196"/>
        <v>134.99023400000078</v>
      </c>
      <c r="K2100" s="17">
        <f t="shared" si="197"/>
        <v>1.2604541611688993E-2</v>
      </c>
      <c r="L2100" s="16">
        <v>10844.640625</v>
      </c>
      <c r="M2100" s="15">
        <v>46582396602</v>
      </c>
    </row>
    <row r="2101" spans="1:13" x14ac:dyDescent="0.25">
      <c r="A2101" s="27">
        <f t="shared" si="192"/>
        <v>-59.379882999999609</v>
      </c>
      <c r="B2101" s="10">
        <v>44104</v>
      </c>
      <c r="C2101" s="5">
        <f t="shared" si="193"/>
        <v>44075</v>
      </c>
      <c r="D2101" s="20">
        <f t="shared" si="194"/>
        <v>2020</v>
      </c>
      <c r="E2101" s="20" t="str">
        <f t="shared" si="195"/>
        <v>set</v>
      </c>
      <c r="F2101" s="15">
        <v>10843.871094</v>
      </c>
      <c r="G2101" s="15">
        <v>10847.256836</v>
      </c>
      <c r="H2101" s="15">
        <v>10669.321289</v>
      </c>
      <c r="I2101" s="15">
        <v>10784.491211</v>
      </c>
      <c r="J2101" s="18">
        <f t="shared" si="196"/>
        <v>-59.379882999999609</v>
      </c>
      <c r="K2101" s="17">
        <f t="shared" si="197"/>
        <v>-5.4758934780085103E-3</v>
      </c>
      <c r="L2101" s="16">
        <v>10784.491211</v>
      </c>
      <c r="M2101" s="15">
        <v>44171073700</v>
      </c>
    </row>
    <row r="2102" spans="1:13" x14ac:dyDescent="0.25">
      <c r="A2102" s="27">
        <f t="shared" si="192"/>
        <v>-175.8027349999993</v>
      </c>
      <c r="B2102" s="10">
        <v>44105</v>
      </c>
      <c r="C2102" s="5">
        <f t="shared" si="193"/>
        <v>44105</v>
      </c>
      <c r="D2102" s="20">
        <f t="shared" si="194"/>
        <v>2020</v>
      </c>
      <c r="E2102" s="20" t="str">
        <f t="shared" si="195"/>
        <v>out</v>
      </c>
      <c r="F2102" s="15">
        <v>10795.254883</v>
      </c>
      <c r="G2102" s="15">
        <v>10933.624023</v>
      </c>
      <c r="H2102" s="15">
        <v>10472.356444999999</v>
      </c>
      <c r="I2102" s="15">
        <v>10619.452148</v>
      </c>
      <c r="J2102" s="18">
        <f t="shared" si="196"/>
        <v>-175.8027349999993</v>
      </c>
      <c r="K2102" s="17">
        <f t="shared" si="197"/>
        <v>-1.6285186121621591E-2</v>
      </c>
      <c r="L2102" s="16">
        <v>10619.452148</v>
      </c>
      <c r="M2102" s="15">
        <v>40023134100</v>
      </c>
    </row>
    <row r="2103" spans="1:13" x14ac:dyDescent="0.25">
      <c r="A2103" s="27">
        <f t="shared" si="192"/>
        <v>-43.846679999998742</v>
      </c>
      <c r="B2103" s="10">
        <v>44106</v>
      </c>
      <c r="C2103" s="5">
        <f t="shared" si="193"/>
        <v>44105</v>
      </c>
      <c r="D2103" s="20">
        <f t="shared" si="194"/>
        <v>2020</v>
      </c>
      <c r="E2103" s="20" t="str">
        <f t="shared" si="195"/>
        <v>out</v>
      </c>
      <c r="F2103" s="15">
        <v>10619.821289</v>
      </c>
      <c r="G2103" s="15">
        <v>10657.837890999999</v>
      </c>
      <c r="H2103" s="15">
        <v>10416.689453000001</v>
      </c>
      <c r="I2103" s="15">
        <v>10575.974609000001</v>
      </c>
      <c r="J2103" s="18">
        <f t="shared" si="196"/>
        <v>-43.846679999998742</v>
      </c>
      <c r="K2103" s="17">
        <f t="shared" si="197"/>
        <v>-4.1287587433712367E-3</v>
      </c>
      <c r="L2103" s="16">
        <v>10575.974609000001</v>
      </c>
      <c r="M2103" s="15">
        <v>48661453918</v>
      </c>
    </row>
    <row r="2104" spans="1:13" x14ac:dyDescent="0.25">
      <c r="A2104" s="27">
        <f t="shared" si="192"/>
        <v>-25.771484000000783</v>
      </c>
      <c r="B2104" s="10">
        <v>44107</v>
      </c>
      <c r="C2104" s="5">
        <f t="shared" si="193"/>
        <v>44105</v>
      </c>
      <c r="D2104" s="20">
        <f t="shared" si="194"/>
        <v>2020</v>
      </c>
      <c r="E2104" s="20" t="str">
        <f t="shared" si="195"/>
        <v>out</v>
      </c>
      <c r="F2104" s="15">
        <v>10575.100586</v>
      </c>
      <c r="G2104" s="15">
        <v>10598.940430000001</v>
      </c>
      <c r="H2104" s="15">
        <v>10511.129883</v>
      </c>
      <c r="I2104" s="15">
        <v>10549.329102</v>
      </c>
      <c r="J2104" s="18">
        <f t="shared" si="196"/>
        <v>-25.771484000000783</v>
      </c>
      <c r="K2104" s="17">
        <f t="shared" si="197"/>
        <v>-2.4369965836654769E-3</v>
      </c>
      <c r="L2104" s="16">
        <v>10549.329102</v>
      </c>
      <c r="M2104" s="15">
        <v>44660271563</v>
      </c>
    </row>
    <row r="2105" spans="1:13" x14ac:dyDescent="0.25">
      <c r="A2105" s="27">
        <f t="shared" si="192"/>
        <v>119.14257799999905</v>
      </c>
      <c r="B2105" s="10">
        <v>44108</v>
      </c>
      <c r="C2105" s="5">
        <f t="shared" si="193"/>
        <v>44105</v>
      </c>
      <c r="D2105" s="20">
        <f t="shared" si="194"/>
        <v>2020</v>
      </c>
      <c r="E2105" s="20" t="str">
        <f t="shared" si="195"/>
        <v>out</v>
      </c>
      <c r="F2105" s="15">
        <v>10550.440430000001</v>
      </c>
      <c r="G2105" s="15">
        <v>10686</v>
      </c>
      <c r="H2105" s="15">
        <v>10534.391602</v>
      </c>
      <c r="I2105" s="15">
        <v>10669.583008</v>
      </c>
      <c r="J2105" s="18">
        <f t="shared" si="196"/>
        <v>119.14257799999905</v>
      </c>
      <c r="K2105" s="17">
        <f t="shared" si="197"/>
        <v>1.1292663921519249E-2</v>
      </c>
      <c r="L2105" s="16">
        <v>10669.583008</v>
      </c>
      <c r="M2105" s="15">
        <v>71251776995</v>
      </c>
    </row>
    <row r="2106" spans="1:13" x14ac:dyDescent="0.25">
      <c r="A2106" s="27">
        <f t="shared" si="192"/>
        <v>116.81054700000095</v>
      </c>
      <c r="B2106" s="10">
        <v>44109</v>
      </c>
      <c r="C2106" s="5">
        <f t="shared" si="193"/>
        <v>44105</v>
      </c>
      <c r="D2106" s="20">
        <f t="shared" si="194"/>
        <v>2020</v>
      </c>
      <c r="E2106" s="20" t="str">
        <f t="shared" si="195"/>
        <v>out</v>
      </c>
      <c r="F2106" s="15">
        <v>10676.529296999999</v>
      </c>
      <c r="G2106" s="15">
        <v>10793.507813</v>
      </c>
      <c r="H2106" s="15">
        <v>10634.600586</v>
      </c>
      <c r="I2106" s="15">
        <v>10793.339844</v>
      </c>
      <c r="J2106" s="18">
        <f t="shared" si="196"/>
        <v>116.81054700000095</v>
      </c>
      <c r="K2106" s="17">
        <f t="shared" si="197"/>
        <v>1.0940872614176554E-2</v>
      </c>
      <c r="L2106" s="16">
        <v>10793.339844</v>
      </c>
      <c r="M2106" s="15">
        <v>47537578009</v>
      </c>
    </row>
    <row r="2107" spans="1:13" x14ac:dyDescent="0.25">
      <c r="A2107" s="27">
        <f t="shared" si="192"/>
        <v>-191.90039099999922</v>
      </c>
      <c r="B2107" s="10">
        <v>44110</v>
      </c>
      <c r="C2107" s="5">
        <f t="shared" si="193"/>
        <v>44105</v>
      </c>
      <c r="D2107" s="20">
        <f t="shared" si="194"/>
        <v>2020</v>
      </c>
      <c r="E2107" s="20" t="str">
        <f t="shared" si="195"/>
        <v>out</v>
      </c>
      <c r="F2107" s="15">
        <v>10796.306640999999</v>
      </c>
      <c r="G2107" s="15">
        <v>10797.578125</v>
      </c>
      <c r="H2107" s="15">
        <v>10528.890625</v>
      </c>
      <c r="I2107" s="15">
        <v>10604.40625</v>
      </c>
      <c r="J2107" s="18">
        <f t="shared" si="196"/>
        <v>-191.90039099999922</v>
      </c>
      <c r="K2107" s="17">
        <f t="shared" si="197"/>
        <v>-1.7774633250156054E-2</v>
      </c>
      <c r="L2107" s="16">
        <v>10604.40625</v>
      </c>
      <c r="M2107" s="15">
        <v>42623695307</v>
      </c>
    </row>
    <row r="2108" spans="1:13" x14ac:dyDescent="0.25">
      <c r="A2108" s="27">
        <f t="shared" si="192"/>
        <v>65.613280999999915</v>
      </c>
      <c r="B2108" s="10">
        <v>44111</v>
      </c>
      <c r="C2108" s="5">
        <f t="shared" si="193"/>
        <v>44105</v>
      </c>
      <c r="D2108" s="20">
        <f t="shared" si="194"/>
        <v>2020</v>
      </c>
      <c r="E2108" s="20" t="str">
        <f t="shared" si="195"/>
        <v>out</v>
      </c>
      <c r="F2108" s="15">
        <v>10603.355469</v>
      </c>
      <c r="G2108" s="15">
        <v>10680.507813</v>
      </c>
      <c r="H2108" s="15">
        <v>10562.506836</v>
      </c>
      <c r="I2108" s="15">
        <v>10668.96875</v>
      </c>
      <c r="J2108" s="18">
        <f t="shared" si="196"/>
        <v>65.613280999999915</v>
      </c>
      <c r="K2108" s="17">
        <f t="shared" si="197"/>
        <v>6.1879733440821719E-3</v>
      </c>
      <c r="L2108" s="16">
        <v>10668.96875</v>
      </c>
      <c r="M2108" s="15">
        <v>37799458436</v>
      </c>
    </row>
    <row r="2109" spans="1:13" x14ac:dyDescent="0.25">
      <c r="A2109" s="27">
        <f t="shared" si="192"/>
        <v>246.31445299999905</v>
      </c>
      <c r="B2109" s="10">
        <v>44112</v>
      </c>
      <c r="C2109" s="5">
        <f t="shared" si="193"/>
        <v>44105</v>
      </c>
      <c r="D2109" s="20">
        <f t="shared" si="194"/>
        <v>2020</v>
      </c>
      <c r="E2109" s="20" t="str">
        <f t="shared" si="195"/>
        <v>out</v>
      </c>
      <c r="F2109" s="15">
        <v>10669.371094</v>
      </c>
      <c r="G2109" s="15">
        <v>10945.737305000001</v>
      </c>
      <c r="H2109" s="15">
        <v>10562.606444999999</v>
      </c>
      <c r="I2109" s="15">
        <v>10915.685546999999</v>
      </c>
      <c r="J2109" s="18">
        <f t="shared" si="196"/>
        <v>246.31445299999905</v>
      </c>
      <c r="K2109" s="17">
        <f t="shared" si="197"/>
        <v>2.3086126710740788E-2</v>
      </c>
      <c r="L2109" s="16">
        <v>10915.685546999999</v>
      </c>
      <c r="M2109" s="15">
        <v>63314794397</v>
      </c>
    </row>
    <row r="2110" spans="1:13" x14ac:dyDescent="0.25">
      <c r="A2110" s="27">
        <f t="shared" si="192"/>
        <v>136.54492199999913</v>
      </c>
      <c r="B2110" s="10">
        <v>44113</v>
      </c>
      <c r="C2110" s="5">
        <f t="shared" si="193"/>
        <v>44105</v>
      </c>
      <c r="D2110" s="20">
        <f t="shared" si="194"/>
        <v>2020</v>
      </c>
      <c r="E2110" s="20" t="str">
        <f t="shared" si="195"/>
        <v>out</v>
      </c>
      <c r="F2110" s="15">
        <v>10927.913086</v>
      </c>
      <c r="G2110" s="15">
        <v>11102.671875</v>
      </c>
      <c r="H2110" s="15">
        <v>10846.850586</v>
      </c>
      <c r="I2110" s="15">
        <v>11064.458008</v>
      </c>
      <c r="J2110" s="18">
        <f t="shared" si="196"/>
        <v>136.54492199999913</v>
      </c>
      <c r="K2110" s="17">
        <f t="shared" si="197"/>
        <v>1.2495059296813951E-2</v>
      </c>
      <c r="L2110" s="16">
        <v>11064.458008</v>
      </c>
      <c r="M2110" s="15">
        <v>22799117613</v>
      </c>
    </row>
    <row r="2111" spans="1:13" x14ac:dyDescent="0.25">
      <c r="A2111" s="27">
        <f t="shared" si="192"/>
        <v>237.21875</v>
      </c>
      <c r="B2111" s="10">
        <v>44114</v>
      </c>
      <c r="C2111" s="5">
        <f t="shared" si="193"/>
        <v>44105</v>
      </c>
      <c r="D2111" s="20">
        <f t="shared" si="194"/>
        <v>2020</v>
      </c>
      <c r="E2111" s="20" t="str">
        <f t="shared" si="195"/>
        <v>out</v>
      </c>
      <c r="F2111" s="15">
        <v>11059.142578000001</v>
      </c>
      <c r="G2111" s="15">
        <v>11442.210938</v>
      </c>
      <c r="H2111" s="15">
        <v>11056.940430000001</v>
      </c>
      <c r="I2111" s="15">
        <v>11296.361328000001</v>
      </c>
      <c r="J2111" s="18">
        <f t="shared" si="196"/>
        <v>237.21875</v>
      </c>
      <c r="K2111" s="17">
        <f t="shared" si="197"/>
        <v>2.1450012813100019E-2</v>
      </c>
      <c r="L2111" s="16">
        <v>11296.361328000001</v>
      </c>
      <c r="M2111" s="15">
        <v>22877978588</v>
      </c>
    </row>
    <row r="2112" spans="1:13" x14ac:dyDescent="0.25">
      <c r="A2112" s="27">
        <f t="shared" si="192"/>
        <v>88.099609999999302</v>
      </c>
      <c r="B2112" s="10">
        <v>44115</v>
      </c>
      <c r="C2112" s="5">
        <f t="shared" si="193"/>
        <v>44105</v>
      </c>
      <c r="D2112" s="20">
        <f t="shared" si="194"/>
        <v>2020</v>
      </c>
      <c r="E2112" s="20" t="str">
        <f t="shared" si="195"/>
        <v>out</v>
      </c>
      <c r="F2112" s="15">
        <v>11296.082031</v>
      </c>
      <c r="G2112" s="15">
        <v>11428.813477</v>
      </c>
      <c r="H2112" s="15">
        <v>11288.627930000001</v>
      </c>
      <c r="I2112" s="15">
        <v>11384.181640999999</v>
      </c>
      <c r="J2112" s="18">
        <f t="shared" si="196"/>
        <v>88.099609999999302</v>
      </c>
      <c r="K2112" s="17">
        <f t="shared" si="197"/>
        <v>7.7991298007774974E-3</v>
      </c>
      <c r="L2112" s="16">
        <v>11384.181640999999</v>
      </c>
      <c r="M2112" s="15">
        <v>19968627060</v>
      </c>
    </row>
    <row r="2113" spans="1:13" x14ac:dyDescent="0.25">
      <c r="A2113" s="27">
        <f t="shared" si="192"/>
        <v>162.72753899999952</v>
      </c>
      <c r="B2113" s="10">
        <v>44116</v>
      </c>
      <c r="C2113" s="5">
        <f t="shared" si="193"/>
        <v>44105</v>
      </c>
      <c r="D2113" s="20">
        <f t="shared" si="194"/>
        <v>2020</v>
      </c>
      <c r="E2113" s="20" t="str">
        <f t="shared" si="195"/>
        <v>out</v>
      </c>
      <c r="F2113" s="15">
        <v>11392.635742</v>
      </c>
      <c r="G2113" s="15">
        <v>11698.467773</v>
      </c>
      <c r="H2113" s="15">
        <v>11240.686523</v>
      </c>
      <c r="I2113" s="15">
        <v>11555.363281</v>
      </c>
      <c r="J2113" s="18">
        <f t="shared" si="196"/>
        <v>162.72753899999952</v>
      </c>
      <c r="K2113" s="17">
        <f t="shared" si="197"/>
        <v>1.4283572536255984E-2</v>
      </c>
      <c r="L2113" s="16">
        <v>11555.363281</v>
      </c>
      <c r="M2113" s="15">
        <v>26163972642</v>
      </c>
    </row>
    <row r="2114" spans="1:13" x14ac:dyDescent="0.25">
      <c r="A2114" s="27">
        <f t="shared" si="192"/>
        <v>-122.82031300000017</v>
      </c>
      <c r="B2114" s="10">
        <v>44117</v>
      </c>
      <c r="C2114" s="5">
        <f t="shared" si="193"/>
        <v>44105</v>
      </c>
      <c r="D2114" s="20">
        <f t="shared" si="194"/>
        <v>2020</v>
      </c>
      <c r="E2114" s="20" t="str">
        <f t="shared" si="195"/>
        <v>out</v>
      </c>
      <c r="F2114" s="15">
        <v>11548.719727</v>
      </c>
      <c r="G2114" s="15">
        <v>11548.984375</v>
      </c>
      <c r="H2114" s="15">
        <v>11321.224609000001</v>
      </c>
      <c r="I2114" s="15">
        <v>11425.899414</v>
      </c>
      <c r="J2114" s="18">
        <f t="shared" si="196"/>
        <v>-122.82031300000017</v>
      </c>
      <c r="K2114" s="17">
        <f t="shared" si="197"/>
        <v>-1.0634972179024826E-2</v>
      </c>
      <c r="L2114" s="16">
        <v>11425.899414</v>
      </c>
      <c r="M2114" s="15">
        <v>24241420251</v>
      </c>
    </row>
    <row r="2115" spans="1:13" x14ac:dyDescent="0.25">
      <c r="A2115" s="27">
        <f t="shared" ref="A2115:A2178" si="198">J2115</f>
        <v>0.45898400000078254</v>
      </c>
      <c r="B2115" s="10">
        <v>44118</v>
      </c>
      <c r="C2115" s="5">
        <f t="shared" ref="C2115:C2178" si="199">DATE(YEAR(B2115),MONTH(B2115),1)</f>
        <v>44105</v>
      </c>
      <c r="D2115" s="20">
        <f t="shared" ref="D2115:D2178" si="200">YEAR(B2115)</f>
        <v>2020</v>
      </c>
      <c r="E2115" s="20" t="str">
        <f t="shared" ref="E2115:E2178" si="201">TEXT(B2115,"mmm")</f>
        <v>out</v>
      </c>
      <c r="F2115" s="15">
        <v>11429.047852</v>
      </c>
      <c r="G2115" s="15">
        <v>11539.977539</v>
      </c>
      <c r="H2115" s="15">
        <v>11307.831055000001</v>
      </c>
      <c r="I2115" s="15">
        <v>11429.506836</v>
      </c>
      <c r="J2115" s="18">
        <f t="shared" ref="J2115:J2178" si="202">I2115-F2115</f>
        <v>0.45898400000078254</v>
      </c>
      <c r="K2115" s="17">
        <f t="shared" ref="K2115:K2178" si="203">J2115/F2115</f>
        <v>4.0159425872074171E-5</v>
      </c>
      <c r="L2115" s="16">
        <v>11429.506836</v>
      </c>
      <c r="M2115" s="15">
        <v>24103426719</v>
      </c>
    </row>
    <row r="2116" spans="1:13" x14ac:dyDescent="0.25">
      <c r="A2116" s="27">
        <f t="shared" si="198"/>
        <v>68.747070000001258</v>
      </c>
      <c r="B2116" s="10">
        <v>44119</v>
      </c>
      <c r="C2116" s="5">
        <f t="shared" si="199"/>
        <v>44105</v>
      </c>
      <c r="D2116" s="20">
        <f t="shared" si="200"/>
        <v>2020</v>
      </c>
      <c r="E2116" s="20" t="str">
        <f t="shared" si="201"/>
        <v>out</v>
      </c>
      <c r="F2116" s="15">
        <v>11426.602539</v>
      </c>
      <c r="G2116" s="15">
        <v>11569.914063</v>
      </c>
      <c r="H2116" s="15">
        <v>11303.603515999999</v>
      </c>
      <c r="I2116" s="15">
        <v>11495.349609000001</v>
      </c>
      <c r="J2116" s="18">
        <f t="shared" si="202"/>
        <v>68.747070000001258</v>
      </c>
      <c r="K2116" s="17">
        <f t="shared" si="203"/>
        <v>6.0164051182634085E-3</v>
      </c>
      <c r="L2116" s="16">
        <v>11495.349609000001</v>
      </c>
      <c r="M2116" s="15">
        <v>24487233058</v>
      </c>
    </row>
    <row r="2117" spans="1:13" x14ac:dyDescent="0.25">
      <c r="A2117" s="27">
        <f t="shared" si="198"/>
        <v>-180.70507800000087</v>
      </c>
      <c r="B2117" s="10">
        <v>44120</v>
      </c>
      <c r="C2117" s="5">
        <f t="shared" si="199"/>
        <v>44105</v>
      </c>
      <c r="D2117" s="20">
        <f t="shared" si="200"/>
        <v>2020</v>
      </c>
      <c r="E2117" s="20" t="str">
        <f t="shared" si="201"/>
        <v>out</v>
      </c>
      <c r="F2117" s="15">
        <v>11502.828125</v>
      </c>
      <c r="G2117" s="15">
        <v>11540.061523</v>
      </c>
      <c r="H2117" s="15">
        <v>11223.012694999999</v>
      </c>
      <c r="I2117" s="15">
        <v>11322.123046999999</v>
      </c>
      <c r="J2117" s="18">
        <f t="shared" si="202"/>
        <v>-180.70507800000087</v>
      </c>
      <c r="K2117" s="17">
        <f t="shared" si="203"/>
        <v>-1.5709621671844365E-2</v>
      </c>
      <c r="L2117" s="16">
        <v>11322.123046999999</v>
      </c>
      <c r="M2117" s="15">
        <v>25635480772</v>
      </c>
    </row>
    <row r="2118" spans="1:13" x14ac:dyDescent="0.25">
      <c r="A2118" s="27">
        <f t="shared" si="198"/>
        <v>35.978516000001036</v>
      </c>
      <c r="B2118" s="10">
        <v>44121</v>
      </c>
      <c r="C2118" s="5">
        <f t="shared" si="199"/>
        <v>44105</v>
      </c>
      <c r="D2118" s="20">
        <f t="shared" si="200"/>
        <v>2020</v>
      </c>
      <c r="E2118" s="20" t="str">
        <f t="shared" si="201"/>
        <v>out</v>
      </c>
      <c r="F2118" s="15">
        <v>11322.123046999999</v>
      </c>
      <c r="G2118" s="15">
        <v>11386.261719</v>
      </c>
      <c r="H2118" s="15">
        <v>11285.345703000001</v>
      </c>
      <c r="I2118" s="15">
        <v>11358.101563</v>
      </c>
      <c r="J2118" s="18">
        <f t="shared" si="202"/>
        <v>35.978516000001036</v>
      </c>
      <c r="K2118" s="17">
        <f t="shared" si="203"/>
        <v>3.1777181585686963E-3</v>
      </c>
      <c r="L2118" s="16">
        <v>11358.101563</v>
      </c>
      <c r="M2118" s="15">
        <v>19130430174</v>
      </c>
    </row>
    <row r="2119" spans="1:13" x14ac:dyDescent="0.25">
      <c r="A2119" s="27">
        <f t="shared" si="198"/>
        <v>127.37695300000087</v>
      </c>
      <c r="B2119" s="10">
        <v>44122</v>
      </c>
      <c r="C2119" s="5">
        <f t="shared" si="199"/>
        <v>44105</v>
      </c>
      <c r="D2119" s="20">
        <f t="shared" si="200"/>
        <v>2020</v>
      </c>
      <c r="E2119" s="20" t="str">
        <f t="shared" si="201"/>
        <v>out</v>
      </c>
      <c r="F2119" s="15">
        <v>11355.982421999999</v>
      </c>
      <c r="G2119" s="15">
        <v>11483.359375</v>
      </c>
      <c r="H2119" s="15">
        <v>11347.578125</v>
      </c>
      <c r="I2119" s="15">
        <v>11483.359375</v>
      </c>
      <c r="J2119" s="18">
        <f t="shared" si="202"/>
        <v>127.37695300000087</v>
      </c>
      <c r="K2119" s="17">
        <f t="shared" si="203"/>
        <v>1.1216726855197741E-2</v>
      </c>
      <c r="L2119" s="16">
        <v>11483.359375</v>
      </c>
      <c r="M2119" s="15">
        <v>18283314340</v>
      </c>
    </row>
    <row r="2120" spans="1:13" x14ac:dyDescent="0.25">
      <c r="A2120" s="27">
        <f t="shared" si="198"/>
        <v>246.99902300000031</v>
      </c>
      <c r="B2120" s="10">
        <v>44123</v>
      </c>
      <c r="C2120" s="5">
        <f t="shared" si="199"/>
        <v>44105</v>
      </c>
      <c r="D2120" s="20">
        <f t="shared" si="200"/>
        <v>2020</v>
      </c>
      <c r="E2120" s="20" t="str">
        <f t="shared" si="201"/>
        <v>out</v>
      </c>
      <c r="F2120" s="15">
        <v>11495.038086</v>
      </c>
      <c r="G2120" s="15">
        <v>11799.092773</v>
      </c>
      <c r="H2120" s="15">
        <v>11408.290039</v>
      </c>
      <c r="I2120" s="15">
        <v>11742.037109000001</v>
      </c>
      <c r="J2120" s="18">
        <f t="shared" si="202"/>
        <v>246.99902300000031</v>
      </c>
      <c r="K2120" s="17">
        <f t="shared" si="203"/>
        <v>2.1487447118668058E-2</v>
      </c>
      <c r="L2120" s="16">
        <v>11742.037109000001</v>
      </c>
      <c r="M2120" s="15">
        <v>23860769928</v>
      </c>
    </row>
    <row r="2121" spans="1:13" x14ac:dyDescent="0.25">
      <c r="A2121" s="27">
        <f t="shared" si="198"/>
        <v>170.36035199999969</v>
      </c>
      <c r="B2121" s="10">
        <v>44124</v>
      </c>
      <c r="C2121" s="5">
        <f t="shared" si="199"/>
        <v>44105</v>
      </c>
      <c r="D2121" s="20">
        <f t="shared" si="200"/>
        <v>2020</v>
      </c>
      <c r="E2121" s="20" t="str">
        <f t="shared" si="201"/>
        <v>out</v>
      </c>
      <c r="F2121" s="15">
        <v>11745.974609000001</v>
      </c>
      <c r="G2121" s="15">
        <v>11999.917969</v>
      </c>
      <c r="H2121" s="15">
        <v>11681.480469</v>
      </c>
      <c r="I2121" s="15">
        <v>11916.334961</v>
      </c>
      <c r="J2121" s="18">
        <f t="shared" si="202"/>
        <v>170.36035199999969</v>
      </c>
      <c r="K2121" s="17">
        <f t="shared" si="203"/>
        <v>1.4503722140644352E-2</v>
      </c>
      <c r="L2121" s="16">
        <v>11916.334961</v>
      </c>
      <c r="M2121" s="15">
        <v>30915821592</v>
      </c>
    </row>
    <row r="2122" spans="1:13" x14ac:dyDescent="0.25">
      <c r="A2122" s="27">
        <f t="shared" si="198"/>
        <v>910.61230500000056</v>
      </c>
      <c r="B2122" s="10">
        <v>44125</v>
      </c>
      <c r="C2122" s="5">
        <f t="shared" si="199"/>
        <v>44105</v>
      </c>
      <c r="D2122" s="20">
        <f t="shared" si="200"/>
        <v>2020</v>
      </c>
      <c r="E2122" s="20" t="str">
        <f t="shared" si="201"/>
        <v>out</v>
      </c>
      <c r="F2122" s="15">
        <v>11913.077148</v>
      </c>
      <c r="G2122" s="15">
        <v>13184.566406</v>
      </c>
      <c r="H2122" s="15">
        <v>11900.928711</v>
      </c>
      <c r="I2122" s="15">
        <v>12823.689453000001</v>
      </c>
      <c r="J2122" s="18">
        <f t="shared" si="202"/>
        <v>910.61230500000056</v>
      </c>
      <c r="K2122" s="17">
        <f t="shared" si="203"/>
        <v>7.6438043142604564E-2</v>
      </c>
      <c r="L2122" s="16">
        <v>12823.689453000001</v>
      </c>
      <c r="M2122" s="15">
        <v>43414712626</v>
      </c>
    </row>
    <row r="2123" spans="1:13" x14ac:dyDescent="0.25">
      <c r="A2123" s="27">
        <f t="shared" si="198"/>
        <v>164.2558599999993</v>
      </c>
      <c r="B2123" s="10">
        <v>44126</v>
      </c>
      <c r="C2123" s="5">
        <f t="shared" si="199"/>
        <v>44105</v>
      </c>
      <c r="D2123" s="20">
        <f t="shared" si="200"/>
        <v>2020</v>
      </c>
      <c r="E2123" s="20" t="str">
        <f t="shared" si="201"/>
        <v>out</v>
      </c>
      <c r="F2123" s="15">
        <v>12801.635742</v>
      </c>
      <c r="G2123" s="15">
        <v>13161.59375</v>
      </c>
      <c r="H2123" s="15">
        <v>12717.09375</v>
      </c>
      <c r="I2123" s="15">
        <v>12965.891602</v>
      </c>
      <c r="J2123" s="18">
        <f t="shared" si="202"/>
        <v>164.2558599999993</v>
      </c>
      <c r="K2123" s="17">
        <f t="shared" si="203"/>
        <v>1.2830849378185603E-2</v>
      </c>
      <c r="L2123" s="16">
        <v>12965.891602</v>
      </c>
      <c r="M2123" s="15">
        <v>34729759598</v>
      </c>
    </row>
    <row r="2124" spans="1:13" x14ac:dyDescent="0.25">
      <c r="A2124" s="27">
        <f t="shared" si="198"/>
        <v>-40.009765000000698</v>
      </c>
      <c r="B2124" s="10">
        <v>44127</v>
      </c>
      <c r="C2124" s="5">
        <f t="shared" si="199"/>
        <v>44105</v>
      </c>
      <c r="D2124" s="20">
        <f t="shared" si="200"/>
        <v>2020</v>
      </c>
      <c r="E2124" s="20" t="str">
        <f t="shared" si="201"/>
        <v>out</v>
      </c>
      <c r="F2124" s="15">
        <v>12971.548828000001</v>
      </c>
      <c r="G2124" s="15">
        <v>13015.961914</v>
      </c>
      <c r="H2124" s="15">
        <v>12752.647461</v>
      </c>
      <c r="I2124" s="15">
        <v>12931.539063</v>
      </c>
      <c r="J2124" s="18">
        <f t="shared" si="202"/>
        <v>-40.009765000000698</v>
      </c>
      <c r="K2124" s="17">
        <f t="shared" si="203"/>
        <v>-3.0844246535646387E-3</v>
      </c>
      <c r="L2124" s="16">
        <v>12931.539063</v>
      </c>
      <c r="M2124" s="15">
        <v>28974975003</v>
      </c>
    </row>
    <row r="2125" spans="1:13" x14ac:dyDescent="0.25">
      <c r="A2125" s="27">
        <f t="shared" si="198"/>
        <v>176.48828099999992</v>
      </c>
      <c r="B2125" s="10">
        <v>44128</v>
      </c>
      <c r="C2125" s="5">
        <f t="shared" si="199"/>
        <v>44105</v>
      </c>
      <c r="D2125" s="20">
        <f t="shared" si="200"/>
        <v>2020</v>
      </c>
      <c r="E2125" s="20" t="str">
        <f t="shared" si="201"/>
        <v>out</v>
      </c>
      <c r="F2125" s="15">
        <v>12931.574219</v>
      </c>
      <c r="G2125" s="15">
        <v>13145.066406</v>
      </c>
      <c r="H2125" s="15">
        <v>12885.747069999999</v>
      </c>
      <c r="I2125" s="15">
        <v>13108.0625</v>
      </c>
      <c r="J2125" s="18">
        <f t="shared" si="202"/>
        <v>176.48828099999992</v>
      </c>
      <c r="K2125" s="17">
        <f t="shared" si="203"/>
        <v>1.3647857407854538E-2</v>
      </c>
      <c r="L2125" s="16">
        <v>13108.0625</v>
      </c>
      <c r="M2125" s="15">
        <v>24542317940</v>
      </c>
    </row>
    <row r="2126" spans="1:13" x14ac:dyDescent="0.25">
      <c r="A2126" s="27">
        <f t="shared" si="198"/>
        <v>-76.889648999998826</v>
      </c>
      <c r="B2126" s="10">
        <v>44129</v>
      </c>
      <c r="C2126" s="5">
        <f t="shared" si="199"/>
        <v>44105</v>
      </c>
      <c r="D2126" s="20">
        <f t="shared" si="200"/>
        <v>2020</v>
      </c>
      <c r="E2126" s="20" t="str">
        <f t="shared" si="201"/>
        <v>out</v>
      </c>
      <c r="F2126" s="15">
        <v>13108.063477</v>
      </c>
      <c r="G2126" s="15">
        <v>13329.183594</v>
      </c>
      <c r="H2126" s="15">
        <v>12910.061523</v>
      </c>
      <c r="I2126" s="15">
        <v>13031.173828000001</v>
      </c>
      <c r="J2126" s="18">
        <f t="shared" si="202"/>
        <v>-76.889648999998826</v>
      </c>
      <c r="K2126" s="17">
        <f t="shared" si="203"/>
        <v>-5.8658282464769014E-3</v>
      </c>
      <c r="L2126" s="16">
        <v>13031.173828000001</v>
      </c>
      <c r="M2126" s="15">
        <v>24406920575</v>
      </c>
    </row>
    <row r="2127" spans="1:13" x14ac:dyDescent="0.25">
      <c r="A2127" s="27">
        <f t="shared" si="198"/>
        <v>44.046875</v>
      </c>
      <c r="B2127" s="10">
        <v>44130</v>
      </c>
      <c r="C2127" s="5">
        <f t="shared" si="199"/>
        <v>44105</v>
      </c>
      <c r="D2127" s="20">
        <f t="shared" si="200"/>
        <v>2020</v>
      </c>
      <c r="E2127" s="20" t="str">
        <f t="shared" si="201"/>
        <v>out</v>
      </c>
      <c r="F2127" s="15">
        <v>13031.201171999999</v>
      </c>
      <c r="G2127" s="15">
        <v>13225.297852</v>
      </c>
      <c r="H2127" s="15">
        <v>12822.382813</v>
      </c>
      <c r="I2127" s="15">
        <v>13075.248046999999</v>
      </c>
      <c r="J2127" s="18">
        <f t="shared" si="202"/>
        <v>44.046875</v>
      </c>
      <c r="K2127" s="17">
        <f t="shared" si="203"/>
        <v>3.3801085885039549E-3</v>
      </c>
      <c r="L2127" s="16">
        <v>13075.248046999999</v>
      </c>
      <c r="M2127" s="15">
        <v>29461458313</v>
      </c>
    </row>
    <row r="2128" spans="1:13" x14ac:dyDescent="0.25">
      <c r="A2128" s="27">
        <f t="shared" si="198"/>
        <v>578.97656199999983</v>
      </c>
      <c r="B2128" s="10">
        <v>44131</v>
      </c>
      <c r="C2128" s="5">
        <f t="shared" si="199"/>
        <v>44105</v>
      </c>
      <c r="D2128" s="20">
        <f t="shared" si="200"/>
        <v>2020</v>
      </c>
      <c r="E2128" s="20" t="str">
        <f t="shared" si="201"/>
        <v>out</v>
      </c>
      <c r="F2128" s="15">
        <v>13075.242188</v>
      </c>
      <c r="G2128" s="15">
        <v>13759.668944999999</v>
      </c>
      <c r="H2128" s="15">
        <v>13060.837890999999</v>
      </c>
      <c r="I2128" s="15">
        <v>13654.21875</v>
      </c>
      <c r="J2128" s="18">
        <f t="shared" si="202"/>
        <v>578.97656199999983</v>
      </c>
      <c r="K2128" s="17">
        <f t="shared" si="203"/>
        <v>4.4280370005793414E-2</v>
      </c>
      <c r="L2128" s="16">
        <v>13654.21875</v>
      </c>
      <c r="M2128" s="15">
        <v>33749878156</v>
      </c>
    </row>
    <row r="2129" spans="1:13" x14ac:dyDescent="0.25">
      <c r="A2129" s="27">
        <f t="shared" si="198"/>
        <v>-382.92968800000017</v>
      </c>
      <c r="B2129" s="10">
        <v>44132</v>
      </c>
      <c r="C2129" s="5">
        <f t="shared" si="199"/>
        <v>44105</v>
      </c>
      <c r="D2129" s="20">
        <f t="shared" si="200"/>
        <v>2020</v>
      </c>
      <c r="E2129" s="20" t="str">
        <f t="shared" si="201"/>
        <v>out</v>
      </c>
      <c r="F2129" s="15">
        <v>13654.214844</v>
      </c>
      <c r="G2129" s="15">
        <v>13837.695313</v>
      </c>
      <c r="H2129" s="15">
        <v>12932.250977</v>
      </c>
      <c r="I2129" s="15">
        <v>13271.285156</v>
      </c>
      <c r="J2129" s="18">
        <f t="shared" si="202"/>
        <v>-382.92968800000017</v>
      </c>
      <c r="K2129" s="17">
        <f t="shared" si="203"/>
        <v>-2.804479732998115E-2</v>
      </c>
      <c r="L2129" s="16">
        <v>13271.285156</v>
      </c>
      <c r="M2129" s="15">
        <v>35867318895</v>
      </c>
    </row>
    <row r="2130" spans="1:13" x14ac:dyDescent="0.25">
      <c r="A2130" s="27">
        <f t="shared" si="198"/>
        <v>166.5839849999993</v>
      </c>
      <c r="B2130" s="10">
        <v>44133</v>
      </c>
      <c r="C2130" s="5">
        <f t="shared" si="199"/>
        <v>44105</v>
      </c>
      <c r="D2130" s="20">
        <f t="shared" si="200"/>
        <v>2020</v>
      </c>
      <c r="E2130" s="20" t="str">
        <f t="shared" si="201"/>
        <v>out</v>
      </c>
      <c r="F2130" s="15">
        <v>13271.298828000001</v>
      </c>
      <c r="G2130" s="15">
        <v>13612.047852</v>
      </c>
      <c r="H2130" s="15">
        <v>12980.059569999999</v>
      </c>
      <c r="I2130" s="15">
        <v>13437.882813</v>
      </c>
      <c r="J2130" s="18">
        <f t="shared" si="202"/>
        <v>166.5839849999993</v>
      </c>
      <c r="K2130" s="17">
        <f t="shared" si="203"/>
        <v>1.2552199084579252E-2</v>
      </c>
      <c r="L2130" s="16">
        <v>13437.882813</v>
      </c>
      <c r="M2130" s="15">
        <v>56499499598</v>
      </c>
    </row>
    <row r="2131" spans="1:13" x14ac:dyDescent="0.25">
      <c r="A2131" s="27">
        <f t="shared" si="198"/>
        <v>108.64843800000017</v>
      </c>
      <c r="B2131" s="10">
        <v>44134</v>
      </c>
      <c r="C2131" s="5">
        <f t="shared" si="199"/>
        <v>44105</v>
      </c>
      <c r="D2131" s="20">
        <f t="shared" si="200"/>
        <v>2020</v>
      </c>
      <c r="E2131" s="20" t="str">
        <f t="shared" si="201"/>
        <v>out</v>
      </c>
      <c r="F2131" s="15">
        <v>13437.874023</v>
      </c>
      <c r="G2131" s="15">
        <v>13651.516602</v>
      </c>
      <c r="H2131" s="15">
        <v>13136.198242</v>
      </c>
      <c r="I2131" s="15">
        <v>13546.522461</v>
      </c>
      <c r="J2131" s="18">
        <f t="shared" si="202"/>
        <v>108.64843800000017</v>
      </c>
      <c r="K2131" s="17">
        <f t="shared" si="203"/>
        <v>8.0852401067341186E-3</v>
      </c>
      <c r="L2131" s="16">
        <v>13546.522461</v>
      </c>
      <c r="M2131" s="15">
        <v>30581485201</v>
      </c>
    </row>
    <row r="2132" spans="1:13" x14ac:dyDescent="0.25">
      <c r="A2132" s="27">
        <f t="shared" si="198"/>
        <v>234.4628900000007</v>
      </c>
      <c r="B2132" s="10">
        <v>44135</v>
      </c>
      <c r="C2132" s="5">
        <f t="shared" si="199"/>
        <v>44105</v>
      </c>
      <c r="D2132" s="20">
        <f t="shared" si="200"/>
        <v>2020</v>
      </c>
      <c r="E2132" s="20" t="str">
        <f t="shared" si="201"/>
        <v>out</v>
      </c>
      <c r="F2132" s="15">
        <v>13546.532227</v>
      </c>
      <c r="G2132" s="15">
        <v>14028.213867</v>
      </c>
      <c r="H2132" s="15">
        <v>13457.530273</v>
      </c>
      <c r="I2132" s="15">
        <v>13780.995117</v>
      </c>
      <c r="J2132" s="18">
        <f t="shared" si="202"/>
        <v>234.4628900000007</v>
      </c>
      <c r="K2132" s="17">
        <f t="shared" si="203"/>
        <v>1.7307963844258655E-2</v>
      </c>
      <c r="L2132" s="16">
        <v>13780.995117</v>
      </c>
      <c r="M2132" s="15">
        <v>30306464719</v>
      </c>
    </row>
    <row r="2133" spans="1:13" x14ac:dyDescent="0.25">
      <c r="A2133" s="27">
        <f t="shared" si="198"/>
        <v>-43.885742000000391</v>
      </c>
      <c r="B2133" s="10">
        <v>44136</v>
      </c>
      <c r="C2133" s="5">
        <f t="shared" si="199"/>
        <v>44136</v>
      </c>
      <c r="D2133" s="20">
        <f t="shared" si="200"/>
        <v>2020</v>
      </c>
      <c r="E2133" s="20" t="str">
        <f t="shared" si="201"/>
        <v>nov</v>
      </c>
      <c r="F2133" s="15">
        <v>13780.995117</v>
      </c>
      <c r="G2133" s="15">
        <v>13862.033203000001</v>
      </c>
      <c r="H2133" s="15">
        <v>13628.377930000001</v>
      </c>
      <c r="I2133" s="15">
        <v>13737.109375</v>
      </c>
      <c r="J2133" s="18">
        <f t="shared" si="202"/>
        <v>-43.885742000000391</v>
      </c>
      <c r="K2133" s="17">
        <f t="shared" si="203"/>
        <v>-3.1845118315050915E-3</v>
      </c>
      <c r="L2133" s="16">
        <v>13737.109375</v>
      </c>
      <c r="M2133" s="15">
        <v>24453857900</v>
      </c>
    </row>
    <row r="2134" spans="1:13" x14ac:dyDescent="0.25">
      <c r="A2134" s="27">
        <f t="shared" si="198"/>
        <v>-186.54296900000008</v>
      </c>
      <c r="B2134" s="10">
        <v>44137</v>
      </c>
      <c r="C2134" s="5">
        <f t="shared" si="199"/>
        <v>44136</v>
      </c>
      <c r="D2134" s="20">
        <f t="shared" si="200"/>
        <v>2020</v>
      </c>
      <c r="E2134" s="20" t="str">
        <f t="shared" si="201"/>
        <v>nov</v>
      </c>
      <c r="F2134" s="15">
        <v>13737.032227</v>
      </c>
      <c r="G2134" s="15">
        <v>13808.323242</v>
      </c>
      <c r="H2134" s="15">
        <v>13243.160156</v>
      </c>
      <c r="I2134" s="15">
        <v>13550.489258</v>
      </c>
      <c r="J2134" s="18">
        <f t="shared" si="202"/>
        <v>-186.54296900000008</v>
      </c>
      <c r="K2134" s="17">
        <f t="shared" si="203"/>
        <v>-1.3579568418959645E-2</v>
      </c>
      <c r="L2134" s="16">
        <v>13550.489258</v>
      </c>
      <c r="M2134" s="15">
        <v>30771455468</v>
      </c>
    </row>
    <row r="2135" spans="1:13" x14ac:dyDescent="0.25">
      <c r="A2135" s="27">
        <f t="shared" si="198"/>
        <v>399.84960900000078</v>
      </c>
      <c r="B2135" s="10">
        <v>44138</v>
      </c>
      <c r="C2135" s="5">
        <f t="shared" si="199"/>
        <v>44136</v>
      </c>
      <c r="D2135" s="20">
        <f t="shared" si="200"/>
        <v>2020</v>
      </c>
      <c r="E2135" s="20" t="str">
        <f t="shared" si="201"/>
        <v>nov</v>
      </c>
      <c r="F2135" s="15">
        <v>13550.451171999999</v>
      </c>
      <c r="G2135" s="15">
        <v>13984.981444999999</v>
      </c>
      <c r="H2135" s="15">
        <v>13325.441406</v>
      </c>
      <c r="I2135" s="15">
        <v>13950.300781</v>
      </c>
      <c r="J2135" s="18">
        <f t="shared" si="202"/>
        <v>399.84960900000078</v>
      </c>
      <c r="K2135" s="17">
        <f t="shared" si="203"/>
        <v>2.9508213706288304E-2</v>
      </c>
      <c r="L2135" s="16">
        <v>13950.300781</v>
      </c>
      <c r="M2135" s="15">
        <v>29869951617</v>
      </c>
    </row>
    <row r="2136" spans="1:13" x14ac:dyDescent="0.25">
      <c r="A2136" s="27">
        <f t="shared" si="198"/>
        <v>183.21875</v>
      </c>
      <c r="B2136" s="10">
        <v>44139</v>
      </c>
      <c r="C2136" s="5">
        <f t="shared" si="199"/>
        <v>44136</v>
      </c>
      <c r="D2136" s="20">
        <f t="shared" si="200"/>
        <v>2020</v>
      </c>
      <c r="E2136" s="20" t="str">
        <f t="shared" si="201"/>
        <v>nov</v>
      </c>
      <c r="F2136" s="15">
        <v>13950.488281</v>
      </c>
      <c r="G2136" s="15">
        <v>14218.766602</v>
      </c>
      <c r="H2136" s="15">
        <v>13580.471680000001</v>
      </c>
      <c r="I2136" s="15">
        <v>14133.707031</v>
      </c>
      <c r="J2136" s="18">
        <f t="shared" si="202"/>
        <v>183.21875</v>
      </c>
      <c r="K2136" s="17">
        <f t="shared" si="203"/>
        <v>1.3133500871760634E-2</v>
      </c>
      <c r="L2136" s="16">
        <v>14133.707031</v>
      </c>
      <c r="M2136" s="15">
        <v>35116364962</v>
      </c>
    </row>
    <row r="2137" spans="1:13" x14ac:dyDescent="0.25">
      <c r="A2137" s="27">
        <f t="shared" si="198"/>
        <v>1446.1152349999993</v>
      </c>
      <c r="B2137" s="10">
        <v>44140</v>
      </c>
      <c r="C2137" s="5">
        <f t="shared" si="199"/>
        <v>44136</v>
      </c>
      <c r="D2137" s="20">
        <f t="shared" si="200"/>
        <v>2020</v>
      </c>
      <c r="E2137" s="20" t="str">
        <f t="shared" si="201"/>
        <v>nov</v>
      </c>
      <c r="F2137" s="15">
        <v>14133.733398</v>
      </c>
      <c r="G2137" s="15">
        <v>15706.404296999999</v>
      </c>
      <c r="H2137" s="15">
        <v>14102.088867</v>
      </c>
      <c r="I2137" s="15">
        <v>15579.848633</v>
      </c>
      <c r="J2137" s="18">
        <f t="shared" si="202"/>
        <v>1446.1152349999993</v>
      </c>
      <c r="K2137" s="17">
        <f t="shared" si="203"/>
        <v>0.1023165779541754</v>
      </c>
      <c r="L2137" s="16">
        <v>15579.848633</v>
      </c>
      <c r="M2137" s="15">
        <v>40856321439</v>
      </c>
    </row>
    <row r="2138" spans="1:13" x14ac:dyDescent="0.25">
      <c r="A2138" s="27">
        <f t="shared" si="198"/>
        <v>-13.848632999999609</v>
      </c>
      <c r="B2138" s="10">
        <v>44141</v>
      </c>
      <c r="C2138" s="5">
        <f t="shared" si="199"/>
        <v>44136</v>
      </c>
      <c r="D2138" s="20">
        <f t="shared" si="200"/>
        <v>2020</v>
      </c>
      <c r="E2138" s="20" t="str">
        <f t="shared" si="201"/>
        <v>nov</v>
      </c>
      <c r="F2138" s="15">
        <v>15579.729492</v>
      </c>
      <c r="G2138" s="15">
        <v>15903.4375</v>
      </c>
      <c r="H2138" s="15">
        <v>15226.839844</v>
      </c>
      <c r="I2138" s="15">
        <v>15565.880859000001</v>
      </c>
      <c r="J2138" s="18">
        <f t="shared" si="202"/>
        <v>-13.848632999999609</v>
      </c>
      <c r="K2138" s="17">
        <f t="shared" si="203"/>
        <v>-8.8888789802869892E-4</v>
      </c>
      <c r="L2138" s="16">
        <v>15565.880859000001</v>
      </c>
      <c r="M2138" s="15">
        <v>39837841971</v>
      </c>
    </row>
    <row r="2139" spans="1:13" x14ac:dyDescent="0.25">
      <c r="A2139" s="27">
        <f t="shared" si="198"/>
        <v>-732.12695300000087</v>
      </c>
      <c r="B2139" s="10">
        <v>44142</v>
      </c>
      <c r="C2139" s="5">
        <f t="shared" si="199"/>
        <v>44136</v>
      </c>
      <c r="D2139" s="20">
        <f t="shared" si="200"/>
        <v>2020</v>
      </c>
      <c r="E2139" s="20" t="str">
        <f t="shared" si="201"/>
        <v>nov</v>
      </c>
      <c r="F2139" s="15">
        <v>15565.880859000001</v>
      </c>
      <c r="G2139" s="15">
        <v>15737.095703000001</v>
      </c>
      <c r="H2139" s="15">
        <v>14423.203125</v>
      </c>
      <c r="I2139" s="15">
        <v>14833.753906</v>
      </c>
      <c r="J2139" s="18">
        <f t="shared" si="202"/>
        <v>-732.12695300000087</v>
      </c>
      <c r="K2139" s="17">
        <f t="shared" si="203"/>
        <v>-4.7034084330453682E-2</v>
      </c>
      <c r="L2139" s="16">
        <v>14833.753906</v>
      </c>
      <c r="M2139" s="15">
        <v>35024953706</v>
      </c>
    </row>
    <row r="2140" spans="1:13" x14ac:dyDescent="0.25">
      <c r="A2140" s="27">
        <f t="shared" si="198"/>
        <v>645.81347699999969</v>
      </c>
      <c r="B2140" s="10">
        <v>44143</v>
      </c>
      <c r="C2140" s="5">
        <f t="shared" si="199"/>
        <v>44136</v>
      </c>
      <c r="D2140" s="20">
        <f t="shared" si="200"/>
        <v>2020</v>
      </c>
      <c r="E2140" s="20" t="str">
        <f t="shared" si="201"/>
        <v>nov</v>
      </c>
      <c r="F2140" s="15">
        <v>14833.753906</v>
      </c>
      <c r="G2140" s="15">
        <v>15637.320313</v>
      </c>
      <c r="H2140" s="15">
        <v>14744.110352</v>
      </c>
      <c r="I2140" s="15">
        <v>15479.567383</v>
      </c>
      <c r="J2140" s="18">
        <f t="shared" si="202"/>
        <v>645.81347699999969</v>
      </c>
      <c r="K2140" s="17">
        <f t="shared" si="203"/>
        <v>4.3536752806636436E-2</v>
      </c>
      <c r="L2140" s="16">
        <v>15479.567383</v>
      </c>
      <c r="M2140" s="15">
        <v>26632075029</v>
      </c>
    </row>
    <row r="2141" spans="1:13" x14ac:dyDescent="0.25">
      <c r="A2141" s="27">
        <f t="shared" si="198"/>
        <v>-147.28027300000031</v>
      </c>
      <c r="B2141" s="10">
        <v>44144</v>
      </c>
      <c r="C2141" s="5">
        <f t="shared" si="199"/>
        <v>44136</v>
      </c>
      <c r="D2141" s="20">
        <f t="shared" si="200"/>
        <v>2020</v>
      </c>
      <c r="E2141" s="20" t="str">
        <f t="shared" si="201"/>
        <v>nov</v>
      </c>
      <c r="F2141" s="15">
        <v>15479.595703000001</v>
      </c>
      <c r="G2141" s="15">
        <v>15785.136719</v>
      </c>
      <c r="H2141" s="15">
        <v>14865.529296999999</v>
      </c>
      <c r="I2141" s="15">
        <v>15332.315430000001</v>
      </c>
      <c r="J2141" s="18">
        <f t="shared" si="202"/>
        <v>-147.28027300000031</v>
      </c>
      <c r="K2141" s="17">
        <f t="shared" si="203"/>
        <v>-9.5144780151756071E-3</v>
      </c>
      <c r="L2141" s="16">
        <v>15332.315430000001</v>
      </c>
      <c r="M2141" s="15">
        <v>34149115566</v>
      </c>
    </row>
    <row r="2142" spans="1:13" x14ac:dyDescent="0.25">
      <c r="A2142" s="27">
        <f t="shared" si="198"/>
        <v>-41.448242000000391</v>
      </c>
      <c r="B2142" s="10">
        <v>44145</v>
      </c>
      <c r="C2142" s="5">
        <f t="shared" si="199"/>
        <v>44136</v>
      </c>
      <c r="D2142" s="20">
        <f t="shared" si="200"/>
        <v>2020</v>
      </c>
      <c r="E2142" s="20" t="str">
        <f t="shared" si="201"/>
        <v>nov</v>
      </c>
      <c r="F2142" s="15">
        <v>15332.350586</v>
      </c>
      <c r="G2142" s="15">
        <v>15450.329102</v>
      </c>
      <c r="H2142" s="15">
        <v>15124.959961</v>
      </c>
      <c r="I2142" s="15">
        <v>15290.902344</v>
      </c>
      <c r="J2142" s="18">
        <f t="shared" si="202"/>
        <v>-41.448242000000391</v>
      </c>
      <c r="K2142" s="17">
        <f t="shared" si="203"/>
        <v>-2.7033194791310643E-3</v>
      </c>
      <c r="L2142" s="16">
        <v>15290.902344</v>
      </c>
      <c r="M2142" s="15">
        <v>25574938143</v>
      </c>
    </row>
    <row r="2143" spans="1:13" x14ac:dyDescent="0.25">
      <c r="A2143" s="27">
        <f t="shared" si="198"/>
        <v>410.43066399999952</v>
      </c>
      <c r="B2143" s="10">
        <v>44146</v>
      </c>
      <c r="C2143" s="5">
        <f t="shared" si="199"/>
        <v>44136</v>
      </c>
      <c r="D2143" s="20">
        <f t="shared" si="200"/>
        <v>2020</v>
      </c>
      <c r="E2143" s="20" t="str">
        <f t="shared" si="201"/>
        <v>nov</v>
      </c>
      <c r="F2143" s="15">
        <v>15290.909180000001</v>
      </c>
      <c r="G2143" s="15">
        <v>15916.260742</v>
      </c>
      <c r="H2143" s="15">
        <v>15290.006836</v>
      </c>
      <c r="I2143" s="15">
        <v>15701.339844</v>
      </c>
      <c r="J2143" s="18">
        <f t="shared" si="202"/>
        <v>410.43066399999952</v>
      </c>
      <c r="K2143" s="17">
        <f t="shared" si="203"/>
        <v>2.6841482031482414E-2</v>
      </c>
      <c r="L2143" s="16">
        <v>15701.339844</v>
      </c>
      <c r="M2143" s="15">
        <v>29772374934</v>
      </c>
    </row>
    <row r="2144" spans="1:13" x14ac:dyDescent="0.25">
      <c r="A2144" s="27">
        <f t="shared" si="198"/>
        <v>575.04492199999913</v>
      </c>
      <c r="B2144" s="10">
        <v>44147</v>
      </c>
      <c r="C2144" s="5">
        <f t="shared" si="199"/>
        <v>44136</v>
      </c>
      <c r="D2144" s="20">
        <f t="shared" si="200"/>
        <v>2020</v>
      </c>
      <c r="E2144" s="20" t="str">
        <f t="shared" si="201"/>
        <v>nov</v>
      </c>
      <c r="F2144" s="15">
        <v>15701.298828000001</v>
      </c>
      <c r="G2144" s="15">
        <v>16305.003906</v>
      </c>
      <c r="H2144" s="15">
        <v>15534.771484000001</v>
      </c>
      <c r="I2144" s="15">
        <v>16276.34375</v>
      </c>
      <c r="J2144" s="18">
        <f t="shared" si="202"/>
        <v>575.04492199999913</v>
      </c>
      <c r="K2144" s="17">
        <f t="shared" si="203"/>
        <v>3.6624035266084237E-2</v>
      </c>
      <c r="L2144" s="16">
        <v>16276.34375</v>
      </c>
      <c r="M2144" s="15">
        <v>34175758344</v>
      </c>
    </row>
    <row r="2145" spans="1:13" x14ac:dyDescent="0.25">
      <c r="A2145" s="27">
        <f t="shared" si="198"/>
        <v>41.368163999999524</v>
      </c>
      <c r="B2145" s="10">
        <v>44148</v>
      </c>
      <c r="C2145" s="5">
        <f t="shared" si="199"/>
        <v>44136</v>
      </c>
      <c r="D2145" s="20">
        <f t="shared" si="200"/>
        <v>2020</v>
      </c>
      <c r="E2145" s="20" t="str">
        <f t="shared" si="201"/>
        <v>nov</v>
      </c>
      <c r="F2145" s="15">
        <v>16276.440430000001</v>
      </c>
      <c r="G2145" s="15">
        <v>16463.177734000001</v>
      </c>
      <c r="H2145" s="15">
        <v>15992.152344</v>
      </c>
      <c r="I2145" s="15">
        <v>16317.808594</v>
      </c>
      <c r="J2145" s="18">
        <f t="shared" si="202"/>
        <v>41.368163999999524</v>
      </c>
      <c r="K2145" s="17">
        <f t="shared" si="203"/>
        <v>2.5415977269668613E-3</v>
      </c>
      <c r="L2145" s="16">
        <v>16317.808594</v>
      </c>
      <c r="M2145" s="15">
        <v>31599492172</v>
      </c>
    </row>
    <row r="2146" spans="1:13" x14ac:dyDescent="0.25">
      <c r="A2146" s="27">
        <f t="shared" si="198"/>
        <v>-249.66992200000095</v>
      </c>
      <c r="B2146" s="10">
        <v>44149</v>
      </c>
      <c r="C2146" s="5">
        <f t="shared" si="199"/>
        <v>44136</v>
      </c>
      <c r="D2146" s="20">
        <f t="shared" si="200"/>
        <v>2020</v>
      </c>
      <c r="E2146" s="20" t="str">
        <f t="shared" si="201"/>
        <v>nov</v>
      </c>
      <c r="F2146" s="15">
        <v>16317.808594</v>
      </c>
      <c r="G2146" s="15">
        <v>16317.808594</v>
      </c>
      <c r="H2146" s="15">
        <v>15749.193359000001</v>
      </c>
      <c r="I2146" s="15">
        <v>16068.138671999999</v>
      </c>
      <c r="J2146" s="18">
        <f t="shared" si="202"/>
        <v>-249.66992200000095</v>
      </c>
      <c r="K2146" s="17">
        <f t="shared" si="203"/>
        <v>-1.5300456587767778E-2</v>
      </c>
      <c r="L2146" s="16">
        <v>16068.138671999999</v>
      </c>
      <c r="M2146" s="15">
        <v>27481710135</v>
      </c>
    </row>
    <row r="2147" spans="1:13" x14ac:dyDescent="0.25">
      <c r="A2147" s="27">
        <f t="shared" si="198"/>
        <v>-112.55175700000109</v>
      </c>
      <c r="B2147" s="10">
        <v>44150</v>
      </c>
      <c r="C2147" s="5">
        <f t="shared" si="199"/>
        <v>44136</v>
      </c>
      <c r="D2147" s="20">
        <f t="shared" si="200"/>
        <v>2020</v>
      </c>
      <c r="E2147" s="20" t="str">
        <f t="shared" si="201"/>
        <v>nov</v>
      </c>
      <c r="F2147" s="15">
        <v>16068.139648</v>
      </c>
      <c r="G2147" s="15">
        <v>16123.110352</v>
      </c>
      <c r="H2147" s="15">
        <v>15793.534180000001</v>
      </c>
      <c r="I2147" s="15">
        <v>15955.587890999999</v>
      </c>
      <c r="J2147" s="18">
        <f t="shared" si="202"/>
        <v>-112.55175700000109</v>
      </c>
      <c r="K2147" s="17">
        <f t="shared" si="203"/>
        <v>-7.0046538968193744E-3</v>
      </c>
      <c r="L2147" s="16">
        <v>15955.587890999999</v>
      </c>
      <c r="M2147" s="15">
        <v>23653867583</v>
      </c>
    </row>
    <row r="2148" spans="1:13" x14ac:dyDescent="0.25">
      <c r="A2148" s="27">
        <f t="shared" si="198"/>
        <v>760.53417999999874</v>
      </c>
      <c r="B2148" s="10">
        <v>44151</v>
      </c>
      <c r="C2148" s="5">
        <f t="shared" si="199"/>
        <v>44136</v>
      </c>
      <c r="D2148" s="20">
        <f t="shared" si="200"/>
        <v>2020</v>
      </c>
      <c r="E2148" s="20" t="str">
        <f t="shared" si="201"/>
        <v>nov</v>
      </c>
      <c r="F2148" s="15">
        <v>15955.577148</v>
      </c>
      <c r="G2148" s="15">
        <v>16816.181640999999</v>
      </c>
      <c r="H2148" s="15">
        <v>15880.706055000001</v>
      </c>
      <c r="I2148" s="15">
        <v>16716.111327999999</v>
      </c>
      <c r="J2148" s="18">
        <f t="shared" si="202"/>
        <v>760.53417999999874</v>
      </c>
      <c r="K2148" s="17">
        <f t="shared" si="203"/>
        <v>4.7665726720222727E-2</v>
      </c>
      <c r="L2148" s="16">
        <v>16716.111327999999</v>
      </c>
      <c r="M2148" s="15">
        <v>31526766675</v>
      </c>
    </row>
    <row r="2149" spans="1:13" x14ac:dyDescent="0.25">
      <c r="A2149" s="27">
        <f t="shared" si="198"/>
        <v>959.71484399999827</v>
      </c>
      <c r="B2149" s="10">
        <v>44152</v>
      </c>
      <c r="C2149" s="5">
        <f t="shared" si="199"/>
        <v>44136</v>
      </c>
      <c r="D2149" s="20">
        <f t="shared" si="200"/>
        <v>2020</v>
      </c>
      <c r="E2149" s="20" t="str">
        <f t="shared" si="201"/>
        <v>nov</v>
      </c>
      <c r="F2149" s="15">
        <v>16685.691406000002</v>
      </c>
      <c r="G2149" s="15">
        <v>17782.919922000001</v>
      </c>
      <c r="H2149" s="15">
        <v>16564.544922000001</v>
      </c>
      <c r="I2149" s="15">
        <v>17645.40625</v>
      </c>
      <c r="J2149" s="18">
        <f t="shared" si="202"/>
        <v>959.71484399999827</v>
      </c>
      <c r="K2149" s="17">
        <f t="shared" si="203"/>
        <v>5.7517235615114799E-2</v>
      </c>
      <c r="L2149" s="16">
        <v>17645.40625</v>
      </c>
      <c r="M2149" s="15">
        <v>39006849170</v>
      </c>
    </row>
    <row r="2150" spans="1:13" x14ac:dyDescent="0.25">
      <c r="A2150" s="27">
        <f t="shared" si="198"/>
        <v>158.81445299999905</v>
      </c>
      <c r="B2150" s="10">
        <v>44153</v>
      </c>
      <c r="C2150" s="5">
        <f t="shared" si="199"/>
        <v>44136</v>
      </c>
      <c r="D2150" s="20">
        <f t="shared" si="200"/>
        <v>2020</v>
      </c>
      <c r="E2150" s="20" t="str">
        <f t="shared" si="201"/>
        <v>nov</v>
      </c>
      <c r="F2150" s="15">
        <v>17645.191406000002</v>
      </c>
      <c r="G2150" s="15">
        <v>18393.949218999998</v>
      </c>
      <c r="H2150" s="15">
        <v>17352.90625</v>
      </c>
      <c r="I2150" s="15">
        <v>17804.005859000001</v>
      </c>
      <c r="J2150" s="18">
        <f t="shared" si="202"/>
        <v>158.81445299999905</v>
      </c>
      <c r="K2150" s="17">
        <f t="shared" si="203"/>
        <v>9.0004380992997554E-3</v>
      </c>
      <c r="L2150" s="16">
        <v>17804.005859000001</v>
      </c>
      <c r="M2150" s="15">
        <v>49064800278</v>
      </c>
    </row>
    <row r="2151" spans="1:13" x14ac:dyDescent="0.25">
      <c r="A2151" s="27">
        <f t="shared" si="198"/>
        <v>13.228515999999217</v>
      </c>
      <c r="B2151" s="10">
        <v>44154</v>
      </c>
      <c r="C2151" s="5">
        <f t="shared" si="199"/>
        <v>44136</v>
      </c>
      <c r="D2151" s="20">
        <f t="shared" si="200"/>
        <v>2020</v>
      </c>
      <c r="E2151" s="20" t="str">
        <f t="shared" si="201"/>
        <v>nov</v>
      </c>
      <c r="F2151" s="15">
        <v>17803.861327999999</v>
      </c>
      <c r="G2151" s="15">
        <v>18119.546875</v>
      </c>
      <c r="H2151" s="15">
        <v>17382.554688</v>
      </c>
      <c r="I2151" s="15">
        <v>17817.089843999998</v>
      </c>
      <c r="J2151" s="18">
        <f t="shared" si="202"/>
        <v>13.228515999999217</v>
      </c>
      <c r="K2151" s="17">
        <f t="shared" si="203"/>
        <v>7.430138752650713E-4</v>
      </c>
      <c r="L2151" s="16">
        <v>17817.089843999998</v>
      </c>
      <c r="M2151" s="15">
        <v>36985055355</v>
      </c>
    </row>
    <row r="2152" spans="1:13" x14ac:dyDescent="0.25">
      <c r="A2152" s="27">
        <f t="shared" si="198"/>
        <v>804.23046899999827</v>
      </c>
      <c r="B2152" s="10">
        <v>44155</v>
      </c>
      <c r="C2152" s="5">
        <f t="shared" si="199"/>
        <v>44136</v>
      </c>
      <c r="D2152" s="20">
        <f t="shared" si="200"/>
        <v>2020</v>
      </c>
      <c r="E2152" s="20" t="str">
        <f t="shared" si="201"/>
        <v>nov</v>
      </c>
      <c r="F2152" s="15">
        <v>17817.083984000001</v>
      </c>
      <c r="G2152" s="15">
        <v>18773.226563</v>
      </c>
      <c r="H2152" s="15">
        <v>17765.794922000001</v>
      </c>
      <c r="I2152" s="15">
        <v>18621.314452999999</v>
      </c>
      <c r="J2152" s="18">
        <f t="shared" si="202"/>
        <v>804.23046899999827</v>
      </c>
      <c r="K2152" s="17">
        <f t="shared" si="203"/>
        <v>4.5138164568467483E-2</v>
      </c>
      <c r="L2152" s="16">
        <v>18621.314452999999</v>
      </c>
      <c r="M2152" s="15">
        <v>36992873940</v>
      </c>
    </row>
    <row r="2153" spans="1:13" x14ac:dyDescent="0.25">
      <c r="A2153" s="27">
        <f t="shared" si="198"/>
        <v>20.916015999999217</v>
      </c>
      <c r="B2153" s="10">
        <v>44156</v>
      </c>
      <c r="C2153" s="5">
        <f t="shared" si="199"/>
        <v>44136</v>
      </c>
      <c r="D2153" s="20">
        <f t="shared" si="200"/>
        <v>2020</v>
      </c>
      <c r="E2153" s="20" t="str">
        <f t="shared" si="201"/>
        <v>nov</v>
      </c>
      <c r="F2153" s="15">
        <v>18621.316406000002</v>
      </c>
      <c r="G2153" s="15">
        <v>18936.621093999998</v>
      </c>
      <c r="H2153" s="15">
        <v>18444.359375</v>
      </c>
      <c r="I2153" s="15">
        <v>18642.232422000001</v>
      </c>
      <c r="J2153" s="18">
        <f t="shared" si="202"/>
        <v>20.916015999999217</v>
      </c>
      <c r="K2153" s="17">
        <f t="shared" si="203"/>
        <v>1.123229719315646E-3</v>
      </c>
      <c r="L2153" s="16">
        <v>18642.232422000001</v>
      </c>
      <c r="M2153" s="15">
        <v>39650210707</v>
      </c>
    </row>
    <row r="2154" spans="1:13" x14ac:dyDescent="0.25">
      <c r="A2154" s="27">
        <f t="shared" si="198"/>
        <v>-272.2304690000019</v>
      </c>
      <c r="B2154" s="10">
        <v>44157</v>
      </c>
      <c r="C2154" s="5">
        <f t="shared" si="199"/>
        <v>44136</v>
      </c>
      <c r="D2154" s="20">
        <f t="shared" si="200"/>
        <v>2020</v>
      </c>
      <c r="E2154" s="20" t="str">
        <f t="shared" si="201"/>
        <v>nov</v>
      </c>
      <c r="F2154" s="15">
        <v>18642.232422000001</v>
      </c>
      <c r="G2154" s="15">
        <v>18688.96875</v>
      </c>
      <c r="H2154" s="15">
        <v>17671.384765999999</v>
      </c>
      <c r="I2154" s="15">
        <v>18370.001952999999</v>
      </c>
      <c r="J2154" s="18">
        <f t="shared" si="202"/>
        <v>-272.2304690000019</v>
      </c>
      <c r="K2154" s="17">
        <f t="shared" si="203"/>
        <v>-1.4602889977851488E-2</v>
      </c>
      <c r="L2154" s="16">
        <v>18370.001952999999</v>
      </c>
      <c r="M2154" s="15">
        <v>41280434226</v>
      </c>
    </row>
    <row r="2155" spans="1:13" x14ac:dyDescent="0.25">
      <c r="A2155" s="27">
        <f t="shared" si="198"/>
        <v>-5.8964840000007825</v>
      </c>
      <c r="B2155" s="10">
        <v>44158</v>
      </c>
      <c r="C2155" s="5">
        <f t="shared" si="199"/>
        <v>44136</v>
      </c>
      <c r="D2155" s="20">
        <f t="shared" si="200"/>
        <v>2020</v>
      </c>
      <c r="E2155" s="20" t="str">
        <f t="shared" si="201"/>
        <v>nov</v>
      </c>
      <c r="F2155" s="15">
        <v>18370.017577999999</v>
      </c>
      <c r="G2155" s="15">
        <v>18711.425781000002</v>
      </c>
      <c r="H2155" s="15">
        <v>18000.796875</v>
      </c>
      <c r="I2155" s="15">
        <v>18364.121093999998</v>
      </c>
      <c r="J2155" s="18">
        <f t="shared" si="202"/>
        <v>-5.8964840000007825</v>
      </c>
      <c r="K2155" s="17">
        <f t="shared" si="203"/>
        <v>-3.2098412399247966E-4</v>
      </c>
      <c r="L2155" s="16">
        <v>18364.121093999998</v>
      </c>
      <c r="M2155" s="15">
        <v>42741112308</v>
      </c>
    </row>
    <row r="2156" spans="1:13" x14ac:dyDescent="0.25">
      <c r="A2156" s="27">
        <f t="shared" si="198"/>
        <v>742.44921899999827</v>
      </c>
      <c r="B2156" s="10">
        <v>44159</v>
      </c>
      <c r="C2156" s="5">
        <f t="shared" si="199"/>
        <v>44136</v>
      </c>
      <c r="D2156" s="20">
        <f t="shared" si="200"/>
        <v>2020</v>
      </c>
      <c r="E2156" s="20" t="str">
        <f t="shared" si="201"/>
        <v>nov</v>
      </c>
      <c r="F2156" s="15">
        <v>18365.015625</v>
      </c>
      <c r="G2156" s="15">
        <v>19348.271484000001</v>
      </c>
      <c r="H2156" s="15">
        <v>18128.65625</v>
      </c>
      <c r="I2156" s="15">
        <v>19107.464843999998</v>
      </c>
      <c r="J2156" s="18">
        <f t="shared" si="202"/>
        <v>742.44921899999827</v>
      </c>
      <c r="K2156" s="17">
        <f t="shared" si="203"/>
        <v>4.0427366584393977E-2</v>
      </c>
      <c r="L2156" s="16">
        <v>19107.464843999998</v>
      </c>
      <c r="M2156" s="15">
        <v>51469565009</v>
      </c>
    </row>
    <row r="2157" spans="1:13" x14ac:dyDescent="0.25">
      <c r="A2157" s="27">
        <f t="shared" si="198"/>
        <v>-372.28906200000347</v>
      </c>
      <c r="B2157" s="10">
        <v>44160</v>
      </c>
      <c r="C2157" s="5">
        <f t="shared" si="199"/>
        <v>44136</v>
      </c>
      <c r="D2157" s="20">
        <f t="shared" si="200"/>
        <v>2020</v>
      </c>
      <c r="E2157" s="20" t="str">
        <f t="shared" si="201"/>
        <v>nov</v>
      </c>
      <c r="F2157" s="15">
        <v>19104.410156000002</v>
      </c>
      <c r="G2157" s="15">
        <v>19390.964843999998</v>
      </c>
      <c r="H2157" s="15">
        <v>18581.146484000001</v>
      </c>
      <c r="I2157" s="15">
        <v>18732.121093999998</v>
      </c>
      <c r="J2157" s="18">
        <f t="shared" si="202"/>
        <v>-372.28906200000347</v>
      </c>
      <c r="K2157" s="17">
        <f t="shared" si="203"/>
        <v>-1.9487074395912768E-2</v>
      </c>
      <c r="L2157" s="16">
        <v>18732.121093999998</v>
      </c>
      <c r="M2157" s="15">
        <v>43710357371</v>
      </c>
    </row>
    <row r="2158" spans="1:13" x14ac:dyDescent="0.25">
      <c r="A2158" s="27">
        <f t="shared" si="198"/>
        <v>-1579.2167969999973</v>
      </c>
      <c r="B2158" s="10">
        <v>44161</v>
      </c>
      <c r="C2158" s="5">
        <f t="shared" si="199"/>
        <v>44136</v>
      </c>
      <c r="D2158" s="20">
        <f t="shared" si="200"/>
        <v>2020</v>
      </c>
      <c r="E2158" s="20" t="str">
        <f t="shared" si="201"/>
        <v>nov</v>
      </c>
      <c r="F2158" s="15">
        <v>18729.839843999998</v>
      </c>
      <c r="G2158" s="15">
        <v>18866.285156000002</v>
      </c>
      <c r="H2158" s="15">
        <v>16351.035156</v>
      </c>
      <c r="I2158" s="15">
        <v>17150.623047000001</v>
      </c>
      <c r="J2158" s="18">
        <f t="shared" si="202"/>
        <v>-1579.2167969999973</v>
      </c>
      <c r="K2158" s="17">
        <f t="shared" si="203"/>
        <v>-8.4315552623686243E-2</v>
      </c>
      <c r="L2158" s="16">
        <v>17150.623047000001</v>
      </c>
      <c r="M2158" s="15">
        <v>61396835737</v>
      </c>
    </row>
    <row r="2159" spans="1:13" x14ac:dyDescent="0.25">
      <c r="A2159" s="27">
        <f t="shared" si="198"/>
        <v>-45.511719000001904</v>
      </c>
      <c r="B2159" s="10">
        <v>44162</v>
      </c>
      <c r="C2159" s="5">
        <f t="shared" si="199"/>
        <v>44136</v>
      </c>
      <c r="D2159" s="20">
        <f t="shared" si="200"/>
        <v>2020</v>
      </c>
      <c r="E2159" s="20" t="str">
        <f t="shared" si="201"/>
        <v>nov</v>
      </c>
      <c r="F2159" s="15">
        <v>17153.914063</v>
      </c>
      <c r="G2159" s="15">
        <v>17445.023438</v>
      </c>
      <c r="H2159" s="15">
        <v>16526.423827999999</v>
      </c>
      <c r="I2159" s="15">
        <v>17108.402343999998</v>
      </c>
      <c r="J2159" s="18">
        <f t="shared" si="202"/>
        <v>-45.511719000001904</v>
      </c>
      <c r="K2159" s="17">
        <f t="shared" si="203"/>
        <v>-2.6531390347913687E-3</v>
      </c>
      <c r="L2159" s="16">
        <v>17108.402343999998</v>
      </c>
      <c r="M2159" s="15">
        <v>38886494645</v>
      </c>
    </row>
    <row r="2160" spans="1:13" x14ac:dyDescent="0.25">
      <c r="A2160" s="27">
        <f t="shared" si="198"/>
        <v>604.4804690000019</v>
      </c>
      <c r="B2160" s="10">
        <v>44163</v>
      </c>
      <c r="C2160" s="5">
        <f t="shared" si="199"/>
        <v>44136</v>
      </c>
      <c r="D2160" s="20">
        <f t="shared" si="200"/>
        <v>2020</v>
      </c>
      <c r="E2160" s="20" t="str">
        <f t="shared" si="201"/>
        <v>nov</v>
      </c>
      <c r="F2160" s="15">
        <v>17112.933593999998</v>
      </c>
      <c r="G2160" s="15">
        <v>17853.939452999999</v>
      </c>
      <c r="H2160" s="15">
        <v>16910.652343999998</v>
      </c>
      <c r="I2160" s="15">
        <v>17717.414063</v>
      </c>
      <c r="J2160" s="18">
        <f t="shared" si="202"/>
        <v>604.4804690000019</v>
      </c>
      <c r="K2160" s="17">
        <f t="shared" si="203"/>
        <v>3.5323018445647454E-2</v>
      </c>
      <c r="L2160" s="16">
        <v>17717.414063</v>
      </c>
      <c r="M2160" s="15">
        <v>32601040734</v>
      </c>
    </row>
    <row r="2161" spans="1:13" x14ac:dyDescent="0.25">
      <c r="A2161" s="27">
        <f t="shared" si="198"/>
        <v>457.84960900000078</v>
      </c>
      <c r="B2161" s="10">
        <v>44164</v>
      </c>
      <c r="C2161" s="5">
        <f t="shared" si="199"/>
        <v>44136</v>
      </c>
      <c r="D2161" s="20">
        <f t="shared" si="200"/>
        <v>2020</v>
      </c>
      <c r="E2161" s="20" t="str">
        <f t="shared" si="201"/>
        <v>nov</v>
      </c>
      <c r="F2161" s="15">
        <v>17719.634765999999</v>
      </c>
      <c r="G2161" s="15">
        <v>18283.628906000002</v>
      </c>
      <c r="H2161" s="15">
        <v>17559.117188</v>
      </c>
      <c r="I2161" s="15">
        <v>18177.484375</v>
      </c>
      <c r="J2161" s="18">
        <f t="shared" si="202"/>
        <v>457.84960900000078</v>
      </c>
      <c r="K2161" s="17">
        <f t="shared" si="203"/>
        <v>2.5838546620526929E-2</v>
      </c>
      <c r="L2161" s="16">
        <v>18177.484375</v>
      </c>
      <c r="M2161" s="15">
        <v>31133957704</v>
      </c>
    </row>
    <row r="2162" spans="1:13" x14ac:dyDescent="0.25">
      <c r="A2162" s="27">
        <f t="shared" si="198"/>
        <v>1447.513672000001</v>
      </c>
      <c r="B2162" s="10">
        <v>44165</v>
      </c>
      <c r="C2162" s="5">
        <f t="shared" si="199"/>
        <v>44136</v>
      </c>
      <c r="D2162" s="20">
        <f t="shared" si="200"/>
        <v>2020</v>
      </c>
      <c r="E2162" s="20" t="str">
        <f t="shared" si="201"/>
        <v>nov</v>
      </c>
      <c r="F2162" s="15">
        <v>18178.322265999999</v>
      </c>
      <c r="G2162" s="15">
        <v>19749.263672000001</v>
      </c>
      <c r="H2162" s="15">
        <v>18178.322265999999</v>
      </c>
      <c r="I2162" s="15">
        <v>19625.835938</v>
      </c>
      <c r="J2162" s="18">
        <f t="shared" si="202"/>
        <v>1447.513672000001</v>
      </c>
      <c r="K2162" s="17">
        <f t="shared" si="203"/>
        <v>7.9628562571331024E-2</v>
      </c>
      <c r="L2162" s="16">
        <v>19625.835938</v>
      </c>
      <c r="M2162" s="15">
        <v>47728480399</v>
      </c>
    </row>
    <row r="2163" spans="1:13" x14ac:dyDescent="0.25">
      <c r="A2163" s="27">
        <f t="shared" si="198"/>
        <v>-830.77148400000078</v>
      </c>
      <c r="B2163" s="10">
        <v>44166</v>
      </c>
      <c r="C2163" s="5">
        <f t="shared" si="199"/>
        <v>44166</v>
      </c>
      <c r="D2163" s="20">
        <f t="shared" si="200"/>
        <v>2020</v>
      </c>
      <c r="E2163" s="20" t="str">
        <f t="shared" si="201"/>
        <v>dez</v>
      </c>
      <c r="F2163" s="15">
        <v>19633.769531000002</v>
      </c>
      <c r="G2163" s="15">
        <v>19845.974609000001</v>
      </c>
      <c r="H2163" s="15">
        <v>18321.921875</v>
      </c>
      <c r="I2163" s="15">
        <v>18802.998047000001</v>
      </c>
      <c r="J2163" s="18">
        <f t="shared" si="202"/>
        <v>-830.77148400000078</v>
      </c>
      <c r="K2163" s="17">
        <f t="shared" si="203"/>
        <v>-4.2313396960694957E-2</v>
      </c>
      <c r="L2163" s="16">
        <v>18802.998047000001</v>
      </c>
      <c r="M2163" s="15">
        <v>49633658712</v>
      </c>
    </row>
    <row r="2164" spans="1:13" x14ac:dyDescent="0.25">
      <c r="A2164" s="27">
        <f t="shared" si="198"/>
        <v>399.34765600000173</v>
      </c>
      <c r="B2164" s="10">
        <v>44167</v>
      </c>
      <c r="C2164" s="5">
        <f t="shared" si="199"/>
        <v>44166</v>
      </c>
      <c r="D2164" s="20">
        <f t="shared" si="200"/>
        <v>2020</v>
      </c>
      <c r="E2164" s="20" t="str">
        <f t="shared" si="201"/>
        <v>dez</v>
      </c>
      <c r="F2164" s="15">
        <v>18801.744140999999</v>
      </c>
      <c r="G2164" s="15">
        <v>19308.330077999999</v>
      </c>
      <c r="H2164" s="15">
        <v>18347.71875</v>
      </c>
      <c r="I2164" s="15">
        <v>19201.091797000001</v>
      </c>
      <c r="J2164" s="18">
        <f t="shared" si="202"/>
        <v>399.34765600000173</v>
      </c>
      <c r="K2164" s="17">
        <f t="shared" si="203"/>
        <v>2.1239926094365084E-2</v>
      </c>
      <c r="L2164" s="16">
        <v>19201.091797000001</v>
      </c>
      <c r="M2164" s="15">
        <v>37387697139</v>
      </c>
    </row>
    <row r="2165" spans="1:13" x14ac:dyDescent="0.25">
      <c r="A2165" s="27">
        <f t="shared" si="198"/>
        <v>239.47265699999843</v>
      </c>
      <c r="B2165" s="10">
        <v>44168</v>
      </c>
      <c r="C2165" s="5">
        <f t="shared" si="199"/>
        <v>44166</v>
      </c>
      <c r="D2165" s="20">
        <f t="shared" si="200"/>
        <v>2020</v>
      </c>
      <c r="E2165" s="20" t="str">
        <f t="shared" si="201"/>
        <v>dez</v>
      </c>
      <c r="F2165" s="15">
        <v>19205.925781000002</v>
      </c>
      <c r="G2165" s="15">
        <v>19566.191406000002</v>
      </c>
      <c r="H2165" s="15">
        <v>18925.785156000002</v>
      </c>
      <c r="I2165" s="15">
        <v>19445.398438</v>
      </c>
      <c r="J2165" s="18">
        <f t="shared" si="202"/>
        <v>239.47265699999843</v>
      </c>
      <c r="K2165" s="17">
        <f t="shared" si="203"/>
        <v>1.246868595300433E-2</v>
      </c>
      <c r="L2165" s="16">
        <v>19445.398438</v>
      </c>
      <c r="M2165" s="15">
        <v>31930317405</v>
      </c>
    </row>
    <row r="2166" spans="1:13" x14ac:dyDescent="0.25">
      <c r="A2166" s="27">
        <f t="shared" si="198"/>
        <v>-747.20117200000095</v>
      </c>
      <c r="B2166" s="10">
        <v>44169</v>
      </c>
      <c r="C2166" s="5">
        <f t="shared" si="199"/>
        <v>44166</v>
      </c>
      <c r="D2166" s="20">
        <f t="shared" si="200"/>
        <v>2020</v>
      </c>
      <c r="E2166" s="20" t="str">
        <f t="shared" si="201"/>
        <v>dez</v>
      </c>
      <c r="F2166" s="15">
        <v>19446.966797000001</v>
      </c>
      <c r="G2166" s="15">
        <v>19511.404297000001</v>
      </c>
      <c r="H2166" s="15">
        <v>18697.193359000001</v>
      </c>
      <c r="I2166" s="15">
        <v>18699.765625</v>
      </c>
      <c r="J2166" s="18">
        <f t="shared" si="202"/>
        <v>-747.20117200000095</v>
      </c>
      <c r="K2166" s="17">
        <f t="shared" si="203"/>
        <v>-3.8422504640428984E-2</v>
      </c>
      <c r="L2166" s="16">
        <v>18699.765625</v>
      </c>
      <c r="M2166" s="15">
        <v>33872388058</v>
      </c>
    </row>
    <row r="2167" spans="1:13" x14ac:dyDescent="0.25">
      <c r="A2167" s="27">
        <f t="shared" si="198"/>
        <v>455.84570299999905</v>
      </c>
      <c r="B2167" s="10">
        <v>44170</v>
      </c>
      <c r="C2167" s="5">
        <f t="shared" si="199"/>
        <v>44166</v>
      </c>
      <c r="D2167" s="20">
        <f t="shared" si="200"/>
        <v>2020</v>
      </c>
      <c r="E2167" s="20" t="str">
        <f t="shared" si="201"/>
        <v>dez</v>
      </c>
      <c r="F2167" s="15">
        <v>18698.384765999999</v>
      </c>
      <c r="G2167" s="15">
        <v>19160.449218999998</v>
      </c>
      <c r="H2167" s="15">
        <v>18590.193359000001</v>
      </c>
      <c r="I2167" s="15">
        <v>19154.230468999998</v>
      </c>
      <c r="J2167" s="18">
        <f t="shared" si="202"/>
        <v>455.84570299999905</v>
      </c>
      <c r="K2167" s="17">
        <f t="shared" si="203"/>
        <v>2.437888131540009E-2</v>
      </c>
      <c r="L2167" s="16">
        <v>19154.230468999998</v>
      </c>
      <c r="M2167" s="15">
        <v>27242455064</v>
      </c>
    </row>
    <row r="2168" spans="1:13" x14ac:dyDescent="0.25">
      <c r="A2168" s="27">
        <f t="shared" si="198"/>
        <v>190.9414059999981</v>
      </c>
      <c r="B2168" s="10">
        <v>44171</v>
      </c>
      <c r="C2168" s="5">
        <f t="shared" si="199"/>
        <v>44166</v>
      </c>
      <c r="D2168" s="20">
        <f t="shared" si="200"/>
        <v>2020</v>
      </c>
      <c r="E2168" s="20" t="str">
        <f t="shared" si="201"/>
        <v>dez</v>
      </c>
      <c r="F2168" s="15">
        <v>19154.179688</v>
      </c>
      <c r="G2168" s="15">
        <v>19390.5</v>
      </c>
      <c r="H2168" s="15">
        <v>18897.894531000002</v>
      </c>
      <c r="I2168" s="15">
        <v>19345.121093999998</v>
      </c>
      <c r="J2168" s="18">
        <f t="shared" si="202"/>
        <v>190.9414059999981</v>
      </c>
      <c r="K2168" s="17">
        <f t="shared" si="203"/>
        <v>9.9686548372323117E-3</v>
      </c>
      <c r="L2168" s="16">
        <v>19345.121093999998</v>
      </c>
      <c r="M2168" s="15">
        <v>25293775714</v>
      </c>
    </row>
    <row r="2169" spans="1:13" x14ac:dyDescent="0.25">
      <c r="A2169" s="27">
        <f t="shared" si="198"/>
        <v>-151.49804700000095</v>
      </c>
      <c r="B2169" s="10">
        <v>44172</v>
      </c>
      <c r="C2169" s="5">
        <f t="shared" si="199"/>
        <v>44166</v>
      </c>
      <c r="D2169" s="20">
        <f t="shared" si="200"/>
        <v>2020</v>
      </c>
      <c r="E2169" s="20" t="str">
        <f t="shared" si="201"/>
        <v>dez</v>
      </c>
      <c r="F2169" s="15">
        <v>19343.128906000002</v>
      </c>
      <c r="G2169" s="15">
        <v>19411.828125</v>
      </c>
      <c r="H2169" s="15">
        <v>18931.142577999999</v>
      </c>
      <c r="I2169" s="15">
        <v>19191.630859000001</v>
      </c>
      <c r="J2169" s="18">
        <f t="shared" si="202"/>
        <v>-151.49804700000095</v>
      </c>
      <c r="K2169" s="17">
        <f t="shared" si="203"/>
        <v>-7.8321375893332396E-3</v>
      </c>
      <c r="L2169" s="16">
        <v>19191.630859000001</v>
      </c>
      <c r="M2169" s="15">
        <v>26896357742</v>
      </c>
    </row>
    <row r="2170" spans="1:13" x14ac:dyDescent="0.25">
      <c r="A2170" s="27">
        <f t="shared" si="198"/>
        <v>-870.38476599999922</v>
      </c>
      <c r="B2170" s="10">
        <v>44173</v>
      </c>
      <c r="C2170" s="5">
        <f t="shared" si="199"/>
        <v>44166</v>
      </c>
      <c r="D2170" s="20">
        <f t="shared" si="200"/>
        <v>2020</v>
      </c>
      <c r="E2170" s="20" t="str">
        <f t="shared" si="201"/>
        <v>dez</v>
      </c>
      <c r="F2170" s="15">
        <v>19191.529297000001</v>
      </c>
      <c r="G2170" s="15">
        <v>19283.478515999999</v>
      </c>
      <c r="H2170" s="15">
        <v>18269.945313</v>
      </c>
      <c r="I2170" s="15">
        <v>18321.144531000002</v>
      </c>
      <c r="J2170" s="18">
        <f t="shared" si="202"/>
        <v>-870.38476599999922</v>
      </c>
      <c r="K2170" s="17">
        <f t="shared" si="203"/>
        <v>-4.5352548644263427E-2</v>
      </c>
      <c r="L2170" s="16">
        <v>18321.144531000002</v>
      </c>
      <c r="M2170" s="15">
        <v>31692288756</v>
      </c>
    </row>
    <row r="2171" spans="1:13" x14ac:dyDescent="0.25">
      <c r="A2171" s="27">
        <f t="shared" si="198"/>
        <v>233.03125</v>
      </c>
      <c r="B2171" s="10">
        <v>44174</v>
      </c>
      <c r="C2171" s="5">
        <f t="shared" si="199"/>
        <v>44166</v>
      </c>
      <c r="D2171" s="20">
        <f t="shared" si="200"/>
        <v>2020</v>
      </c>
      <c r="E2171" s="20" t="str">
        <f t="shared" si="201"/>
        <v>dez</v>
      </c>
      <c r="F2171" s="15">
        <v>18320.884765999999</v>
      </c>
      <c r="G2171" s="15">
        <v>18626.292968999998</v>
      </c>
      <c r="H2171" s="15">
        <v>17935.546875</v>
      </c>
      <c r="I2171" s="15">
        <v>18553.916015999999</v>
      </c>
      <c r="J2171" s="18">
        <f t="shared" si="202"/>
        <v>233.03125</v>
      </c>
      <c r="K2171" s="17">
        <f t="shared" si="203"/>
        <v>1.2719432111295231E-2</v>
      </c>
      <c r="L2171" s="16">
        <v>18553.916015999999</v>
      </c>
      <c r="M2171" s="15">
        <v>34420373071</v>
      </c>
    </row>
    <row r="2172" spans="1:13" x14ac:dyDescent="0.25">
      <c r="A2172" s="27">
        <f t="shared" si="198"/>
        <v>-288.30663999999888</v>
      </c>
      <c r="B2172" s="10">
        <v>44175</v>
      </c>
      <c r="C2172" s="5">
        <f t="shared" si="199"/>
        <v>44166</v>
      </c>
      <c r="D2172" s="20">
        <f t="shared" si="200"/>
        <v>2020</v>
      </c>
      <c r="E2172" s="20" t="str">
        <f t="shared" si="201"/>
        <v>dez</v>
      </c>
      <c r="F2172" s="15">
        <v>18553.298827999999</v>
      </c>
      <c r="G2172" s="15">
        <v>18553.298827999999</v>
      </c>
      <c r="H2172" s="15">
        <v>17957.064452999999</v>
      </c>
      <c r="I2172" s="15">
        <v>18264.992188</v>
      </c>
      <c r="J2172" s="18">
        <f t="shared" si="202"/>
        <v>-288.30663999999888</v>
      </c>
      <c r="K2172" s="17">
        <f t="shared" si="203"/>
        <v>-1.553937349216283E-2</v>
      </c>
      <c r="L2172" s="16">
        <v>18264.992188</v>
      </c>
      <c r="M2172" s="15">
        <v>25547132265</v>
      </c>
    </row>
    <row r="2173" spans="1:13" x14ac:dyDescent="0.25">
      <c r="A2173" s="27">
        <f t="shared" si="198"/>
        <v>-205.02539099999922</v>
      </c>
      <c r="B2173" s="10">
        <v>44176</v>
      </c>
      <c r="C2173" s="5">
        <f t="shared" si="199"/>
        <v>44166</v>
      </c>
      <c r="D2173" s="20">
        <f t="shared" si="200"/>
        <v>2020</v>
      </c>
      <c r="E2173" s="20" t="str">
        <f t="shared" si="201"/>
        <v>dez</v>
      </c>
      <c r="F2173" s="15">
        <v>18263.929688</v>
      </c>
      <c r="G2173" s="15">
        <v>18268.453125</v>
      </c>
      <c r="H2173" s="15">
        <v>17619.533202999999</v>
      </c>
      <c r="I2173" s="15">
        <v>18058.904297000001</v>
      </c>
      <c r="J2173" s="18">
        <f t="shared" si="202"/>
        <v>-205.02539099999922</v>
      </c>
      <c r="K2173" s="17">
        <f t="shared" si="203"/>
        <v>-1.1225699753690336E-2</v>
      </c>
      <c r="L2173" s="16">
        <v>18058.904297000001</v>
      </c>
      <c r="M2173" s="15">
        <v>27919640985</v>
      </c>
    </row>
    <row r="2174" spans="1:13" x14ac:dyDescent="0.25">
      <c r="A2174" s="27">
        <f t="shared" si="198"/>
        <v>752.33593699999983</v>
      </c>
      <c r="B2174" s="10">
        <v>44177</v>
      </c>
      <c r="C2174" s="5">
        <f t="shared" si="199"/>
        <v>44166</v>
      </c>
      <c r="D2174" s="20">
        <f t="shared" si="200"/>
        <v>2020</v>
      </c>
      <c r="E2174" s="20" t="str">
        <f t="shared" si="201"/>
        <v>dez</v>
      </c>
      <c r="F2174" s="15">
        <v>18051.320313</v>
      </c>
      <c r="G2174" s="15">
        <v>18919.550781000002</v>
      </c>
      <c r="H2174" s="15">
        <v>18046.041015999999</v>
      </c>
      <c r="I2174" s="15">
        <v>18803.65625</v>
      </c>
      <c r="J2174" s="18">
        <f t="shared" si="202"/>
        <v>752.33593699999983</v>
      </c>
      <c r="K2174" s="17">
        <f t="shared" si="203"/>
        <v>4.1677612715020677E-2</v>
      </c>
      <c r="L2174" s="16">
        <v>18803.65625</v>
      </c>
      <c r="M2174" s="15">
        <v>21752580802</v>
      </c>
    </row>
    <row r="2175" spans="1:13" x14ac:dyDescent="0.25">
      <c r="A2175" s="27">
        <f t="shared" si="198"/>
        <v>335.61718800000017</v>
      </c>
      <c r="B2175" s="10">
        <v>44178</v>
      </c>
      <c r="C2175" s="5">
        <f t="shared" si="199"/>
        <v>44166</v>
      </c>
      <c r="D2175" s="20">
        <f t="shared" si="200"/>
        <v>2020</v>
      </c>
      <c r="E2175" s="20" t="str">
        <f t="shared" si="201"/>
        <v>dez</v>
      </c>
      <c r="F2175" s="15">
        <v>18806.765625</v>
      </c>
      <c r="G2175" s="15">
        <v>19381.535156000002</v>
      </c>
      <c r="H2175" s="15">
        <v>18734.332031000002</v>
      </c>
      <c r="I2175" s="15">
        <v>19142.382813</v>
      </c>
      <c r="J2175" s="18">
        <f t="shared" si="202"/>
        <v>335.61718800000017</v>
      </c>
      <c r="K2175" s="17">
        <f t="shared" si="203"/>
        <v>1.7845555939393496E-2</v>
      </c>
      <c r="L2175" s="16">
        <v>19142.382813</v>
      </c>
      <c r="M2175" s="15">
        <v>25450468637</v>
      </c>
    </row>
    <row r="2176" spans="1:13" x14ac:dyDescent="0.25">
      <c r="A2176" s="27">
        <f t="shared" si="198"/>
        <v>102.15234300000157</v>
      </c>
      <c r="B2176" s="10">
        <v>44179</v>
      </c>
      <c r="C2176" s="5">
        <f t="shared" si="199"/>
        <v>44166</v>
      </c>
      <c r="D2176" s="20">
        <f t="shared" si="200"/>
        <v>2020</v>
      </c>
      <c r="E2176" s="20" t="str">
        <f t="shared" si="201"/>
        <v>dez</v>
      </c>
      <c r="F2176" s="15">
        <v>19144.492188</v>
      </c>
      <c r="G2176" s="15">
        <v>19305.099609000001</v>
      </c>
      <c r="H2176" s="15">
        <v>19012.708984000001</v>
      </c>
      <c r="I2176" s="15">
        <v>19246.644531000002</v>
      </c>
      <c r="J2176" s="18">
        <f t="shared" si="202"/>
        <v>102.15234300000157</v>
      </c>
      <c r="K2176" s="17">
        <f t="shared" si="203"/>
        <v>5.3358606745407379E-3</v>
      </c>
      <c r="L2176" s="16">
        <v>19246.644531000002</v>
      </c>
      <c r="M2176" s="15">
        <v>22473997681</v>
      </c>
    </row>
    <row r="2177" spans="1:13" x14ac:dyDescent="0.25">
      <c r="A2177" s="27">
        <f t="shared" si="198"/>
        <v>170.15625</v>
      </c>
      <c r="B2177" s="10">
        <v>44180</v>
      </c>
      <c r="C2177" s="5">
        <f t="shared" si="199"/>
        <v>44166</v>
      </c>
      <c r="D2177" s="20">
        <f t="shared" si="200"/>
        <v>2020</v>
      </c>
      <c r="E2177" s="20" t="str">
        <f t="shared" si="201"/>
        <v>dez</v>
      </c>
      <c r="F2177" s="15">
        <v>19246.919922000001</v>
      </c>
      <c r="G2177" s="15">
        <v>19525.007813</v>
      </c>
      <c r="H2177" s="15">
        <v>19079.841797000001</v>
      </c>
      <c r="I2177" s="15">
        <v>19417.076172000001</v>
      </c>
      <c r="J2177" s="18">
        <f t="shared" si="202"/>
        <v>170.15625</v>
      </c>
      <c r="K2177" s="17">
        <f t="shared" si="203"/>
        <v>8.8407002621497168E-3</v>
      </c>
      <c r="L2177" s="16">
        <v>19417.076172000001</v>
      </c>
      <c r="M2177" s="15">
        <v>26741982541</v>
      </c>
    </row>
    <row r="2178" spans="1:13" x14ac:dyDescent="0.25">
      <c r="A2178" s="27">
        <f t="shared" si="198"/>
        <v>1891.779297000001</v>
      </c>
      <c r="B2178" s="10">
        <v>44181</v>
      </c>
      <c r="C2178" s="5">
        <f t="shared" si="199"/>
        <v>44166</v>
      </c>
      <c r="D2178" s="20">
        <f t="shared" si="200"/>
        <v>2020</v>
      </c>
      <c r="E2178" s="20" t="str">
        <f t="shared" si="201"/>
        <v>dez</v>
      </c>
      <c r="F2178" s="15">
        <v>19418.818359000001</v>
      </c>
      <c r="G2178" s="15">
        <v>21458.908202999999</v>
      </c>
      <c r="H2178" s="15">
        <v>19298.316406000002</v>
      </c>
      <c r="I2178" s="15">
        <v>21310.597656000002</v>
      </c>
      <c r="J2178" s="18">
        <f t="shared" si="202"/>
        <v>1891.779297000001</v>
      </c>
      <c r="K2178" s="17">
        <f t="shared" si="203"/>
        <v>9.7419897649087484E-2</v>
      </c>
      <c r="L2178" s="16">
        <v>21310.597656000002</v>
      </c>
      <c r="M2178" s="15">
        <v>44409011479</v>
      </c>
    </row>
    <row r="2179" spans="1:13" x14ac:dyDescent="0.25">
      <c r="A2179" s="27">
        <f t="shared" ref="A2179:A2242" si="204">J2179</f>
        <v>1496.8105460000006</v>
      </c>
      <c r="B2179" s="10">
        <v>44182</v>
      </c>
      <c r="C2179" s="5">
        <f t="shared" ref="C2179:C2242" si="205">DATE(YEAR(B2179),MONTH(B2179),1)</f>
        <v>44166</v>
      </c>
      <c r="D2179" s="20">
        <f t="shared" ref="D2179:D2242" si="206">YEAR(B2179)</f>
        <v>2020</v>
      </c>
      <c r="E2179" s="20" t="str">
        <f t="shared" ref="E2179:E2242" si="207">TEXT(B2179,"mmm")</f>
        <v>dez</v>
      </c>
      <c r="F2179" s="15">
        <v>21308.351563</v>
      </c>
      <c r="G2179" s="15">
        <v>23642.660156000002</v>
      </c>
      <c r="H2179" s="15">
        <v>21234.675781000002</v>
      </c>
      <c r="I2179" s="15">
        <v>22805.162109000001</v>
      </c>
      <c r="J2179" s="18">
        <f t="shared" ref="J2179:J2242" si="208">I2179-F2179</f>
        <v>1496.8105460000006</v>
      </c>
      <c r="K2179" s="17">
        <f t="shared" ref="K2179:K2242" si="209">J2179/F2179</f>
        <v>7.0245252973912584E-2</v>
      </c>
      <c r="L2179" s="16">
        <v>22805.162109000001</v>
      </c>
      <c r="M2179" s="15">
        <v>71378606374</v>
      </c>
    </row>
    <row r="2180" spans="1:13" x14ac:dyDescent="0.25">
      <c r="A2180" s="27">
        <f t="shared" si="204"/>
        <v>331.16406300000017</v>
      </c>
      <c r="B2180" s="10">
        <v>44183</v>
      </c>
      <c r="C2180" s="5">
        <f t="shared" si="205"/>
        <v>44166</v>
      </c>
      <c r="D2180" s="20">
        <f t="shared" si="206"/>
        <v>2020</v>
      </c>
      <c r="E2180" s="20" t="str">
        <f t="shared" si="207"/>
        <v>dez</v>
      </c>
      <c r="F2180" s="15">
        <v>22806.796875</v>
      </c>
      <c r="G2180" s="15">
        <v>23238.601563</v>
      </c>
      <c r="H2180" s="15">
        <v>22399.8125</v>
      </c>
      <c r="I2180" s="15">
        <v>23137.960938</v>
      </c>
      <c r="J2180" s="18">
        <f t="shared" si="208"/>
        <v>331.16406300000017</v>
      </c>
      <c r="K2180" s="17">
        <f t="shared" si="209"/>
        <v>1.4520410946572268E-2</v>
      </c>
      <c r="L2180" s="16">
        <v>23137.960938</v>
      </c>
      <c r="M2180" s="15">
        <v>40387896275</v>
      </c>
    </row>
    <row r="2181" spans="1:13" x14ac:dyDescent="0.25">
      <c r="A2181" s="27">
        <f t="shared" si="204"/>
        <v>736.96679700000095</v>
      </c>
      <c r="B2181" s="10">
        <v>44184</v>
      </c>
      <c r="C2181" s="5">
        <f t="shared" si="205"/>
        <v>44166</v>
      </c>
      <c r="D2181" s="20">
        <f t="shared" si="206"/>
        <v>2020</v>
      </c>
      <c r="E2181" s="20" t="str">
        <f t="shared" si="207"/>
        <v>dez</v>
      </c>
      <c r="F2181" s="15">
        <v>23132.865234000001</v>
      </c>
      <c r="G2181" s="15">
        <v>24085.855468999998</v>
      </c>
      <c r="H2181" s="15">
        <v>22826.472656000002</v>
      </c>
      <c r="I2181" s="15">
        <v>23869.832031000002</v>
      </c>
      <c r="J2181" s="18">
        <f t="shared" si="208"/>
        <v>736.96679700000095</v>
      </c>
      <c r="K2181" s="17">
        <f t="shared" si="209"/>
        <v>3.1857998978735626E-2</v>
      </c>
      <c r="L2181" s="16">
        <v>23869.832031000002</v>
      </c>
      <c r="M2181" s="15">
        <v>38487546580</v>
      </c>
    </row>
    <row r="2182" spans="1:13" x14ac:dyDescent="0.25">
      <c r="A2182" s="27">
        <f t="shared" si="204"/>
        <v>-384.47070299999905</v>
      </c>
      <c r="B2182" s="10">
        <v>44185</v>
      </c>
      <c r="C2182" s="5">
        <f t="shared" si="205"/>
        <v>44166</v>
      </c>
      <c r="D2182" s="20">
        <f t="shared" si="206"/>
        <v>2020</v>
      </c>
      <c r="E2182" s="20" t="str">
        <f t="shared" si="207"/>
        <v>dez</v>
      </c>
      <c r="F2182" s="15">
        <v>23861.765625</v>
      </c>
      <c r="G2182" s="15">
        <v>24209.660156000002</v>
      </c>
      <c r="H2182" s="15">
        <v>23147.710938</v>
      </c>
      <c r="I2182" s="15">
        <v>23477.294922000001</v>
      </c>
      <c r="J2182" s="18">
        <f t="shared" si="208"/>
        <v>-384.47070299999905</v>
      </c>
      <c r="K2182" s="17">
        <f t="shared" si="209"/>
        <v>-1.6112416366925866E-2</v>
      </c>
      <c r="L2182" s="16">
        <v>23477.294922000001</v>
      </c>
      <c r="M2182" s="15">
        <v>37844228422</v>
      </c>
    </row>
    <row r="2183" spans="1:13" x14ac:dyDescent="0.25">
      <c r="A2183" s="27">
        <f t="shared" si="204"/>
        <v>-671.37304699999731</v>
      </c>
      <c r="B2183" s="10">
        <v>44186</v>
      </c>
      <c r="C2183" s="5">
        <f t="shared" si="205"/>
        <v>44166</v>
      </c>
      <c r="D2183" s="20">
        <f t="shared" si="206"/>
        <v>2020</v>
      </c>
      <c r="E2183" s="20" t="str">
        <f t="shared" si="207"/>
        <v>dez</v>
      </c>
      <c r="F2183" s="15">
        <v>23474.455077999999</v>
      </c>
      <c r="G2183" s="15">
        <v>24059.982422000001</v>
      </c>
      <c r="H2183" s="15">
        <v>22159.367188</v>
      </c>
      <c r="I2183" s="15">
        <v>22803.082031000002</v>
      </c>
      <c r="J2183" s="18">
        <f t="shared" si="208"/>
        <v>-671.37304699999731</v>
      </c>
      <c r="K2183" s="17">
        <f t="shared" si="209"/>
        <v>-2.8600154711544326E-2</v>
      </c>
      <c r="L2183" s="16">
        <v>22803.082031000002</v>
      </c>
      <c r="M2183" s="15">
        <v>45852713981</v>
      </c>
    </row>
    <row r="2184" spans="1:13" x14ac:dyDescent="0.25">
      <c r="A2184" s="27">
        <f t="shared" si="204"/>
        <v>988.99023400000078</v>
      </c>
      <c r="B2184" s="10">
        <v>44187</v>
      </c>
      <c r="C2184" s="5">
        <f t="shared" si="205"/>
        <v>44166</v>
      </c>
      <c r="D2184" s="20">
        <f t="shared" si="206"/>
        <v>2020</v>
      </c>
      <c r="E2184" s="20" t="str">
        <f t="shared" si="207"/>
        <v>dez</v>
      </c>
      <c r="F2184" s="15">
        <v>22794.039063</v>
      </c>
      <c r="G2184" s="15">
        <v>23789.902343999998</v>
      </c>
      <c r="H2184" s="15">
        <v>22430.605468999998</v>
      </c>
      <c r="I2184" s="15">
        <v>23783.029297000001</v>
      </c>
      <c r="J2184" s="18">
        <f t="shared" si="208"/>
        <v>988.99023400000078</v>
      </c>
      <c r="K2184" s="17">
        <f t="shared" si="209"/>
        <v>4.3388108235953703E-2</v>
      </c>
      <c r="L2184" s="16">
        <v>23783.029297000001</v>
      </c>
      <c r="M2184" s="15">
        <v>44171632681</v>
      </c>
    </row>
    <row r="2185" spans="1:13" x14ac:dyDescent="0.25">
      <c r="A2185" s="27">
        <f t="shared" si="204"/>
        <v>-540.62890600000173</v>
      </c>
      <c r="B2185" s="10">
        <v>44188</v>
      </c>
      <c r="C2185" s="5">
        <f t="shared" si="205"/>
        <v>44166</v>
      </c>
      <c r="D2185" s="20">
        <f t="shared" si="206"/>
        <v>2020</v>
      </c>
      <c r="E2185" s="20" t="str">
        <f t="shared" si="207"/>
        <v>dez</v>
      </c>
      <c r="F2185" s="15">
        <v>23781.974609000001</v>
      </c>
      <c r="G2185" s="15">
        <v>24024.490234000001</v>
      </c>
      <c r="H2185" s="15">
        <v>22802.646484000001</v>
      </c>
      <c r="I2185" s="15">
        <v>23241.345702999999</v>
      </c>
      <c r="J2185" s="18">
        <f t="shared" si="208"/>
        <v>-540.62890600000173</v>
      </c>
      <c r="K2185" s="17">
        <f t="shared" si="209"/>
        <v>-2.2732717315887104E-2</v>
      </c>
      <c r="L2185" s="16">
        <v>23241.345702999999</v>
      </c>
      <c r="M2185" s="15">
        <v>51146161904</v>
      </c>
    </row>
    <row r="2186" spans="1:13" x14ac:dyDescent="0.25">
      <c r="A2186" s="27">
        <f t="shared" si="204"/>
        <v>495.74609399999827</v>
      </c>
      <c r="B2186" s="10">
        <v>44189</v>
      </c>
      <c r="C2186" s="5">
        <f t="shared" si="205"/>
        <v>44166</v>
      </c>
      <c r="D2186" s="20">
        <f t="shared" si="206"/>
        <v>2020</v>
      </c>
      <c r="E2186" s="20" t="str">
        <f t="shared" si="207"/>
        <v>dez</v>
      </c>
      <c r="F2186" s="15">
        <v>23240.203125</v>
      </c>
      <c r="G2186" s="15">
        <v>23768.337890999999</v>
      </c>
      <c r="H2186" s="15">
        <v>22777.597656000002</v>
      </c>
      <c r="I2186" s="15">
        <v>23735.949218999998</v>
      </c>
      <c r="J2186" s="18">
        <f t="shared" si="208"/>
        <v>495.74609399999827</v>
      </c>
      <c r="K2186" s="17">
        <f t="shared" si="209"/>
        <v>2.1331401078276861E-2</v>
      </c>
      <c r="L2186" s="16">
        <v>23735.949218999998</v>
      </c>
      <c r="M2186" s="15">
        <v>41080759713</v>
      </c>
    </row>
    <row r="2187" spans="1:13" x14ac:dyDescent="0.25">
      <c r="A2187" s="27">
        <f t="shared" si="204"/>
        <v>931.22070299999905</v>
      </c>
      <c r="B2187" s="10">
        <v>44190</v>
      </c>
      <c r="C2187" s="5">
        <f t="shared" si="205"/>
        <v>44166</v>
      </c>
      <c r="D2187" s="20">
        <f t="shared" si="206"/>
        <v>2020</v>
      </c>
      <c r="E2187" s="20" t="str">
        <f t="shared" si="207"/>
        <v>dez</v>
      </c>
      <c r="F2187" s="15">
        <v>23733.570313</v>
      </c>
      <c r="G2187" s="15">
        <v>24710.101563</v>
      </c>
      <c r="H2187" s="15">
        <v>23463.673827999999</v>
      </c>
      <c r="I2187" s="15">
        <v>24664.791015999999</v>
      </c>
      <c r="J2187" s="18">
        <f t="shared" si="208"/>
        <v>931.22070299999905</v>
      </c>
      <c r="K2187" s="17">
        <f t="shared" si="209"/>
        <v>3.9236435593928545E-2</v>
      </c>
      <c r="L2187" s="16">
        <v>24664.791015999999</v>
      </c>
      <c r="M2187" s="15">
        <v>42068395846</v>
      </c>
    </row>
    <row r="2188" spans="1:13" x14ac:dyDescent="0.25">
      <c r="A2188" s="27">
        <f t="shared" si="204"/>
        <v>1760.0214840000008</v>
      </c>
      <c r="B2188" s="10">
        <v>44191</v>
      </c>
      <c r="C2188" s="5">
        <f t="shared" si="205"/>
        <v>44166</v>
      </c>
      <c r="D2188" s="20">
        <f t="shared" si="206"/>
        <v>2020</v>
      </c>
      <c r="E2188" s="20" t="str">
        <f t="shared" si="207"/>
        <v>dez</v>
      </c>
      <c r="F2188" s="15">
        <v>24677.015625</v>
      </c>
      <c r="G2188" s="15">
        <v>26718.070313</v>
      </c>
      <c r="H2188" s="15">
        <v>24522.689452999999</v>
      </c>
      <c r="I2188" s="15">
        <v>26437.037109000001</v>
      </c>
      <c r="J2188" s="18">
        <f t="shared" si="208"/>
        <v>1760.0214840000008</v>
      </c>
      <c r="K2188" s="17">
        <f t="shared" si="209"/>
        <v>7.1322298885159494E-2</v>
      </c>
      <c r="L2188" s="16">
        <v>26437.037109000001</v>
      </c>
      <c r="M2188" s="15">
        <v>48332647295</v>
      </c>
    </row>
    <row r="2189" spans="1:13" x14ac:dyDescent="0.25">
      <c r="A2189" s="27">
        <f t="shared" si="204"/>
        <v>-167.078125</v>
      </c>
      <c r="B2189" s="10">
        <v>44192</v>
      </c>
      <c r="C2189" s="5">
        <f t="shared" si="205"/>
        <v>44166</v>
      </c>
      <c r="D2189" s="20">
        <f t="shared" si="206"/>
        <v>2020</v>
      </c>
      <c r="E2189" s="20" t="str">
        <f t="shared" si="207"/>
        <v>dez</v>
      </c>
      <c r="F2189" s="15">
        <v>26439.373047000001</v>
      </c>
      <c r="G2189" s="15">
        <v>28288.839843999998</v>
      </c>
      <c r="H2189" s="15">
        <v>25922.769531000002</v>
      </c>
      <c r="I2189" s="15">
        <v>26272.294922000001</v>
      </c>
      <c r="J2189" s="18">
        <f t="shared" si="208"/>
        <v>-167.078125</v>
      </c>
      <c r="K2189" s="17">
        <f t="shared" si="209"/>
        <v>-6.3192922427847764E-3</v>
      </c>
      <c r="L2189" s="16">
        <v>26272.294922000001</v>
      </c>
      <c r="M2189" s="15">
        <v>66479895605</v>
      </c>
    </row>
    <row r="2190" spans="1:13" x14ac:dyDescent="0.25">
      <c r="A2190" s="27">
        <f t="shared" si="204"/>
        <v>803.98632799999905</v>
      </c>
      <c r="B2190" s="10">
        <v>44193</v>
      </c>
      <c r="C2190" s="5">
        <f t="shared" si="205"/>
        <v>44166</v>
      </c>
      <c r="D2190" s="20">
        <f t="shared" si="206"/>
        <v>2020</v>
      </c>
      <c r="E2190" s="20" t="str">
        <f t="shared" si="207"/>
        <v>dez</v>
      </c>
      <c r="F2190" s="15">
        <v>26280.822265999999</v>
      </c>
      <c r="G2190" s="15">
        <v>27389.111327999999</v>
      </c>
      <c r="H2190" s="15">
        <v>26207.640625</v>
      </c>
      <c r="I2190" s="15">
        <v>27084.808593999998</v>
      </c>
      <c r="J2190" s="18">
        <f t="shared" si="208"/>
        <v>803.98632799999905</v>
      </c>
      <c r="K2190" s="17">
        <f t="shared" si="209"/>
        <v>3.0592129875636788E-2</v>
      </c>
      <c r="L2190" s="16">
        <v>27084.808593999998</v>
      </c>
      <c r="M2190" s="15">
        <v>49056742893</v>
      </c>
    </row>
    <row r="2191" spans="1:13" x14ac:dyDescent="0.25">
      <c r="A2191" s="27">
        <f t="shared" si="204"/>
        <v>280.62695299999905</v>
      </c>
      <c r="B2191" s="10">
        <v>44194</v>
      </c>
      <c r="C2191" s="5">
        <f t="shared" si="205"/>
        <v>44166</v>
      </c>
      <c r="D2191" s="20">
        <f t="shared" si="206"/>
        <v>2020</v>
      </c>
      <c r="E2191" s="20" t="str">
        <f t="shared" si="207"/>
        <v>dez</v>
      </c>
      <c r="F2191" s="15">
        <v>27081.810547000001</v>
      </c>
      <c r="G2191" s="15">
        <v>27370.720702999999</v>
      </c>
      <c r="H2191" s="15">
        <v>25987.298827999999</v>
      </c>
      <c r="I2191" s="15">
        <v>27362.4375</v>
      </c>
      <c r="J2191" s="18">
        <f t="shared" si="208"/>
        <v>280.62695299999905</v>
      </c>
      <c r="K2191" s="17">
        <f t="shared" si="209"/>
        <v>1.0362193196535955E-2</v>
      </c>
      <c r="L2191" s="16">
        <v>27362.4375</v>
      </c>
      <c r="M2191" s="15">
        <v>45265946774</v>
      </c>
    </row>
    <row r="2192" spans="1:13" x14ac:dyDescent="0.25">
      <c r="A2192" s="27">
        <f t="shared" si="204"/>
        <v>1480.8632810000017</v>
      </c>
      <c r="B2192" s="10">
        <v>44195</v>
      </c>
      <c r="C2192" s="5">
        <f t="shared" si="205"/>
        <v>44166</v>
      </c>
      <c r="D2192" s="20">
        <f t="shared" si="206"/>
        <v>2020</v>
      </c>
      <c r="E2192" s="20" t="str">
        <f t="shared" si="207"/>
        <v>dez</v>
      </c>
      <c r="F2192" s="15">
        <v>27360.089843999998</v>
      </c>
      <c r="G2192" s="15">
        <v>28937.740234000001</v>
      </c>
      <c r="H2192" s="15">
        <v>27360.089843999998</v>
      </c>
      <c r="I2192" s="15">
        <v>28840.953125</v>
      </c>
      <c r="J2192" s="18">
        <f t="shared" si="208"/>
        <v>1480.8632810000017</v>
      </c>
      <c r="K2192" s="17">
        <f t="shared" si="209"/>
        <v>5.4124942185624858E-2</v>
      </c>
      <c r="L2192" s="16">
        <v>28840.953125</v>
      </c>
      <c r="M2192" s="15">
        <v>51287442704</v>
      </c>
    </row>
    <row r="2193" spans="1:13" x14ac:dyDescent="0.25">
      <c r="A2193" s="27">
        <f t="shared" si="204"/>
        <v>160.14648400000078</v>
      </c>
      <c r="B2193" s="10">
        <v>44196</v>
      </c>
      <c r="C2193" s="5">
        <f t="shared" si="205"/>
        <v>44166</v>
      </c>
      <c r="D2193" s="20">
        <f t="shared" si="206"/>
        <v>2020</v>
      </c>
      <c r="E2193" s="20" t="str">
        <f t="shared" si="207"/>
        <v>dez</v>
      </c>
      <c r="F2193" s="15">
        <v>28841.574218999998</v>
      </c>
      <c r="G2193" s="15">
        <v>29244.876952999999</v>
      </c>
      <c r="H2193" s="15">
        <v>28201.992188</v>
      </c>
      <c r="I2193" s="15">
        <v>29001.720702999999</v>
      </c>
      <c r="J2193" s="18">
        <f t="shared" si="208"/>
        <v>160.14648400000078</v>
      </c>
      <c r="K2193" s="17">
        <f t="shared" si="209"/>
        <v>5.5526263158860757E-3</v>
      </c>
      <c r="L2193" s="16">
        <v>29001.720702999999</v>
      </c>
      <c r="M2193" s="15">
        <v>46754964848</v>
      </c>
    </row>
    <row r="2194" spans="1:13" x14ac:dyDescent="0.25">
      <c r="A2194" s="27">
        <f t="shared" si="204"/>
        <v>380.14257799999905</v>
      </c>
      <c r="B2194" s="10">
        <v>44197</v>
      </c>
      <c r="C2194" s="5">
        <f t="shared" si="205"/>
        <v>44197</v>
      </c>
      <c r="D2194" s="20">
        <f t="shared" si="206"/>
        <v>2021</v>
      </c>
      <c r="E2194" s="20" t="str">
        <f t="shared" si="207"/>
        <v>jan</v>
      </c>
      <c r="F2194" s="15">
        <v>28994.009765999999</v>
      </c>
      <c r="G2194" s="15">
        <v>29600.626952999999</v>
      </c>
      <c r="H2194" s="15">
        <v>28803.585938</v>
      </c>
      <c r="I2194" s="15">
        <v>29374.152343999998</v>
      </c>
      <c r="J2194" s="18">
        <f t="shared" si="208"/>
        <v>380.14257799999905</v>
      </c>
      <c r="K2194" s="17">
        <f t="shared" si="209"/>
        <v>1.3111072979142593E-2</v>
      </c>
      <c r="L2194" s="16">
        <v>29374.152343999998</v>
      </c>
      <c r="M2194" s="15">
        <v>40730301359</v>
      </c>
    </row>
    <row r="2195" spans="1:13" x14ac:dyDescent="0.25">
      <c r="A2195" s="27">
        <f t="shared" si="204"/>
        <v>2750.8125</v>
      </c>
      <c r="B2195" s="10">
        <v>44198</v>
      </c>
      <c r="C2195" s="5">
        <f t="shared" si="205"/>
        <v>44197</v>
      </c>
      <c r="D2195" s="20">
        <f t="shared" si="206"/>
        <v>2021</v>
      </c>
      <c r="E2195" s="20" t="str">
        <f t="shared" si="207"/>
        <v>jan</v>
      </c>
      <c r="F2195" s="15">
        <v>29376.455077999999</v>
      </c>
      <c r="G2195" s="15">
        <v>33155.117187999997</v>
      </c>
      <c r="H2195" s="15">
        <v>29091.181640999999</v>
      </c>
      <c r="I2195" s="15">
        <v>32127.267577999999</v>
      </c>
      <c r="J2195" s="18">
        <f t="shared" si="208"/>
        <v>2750.8125</v>
      </c>
      <c r="K2195" s="17">
        <f t="shared" si="209"/>
        <v>9.3640042431807263E-2</v>
      </c>
      <c r="L2195" s="16">
        <v>32127.267577999999</v>
      </c>
      <c r="M2195" s="15">
        <v>67865420765</v>
      </c>
    </row>
    <row r="2196" spans="1:13" x14ac:dyDescent="0.25">
      <c r="A2196" s="27">
        <f t="shared" si="204"/>
        <v>652.61523499999748</v>
      </c>
      <c r="B2196" s="10">
        <v>44199</v>
      </c>
      <c r="C2196" s="5">
        <f t="shared" si="205"/>
        <v>44197</v>
      </c>
      <c r="D2196" s="20">
        <f t="shared" si="206"/>
        <v>2021</v>
      </c>
      <c r="E2196" s="20" t="str">
        <f t="shared" si="207"/>
        <v>jan</v>
      </c>
      <c r="F2196" s="15">
        <v>32129.408202999999</v>
      </c>
      <c r="G2196" s="15">
        <v>34608.558594000002</v>
      </c>
      <c r="H2196" s="15">
        <v>32052.316406000002</v>
      </c>
      <c r="I2196" s="15">
        <v>32782.023437999997</v>
      </c>
      <c r="J2196" s="18">
        <f t="shared" si="208"/>
        <v>652.61523499999748</v>
      </c>
      <c r="K2196" s="17">
        <f t="shared" si="209"/>
        <v>2.031208389761319E-2</v>
      </c>
      <c r="L2196" s="16">
        <v>32782.023437999997</v>
      </c>
      <c r="M2196" s="15">
        <v>78665235202</v>
      </c>
    </row>
    <row r="2197" spans="1:13" x14ac:dyDescent="0.25">
      <c r="A2197" s="27">
        <f t="shared" si="204"/>
        <v>-839.03515600000173</v>
      </c>
      <c r="B2197" s="10">
        <v>44200</v>
      </c>
      <c r="C2197" s="5">
        <f t="shared" si="205"/>
        <v>44197</v>
      </c>
      <c r="D2197" s="20">
        <f t="shared" si="206"/>
        <v>2021</v>
      </c>
      <c r="E2197" s="20" t="str">
        <f t="shared" si="207"/>
        <v>jan</v>
      </c>
      <c r="F2197" s="15">
        <v>32810.949219000002</v>
      </c>
      <c r="G2197" s="15">
        <v>33440.21875</v>
      </c>
      <c r="H2197" s="15">
        <v>28722.755859000001</v>
      </c>
      <c r="I2197" s="15">
        <v>31971.914063</v>
      </c>
      <c r="J2197" s="18">
        <f t="shared" si="208"/>
        <v>-839.03515600000173</v>
      </c>
      <c r="K2197" s="17">
        <f t="shared" si="209"/>
        <v>-2.5571803802437312E-2</v>
      </c>
      <c r="L2197" s="16">
        <v>31971.914063</v>
      </c>
      <c r="M2197" s="15">
        <v>81163475344</v>
      </c>
    </row>
    <row r="2198" spans="1:13" x14ac:dyDescent="0.25">
      <c r="A2198" s="27">
        <f t="shared" si="204"/>
        <v>2015.3886719999973</v>
      </c>
      <c r="B2198" s="10">
        <v>44201</v>
      </c>
      <c r="C2198" s="5">
        <f t="shared" si="205"/>
        <v>44197</v>
      </c>
      <c r="D2198" s="20">
        <f t="shared" si="206"/>
        <v>2021</v>
      </c>
      <c r="E2198" s="20" t="str">
        <f t="shared" si="207"/>
        <v>jan</v>
      </c>
      <c r="F2198" s="15">
        <v>31977.041015999999</v>
      </c>
      <c r="G2198" s="15">
        <v>34437.589844000002</v>
      </c>
      <c r="H2198" s="15">
        <v>30221.1875</v>
      </c>
      <c r="I2198" s="15">
        <v>33992.429687999997</v>
      </c>
      <c r="J2198" s="18">
        <f t="shared" si="208"/>
        <v>2015.3886719999973</v>
      </c>
      <c r="K2198" s="17">
        <f t="shared" si="209"/>
        <v>6.3026115236603023E-2</v>
      </c>
      <c r="L2198" s="16">
        <v>33992.429687999997</v>
      </c>
      <c r="M2198" s="15">
        <v>67547324782</v>
      </c>
    </row>
    <row r="2199" spans="1:13" x14ac:dyDescent="0.25">
      <c r="A2199" s="27">
        <f t="shared" si="204"/>
        <v>2810.75</v>
      </c>
      <c r="B2199" s="10">
        <v>44202</v>
      </c>
      <c r="C2199" s="5">
        <f t="shared" si="205"/>
        <v>44197</v>
      </c>
      <c r="D2199" s="20">
        <f t="shared" si="206"/>
        <v>2021</v>
      </c>
      <c r="E2199" s="20" t="str">
        <f t="shared" si="207"/>
        <v>jan</v>
      </c>
      <c r="F2199" s="15">
        <v>34013.613280999998</v>
      </c>
      <c r="G2199" s="15">
        <v>36879.699219000002</v>
      </c>
      <c r="H2199" s="15">
        <v>33514.035155999998</v>
      </c>
      <c r="I2199" s="15">
        <v>36824.363280999998</v>
      </c>
      <c r="J2199" s="18">
        <f t="shared" si="208"/>
        <v>2810.75</v>
      </c>
      <c r="K2199" s="17">
        <f t="shared" si="209"/>
        <v>8.2636030955584625E-2</v>
      </c>
      <c r="L2199" s="16">
        <v>36824.363280999998</v>
      </c>
      <c r="M2199" s="15">
        <v>75289433811</v>
      </c>
    </row>
    <row r="2200" spans="1:13" x14ac:dyDescent="0.25">
      <c r="A2200" s="27">
        <f t="shared" si="204"/>
        <v>2537.1679690000019</v>
      </c>
      <c r="B2200" s="10">
        <v>44203</v>
      </c>
      <c r="C2200" s="5">
        <f t="shared" si="205"/>
        <v>44197</v>
      </c>
      <c r="D2200" s="20">
        <f t="shared" si="206"/>
        <v>2021</v>
      </c>
      <c r="E2200" s="20" t="str">
        <f t="shared" si="207"/>
        <v>jan</v>
      </c>
      <c r="F2200" s="15">
        <v>36833.875</v>
      </c>
      <c r="G2200" s="15">
        <v>40180.367187999997</v>
      </c>
      <c r="H2200" s="15">
        <v>36491.191405999998</v>
      </c>
      <c r="I2200" s="15">
        <v>39371.042969000002</v>
      </c>
      <c r="J2200" s="18">
        <f t="shared" si="208"/>
        <v>2537.1679690000019</v>
      </c>
      <c r="K2200" s="17">
        <f t="shared" si="209"/>
        <v>6.8881375337240563E-2</v>
      </c>
      <c r="L2200" s="16">
        <v>39371.042969000002</v>
      </c>
      <c r="M2200" s="15">
        <v>84762141031</v>
      </c>
    </row>
    <row r="2201" spans="1:13" x14ac:dyDescent="0.25">
      <c r="A2201" s="27">
        <f t="shared" si="204"/>
        <v>1415.84375</v>
      </c>
      <c r="B2201" s="10">
        <v>44204</v>
      </c>
      <c r="C2201" s="5">
        <f t="shared" si="205"/>
        <v>44197</v>
      </c>
      <c r="D2201" s="20">
        <f t="shared" si="206"/>
        <v>2021</v>
      </c>
      <c r="E2201" s="20" t="str">
        <f t="shared" si="207"/>
        <v>jan</v>
      </c>
      <c r="F2201" s="15">
        <v>39381.765625</v>
      </c>
      <c r="G2201" s="15">
        <v>41946.738280999998</v>
      </c>
      <c r="H2201" s="15">
        <v>36838.636719000002</v>
      </c>
      <c r="I2201" s="15">
        <v>40797.609375</v>
      </c>
      <c r="J2201" s="18">
        <f t="shared" si="208"/>
        <v>1415.84375</v>
      </c>
      <c r="K2201" s="17">
        <f t="shared" si="209"/>
        <v>3.5951759082665555E-2</v>
      </c>
      <c r="L2201" s="16">
        <v>40797.609375</v>
      </c>
      <c r="M2201" s="15">
        <v>88107519480</v>
      </c>
    </row>
    <row r="2202" spans="1:13" x14ac:dyDescent="0.25">
      <c r="A2202" s="27">
        <f t="shared" si="204"/>
        <v>-534.09375</v>
      </c>
      <c r="B2202" s="10">
        <v>44205</v>
      </c>
      <c r="C2202" s="5">
        <f t="shared" si="205"/>
        <v>44197</v>
      </c>
      <c r="D2202" s="20">
        <f t="shared" si="206"/>
        <v>2021</v>
      </c>
      <c r="E2202" s="20" t="str">
        <f t="shared" si="207"/>
        <v>jan</v>
      </c>
      <c r="F2202" s="15">
        <v>40788.640625</v>
      </c>
      <c r="G2202" s="15">
        <v>41436.351562999997</v>
      </c>
      <c r="H2202" s="15">
        <v>38980.875</v>
      </c>
      <c r="I2202" s="15">
        <v>40254.546875</v>
      </c>
      <c r="J2202" s="18">
        <f t="shared" si="208"/>
        <v>-534.09375</v>
      </c>
      <c r="K2202" s="17">
        <f t="shared" si="209"/>
        <v>-1.3094178717803249E-2</v>
      </c>
      <c r="L2202" s="16">
        <v>40254.546875</v>
      </c>
      <c r="M2202" s="15">
        <v>61984162837</v>
      </c>
    </row>
    <row r="2203" spans="1:13" x14ac:dyDescent="0.25">
      <c r="A2203" s="27">
        <f t="shared" si="204"/>
        <v>-1897.7773440000019</v>
      </c>
      <c r="B2203" s="10">
        <v>44206</v>
      </c>
      <c r="C2203" s="5">
        <f t="shared" si="205"/>
        <v>44197</v>
      </c>
      <c r="D2203" s="20">
        <f t="shared" si="206"/>
        <v>2021</v>
      </c>
      <c r="E2203" s="20" t="str">
        <f t="shared" si="207"/>
        <v>jan</v>
      </c>
      <c r="F2203" s="15">
        <v>40254.21875</v>
      </c>
      <c r="G2203" s="15">
        <v>41420.191405999998</v>
      </c>
      <c r="H2203" s="15">
        <v>35984.628905999998</v>
      </c>
      <c r="I2203" s="15">
        <v>38356.441405999998</v>
      </c>
      <c r="J2203" s="18">
        <f t="shared" si="208"/>
        <v>-1897.7773440000019</v>
      </c>
      <c r="K2203" s="17">
        <f t="shared" si="209"/>
        <v>-4.7144806257108193E-2</v>
      </c>
      <c r="L2203" s="16">
        <v>38356.441405999998</v>
      </c>
      <c r="M2203" s="15">
        <v>79980747690</v>
      </c>
    </row>
    <row r="2204" spans="1:13" x14ac:dyDescent="0.25">
      <c r="A2204" s="27">
        <f t="shared" si="204"/>
        <v>-2779.875</v>
      </c>
      <c r="B2204" s="10">
        <v>44207</v>
      </c>
      <c r="C2204" s="5">
        <f t="shared" si="205"/>
        <v>44197</v>
      </c>
      <c r="D2204" s="20">
        <f t="shared" si="206"/>
        <v>2021</v>
      </c>
      <c r="E2204" s="20" t="str">
        <f t="shared" si="207"/>
        <v>jan</v>
      </c>
      <c r="F2204" s="15">
        <v>38346.53125</v>
      </c>
      <c r="G2204" s="15">
        <v>38346.53125</v>
      </c>
      <c r="H2204" s="15">
        <v>30549.599609000001</v>
      </c>
      <c r="I2204" s="15">
        <v>35566.65625</v>
      </c>
      <c r="J2204" s="18">
        <f t="shared" si="208"/>
        <v>-2779.875</v>
      </c>
      <c r="K2204" s="17">
        <f t="shared" si="209"/>
        <v>-7.2493519214987673E-2</v>
      </c>
      <c r="L2204" s="16">
        <v>35566.65625</v>
      </c>
      <c r="M2204" s="15">
        <v>123320567399</v>
      </c>
    </row>
    <row r="2205" spans="1:13" x14ac:dyDescent="0.25">
      <c r="A2205" s="27">
        <f t="shared" si="204"/>
        <v>-1593.3984370000035</v>
      </c>
      <c r="B2205" s="10">
        <v>44208</v>
      </c>
      <c r="C2205" s="5">
        <f t="shared" si="205"/>
        <v>44197</v>
      </c>
      <c r="D2205" s="20">
        <f t="shared" si="206"/>
        <v>2021</v>
      </c>
      <c r="E2205" s="20" t="str">
        <f t="shared" si="207"/>
        <v>jan</v>
      </c>
      <c r="F2205" s="15">
        <v>35516.359375</v>
      </c>
      <c r="G2205" s="15">
        <v>36568.527344000002</v>
      </c>
      <c r="H2205" s="15">
        <v>32697.976563</v>
      </c>
      <c r="I2205" s="15">
        <v>33922.960937999997</v>
      </c>
      <c r="J2205" s="18">
        <f t="shared" si="208"/>
        <v>-1593.3984370000035</v>
      </c>
      <c r="K2205" s="17">
        <f t="shared" si="209"/>
        <v>-4.4863788548147147E-2</v>
      </c>
      <c r="L2205" s="16">
        <v>33922.960937999997</v>
      </c>
      <c r="M2205" s="15">
        <v>74773277909</v>
      </c>
    </row>
    <row r="2206" spans="1:13" x14ac:dyDescent="0.25">
      <c r="A2206" s="27">
        <f t="shared" si="204"/>
        <v>3401.2382809999981</v>
      </c>
      <c r="B2206" s="10">
        <v>44209</v>
      </c>
      <c r="C2206" s="5">
        <f t="shared" si="205"/>
        <v>44197</v>
      </c>
      <c r="D2206" s="20">
        <f t="shared" si="206"/>
        <v>2021</v>
      </c>
      <c r="E2206" s="20" t="str">
        <f t="shared" si="207"/>
        <v>jan</v>
      </c>
      <c r="F2206" s="15">
        <v>33915.121094000002</v>
      </c>
      <c r="G2206" s="15">
        <v>37599.960937999997</v>
      </c>
      <c r="H2206" s="15">
        <v>32584.667968999998</v>
      </c>
      <c r="I2206" s="15">
        <v>37316.359375</v>
      </c>
      <c r="J2206" s="18">
        <f t="shared" si="208"/>
        <v>3401.2382809999981</v>
      </c>
      <c r="K2206" s="17">
        <f t="shared" si="209"/>
        <v>0.10028677979869335</v>
      </c>
      <c r="L2206" s="16">
        <v>37316.359375</v>
      </c>
      <c r="M2206" s="15">
        <v>69364315979</v>
      </c>
    </row>
    <row r="2207" spans="1:13" x14ac:dyDescent="0.25">
      <c r="A2207" s="27">
        <f t="shared" si="204"/>
        <v>1862.21875</v>
      </c>
      <c r="B2207" s="10">
        <v>44210</v>
      </c>
      <c r="C2207" s="5">
        <f t="shared" si="205"/>
        <v>44197</v>
      </c>
      <c r="D2207" s="20">
        <f t="shared" si="206"/>
        <v>2021</v>
      </c>
      <c r="E2207" s="20" t="str">
        <f t="shared" si="207"/>
        <v>jan</v>
      </c>
      <c r="F2207" s="15">
        <v>37325.109375</v>
      </c>
      <c r="G2207" s="15">
        <v>39966.40625</v>
      </c>
      <c r="H2207" s="15">
        <v>36868.5625</v>
      </c>
      <c r="I2207" s="15">
        <v>39187.328125</v>
      </c>
      <c r="J2207" s="18">
        <f t="shared" si="208"/>
        <v>1862.21875</v>
      </c>
      <c r="K2207" s="17">
        <f t="shared" si="209"/>
        <v>4.9891849781083193E-2</v>
      </c>
      <c r="L2207" s="16">
        <v>39187.328125</v>
      </c>
      <c r="M2207" s="15">
        <v>63615990033</v>
      </c>
    </row>
    <row r="2208" spans="1:13" x14ac:dyDescent="0.25">
      <c r="A2208" s="27">
        <f t="shared" si="204"/>
        <v>-2331.3398430000016</v>
      </c>
      <c r="B2208" s="10">
        <v>44211</v>
      </c>
      <c r="C2208" s="5">
        <f t="shared" si="205"/>
        <v>44197</v>
      </c>
      <c r="D2208" s="20">
        <f t="shared" si="206"/>
        <v>2021</v>
      </c>
      <c r="E2208" s="20" t="str">
        <f t="shared" si="207"/>
        <v>jan</v>
      </c>
      <c r="F2208" s="15">
        <v>39156.707030999998</v>
      </c>
      <c r="G2208" s="15">
        <v>39577.710937999997</v>
      </c>
      <c r="H2208" s="15">
        <v>34659.589844000002</v>
      </c>
      <c r="I2208" s="15">
        <v>36825.367187999997</v>
      </c>
      <c r="J2208" s="18">
        <f t="shared" si="208"/>
        <v>-2331.3398430000016</v>
      </c>
      <c r="K2208" s="17">
        <f t="shared" si="209"/>
        <v>-5.9538710473133034E-2</v>
      </c>
      <c r="L2208" s="16">
        <v>36825.367187999997</v>
      </c>
      <c r="M2208" s="15">
        <v>67760757881</v>
      </c>
    </row>
    <row r="2209" spans="1:13" x14ac:dyDescent="0.25">
      <c r="A2209" s="27">
        <f t="shared" si="204"/>
        <v>-643.50781299999653</v>
      </c>
      <c r="B2209" s="10">
        <v>44212</v>
      </c>
      <c r="C2209" s="5">
        <f t="shared" si="205"/>
        <v>44197</v>
      </c>
      <c r="D2209" s="20">
        <f t="shared" si="206"/>
        <v>2021</v>
      </c>
      <c r="E2209" s="20" t="str">
        <f t="shared" si="207"/>
        <v>jan</v>
      </c>
      <c r="F2209" s="15">
        <v>36821.648437999997</v>
      </c>
      <c r="G2209" s="15">
        <v>37864.367187999997</v>
      </c>
      <c r="H2209" s="15">
        <v>35633.554687999997</v>
      </c>
      <c r="I2209" s="15">
        <v>36178.140625</v>
      </c>
      <c r="J2209" s="18">
        <f t="shared" si="208"/>
        <v>-643.50781299999653</v>
      </c>
      <c r="K2209" s="17">
        <f t="shared" si="209"/>
        <v>-1.7476344495644457E-2</v>
      </c>
      <c r="L2209" s="16">
        <v>36178.140625</v>
      </c>
      <c r="M2209" s="15">
        <v>57706187875</v>
      </c>
    </row>
    <row r="2210" spans="1:13" x14ac:dyDescent="0.25">
      <c r="A2210" s="27">
        <f t="shared" si="204"/>
        <v>-372.37109399999463</v>
      </c>
      <c r="B2210" s="10">
        <v>44213</v>
      </c>
      <c r="C2210" s="5">
        <f t="shared" si="205"/>
        <v>44197</v>
      </c>
      <c r="D2210" s="20">
        <f t="shared" si="206"/>
        <v>2021</v>
      </c>
      <c r="E2210" s="20" t="str">
        <f t="shared" si="207"/>
        <v>jan</v>
      </c>
      <c r="F2210" s="15">
        <v>36163.648437999997</v>
      </c>
      <c r="G2210" s="15">
        <v>36722.351562999997</v>
      </c>
      <c r="H2210" s="15">
        <v>34069.320312999997</v>
      </c>
      <c r="I2210" s="15">
        <v>35791.277344000002</v>
      </c>
      <c r="J2210" s="18">
        <f t="shared" si="208"/>
        <v>-372.37109399999463</v>
      </c>
      <c r="K2210" s="17">
        <f t="shared" si="209"/>
        <v>-1.029683425438665E-2</v>
      </c>
      <c r="L2210" s="16">
        <v>35791.277344000002</v>
      </c>
      <c r="M2210" s="15">
        <v>52359854336</v>
      </c>
    </row>
    <row r="2211" spans="1:13" x14ac:dyDescent="0.25">
      <c r="A2211" s="27">
        <f t="shared" si="204"/>
        <v>837.83593800000381</v>
      </c>
      <c r="B2211" s="10">
        <v>44214</v>
      </c>
      <c r="C2211" s="5">
        <f t="shared" si="205"/>
        <v>44197</v>
      </c>
      <c r="D2211" s="20">
        <f t="shared" si="206"/>
        <v>2021</v>
      </c>
      <c r="E2211" s="20" t="str">
        <f t="shared" si="207"/>
        <v>jan</v>
      </c>
      <c r="F2211" s="15">
        <v>35792.238280999998</v>
      </c>
      <c r="G2211" s="15">
        <v>37299.285155999998</v>
      </c>
      <c r="H2211" s="15">
        <v>34883.84375</v>
      </c>
      <c r="I2211" s="15">
        <v>36630.074219000002</v>
      </c>
      <c r="J2211" s="18">
        <f t="shared" si="208"/>
        <v>837.83593800000381</v>
      </c>
      <c r="K2211" s="17">
        <f t="shared" si="209"/>
        <v>2.3408313596435845E-2</v>
      </c>
      <c r="L2211" s="16">
        <v>36630.074219000002</v>
      </c>
      <c r="M2211" s="15">
        <v>49511702429</v>
      </c>
    </row>
    <row r="2212" spans="1:13" x14ac:dyDescent="0.25">
      <c r="A2212" s="27">
        <f t="shared" si="204"/>
        <v>-572.42968700000347</v>
      </c>
      <c r="B2212" s="10">
        <v>44215</v>
      </c>
      <c r="C2212" s="5">
        <f t="shared" si="205"/>
        <v>44197</v>
      </c>
      <c r="D2212" s="20">
        <f t="shared" si="206"/>
        <v>2021</v>
      </c>
      <c r="E2212" s="20" t="str">
        <f t="shared" si="207"/>
        <v>jan</v>
      </c>
      <c r="F2212" s="15">
        <v>36642.234375</v>
      </c>
      <c r="G2212" s="15">
        <v>37755.890625</v>
      </c>
      <c r="H2212" s="15">
        <v>36069.804687999997</v>
      </c>
      <c r="I2212" s="15">
        <v>36069.804687999997</v>
      </c>
      <c r="J2212" s="18">
        <f t="shared" si="208"/>
        <v>-572.42968700000347</v>
      </c>
      <c r="K2212" s="17">
        <f t="shared" si="209"/>
        <v>-1.562212831078218E-2</v>
      </c>
      <c r="L2212" s="16">
        <v>36069.804687999997</v>
      </c>
      <c r="M2212" s="15">
        <v>57244195486</v>
      </c>
    </row>
    <row r="2213" spans="1:13" x14ac:dyDescent="0.25">
      <c r="A2213" s="27">
        <f t="shared" si="204"/>
        <v>-502.3632809999981</v>
      </c>
      <c r="B2213" s="10">
        <v>44216</v>
      </c>
      <c r="C2213" s="5">
        <f t="shared" si="205"/>
        <v>44197</v>
      </c>
      <c r="D2213" s="20">
        <f t="shared" si="206"/>
        <v>2021</v>
      </c>
      <c r="E2213" s="20" t="str">
        <f t="shared" si="207"/>
        <v>jan</v>
      </c>
      <c r="F2213" s="15">
        <v>36050.113280999998</v>
      </c>
      <c r="G2213" s="15">
        <v>36378.328125</v>
      </c>
      <c r="H2213" s="15">
        <v>33570.476562999997</v>
      </c>
      <c r="I2213" s="15">
        <v>35547.75</v>
      </c>
      <c r="J2213" s="18">
        <f t="shared" si="208"/>
        <v>-502.3632809999981</v>
      </c>
      <c r="K2213" s="17">
        <f t="shared" si="209"/>
        <v>-1.3935137376246907E-2</v>
      </c>
      <c r="L2213" s="16">
        <v>35547.75</v>
      </c>
      <c r="M2213" s="15">
        <v>66834573161</v>
      </c>
    </row>
    <row r="2214" spans="1:13" x14ac:dyDescent="0.25">
      <c r="A2214" s="27">
        <f t="shared" si="204"/>
        <v>-4723.6992189999983</v>
      </c>
      <c r="B2214" s="10">
        <v>44217</v>
      </c>
      <c r="C2214" s="5">
        <f t="shared" si="205"/>
        <v>44197</v>
      </c>
      <c r="D2214" s="20">
        <f t="shared" si="206"/>
        <v>2021</v>
      </c>
      <c r="E2214" s="20" t="str">
        <f t="shared" si="207"/>
        <v>jan</v>
      </c>
      <c r="F2214" s="15">
        <v>35549.398437999997</v>
      </c>
      <c r="G2214" s="15">
        <v>35552.679687999997</v>
      </c>
      <c r="H2214" s="15">
        <v>30250.75</v>
      </c>
      <c r="I2214" s="15">
        <v>30825.699218999998</v>
      </c>
      <c r="J2214" s="18">
        <f t="shared" si="208"/>
        <v>-4723.6992189999983</v>
      </c>
      <c r="K2214" s="17">
        <f t="shared" si="209"/>
        <v>-0.13287705071123429</v>
      </c>
      <c r="L2214" s="16">
        <v>30825.699218999998</v>
      </c>
      <c r="M2214" s="15">
        <v>75643067688</v>
      </c>
    </row>
    <row r="2215" spans="1:13" x14ac:dyDescent="0.25">
      <c r="A2215" s="27">
        <f t="shared" si="204"/>
        <v>2188.1367190000019</v>
      </c>
      <c r="B2215" s="10">
        <v>44218</v>
      </c>
      <c r="C2215" s="5">
        <f t="shared" si="205"/>
        <v>44197</v>
      </c>
      <c r="D2215" s="20">
        <f t="shared" si="206"/>
        <v>2021</v>
      </c>
      <c r="E2215" s="20" t="str">
        <f t="shared" si="207"/>
        <v>jan</v>
      </c>
      <c r="F2215" s="15">
        <v>30817.625</v>
      </c>
      <c r="G2215" s="15">
        <v>33811.851562999997</v>
      </c>
      <c r="H2215" s="15">
        <v>28953.373047000001</v>
      </c>
      <c r="I2215" s="15">
        <v>33005.761719000002</v>
      </c>
      <c r="J2215" s="18">
        <f t="shared" si="208"/>
        <v>2188.1367190000019</v>
      </c>
      <c r="K2215" s="17">
        <f t="shared" si="209"/>
        <v>7.1002769324372078E-2</v>
      </c>
      <c r="L2215" s="16">
        <v>33005.761719000002</v>
      </c>
      <c r="M2215" s="15">
        <v>77207272511</v>
      </c>
    </row>
    <row r="2216" spans="1:13" x14ac:dyDescent="0.25">
      <c r="A2216" s="27">
        <f t="shared" si="204"/>
        <v>-918.11523499999748</v>
      </c>
      <c r="B2216" s="10">
        <v>44219</v>
      </c>
      <c r="C2216" s="5">
        <f t="shared" si="205"/>
        <v>44197</v>
      </c>
      <c r="D2216" s="20">
        <f t="shared" si="206"/>
        <v>2021</v>
      </c>
      <c r="E2216" s="20" t="str">
        <f t="shared" si="207"/>
        <v>jan</v>
      </c>
      <c r="F2216" s="15">
        <v>32985.757812999997</v>
      </c>
      <c r="G2216" s="15">
        <v>33360.976562999997</v>
      </c>
      <c r="H2216" s="15">
        <v>31493.160156000002</v>
      </c>
      <c r="I2216" s="15">
        <v>32067.642577999999</v>
      </c>
      <c r="J2216" s="18">
        <f t="shared" si="208"/>
        <v>-918.11523499999748</v>
      </c>
      <c r="K2216" s="17">
        <f t="shared" si="209"/>
        <v>-2.7833686289849606E-2</v>
      </c>
      <c r="L2216" s="16">
        <v>32067.642577999999</v>
      </c>
      <c r="M2216" s="15">
        <v>48354737975</v>
      </c>
    </row>
    <row r="2217" spans="1:13" x14ac:dyDescent="0.25">
      <c r="A2217" s="27">
        <f t="shared" si="204"/>
        <v>225.00195300000269</v>
      </c>
      <c r="B2217" s="10">
        <v>44220</v>
      </c>
      <c r="C2217" s="5">
        <f t="shared" si="205"/>
        <v>44197</v>
      </c>
      <c r="D2217" s="20">
        <f t="shared" si="206"/>
        <v>2021</v>
      </c>
      <c r="E2217" s="20" t="str">
        <f t="shared" si="207"/>
        <v>jan</v>
      </c>
      <c r="F2217" s="15">
        <v>32064.376952999999</v>
      </c>
      <c r="G2217" s="15">
        <v>32944.007812999997</v>
      </c>
      <c r="H2217" s="15">
        <v>31106.685547000001</v>
      </c>
      <c r="I2217" s="15">
        <v>32289.378906000002</v>
      </c>
      <c r="J2217" s="18">
        <f t="shared" si="208"/>
        <v>225.00195300000269</v>
      </c>
      <c r="K2217" s="17">
        <f t="shared" si="209"/>
        <v>7.0171939822754334E-3</v>
      </c>
      <c r="L2217" s="16">
        <v>32289.378906000002</v>
      </c>
      <c r="M2217" s="15">
        <v>48643830599</v>
      </c>
    </row>
    <row r="2218" spans="1:13" x14ac:dyDescent="0.25">
      <c r="A2218" s="27">
        <f t="shared" si="204"/>
        <v>80.59375</v>
      </c>
      <c r="B2218" s="10">
        <v>44221</v>
      </c>
      <c r="C2218" s="5">
        <f t="shared" si="205"/>
        <v>44197</v>
      </c>
      <c r="D2218" s="20">
        <f t="shared" si="206"/>
        <v>2021</v>
      </c>
      <c r="E2218" s="20" t="str">
        <f t="shared" si="207"/>
        <v>jan</v>
      </c>
      <c r="F2218" s="15">
        <v>32285.798827999999</v>
      </c>
      <c r="G2218" s="15">
        <v>34802.742187999997</v>
      </c>
      <c r="H2218" s="15">
        <v>32087.787109000001</v>
      </c>
      <c r="I2218" s="15">
        <v>32366.392577999999</v>
      </c>
      <c r="J2218" s="18">
        <f t="shared" si="208"/>
        <v>80.59375</v>
      </c>
      <c r="K2218" s="17">
        <f t="shared" si="209"/>
        <v>2.4962600562977158E-3</v>
      </c>
      <c r="L2218" s="16">
        <v>32366.392577999999</v>
      </c>
      <c r="M2218" s="15">
        <v>59897054838</v>
      </c>
    </row>
    <row r="2219" spans="1:13" x14ac:dyDescent="0.25">
      <c r="A2219" s="27">
        <f t="shared" si="204"/>
        <v>211.23632799999905</v>
      </c>
      <c r="B2219" s="10">
        <v>44222</v>
      </c>
      <c r="C2219" s="5">
        <f t="shared" si="205"/>
        <v>44197</v>
      </c>
      <c r="D2219" s="20">
        <f t="shared" si="206"/>
        <v>2021</v>
      </c>
      <c r="E2219" s="20" t="str">
        <f t="shared" si="207"/>
        <v>jan</v>
      </c>
      <c r="F2219" s="15">
        <v>32358.613281000002</v>
      </c>
      <c r="G2219" s="15">
        <v>32794.550780999998</v>
      </c>
      <c r="H2219" s="15">
        <v>31030.265625</v>
      </c>
      <c r="I2219" s="15">
        <v>32569.849609000001</v>
      </c>
      <c r="J2219" s="18">
        <f t="shared" si="208"/>
        <v>211.23632799999905</v>
      </c>
      <c r="K2219" s="17">
        <f t="shared" si="209"/>
        <v>6.5279783829312191E-3</v>
      </c>
      <c r="L2219" s="16">
        <v>32569.849609000001</v>
      </c>
      <c r="M2219" s="15">
        <v>60255421470</v>
      </c>
    </row>
    <row r="2220" spans="1:13" x14ac:dyDescent="0.25">
      <c r="A2220" s="27">
        <f t="shared" si="204"/>
        <v>-2131.482422000001</v>
      </c>
      <c r="B2220" s="10">
        <v>44223</v>
      </c>
      <c r="C2220" s="5">
        <f t="shared" si="205"/>
        <v>44197</v>
      </c>
      <c r="D2220" s="20">
        <f t="shared" si="206"/>
        <v>2021</v>
      </c>
      <c r="E2220" s="20" t="str">
        <f t="shared" si="207"/>
        <v>jan</v>
      </c>
      <c r="F2220" s="15">
        <v>32564.029297000001</v>
      </c>
      <c r="G2220" s="15">
        <v>32564.029297000001</v>
      </c>
      <c r="H2220" s="15">
        <v>29367.138672000001</v>
      </c>
      <c r="I2220" s="15">
        <v>30432.546875</v>
      </c>
      <c r="J2220" s="18">
        <f t="shared" si="208"/>
        <v>-2131.482422000001</v>
      </c>
      <c r="K2220" s="17">
        <f t="shared" si="209"/>
        <v>-6.5455119283913871E-2</v>
      </c>
      <c r="L2220" s="16">
        <v>30432.546875</v>
      </c>
      <c r="M2220" s="15">
        <v>62576762015</v>
      </c>
    </row>
    <row r="2221" spans="1:13" x14ac:dyDescent="0.25">
      <c r="A2221" s="27">
        <f t="shared" si="204"/>
        <v>3025.0566399999989</v>
      </c>
      <c r="B2221" s="10">
        <v>44224</v>
      </c>
      <c r="C2221" s="5">
        <f t="shared" si="205"/>
        <v>44197</v>
      </c>
      <c r="D2221" s="20">
        <f t="shared" si="206"/>
        <v>2021</v>
      </c>
      <c r="E2221" s="20" t="str">
        <f t="shared" si="207"/>
        <v>jan</v>
      </c>
      <c r="F2221" s="15">
        <v>30441.041015999999</v>
      </c>
      <c r="G2221" s="15">
        <v>33858.3125</v>
      </c>
      <c r="H2221" s="15">
        <v>30023.207031000002</v>
      </c>
      <c r="I2221" s="15">
        <v>33466.097655999998</v>
      </c>
      <c r="J2221" s="18">
        <f t="shared" si="208"/>
        <v>3025.0566399999989</v>
      </c>
      <c r="K2221" s="17">
        <f t="shared" si="209"/>
        <v>9.9374283501343155E-2</v>
      </c>
      <c r="L2221" s="16">
        <v>33466.097655999998</v>
      </c>
      <c r="M2221" s="15">
        <v>76517157706</v>
      </c>
    </row>
    <row r="2222" spans="1:13" x14ac:dyDescent="0.25">
      <c r="A2222" s="27">
        <f t="shared" si="204"/>
        <v>-2.2851559999980964</v>
      </c>
      <c r="B2222" s="10">
        <v>44225</v>
      </c>
      <c r="C2222" s="5">
        <f t="shared" si="205"/>
        <v>44197</v>
      </c>
      <c r="D2222" s="20">
        <f t="shared" si="206"/>
        <v>2021</v>
      </c>
      <c r="E2222" s="20" t="str">
        <f t="shared" si="207"/>
        <v>jan</v>
      </c>
      <c r="F2222" s="15">
        <v>34318.671875</v>
      </c>
      <c r="G2222" s="15">
        <v>38406.261719000002</v>
      </c>
      <c r="H2222" s="15">
        <v>32064.814452999999</v>
      </c>
      <c r="I2222" s="15">
        <v>34316.386719000002</v>
      </c>
      <c r="J2222" s="18">
        <f t="shared" si="208"/>
        <v>-2.2851559999980964</v>
      </c>
      <c r="K2222" s="17">
        <f t="shared" si="209"/>
        <v>-6.6586376312037754E-5</v>
      </c>
      <c r="L2222" s="16">
        <v>34316.386719000002</v>
      </c>
      <c r="M2222" s="15">
        <v>117894572511</v>
      </c>
    </row>
    <row r="2223" spans="1:13" x14ac:dyDescent="0.25">
      <c r="A2223" s="27">
        <f t="shared" si="204"/>
        <v>-26.410156000005372</v>
      </c>
      <c r="B2223" s="10">
        <v>44226</v>
      </c>
      <c r="C2223" s="5">
        <f t="shared" si="205"/>
        <v>44197</v>
      </c>
      <c r="D2223" s="20">
        <f t="shared" si="206"/>
        <v>2021</v>
      </c>
      <c r="E2223" s="20" t="str">
        <f t="shared" si="207"/>
        <v>jan</v>
      </c>
      <c r="F2223" s="15">
        <v>34295.933594000002</v>
      </c>
      <c r="G2223" s="15">
        <v>34834.707030999998</v>
      </c>
      <c r="H2223" s="15">
        <v>32940.1875</v>
      </c>
      <c r="I2223" s="15">
        <v>34269.523437999997</v>
      </c>
      <c r="J2223" s="18">
        <f t="shared" si="208"/>
        <v>-26.410156000005372</v>
      </c>
      <c r="K2223" s="17">
        <f t="shared" si="209"/>
        <v>-7.7006668815762379E-4</v>
      </c>
      <c r="L2223" s="16">
        <v>34269.523437999997</v>
      </c>
      <c r="M2223" s="15">
        <v>65141828798</v>
      </c>
    </row>
    <row r="2224" spans="1:13" x14ac:dyDescent="0.25">
      <c r="A2224" s="27">
        <f t="shared" si="204"/>
        <v>-1156.5195309999981</v>
      </c>
      <c r="B2224" s="10">
        <v>44227</v>
      </c>
      <c r="C2224" s="5">
        <f t="shared" si="205"/>
        <v>44197</v>
      </c>
      <c r="D2224" s="20">
        <f t="shared" si="206"/>
        <v>2021</v>
      </c>
      <c r="E2224" s="20" t="str">
        <f t="shared" si="207"/>
        <v>jan</v>
      </c>
      <c r="F2224" s="15">
        <v>34270.878905999998</v>
      </c>
      <c r="G2224" s="15">
        <v>34288.332030999998</v>
      </c>
      <c r="H2224" s="15">
        <v>32270.175781000002</v>
      </c>
      <c r="I2224" s="15">
        <v>33114.359375</v>
      </c>
      <c r="J2224" s="18">
        <f t="shared" si="208"/>
        <v>-1156.5195309999981</v>
      </c>
      <c r="K2224" s="17">
        <f t="shared" si="209"/>
        <v>-3.3746421682740085E-2</v>
      </c>
      <c r="L2224" s="16">
        <v>33114.359375</v>
      </c>
      <c r="M2224" s="15">
        <v>52754542671</v>
      </c>
    </row>
    <row r="2225" spans="1:13" x14ac:dyDescent="0.25">
      <c r="A2225" s="27">
        <f t="shared" si="204"/>
        <v>422.5976559999981</v>
      </c>
      <c r="B2225" s="10">
        <v>44228</v>
      </c>
      <c r="C2225" s="5">
        <f t="shared" si="205"/>
        <v>44228</v>
      </c>
      <c r="D2225" s="20">
        <f t="shared" si="206"/>
        <v>2021</v>
      </c>
      <c r="E2225" s="20" t="str">
        <f t="shared" si="207"/>
        <v>fev</v>
      </c>
      <c r="F2225" s="15">
        <v>33114.578125</v>
      </c>
      <c r="G2225" s="15">
        <v>34638.214844000002</v>
      </c>
      <c r="H2225" s="15">
        <v>32384.228515999999</v>
      </c>
      <c r="I2225" s="15">
        <v>33537.175780999998</v>
      </c>
      <c r="J2225" s="18">
        <f t="shared" si="208"/>
        <v>422.5976559999981</v>
      </c>
      <c r="K2225" s="17">
        <f t="shared" si="209"/>
        <v>1.276168020032712E-2</v>
      </c>
      <c r="L2225" s="16">
        <v>33537.175780999998</v>
      </c>
      <c r="M2225" s="15">
        <v>61400400660</v>
      </c>
    </row>
    <row r="2226" spans="1:13" x14ac:dyDescent="0.25">
      <c r="A2226" s="27">
        <f t="shared" si="204"/>
        <v>1977.0898439999946</v>
      </c>
      <c r="B2226" s="10">
        <v>44229</v>
      </c>
      <c r="C2226" s="5">
        <f t="shared" si="205"/>
        <v>44228</v>
      </c>
      <c r="D2226" s="20">
        <f t="shared" si="206"/>
        <v>2021</v>
      </c>
      <c r="E2226" s="20" t="str">
        <f t="shared" si="207"/>
        <v>fev</v>
      </c>
      <c r="F2226" s="15">
        <v>33533.199219000002</v>
      </c>
      <c r="G2226" s="15">
        <v>35896.882812999997</v>
      </c>
      <c r="H2226" s="15">
        <v>33489.21875</v>
      </c>
      <c r="I2226" s="15">
        <v>35510.289062999997</v>
      </c>
      <c r="J2226" s="18">
        <f t="shared" si="208"/>
        <v>1977.0898439999946</v>
      </c>
      <c r="K2226" s="17">
        <f t="shared" si="209"/>
        <v>5.8959177473283553E-2</v>
      </c>
      <c r="L2226" s="16">
        <v>35510.289062999997</v>
      </c>
      <c r="M2226" s="15">
        <v>63088585433</v>
      </c>
    </row>
    <row r="2227" spans="1:13" x14ac:dyDescent="0.25">
      <c r="A2227" s="27">
        <f t="shared" si="204"/>
        <v>1961.2695310000054</v>
      </c>
      <c r="B2227" s="10">
        <v>44230</v>
      </c>
      <c r="C2227" s="5">
        <f t="shared" si="205"/>
        <v>44228</v>
      </c>
      <c r="D2227" s="20">
        <f t="shared" si="206"/>
        <v>2021</v>
      </c>
      <c r="E2227" s="20" t="str">
        <f t="shared" si="207"/>
        <v>fev</v>
      </c>
      <c r="F2227" s="15">
        <v>35510.820312999997</v>
      </c>
      <c r="G2227" s="15">
        <v>37480.1875</v>
      </c>
      <c r="H2227" s="15">
        <v>35443.984375</v>
      </c>
      <c r="I2227" s="15">
        <v>37472.089844000002</v>
      </c>
      <c r="J2227" s="18">
        <f t="shared" si="208"/>
        <v>1961.2695310000054</v>
      </c>
      <c r="K2227" s="17">
        <f t="shared" si="209"/>
        <v>5.5230195014166233E-2</v>
      </c>
      <c r="L2227" s="16">
        <v>37472.089844000002</v>
      </c>
      <c r="M2227" s="15">
        <v>61166818159</v>
      </c>
    </row>
    <row r="2228" spans="1:13" x14ac:dyDescent="0.25">
      <c r="A2228" s="27">
        <f t="shared" si="204"/>
        <v>-549.03906300000381</v>
      </c>
      <c r="B2228" s="10">
        <v>44231</v>
      </c>
      <c r="C2228" s="5">
        <f t="shared" si="205"/>
        <v>44228</v>
      </c>
      <c r="D2228" s="20">
        <f t="shared" si="206"/>
        <v>2021</v>
      </c>
      <c r="E2228" s="20" t="str">
        <f t="shared" si="207"/>
        <v>fev</v>
      </c>
      <c r="F2228" s="15">
        <v>37475.105469000002</v>
      </c>
      <c r="G2228" s="15">
        <v>38592.175780999998</v>
      </c>
      <c r="H2228" s="15">
        <v>36317.5</v>
      </c>
      <c r="I2228" s="15">
        <v>36926.066405999998</v>
      </c>
      <c r="J2228" s="18">
        <f t="shared" si="208"/>
        <v>-549.03906300000381</v>
      </c>
      <c r="K2228" s="17">
        <f t="shared" si="209"/>
        <v>-1.4650767653053775E-2</v>
      </c>
      <c r="L2228" s="16">
        <v>36926.066405999998</v>
      </c>
      <c r="M2228" s="15">
        <v>68838074392</v>
      </c>
    </row>
    <row r="2229" spans="1:13" x14ac:dyDescent="0.25">
      <c r="A2229" s="27">
        <f t="shared" si="204"/>
        <v>1212.7617190000019</v>
      </c>
      <c r="B2229" s="10">
        <v>44232</v>
      </c>
      <c r="C2229" s="5">
        <f t="shared" si="205"/>
        <v>44228</v>
      </c>
      <c r="D2229" s="20">
        <f t="shared" si="206"/>
        <v>2021</v>
      </c>
      <c r="E2229" s="20" t="str">
        <f t="shared" si="207"/>
        <v>fev</v>
      </c>
      <c r="F2229" s="15">
        <v>36931.546875</v>
      </c>
      <c r="G2229" s="15">
        <v>38225.90625</v>
      </c>
      <c r="H2229" s="15">
        <v>36658.761719000002</v>
      </c>
      <c r="I2229" s="15">
        <v>38144.308594000002</v>
      </c>
      <c r="J2229" s="18">
        <f t="shared" si="208"/>
        <v>1212.7617190000019</v>
      </c>
      <c r="K2229" s="17">
        <f t="shared" si="209"/>
        <v>3.28380970097127E-2</v>
      </c>
      <c r="L2229" s="16">
        <v>38144.308594000002</v>
      </c>
      <c r="M2229" s="15">
        <v>58598066402</v>
      </c>
    </row>
    <row r="2230" spans="1:13" x14ac:dyDescent="0.25">
      <c r="A2230" s="27">
        <f t="shared" si="204"/>
        <v>1127.625</v>
      </c>
      <c r="B2230" s="10">
        <v>44233</v>
      </c>
      <c r="C2230" s="5">
        <f t="shared" si="205"/>
        <v>44228</v>
      </c>
      <c r="D2230" s="20">
        <f t="shared" si="206"/>
        <v>2021</v>
      </c>
      <c r="E2230" s="20" t="str">
        <f t="shared" si="207"/>
        <v>fev</v>
      </c>
      <c r="F2230" s="15">
        <v>38138.386719000002</v>
      </c>
      <c r="G2230" s="15">
        <v>40846.546875</v>
      </c>
      <c r="H2230" s="15">
        <v>38138.386719000002</v>
      </c>
      <c r="I2230" s="15">
        <v>39266.011719000002</v>
      </c>
      <c r="J2230" s="18">
        <f t="shared" si="208"/>
        <v>1127.625</v>
      </c>
      <c r="K2230" s="17">
        <f t="shared" si="209"/>
        <v>2.9566667523412395E-2</v>
      </c>
      <c r="L2230" s="16">
        <v>39266.011719000002</v>
      </c>
      <c r="M2230" s="15">
        <v>71326033653</v>
      </c>
    </row>
    <row r="2231" spans="1:13" x14ac:dyDescent="0.25">
      <c r="A2231" s="27">
        <f t="shared" si="204"/>
        <v>-346.75</v>
      </c>
      <c r="B2231" s="10">
        <v>44234</v>
      </c>
      <c r="C2231" s="5">
        <f t="shared" si="205"/>
        <v>44228</v>
      </c>
      <c r="D2231" s="20">
        <f t="shared" si="206"/>
        <v>2021</v>
      </c>
      <c r="E2231" s="20" t="str">
        <f t="shared" si="207"/>
        <v>fev</v>
      </c>
      <c r="F2231" s="15">
        <v>39250.191405999998</v>
      </c>
      <c r="G2231" s="15">
        <v>39621.835937999997</v>
      </c>
      <c r="H2231" s="15">
        <v>37446.152344000002</v>
      </c>
      <c r="I2231" s="15">
        <v>38903.441405999998</v>
      </c>
      <c r="J2231" s="18">
        <f t="shared" si="208"/>
        <v>-346.75</v>
      </c>
      <c r="K2231" s="17">
        <f t="shared" si="209"/>
        <v>-8.8343518229822924E-3</v>
      </c>
      <c r="L2231" s="16">
        <v>38903.441405999998</v>
      </c>
      <c r="M2231" s="15">
        <v>65500641143</v>
      </c>
    </row>
    <row r="2232" spans="1:13" x14ac:dyDescent="0.25">
      <c r="A2232" s="27">
        <f t="shared" si="204"/>
        <v>7309.6367190000019</v>
      </c>
      <c r="B2232" s="10">
        <v>44235</v>
      </c>
      <c r="C2232" s="5">
        <f t="shared" si="205"/>
        <v>44228</v>
      </c>
      <c r="D2232" s="20">
        <f t="shared" si="206"/>
        <v>2021</v>
      </c>
      <c r="E2232" s="20" t="str">
        <f t="shared" si="207"/>
        <v>fev</v>
      </c>
      <c r="F2232" s="15">
        <v>38886.828125</v>
      </c>
      <c r="G2232" s="15">
        <v>46203.929687999997</v>
      </c>
      <c r="H2232" s="15">
        <v>38076.324219000002</v>
      </c>
      <c r="I2232" s="15">
        <v>46196.464844000002</v>
      </c>
      <c r="J2232" s="18">
        <f t="shared" si="208"/>
        <v>7309.6367190000019</v>
      </c>
      <c r="K2232" s="17">
        <f t="shared" si="209"/>
        <v>0.1879720479002169</v>
      </c>
      <c r="L2232" s="16">
        <v>46196.464844000002</v>
      </c>
      <c r="M2232" s="15">
        <v>101467222687</v>
      </c>
    </row>
    <row r="2233" spans="1:13" x14ac:dyDescent="0.25">
      <c r="A2233" s="27">
        <f t="shared" si="204"/>
        <v>296.11328100000537</v>
      </c>
      <c r="B2233" s="10">
        <v>44236</v>
      </c>
      <c r="C2233" s="5">
        <f t="shared" si="205"/>
        <v>44228</v>
      </c>
      <c r="D2233" s="20">
        <f t="shared" si="206"/>
        <v>2021</v>
      </c>
      <c r="E2233" s="20" t="str">
        <f t="shared" si="207"/>
        <v>fev</v>
      </c>
      <c r="F2233" s="15">
        <v>46184.992187999997</v>
      </c>
      <c r="G2233" s="15">
        <v>48003.722655999998</v>
      </c>
      <c r="H2233" s="15">
        <v>45166.960937999997</v>
      </c>
      <c r="I2233" s="15">
        <v>46481.105469000002</v>
      </c>
      <c r="J2233" s="18">
        <f t="shared" si="208"/>
        <v>296.11328100000537</v>
      </c>
      <c r="K2233" s="17">
        <f t="shared" si="209"/>
        <v>6.4114611039588513E-3</v>
      </c>
      <c r="L2233" s="16">
        <v>46481.105469000002</v>
      </c>
      <c r="M2233" s="15">
        <v>91809846886</v>
      </c>
    </row>
    <row r="2234" spans="1:13" x14ac:dyDescent="0.25">
      <c r="A2234" s="27">
        <f t="shared" si="204"/>
        <v>-1551.578125</v>
      </c>
      <c r="B2234" s="10">
        <v>44237</v>
      </c>
      <c r="C2234" s="5">
        <f t="shared" si="205"/>
        <v>44228</v>
      </c>
      <c r="D2234" s="20">
        <f t="shared" si="206"/>
        <v>2021</v>
      </c>
      <c r="E2234" s="20" t="str">
        <f t="shared" si="207"/>
        <v>fev</v>
      </c>
      <c r="F2234" s="15">
        <v>46469.761719000002</v>
      </c>
      <c r="G2234" s="15">
        <v>47145.566405999998</v>
      </c>
      <c r="H2234" s="15">
        <v>43881.152344000002</v>
      </c>
      <c r="I2234" s="15">
        <v>44918.183594000002</v>
      </c>
      <c r="J2234" s="18">
        <f t="shared" si="208"/>
        <v>-1551.578125</v>
      </c>
      <c r="K2234" s="17">
        <f t="shared" si="209"/>
        <v>-3.3388983881223758E-2</v>
      </c>
      <c r="L2234" s="16">
        <v>44918.183594000002</v>
      </c>
      <c r="M2234" s="15">
        <v>87301089896</v>
      </c>
    </row>
    <row r="2235" spans="1:13" x14ac:dyDescent="0.25">
      <c r="A2235" s="27">
        <f t="shared" si="204"/>
        <v>3010.6210930000016</v>
      </c>
      <c r="B2235" s="10">
        <v>44238</v>
      </c>
      <c r="C2235" s="5">
        <f t="shared" si="205"/>
        <v>44228</v>
      </c>
      <c r="D2235" s="20">
        <f t="shared" si="206"/>
        <v>2021</v>
      </c>
      <c r="E2235" s="20" t="str">
        <f t="shared" si="207"/>
        <v>fev</v>
      </c>
      <c r="F2235" s="15">
        <v>44898.710937999997</v>
      </c>
      <c r="G2235" s="15">
        <v>48463.46875</v>
      </c>
      <c r="H2235" s="15">
        <v>44187.761719000002</v>
      </c>
      <c r="I2235" s="15">
        <v>47909.332030999998</v>
      </c>
      <c r="J2235" s="18">
        <f t="shared" si="208"/>
        <v>3010.6210930000016</v>
      </c>
      <c r="K2235" s="17">
        <f t="shared" si="209"/>
        <v>6.7053619805640438E-2</v>
      </c>
      <c r="L2235" s="16">
        <v>47909.332030999998</v>
      </c>
      <c r="M2235" s="15">
        <v>81388911810</v>
      </c>
    </row>
    <row r="2236" spans="1:13" x14ac:dyDescent="0.25">
      <c r="A2236" s="27">
        <f t="shared" si="204"/>
        <v>-372.18359300000157</v>
      </c>
      <c r="B2236" s="10">
        <v>44239</v>
      </c>
      <c r="C2236" s="5">
        <f t="shared" si="205"/>
        <v>44228</v>
      </c>
      <c r="D2236" s="20">
        <f t="shared" si="206"/>
        <v>2021</v>
      </c>
      <c r="E2236" s="20" t="str">
        <f t="shared" si="207"/>
        <v>fev</v>
      </c>
      <c r="F2236" s="15">
        <v>47877.035155999998</v>
      </c>
      <c r="G2236" s="15">
        <v>48745.734375</v>
      </c>
      <c r="H2236" s="15">
        <v>46424.976562999997</v>
      </c>
      <c r="I2236" s="15">
        <v>47504.851562999997</v>
      </c>
      <c r="J2236" s="18">
        <f t="shared" si="208"/>
        <v>-372.18359300000157</v>
      </c>
      <c r="K2236" s="17">
        <f t="shared" si="209"/>
        <v>-7.7737393676801042E-3</v>
      </c>
      <c r="L2236" s="16">
        <v>47504.851562999997</v>
      </c>
      <c r="M2236" s="15">
        <v>76555041196</v>
      </c>
    </row>
    <row r="2237" spans="1:13" x14ac:dyDescent="0.25">
      <c r="A2237" s="27">
        <f t="shared" si="204"/>
        <v>-385.6875</v>
      </c>
      <c r="B2237" s="10">
        <v>44240</v>
      </c>
      <c r="C2237" s="5">
        <f t="shared" si="205"/>
        <v>44228</v>
      </c>
      <c r="D2237" s="20">
        <f t="shared" si="206"/>
        <v>2021</v>
      </c>
      <c r="E2237" s="20" t="str">
        <f t="shared" si="207"/>
        <v>fev</v>
      </c>
      <c r="F2237" s="15">
        <v>47491.203125</v>
      </c>
      <c r="G2237" s="15">
        <v>48047.746094000002</v>
      </c>
      <c r="H2237" s="15">
        <v>46392.28125</v>
      </c>
      <c r="I2237" s="15">
        <v>47105.515625</v>
      </c>
      <c r="J2237" s="18">
        <f t="shared" si="208"/>
        <v>-385.6875</v>
      </c>
      <c r="K2237" s="17">
        <f t="shared" si="209"/>
        <v>-8.1212408745435418E-3</v>
      </c>
      <c r="L2237" s="16">
        <v>47105.515625</v>
      </c>
      <c r="M2237" s="15">
        <v>70250456155</v>
      </c>
    </row>
    <row r="2238" spans="1:13" x14ac:dyDescent="0.25">
      <c r="A2238" s="27">
        <f t="shared" si="204"/>
        <v>1602.78125</v>
      </c>
      <c r="B2238" s="10">
        <v>44241</v>
      </c>
      <c r="C2238" s="5">
        <f t="shared" si="205"/>
        <v>44228</v>
      </c>
      <c r="D2238" s="20">
        <f t="shared" si="206"/>
        <v>2021</v>
      </c>
      <c r="E2238" s="20" t="str">
        <f t="shared" si="207"/>
        <v>fev</v>
      </c>
      <c r="F2238" s="15">
        <v>47114.507812999997</v>
      </c>
      <c r="G2238" s="15">
        <v>49487.640625</v>
      </c>
      <c r="H2238" s="15">
        <v>47114.507812999997</v>
      </c>
      <c r="I2238" s="15">
        <v>48717.289062999997</v>
      </c>
      <c r="J2238" s="18">
        <f t="shared" si="208"/>
        <v>1602.78125</v>
      </c>
      <c r="K2238" s="17">
        <f t="shared" si="209"/>
        <v>3.4018847365688817E-2</v>
      </c>
      <c r="L2238" s="16">
        <v>48717.289062999997</v>
      </c>
      <c r="M2238" s="15">
        <v>71248675228</v>
      </c>
    </row>
    <row r="2239" spans="1:13" x14ac:dyDescent="0.25">
      <c r="A2239" s="27">
        <f t="shared" si="204"/>
        <v>-751.47656199999619</v>
      </c>
      <c r="B2239" s="10">
        <v>44242</v>
      </c>
      <c r="C2239" s="5">
        <f t="shared" si="205"/>
        <v>44228</v>
      </c>
      <c r="D2239" s="20">
        <f t="shared" si="206"/>
        <v>2021</v>
      </c>
      <c r="E2239" s="20" t="str">
        <f t="shared" si="207"/>
        <v>fev</v>
      </c>
      <c r="F2239" s="15">
        <v>48696.535155999998</v>
      </c>
      <c r="G2239" s="15">
        <v>48875.570312999997</v>
      </c>
      <c r="H2239" s="15">
        <v>46347.476562999997</v>
      </c>
      <c r="I2239" s="15">
        <v>47945.058594000002</v>
      </c>
      <c r="J2239" s="18">
        <f t="shared" si="208"/>
        <v>-751.47656199999619</v>
      </c>
      <c r="K2239" s="17">
        <f t="shared" si="209"/>
        <v>-1.5431828149428518E-2</v>
      </c>
      <c r="L2239" s="16">
        <v>47945.058594000002</v>
      </c>
      <c r="M2239" s="15">
        <v>77069903166</v>
      </c>
    </row>
    <row r="2240" spans="1:13" x14ac:dyDescent="0.25">
      <c r="A2240" s="27">
        <f t="shared" si="204"/>
        <v>1255.4140630000038</v>
      </c>
      <c r="B2240" s="10">
        <v>44243</v>
      </c>
      <c r="C2240" s="5">
        <f t="shared" si="205"/>
        <v>44228</v>
      </c>
      <c r="D2240" s="20">
        <f t="shared" si="206"/>
        <v>2021</v>
      </c>
      <c r="E2240" s="20" t="str">
        <f t="shared" si="207"/>
        <v>fev</v>
      </c>
      <c r="F2240" s="15">
        <v>47944.457030999998</v>
      </c>
      <c r="G2240" s="15">
        <v>50341.101562999997</v>
      </c>
      <c r="H2240" s="15">
        <v>47201.304687999997</v>
      </c>
      <c r="I2240" s="15">
        <v>49199.871094000002</v>
      </c>
      <c r="J2240" s="18">
        <f t="shared" si="208"/>
        <v>1255.4140630000038</v>
      </c>
      <c r="K2240" s="17">
        <f t="shared" si="209"/>
        <v>2.6184759213943674E-2</v>
      </c>
      <c r="L2240" s="16">
        <v>49199.871094000002</v>
      </c>
      <c r="M2240" s="15">
        <v>77049582886</v>
      </c>
    </row>
    <row r="2241" spans="1:13" x14ac:dyDescent="0.25">
      <c r="A2241" s="27">
        <f t="shared" si="204"/>
        <v>2941.7304689999946</v>
      </c>
      <c r="B2241" s="10">
        <v>44244</v>
      </c>
      <c r="C2241" s="5">
        <f t="shared" si="205"/>
        <v>44228</v>
      </c>
      <c r="D2241" s="20">
        <f t="shared" si="206"/>
        <v>2021</v>
      </c>
      <c r="E2241" s="20" t="str">
        <f t="shared" si="207"/>
        <v>fev</v>
      </c>
      <c r="F2241" s="15">
        <v>49207.277344000002</v>
      </c>
      <c r="G2241" s="15">
        <v>52533.914062999997</v>
      </c>
      <c r="H2241" s="15">
        <v>49072.378905999998</v>
      </c>
      <c r="I2241" s="15">
        <v>52149.007812999997</v>
      </c>
      <c r="J2241" s="18">
        <f t="shared" si="208"/>
        <v>2941.7304689999946</v>
      </c>
      <c r="K2241" s="17">
        <f t="shared" si="209"/>
        <v>5.9782427067338835E-2</v>
      </c>
      <c r="L2241" s="16">
        <v>52149.007812999997</v>
      </c>
      <c r="M2241" s="15">
        <v>80820545404</v>
      </c>
    </row>
    <row r="2242" spans="1:13" x14ac:dyDescent="0.25">
      <c r="A2242" s="27">
        <f t="shared" si="204"/>
        <v>-461.1757809999981</v>
      </c>
      <c r="B2242" s="10">
        <v>44245</v>
      </c>
      <c r="C2242" s="5">
        <f t="shared" si="205"/>
        <v>44228</v>
      </c>
      <c r="D2242" s="20">
        <f t="shared" si="206"/>
        <v>2021</v>
      </c>
      <c r="E2242" s="20" t="str">
        <f t="shared" si="207"/>
        <v>fev</v>
      </c>
      <c r="F2242" s="15">
        <v>52140.972655999998</v>
      </c>
      <c r="G2242" s="15">
        <v>52474.105469000002</v>
      </c>
      <c r="H2242" s="15">
        <v>51015.765625</v>
      </c>
      <c r="I2242" s="15">
        <v>51679.796875</v>
      </c>
      <c r="J2242" s="18">
        <f t="shared" si="208"/>
        <v>-461.1757809999981</v>
      </c>
      <c r="K2242" s="17">
        <f t="shared" si="209"/>
        <v>-8.8447866909312327E-3</v>
      </c>
      <c r="L2242" s="16">
        <v>51679.796875</v>
      </c>
      <c r="M2242" s="15">
        <v>52054723579</v>
      </c>
    </row>
    <row r="2243" spans="1:13" x14ac:dyDescent="0.25">
      <c r="A2243" s="27">
        <f t="shared" ref="A2243:A2306" si="210">J2243</f>
        <v>4212.1523439999946</v>
      </c>
      <c r="B2243" s="10">
        <v>44246</v>
      </c>
      <c r="C2243" s="5">
        <f t="shared" ref="C2243:C2306" si="211">DATE(YEAR(B2243),MONTH(B2243),1)</f>
        <v>44228</v>
      </c>
      <c r="D2243" s="20">
        <f t="shared" ref="D2243:D2306" si="212">YEAR(B2243)</f>
        <v>2021</v>
      </c>
      <c r="E2243" s="20" t="str">
        <f t="shared" ref="E2243:E2306" si="213">TEXT(B2243,"mmm")</f>
        <v>fev</v>
      </c>
      <c r="F2243" s="15">
        <v>51675.980469000002</v>
      </c>
      <c r="G2243" s="15">
        <v>56113.652344000002</v>
      </c>
      <c r="H2243" s="15">
        <v>50937.277344000002</v>
      </c>
      <c r="I2243" s="15">
        <v>55888.132812999997</v>
      </c>
      <c r="J2243" s="18">
        <f t="shared" ref="J2243:J2306" si="214">I2243-F2243</f>
        <v>4212.1523439999946</v>
      </c>
      <c r="K2243" s="17">
        <f t="shared" ref="K2243:K2306" si="215">J2243/F2243</f>
        <v>8.1510835513354807E-2</v>
      </c>
      <c r="L2243" s="16">
        <v>55888.132812999997</v>
      </c>
      <c r="M2243" s="15">
        <v>63495496918</v>
      </c>
    </row>
    <row r="2244" spans="1:13" x14ac:dyDescent="0.25">
      <c r="A2244" s="27">
        <f t="shared" si="210"/>
        <v>212.18359300000157</v>
      </c>
      <c r="B2244" s="10">
        <v>44247</v>
      </c>
      <c r="C2244" s="5">
        <f t="shared" si="211"/>
        <v>44228</v>
      </c>
      <c r="D2244" s="20">
        <f t="shared" si="212"/>
        <v>2021</v>
      </c>
      <c r="E2244" s="20" t="str">
        <f t="shared" si="213"/>
        <v>fev</v>
      </c>
      <c r="F2244" s="15">
        <v>55887.335937999997</v>
      </c>
      <c r="G2244" s="15">
        <v>57505.226562999997</v>
      </c>
      <c r="H2244" s="15">
        <v>54626.558594000002</v>
      </c>
      <c r="I2244" s="15">
        <v>56099.519530999998</v>
      </c>
      <c r="J2244" s="18">
        <f t="shared" si="214"/>
        <v>212.18359300000157</v>
      </c>
      <c r="K2244" s="17">
        <f t="shared" si="215"/>
        <v>3.7966310155737731E-3</v>
      </c>
      <c r="L2244" s="16">
        <v>56099.519530999998</v>
      </c>
      <c r="M2244" s="15">
        <v>68145460026</v>
      </c>
    </row>
    <row r="2245" spans="1:13" x14ac:dyDescent="0.25">
      <c r="A2245" s="27">
        <f t="shared" si="210"/>
        <v>1471.3789069999984</v>
      </c>
      <c r="B2245" s="10">
        <v>44248</v>
      </c>
      <c r="C2245" s="5">
        <f t="shared" si="211"/>
        <v>44228</v>
      </c>
      <c r="D2245" s="20">
        <f t="shared" si="212"/>
        <v>2021</v>
      </c>
      <c r="E2245" s="20" t="str">
        <f t="shared" si="213"/>
        <v>fev</v>
      </c>
      <c r="F2245" s="15">
        <v>56068.566405999998</v>
      </c>
      <c r="G2245" s="15">
        <v>58330.570312999997</v>
      </c>
      <c r="H2245" s="15">
        <v>55672.609375</v>
      </c>
      <c r="I2245" s="15">
        <v>57539.945312999997</v>
      </c>
      <c r="J2245" s="18">
        <f t="shared" si="214"/>
        <v>1471.3789069999984</v>
      </c>
      <c r="K2245" s="17">
        <f t="shared" si="215"/>
        <v>2.62424920292334E-2</v>
      </c>
      <c r="L2245" s="16">
        <v>57539.945312999997</v>
      </c>
      <c r="M2245" s="15">
        <v>51897585191</v>
      </c>
    </row>
    <row r="2246" spans="1:13" x14ac:dyDescent="0.25">
      <c r="A2246" s="27">
        <f t="shared" si="210"/>
        <v>-3325.4179680000016</v>
      </c>
      <c r="B2246" s="10">
        <v>44249</v>
      </c>
      <c r="C2246" s="5">
        <f t="shared" si="211"/>
        <v>44228</v>
      </c>
      <c r="D2246" s="20">
        <f t="shared" si="212"/>
        <v>2021</v>
      </c>
      <c r="E2246" s="20" t="str">
        <f t="shared" si="213"/>
        <v>fev</v>
      </c>
      <c r="F2246" s="15">
        <v>57532.738280999998</v>
      </c>
      <c r="G2246" s="15">
        <v>57533.390625</v>
      </c>
      <c r="H2246" s="15">
        <v>48967.566405999998</v>
      </c>
      <c r="I2246" s="15">
        <v>54207.320312999997</v>
      </c>
      <c r="J2246" s="18">
        <f t="shared" si="214"/>
        <v>-3325.4179680000016</v>
      </c>
      <c r="K2246" s="17">
        <f t="shared" si="215"/>
        <v>-5.7800446621505762E-2</v>
      </c>
      <c r="L2246" s="16">
        <v>54207.320312999997</v>
      </c>
      <c r="M2246" s="15">
        <v>92052420332</v>
      </c>
    </row>
    <row r="2247" spans="1:13" x14ac:dyDescent="0.25">
      <c r="A2247" s="27">
        <f t="shared" si="210"/>
        <v>-5380.5039069999984</v>
      </c>
      <c r="B2247" s="10">
        <v>44250</v>
      </c>
      <c r="C2247" s="5">
        <f t="shared" si="211"/>
        <v>44228</v>
      </c>
      <c r="D2247" s="20">
        <f t="shared" si="212"/>
        <v>2021</v>
      </c>
      <c r="E2247" s="20" t="str">
        <f t="shared" si="213"/>
        <v>fev</v>
      </c>
      <c r="F2247" s="15">
        <v>54204.929687999997</v>
      </c>
      <c r="G2247" s="15">
        <v>54204.929687999997</v>
      </c>
      <c r="H2247" s="15">
        <v>45290.589844000002</v>
      </c>
      <c r="I2247" s="15">
        <v>48824.425780999998</v>
      </c>
      <c r="J2247" s="18">
        <f t="shared" si="214"/>
        <v>-5380.5039069999984</v>
      </c>
      <c r="K2247" s="17">
        <f t="shared" si="215"/>
        <v>-9.9262261531743043E-2</v>
      </c>
      <c r="L2247" s="16">
        <v>48824.425780999998</v>
      </c>
      <c r="M2247" s="15">
        <v>106102492824</v>
      </c>
    </row>
    <row r="2248" spans="1:13" x14ac:dyDescent="0.25">
      <c r="A2248" s="27">
        <f t="shared" si="210"/>
        <v>870.24609300000157</v>
      </c>
      <c r="B2248" s="10">
        <v>44251</v>
      </c>
      <c r="C2248" s="5">
        <f t="shared" si="211"/>
        <v>44228</v>
      </c>
      <c r="D2248" s="20">
        <f t="shared" si="212"/>
        <v>2021</v>
      </c>
      <c r="E2248" s="20" t="str">
        <f t="shared" si="213"/>
        <v>fev</v>
      </c>
      <c r="F2248" s="15">
        <v>48835.085937999997</v>
      </c>
      <c r="G2248" s="15">
        <v>51290.136719000002</v>
      </c>
      <c r="H2248" s="15">
        <v>47213.5</v>
      </c>
      <c r="I2248" s="15">
        <v>49705.332030999998</v>
      </c>
      <c r="J2248" s="18">
        <f t="shared" si="214"/>
        <v>870.24609300000157</v>
      </c>
      <c r="K2248" s="17">
        <f t="shared" si="215"/>
        <v>1.7820099551065557E-2</v>
      </c>
      <c r="L2248" s="16">
        <v>49705.332030999998</v>
      </c>
      <c r="M2248" s="15">
        <v>63695521388</v>
      </c>
    </row>
    <row r="2249" spans="1:13" x14ac:dyDescent="0.25">
      <c r="A2249" s="27">
        <f t="shared" si="210"/>
        <v>-2615.2304680000016</v>
      </c>
      <c r="B2249" s="10">
        <v>44252</v>
      </c>
      <c r="C2249" s="5">
        <f t="shared" si="211"/>
        <v>44228</v>
      </c>
      <c r="D2249" s="20">
        <f t="shared" si="212"/>
        <v>2021</v>
      </c>
      <c r="E2249" s="20" t="str">
        <f t="shared" si="213"/>
        <v>fev</v>
      </c>
      <c r="F2249" s="15">
        <v>49709.082030999998</v>
      </c>
      <c r="G2249" s="15">
        <v>51948.96875</v>
      </c>
      <c r="H2249" s="15">
        <v>47093.851562999997</v>
      </c>
      <c r="I2249" s="15">
        <v>47093.851562999997</v>
      </c>
      <c r="J2249" s="18">
        <f t="shared" si="214"/>
        <v>-2615.2304680000016</v>
      </c>
      <c r="K2249" s="17">
        <f t="shared" si="215"/>
        <v>-5.2610717421196176E-2</v>
      </c>
      <c r="L2249" s="16">
        <v>47093.851562999997</v>
      </c>
      <c r="M2249" s="15">
        <v>54506565949</v>
      </c>
    </row>
    <row r="2250" spans="1:13" x14ac:dyDescent="0.25">
      <c r="A2250" s="27">
        <f t="shared" si="210"/>
        <v>-840.703125</v>
      </c>
      <c r="B2250" s="10">
        <v>44253</v>
      </c>
      <c r="C2250" s="5">
        <f t="shared" si="211"/>
        <v>44228</v>
      </c>
      <c r="D2250" s="20">
        <f t="shared" si="212"/>
        <v>2021</v>
      </c>
      <c r="E2250" s="20" t="str">
        <f t="shared" si="213"/>
        <v>fev</v>
      </c>
      <c r="F2250" s="15">
        <v>47180.464844000002</v>
      </c>
      <c r="G2250" s="15">
        <v>48370.785155999998</v>
      </c>
      <c r="H2250" s="15">
        <v>44454.84375</v>
      </c>
      <c r="I2250" s="15">
        <v>46339.761719000002</v>
      </c>
      <c r="J2250" s="18">
        <f t="shared" si="214"/>
        <v>-840.703125</v>
      </c>
      <c r="K2250" s="17">
        <f t="shared" si="215"/>
        <v>-1.7818881771931361E-2</v>
      </c>
      <c r="L2250" s="16">
        <v>46339.761719000002</v>
      </c>
      <c r="M2250" s="15">
        <v>350967941479</v>
      </c>
    </row>
    <row r="2251" spans="1:13" x14ac:dyDescent="0.25">
      <c r="A2251" s="27">
        <f t="shared" si="210"/>
        <v>-156.32031299999653</v>
      </c>
      <c r="B2251" s="10">
        <v>44254</v>
      </c>
      <c r="C2251" s="5">
        <f t="shared" si="211"/>
        <v>44228</v>
      </c>
      <c r="D2251" s="20">
        <f t="shared" si="212"/>
        <v>2021</v>
      </c>
      <c r="E2251" s="20" t="str">
        <f t="shared" si="213"/>
        <v>fev</v>
      </c>
      <c r="F2251" s="15">
        <v>46344.773437999997</v>
      </c>
      <c r="G2251" s="15">
        <v>48253.269530999998</v>
      </c>
      <c r="H2251" s="15">
        <v>45269.027344000002</v>
      </c>
      <c r="I2251" s="15">
        <v>46188.453125</v>
      </c>
      <c r="J2251" s="18">
        <f t="shared" si="214"/>
        <v>-156.32031299999653</v>
      </c>
      <c r="K2251" s="17">
        <f t="shared" si="215"/>
        <v>-3.3729868851149251E-3</v>
      </c>
      <c r="L2251" s="16">
        <v>46188.453125</v>
      </c>
      <c r="M2251" s="15">
        <v>45910946382</v>
      </c>
    </row>
    <row r="2252" spans="1:13" x14ac:dyDescent="0.25">
      <c r="A2252" s="27">
        <f t="shared" si="210"/>
        <v>-1056.2460940000019</v>
      </c>
      <c r="B2252" s="10">
        <v>44255</v>
      </c>
      <c r="C2252" s="5">
        <f t="shared" si="211"/>
        <v>44228</v>
      </c>
      <c r="D2252" s="20">
        <f t="shared" si="212"/>
        <v>2021</v>
      </c>
      <c r="E2252" s="20" t="str">
        <f t="shared" si="213"/>
        <v>fev</v>
      </c>
      <c r="F2252" s="15">
        <v>46194.015625</v>
      </c>
      <c r="G2252" s="15">
        <v>46716.429687999997</v>
      </c>
      <c r="H2252" s="15">
        <v>43241.617187999997</v>
      </c>
      <c r="I2252" s="15">
        <v>45137.769530999998</v>
      </c>
      <c r="J2252" s="18">
        <f t="shared" si="214"/>
        <v>-1056.2460940000019</v>
      </c>
      <c r="K2252" s="17">
        <f t="shared" si="215"/>
        <v>-2.2865431370473151E-2</v>
      </c>
      <c r="L2252" s="16">
        <v>45137.769530999998</v>
      </c>
      <c r="M2252" s="15">
        <v>53443887451</v>
      </c>
    </row>
    <row r="2253" spans="1:13" x14ac:dyDescent="0.25">
      <c r="A2253" s="27">
        <f t="shared" si="210"/>
        <v>4471.7382819999984</v>
      </c>
      <c r="B2253" s="10">
        <v>44256</v>
      </c>
      <c r="C2253" s="5">
        <f t="shared" si="211"/>
        <v>44256</v>
      </c>
      <c r="D2253" s="20">
        <f t="shared" si="212"/>
        <v>2021</v>
      </c>
      <c r="E2253" s="20" t="str">
        <f t="shared" si="213"/>
        <v>mar</v>
      </c>
      <c r="F2253" s="15">
        <v>45159.503905999998</v>
      </c>
      <c r="G2253" s="15">
        <v>49784.015625</v>
      </c>
      <c r="H2253" s="15">
        <v>45115.09375</v>
      </c>
      <c r="I2253" s="15">
        <v>49631.242187999997</v>
      </c>
      <c r="J2253" s="18">
        <f t="shared" si="214"/>
        <v>4471.7382819999984</v>
      </c>
      <c r="K2253" s="17">
        <f t="shared" si="215"/>
        <v>9.9020978868766374E-2</v>
      </c>
      <c r="L2253" s="16">
        <v>49631.242187999997</v>
      </c>
      <c r="M2253" s="15">
        <v>53891300112</v>
      </c>
    </row>
    <row r="2254" spans="1:13" x14ac:dyDescent="0.25">
      <c r="A2254" s="27">
        <f t="shared" si="210"/>
        <v>-1233.1171880000038</v>
      </c>
      <c r="B2254" s="10">
        <v>44257</v>
      </c>
      <c r="C2254" s="5">
        <f t="shared" si="211"/>
        <v>44256</v>
      </c>
      <c r="D2254" s="20">
        <f t="shared" si="212"/>
        <v>2021</v>
      </c>
      <c r="E2254" s="20" t="str">
        <f t="shared" si="213"/>
        <v>mar</v>
      </c>
      <c r="F2254" s="15">
        <v>49612.105469000002</v>
      </c>
      <c r="G2254" s="15">
        <v>50127.511719000002</v>
      </c>
      <c r="H2254" s="15">
        <v>47228.84375</v>
      </c>
      <c r="I2254" s="15">
        <v>48378.988280999998</v>
      </c>
      <c r="J2254" s="18">
        <f t="shared" si="214"/>
        <v>-1233.1171880000038</v>
      </c>
      <c r="K2254" s="17">
        <f t="shared" si="215"/>
        <v>-2.4855167430265866E-2</v>
      </c>
      <c r="L2254" s="16">
        <v>48378.988280999998</v>
      </c>
      <c r="M2254" s="15">
        <v>47530897720</v>
      </c>
    </row>
    <row r="2255" spans="1:13" x14ac:dyDescent="0.25">
      <c r="A2255" s="27">
        <f t="shared" si="210"/>
        <v>2122.4257819999984</v>
      </c>
      <c r="B2255" s="10">
        <v>44258</v>
      </c>
      <c r="C2255" s="5">
        <f t="shared" si="211"/>
        <v>44256</v>
      </c>
      <c r="D2255" s="20">
        <f t="shared" si="212"/>
        <v>2021</v>
      </c>
      <c r="E2255" s="20" t="str">
        <f t="shared" si="213"/>
        <v>mar</v>
      </c>
      <c r="F2255" s="15">
        <v>48415.816405999998</v>
      </c>
      <c r="G2255" s="15">
        <v>52535.136719000002</v>
      </c>
      <c r="H2255" s="15">
        <v>48274.320312999997</v>
      </c>
      <c r="I2255" s="15">
        <v>50538.242187999997</v>
      </c>
      <c r="J2255" s="18">
        <f t="shared" si="214"/>
        <v>2122.4257819999984</v>
      </c>
      <c r="K2255" s="17">
        <f t="shared" si="215"/>
        <v>4.3837446924409891E-2</v>
      </c>
      <c r="L2255" s="16">
        <v>50538.242187999997</v>
      </c>
      <c r="M2255" s="15">
        <v>53220811975</v>
      </c>
    </row>
    <row r="2256" spans="1:13" x14ac:dyDescent="0.25">
      <c r="A2256" s="27">
        <f t="shared" si="210"/>
        <v>-1961.1367189999946</v>
      </c>
      <c r="B2256" s="10">
        <v>44259</v>
      </c>
      <c r="C2256" s="5">
        <f t="shared" si="211"/>
        <v>44256</v>
      </c>
      <c r="D2256" s="20">
        <f t="shared" si="212"/>
        <v>2021</v>
      </c>
      <c r="E2256" s="20" t="str">
        <f t="shared" si="213"/>
        <v>mar</v>
      </c>
      <c r="F2256" s="15">
        <v>50522.304687999997</v>
      </c>
      <c r="G2256" s="15">
        <v>51735.089844000002</v>
      </c>
      <c r="H2256" s="15">
        <v>47656.929687999997</v>
      </c>
      <c r="I2256" s="15">
        <v>48561.167969000002</v>
      </c>
      <c r="J2256" s="18">
        <f t="shared" si="214"/>
        <v>-1961.1367189999946</v>
      </c>
      <c r="K2256" s="17">
        <f t="shared" si="215"/>
        <v>-3.8817245790962532E-2</v>
      </c>
      <c r="L2256" s="16">
        <v>48561.167969000002</v>
      </c>
      <c r="M2256" s="15">
        <v>52343816680</v>
      </c>
    </row>
    <row r="2257" spans="1:13" x14ac:dyDescent="0.25">
      <c r="A2257" s="27">
        <f t="shared" si="210"/>
        <v>400.27343799999653</v>
      </c>
      <c r="B2257" s="10">
        <v>44260</v>
      </c>
      <c r="C2257" s="5">
        <f t="shared" si="211"/>
        <v>44256</v>
      </c>
      <c r="D2257" s="20">
        <f t="shared" si="212"/>
        <v>2021</v>
      </c>
      <c r="E2257" s="20" t="str">
        <f t="shared" si="213"/>
        <v>mar</v>
      </c>
      <c r="F2257" s="15">
        <v>48527.03125</v>
      </c>
      <c r="G2257" s="15">
        <v>49396.429687999997</v>
      </c>
      <c r="H2257" s="15">
        <v>46542.515625</v>
      </c>
      <c r="I2257" s="15">
        <v>48927.304687999997</v>
      </c>
      <c r="J2257" s="18">
        <f t="shared" si="214"/>
        <v>400.27343799999653</v>
      </c>
      <c r="K2257" s="17">
        <f t="shared" si="215"/>
        <v>8.2484633345460742E-3</v>
      </c>
      <c r="L2257" s="16">
        <v>48927.304687999997</v>
      </c>
      <c r="M2257" s="15">
        <v>48625928883</v>
      </c>
    </row>
    <row r="2258" spans="1:13" x14ac:dyDescent="0.25">
      <c r="A2258" s="27">
        <f t="shared" si="210"/>
        <v>13.152343999994628</v>
      </c>
      <c r="B2258" s="10">
        <v>44261</v>
      </c>
      <c r="C2258" s="5">
        <f t="shared" si="211"/>
        <v>44256</v>
      </c>
      <c r="D2258" s="20">
        <f t="shared" si="212"/>
        <v>2021</v>
      </c>
      <c r="E2258" s="20" t="str">
        <f t="shared" si="213"/>
        <v>mar</v>
      </c>
      <c r="F2258" s="15">
        <v>48899.230469000002</v>
      </c>
      <c r="G2258" s="15">
        <v>49147.21875</v>
      </c>
      <c r="H2258" s="15">
        <v>47257.527344000002</v>
      </c>
      <c r="I2258" s="15">
        <v>48912.382812999997</v>
      </c>
      <c r="J2258" s="18">
        <f t="shared" si="214"/>
        <v>13.152343999994628</v>
      </c>
      <c r="K2258" s="17">
        <f t="shared" si="215"/>
        <v>2.6896832268828128E-4</v>
      </c>
      <c r="L2258" s="16">
        <v>48912.382812999997</v>
      </c>
      <c r="M2258" s="15">
        <v>34363564661</v>
      </c>
    </row>
    <row r="2259" spans="1:13" x14ac:dyDescent="0.25">
      <c r="A2259" s="27">
        <f t="shared" si="210"/>
        <v>2288.0117180000016</v>
      </c>
      <c r="B2259" s="10">
        <v>44262</v>
      </c>
      <c r="C2259" s="5">
        <f t="shared" si="211"/>
        <v>44256</v>
      </c>
      <c r="D2259" s="20">
        <f t="shared" si="212"/>
        <v>2021</v>
      </c>
      <c r="E2259" s="20" t="str">
        <f t="shared" si="213"/>
        <v>mar</v>
      </c>
      <c r="F2259" s="15">
        <v>48918.679687999997</v>
      </c>
      <c r="G2259" s="15">
        <v>51384.367187999997</v>
      </c>
      <c r="H2259" s="15">
        <v>48918.679687999997</v>
      </c>
      <c r="I2259" s="15">
        <v>51206.691405999998</v>
      </c>
      <c r="J2259" s="18">
        <f t="shared" si="214"/>
        <v>2288.0117180000016</v>
      </c>
      <c r="K2259" s="17">
        <f t="shared" si="215"/>
        <v>4.6771738987903683E-2</v>
      </c>
      <c r="L2259" s="16">
        <v>51206.691405999998</v>
      </c>
      <c r="M2259" s="15">
        <v>43137459378</v>
      </c>
    </row>
    <row r="2260" spans="1:13" x14ac:dyDescent="0.25">
      <c r="A2260" s="27">
        <f t="shared" si="210"/>
        <v>1072.40625</v>
      </c>
      <c r="B2260" s="10">
        <v>44263</v>
      </c>
      <c r="C2260" s="5">
        <f t="shared" si="211"/>
        <v>44256</v>
      </c>
      <c r="D2260" s="20">
        <f t="shared" si="212"/>
        <v>2021</v>
      </c>
      <c r="E2260" s="20" t="str">
        <f t="shared" si="213"/>
        <v>mar</v>
      </c>
      <c r="F2260" s="15">
        <v>51174.117187999997</v>
      </c>
      <c r="G2260" s="15">
        <v>52314.070312999997</v>
      </c>
      <c r="H2260" s="15">
        <v>49506.054687999997</v>
      </c>
      <c r="I2260" s="15">
        <v>52246.523437999997</v>
      </c>
      <c r="J2260" s="18">
        <f t="shared" si="214"/>
        <v>1072.40625</v>
      </c>
      <c r="K2260" s="17">
        <f t="shared" si="215"/>
        <v>2.09560283387062E-2</v>
      </c>
      <c r="L2260" s="16">
        <v>52246.523437999997</v>
      </c>
      <c r="M2260" s="15">
        <v>48597428048</v>
      </c>
    </row>
    <row r="2261" spans="1:13" x14ac:dyDescent="0.25">
      <c r="A2261" s="27">
        <f t="shared" si="210"/>
        <v>2551.1484379999965</v>
      </c>
      <c r="B2261" s="10">
        <v>44264</v>
      </c>
      <c r="C2261" s="5">
        <f t="shared" si="211"/>
        <v>44256</v>
      </c>
      <c r="D2261" s="20">
        <f t="shared" si="212"/>
        <v>2021</v>
      </c>
      <c r="E2261" s="20" t="str">
        <f t="shared" si="213"/>
        <v>mar</v>
      </c>
      <c r="F2261" s="15">
        <v>52272.96875</v>
      </c>
      <c r="G2261" s="15">
        <v>54824.117187999997</v>
      </c>
      <c r="H2261" s="15">
        <v>51981.832030999998</v>
      </c>
      <c r="I2261" s="15">
        <v>54824.117187999997</v>
      </c>
      <c r="J2261" s="18">
        <f t="shared" si="214"/>
        <v>2551.1484379999965</v>
      </c>
      <c r="K2261" s="17">
        <f t="shared" si="215"/>
        <v>4.8804353359019739E-2</v>
      </c>
      <c r="L2261" s="16">
        <v>54824.117187999997</v>
      </c>
      <c r="M2261" s="15">
        <v>50912227385</v>
      </c>
    </row>
    <row r="2262" spans="1:13" x14ac:dyDescent="0.25">
      <c r="A2262" s="27">
        <f t="shared" si="210"/>
        <v>1184.5390619999962</v>
      </c>
      <c r="B2262" s="10">
        <v>44265</v>
      </c>
      <c r="C2262" s="5">
        <f t="shared" si="211"/>
        <v>44256</v>
      </c>
      <c r="D2262" s="20">
        <f t="shared" si="212"/>
        <v>2021</v>
      </c>
      <c r="E2262" s="20" t="str">
        <f t="shared" si="213"/>
        <v>mar</v>
      </c>
      <c r="F2262" s="15">
        <v>54824.011719000002</v>
      </c>
      <c r="G2262" s="15">
        <v>57258.253905999998</v>
      </c>
      <c r="H2262" s="15">
        <v>53290.890625</v>
      </c>
      <c r="I2262" s="15">
        <v>56008.550780999998</v>
      </c>
      <c r="J2262" s="18">
        <f t="shared" si="214"/>
        <v>1184.5390619999962</v>
      </c>
      <c r="K2262" s="17">
        <f t="shared" si="215"/>
        <v>2.1606209120035594E-2</v>
      </c>
      <c r="L2262" s="16">
        <v>56008.550780999998</v>
      </c>
      <c r="M2262" s="15">
        <v>57295577614</v>
      </c>
    </row>
    <row r="2263" spans="1:13" x14ac:dyDescent="0.25">
      <c r="A2263" s="27">
        <f t="shared" si="210"/>
        <v>1841.9414060000054</v>
      </c>
      <c r="B2263" s="10">
        <v>44266</v>
      </c>
      <c r="C2263" s="5">
        <f t="shared" si="211"/>
        <v>44256</v>
      </c>
      <c r="D2263" s="20">
        <f t="shared" si="212"/>
        <v>2021</v>
      </c>
      <c r="E2263" s="20" t="str">
        <f t="shared" si="213"/>
        <v>mar</v>
      </c>
      <c r="F2263" s="15">
        <v>55963.179687999997</v>
      </c>
      <c r="G2263" s="15">
        <v>58091.0625</v>
      </c>
      <c r="H2263" s="15">
        <v>54484.59375</v>
      </c>
      <c r="I2263" s="15">
        <v>57805.121094000002</v>
      </c>
      <c r="J2263" s="18">
        <f t="shared" si="214"/>
        <v>1841.9414060000054</v>
      </c>
      <c r="K2263" s="17">
        <f t="shared" si="215"/>
        <v>3.2913451599230106E-2</v>
      </c>
      <c r="L2263" s="16">
        <v>57805.121094000002</v>
      </c>
      <c r="M2263" s="15">
        <v>56772343595</v>
      </c>
    </row>
    <row r="2264" spans="1:13" x14ac:dyDescent="0.25">
      <c r="A2264" s="27">
        <f t="shared" si="210"/>
        <v>-489.1289059999981</v>
      </c>
      <c r="B2264" s="10">
        <v>44267</v>
      </c>
      <c r="C2264" s="5">
        <f t="shared" si="211"/>
        <v>44256</v>
      </c>
      <c r="D2264" s="20">
        <f t="shared" si="212"/>
        <v>2021</v>
      </c>
      <c r="E2264" s="20" t="str">
        <f t="shared" si="213"/>
        <v>mar</v>
      </c>
      <c r="F2264" s="15">
        <v>57821.21875</v>
      </c>
      <c r="G2264" s="15">
        <v>57996.621094000002</v>
      </c>
      <c r="H2264" s="15">
        <v>55376.648437999997</v>
      </c>
      <c r="I2264" s="15">
        <v>57332.089844000002</v>
      </c>
      <c r="J2264" s="18">
        <f t="shared" si="214"/>
        <v>-489.1289059999981</v>
      </c>
      <c r="K2264" s="17">
        <f t="shared" si="215"/>
        <v>-8.459332345013882E-3</v>
      </c>
      <c r="L2264" s="16">
        <v>57332.089844000002</v>
      </c>
      <c r="M2264" s="15">
        <v>55689944702</v>
      </c>
    </row>
    <row r="2265" spans="1:13" x14ac:dyDescent="0.25">
      <c r="A2265" s="27">
        <f t="shared" si="210"/>
        <v>3899.7148439999946</v>
      </c>
      <c r="B2265" s="10">
        <v>44268</v>
      </c>
      <c r="C2265" s="5">
        <f t="shared" si="211"/>
        <v>44256</v>
      </c>
      <c r="D2265" s="20">
        <f t="shared" si="212"/>
        <v>2021</v>
      </c>
      <c r="E2265" s="20" t="str">
        <f t="shared" si="213"/>
        <v>mar</v>
      </c>
      <c r="F2265" s="15">
        <v>57343.371094000002</v>
      </c>
      <c r="G2265" s="15">
        <v>61683.863280999998</v>
      </c>
      <c r="H2265" s="15">
        <v>56217.972655999998</v>
      </c>
      <c r="I2265" s="15">
        <v>61243.085937999997</v>
      </c>
      <c r="J2265" s="18">
        <f t="shared" si="214"/>
        <v>3899.7148439999946</v>
      </c>
      <c r="K2265" s="17">
        <f t="shared" si="215"/>
        <v>6.800637579551079E-2</v>
      </c>
      <c r="L2265" s="16">
        <v>61243.085937999997</v>
      </c>
      <c r="M2265" s="15">
        <v>60669829814</v>
      </c>
    </row>
    <row r="2266" spans="1:13" x14ac:dyDescent="0.25">
      <c r="A2266" s="27">
        <f t="shared" si="210"/>
        <v>-1918.8164069999984</v>
      </c>
      <c r="B2266" s="10">
        <v>44269</v>
      </c>
      <c r="C2266" s="5">
        <f t="shared" si="211"/>
        <v>44256</v>
      </c>
      <c r="D2266" s="20">
        <f t="shared" si="212"/>
        <v>2021</v>
      </c>
      <c r="E2266" s="20" t="str">
        <f t="shared" si="213"/>
        <v>mar</v>
      </c>
      <c r="F2266" s="15">
        <v>61221.132812999997</v>
      </c>
      <c r="G2266" s="15">
        <v>61597.917969000002</v>
      </c>
      <c r="H2266" s="15">
        <v>59302.316405999998</v>
      </c>
      <c r="I2266" s="15">
        <v>59302.316405999998</v>
      </c>
      <c r="J2266" s="18">
        <f t="shared" si="214"/>
        <v>-1918.8164069999984</v>
      </c>
      <c r="K2266" s="17">
        <f t="shared" si="215"/>
        <v>-3.134238650665E-2</v>
      </c>
      <c r="L2266" s="16">
        <v>59302.316405999998</v>
      </c>
      <c r="M2266" s="15">
        <v>43901225564</v>
      </c>
    </row>
    <row r="2267" spans="1:13" x14ac:dyDescent="0.25">
      <c r="A2267" s="27">
        <f t="shared" si="210"/>
        <v>-3360.2304689999946</v>
      </c>
      <c r="B2267" s="10">
        <v>44270</v>
      </c>
      <c r="C2267" s="5">
        <f t="shared" si="211"/>
        <v>44256</v>
      </c>
      <c r="D2267" s="20">
        <f t="shared" si="212"/>
        <v>2021</v>
      </c>
      <c r="E2267" s="20" t="str">
        <f t="shared" si="213"/>
        <v>mar</v>
      </c>
      <c r="F2267" s="15">
        <v>59267.429687999997</v>
      </c>
      <c r="G2267" s="15">
        <v>60540.992187999997</v>
      </c>
      <c r="H2267" s="15">
        <v>55393.164062999997</v>
      </c>
      <c r="I2267" s="15">
        <v>55907.199219000002</v>
      </c>
      <c r="J2267" s="18">
        <f t="shared" si="214"/>
        <v>-3360.2304689999946</v>
      </c>
      <c r="K2267" s="17">
        <f t="shared" si="215"/>
        <v>-5.6696072137583313E-2</v>
      </c>
      <c r="L2267" s="16">
        <v>55907.199219000002</v>
      </c>
      <c r="M2267" s="15">
        <v>66419369890</v>
      </c>
    </row>
    <row r="2268" spans="1:13" x14ac:dyDescent="0.25">
      <c r="A2268" s="27">
        <f t="shared" si="210"/>
        <v>964.11718800000381</v>
      </c>
      <c r="B2268" s="10">
        <v>44271</v>
      </c>
      <c r="C2268" s="5">
        <f t="shared" si="211"/>
        <v>44256</v>
      </c>
      <c r="D2268" s="20">
        <f t="shared" si="212"/>
        <v>2021</v>
      </c>
      <c r="E2268" s="20" t="str">
        <f t="shared" si="213"/>
        <v>mar</v>
      </c>
      <c r="F2268" s="15">
        <v>55840.785155999998</v>
      </c>
      <c r="G2268" s="15">
        <v>56833.179687999997</v>
      </c>
      <c r="H2268" s="15">
        <v>53555.027344000002</v>
      </c>
      <c r="I2268" s="15">
        <v>56804.902344000002</v>
      </c>
      <c r="J2268" s="18">
        <f t="shared" si="214"/>
        <v>964.11718800000381</v>
      </c>
      <c r="K2268" s="17">
        <f t="shared" si="215"/>
        <v>1.7265466187600893E-2</v>
      </c>
      <c r="L2268" s="16">
        <v>56804.902344000002</v>
      </c>
      <c r="M2268" s="15">
        <v>59749798599</v>
      </c>
    </row>
    <row r="2269" spans="1:13" x14ac:dyDescent="0.25">
      <c r="A2269" s="27">
        <f t="shared" si="210"/>
        <v>2045.0664059999981</v>
      </c>
      <c r="B2269" s="10">
        <v>44272</v>
      </c>
      <c r="C2269" s="5">
        <f t="shared" si="211"/>
        <v>44256</v>
      </c>
      <c r="D2269" s="20">
        <f t="shared" si="212"/>
        <v>2021</v>
      </c>
      <c r="E2269" s="20" t="str">
        <f t="shared" si="213"/>
        <v>mar</v>
      </c>
      <c r="F2269" s="15">
        <v>56825.828125</v>
      </c>
      <c r="G2269" s="15">
        <v>58969.816405999998</v>
      </c>
      <c r="H2269" s="15">
        <v>54528.628905999998</v>
      </c>
      <c r="I2269" s="15">
        <v>58870.894530999998</v>
      </c>
      <c r="J2269" s="18">
        <f t="shared" si="214"/>
        <v>2045.0664059999981</v>
      </c>
      <c r="K2269" s="17">
        <f t="shared" si="215"/>
        <v>3.5988325616680104E-2</v>
      </c>
      <c r="L2269" s="16">
        <v>58870.894530999998</v>
      </c>
      <c r="M2269" s="15">
        <v>60258313191</v>
      </c>
    </row>
    <row r="2270" spans="1:13" x14ac:dyDescent="0.25">
      <c r="A2270" s="27">
        <f t="shared" si="210"/>
        <v>-1034.15625</v>
      </c>
      <c r="B2270" s="10">
        <v>44273</v>
      </c>
      <c r="C2270" s="5">
        <f t="shared" si="211"/>
        <v>44256</v>
      </c>
      <c r="D2270" s="20">
        <f t="shared" si="212"/>
        <v>2021</v>
      </c>
      <c r="E2270" s="20" t="str">
        <f t="shared" si="213"/>
        <v>mar</v>
      </c>
      <c r="F2270" s="15">
        <v>58893.078125</v>
      </c>
      <c r="G2270" s="15">
        <v>60116.25</v>
      </c>
      <c r="H2270" s="15">
        <v>54253.578125</v>
      </c>
      <c r="I2270" s="15">
        <v>57858.921875</v>
      </c>
      <c r="J2270" s="18">
        <f t="shared" si="214"/>
        <v>-1034.15625</v>
      </c>
      <c r="K2270" s="17">
        <f t="shared" si="215"/>
        <v>-1.755989469263286E-2</v>
      </c>
      <c r="L2270" s="16">
        <v>57858.921875</v>
      </c>
      <c r="M2270" s="15">
        <v>55746041000</v>
      </c>
    </row>
    <row r="2271" spans="1:13" x14ac:dyDescent="0.25">
      <c r="A2271" s="27">
        <f t="shared" si="210"/>
        <v>496.21093800000381</v>
      </c>
      <c r="B2271" s="10">
        <v>44274</v>
      </c>
      <c r="C2271" s="5">
        <f t="shared" si="211"/>
        <v>44256</v>
      </c>
      <c r="D2271" s="20">
        <f t="shared" si="212"/>
        <v>2021</v>
      </c>
      <c r="E2271" s="20" t="str">
        <f t="shared" si="213"/>
        <v>mar</v>
      </c>
      <c r="F2271" s="15">
        <v>57850.441405999998</v>
      </c>
      <c r="G2271" s="15">
        <v>59498.375</v>
      </c>
      <c r="H2271" s="15">
        <v>56643.703125</v>
      </c>
      <c r="I2271" s="15">
        <v>58346.652344000002</v>
      </c>
      <c r="J2271" s="18">
        <f t="shared" si="214"/>
        <v>496.21093800000381</v>
      </c>
      <c r="K2271" s="17">
        <f t="shared" si="215"/>
        <v>8.5774788565146365E-3</v>
      </c>
      <c r="L2271" s="16">
        <v>58346.652344000002</v>
      </c>
      <c r="M2271" s="15">
        <v>49063873786</v>
      </c>
    </row>
    <row r="2272" spans="1:13" x14ac:dyDescent="0.25">
      <c r="A2272" s="27">
        <f t="shared" si="210"/>
        <v>-18.617188000003807</v>
      </c>
      <c r="B2272" s="10">
        <v>44275</v>
      </c>
      <c r="C2272" s="5">
        <f t="shared" si="211"/>
        <v>44256</v>
      </c>
      <c r="D2272" s="20">
        <f t="shared" si="212"/>
        <v>2021</v>
      </c>
      <c r="E2272" s="20" t="str">
        <f t="shared" si="213"/>
        <v>mar</v>
      </c>
      <c r="F2272" s="15">
        <v>58332.261719000002</v>
      </c>
      <c r="G2272" s="15">
        <v>60031.285155999998</v>
      </c>
      <c r="H2272" s="15">
        <v>58213.296875</v>
      </c>
      <c r="I2272" s="15">
        <v>58313.644530999998</v>
      </c>
      <c r="J2272" s="18">
        <f t="shared" si="214"/>
        <v>-18.617188000003807</v>
      </c>
      <c r="K2272" s="17">
        <f t="shared" si="215"/>
        <v>-3.1915765738155515E-4</v>
      </c>
      <c r="L2272" s="16">
        <v>58313.644530999998</v>
      </c>
      <c r="M2272" s="15">
        <v>50361731222</v>
      </c>
    </row>
    <row r="2273" spans="1:13" x14ac:dyDescent="0.25">
      <c r="A2273" s="27">
        <f t="shared" si="210"/>
        <v>-786.49218799999653</v>
      </c>
      <c r="B2273" s="10">
        <v>44276</v>
      </c>
      <c r="C2273" s="5">
        <f t="shared" si="211"/>
        <v>44256</v>
      </c>
      <c r="D2273" s="20">
        <f t="shared" si="212"/>
        <v>2021</v>
      </c>
      <c r="E2273" s="20" t="str">
        <f t="shared" si="213"/>
        <v>mar</v>
      </c>
      <c r="F2273" s="15">
        <v>58309.914062999997</v>
      </c>
      <c r="G2273" s="15">
        <v>58767.898437999997</v>
      </c>
      <c r="H2273" s="15">
        <v>56005.617187999997</v>
      </c>
      <c r="I2273" s="15">
        <v>57523.421875</v>
      </c>
      <c r="J2273" s="18">
        <f t="shared" si="214"/>
        <v>-786.49218799999653</v>
      </c>
      <c r="K2273" s="17">
        <f t="shared" si="215"/>
        <v>-1.3488138348999175E-2</v>
      </c>
      <c r="L2273" s="16">
        <v>57523.421875</v>
      </c>
      <c r="M2273" s="15">
        <v>51943414539</v>
      </c>
    </row>
    <row r="2274" spans="1:13" x14ac:dyDescent="0.25">
      <c r="A2274" s="27">
        <f t="shared" si="210"/>
        <v>-2988.7460940000019</v>
      </c>
      <c r="B2274" s="10">
        <v>44277</v>
      </c>
      <c r="C2274" s="5">
        <f t="shared" si="211"/>
        <v>44256</v>
      </c>
      <c r="D2274" s="20">
        <f t="shared" si="212"/>
        <v>2021</v>
      </c>
      <c r="E2274" s="20" t="str">
        <f t="shared" si="213"/>
        <v>mar</v>
      </c>
      <c r="F2274" s="15">
        <v>57517.890625</v>
      </c>
      <c r="G2274" s="15">
        <v>58471.480469000002</v>
      </c>
      <c r="H2274" s="15">
        <v>54288.15625</v>
      </c>
      <c r="I2274" s="15">
        <v>54529.144530999998</v>
      </c>
      <c r="J2274" s="18">
        <f t="shared" si="214"/>
        <v>-2988.7460940000019</v>
      </c>
      <c r="K2274" s="17">
        <f t="shared" si="215"/>
        <v>-5.196202540676885E-2</v>
      </c>
      <c r="L2274" s="16">
        <v>54529.144530999998</v>
      </c>
      <c r="M2274" s="15">
        <v>56521454974</v>
      </c>
    </row>
    <row r="2275" spans="1:13" x14ac:dyDescent="0.25">
      <c r="A2275" s="27">
        <f t="shared" si="210"/>
        <v>227.28515699999843</v>
      </c>
      <c r="B2275" s="10">
        <v>44278</v>
      </c>
      <c r="C2275" s="5">
        <f t="shared" si="211"/>
        <v>44256</v>
      </c>
      <c r="D2275" s="20">
        <f t="shared" si="212"/>
        <v>2021</v>
      </c>
      <c r="E2275" s="20" t="str">
        <f t="shared" si="213"/>
        <v>mar</v>
      </c>
      <c r="F2275" s="15">
        <v>54511.660155999998</v>
      </c>
      <c r="G2275" s="15">
        <v>55985.441405999998</v>
      </c>
      <c r="H2275" s="15">
        <v>53470.695312999997</v>
      </c>
      <c r="I2275" s="15">
        <v>54738.945312999997</v>
      </c>
      <c r="J2275" s="18">
        <f t="shared" si="214"/>
        <v>227.28515699999843</v>
      </c>
      <c r="K2275" s="17">
        <f t="shared" si="215"/>
        <v>4.169477802539125E-3</v>
      </c>
      <c r="L2275" s="16">
        <v>54738.945312999997</v>
      </c>
      <c r="M2275" s="15">
        <v>56435023914</v>
      </c>
    </row>
    <row r="2276" spans="1:13" x14ac:dyDescent="0.25">
      <c r="A2276" s="27">
        <f t="shared" si="210"/>
        <v>-1936.2226559999981</v>
      </c>
      <c r="B2276" s="10">
        <v>44279</v>
      </c>
      <c r="C2276" s="5">
        <f t="shared" si="211"/>
        <v>44256</v>
      </c>
      <c r="D2276" s="20">
        <f t="shared" si="212"/>
        <v>2021</v>
      </c>
      <c r="E2276" s="20" t="str">
        <f t="shared" si="213"/>
        <v>mar</v>
      </c>
      <c r="F2276" s="15">
        <v>54710.488280999998</v>
      </c>
      <c r="G2276" s="15">
        <v>57262.382812999997</v>
      </c>
      <c r="H2276" s="15">
        <v>52514.332030999998</v>
      </c>
      <c r="I2276" s="15">
        <v>52774.265625</v>
      </c>
      <c r="J2276" s="18">
        <f t="shared" si="214"/>
        <v>-1936.2226559999981</v>
      </c>
      <c r="K2276" s="17">
        <f t="shared" si="215"/>
        <v>-3.5390337700064257E-2</v>
      </c>
      <c r="L2276" s="16">
        <v>52774.265625</v>
      </c>
      <c r="M2276" s="15">
        <v>70567223787</v>
      </c>
    </row>
    <row r="2277" spans="1:13" x14ac:dyDescent="0.25">
      <c r="A2277" s="27">
        <f t="shared" si="210"/>
        <v>-1022.5859380000038</v>
      </c>
      <c r="B2277" s="10">
        <v>44280</v>
      </c>
      <c r="C2277" s="5">
        <f t="shared" si="211"/>
        <v>44256</v>
      </c>
      <c r="D2277" s="20">
        <f t="shared" si="212"/>
        <v>2021</v>
      </c>
      <c r="E2277" s="20" t="str">
        <f t="shared" si="213"/>
        <v>mar</v>
      </c>
      <c r="F2277" s="15">
        <v>52726.746094000002</v>
      </c>
      <c r="G2277" s="15">
        <v>53392.386719000002</v>
      </c>
      <c r="H2277" s="15">
        <v>50856.570312999997</v>
      </c>
      <c r="I2277" s="15">
        <v>51704.160155999998</v>
      </c>
      <c r="J2277" s="18">
        <f t="shared" si="214"/>
        <v>-1022.5859380000038</v>
      </c>
      <c r="K2277" s="17">
        <f t="shared" si="215"/>
        <v>-1.9394064943377344E-2</v>
      </c>
      <c r="L2277" s="16">
        <v>51704.160155999998</v>
      </c>
      <c r="M2277" s="15">
        <v>67999812841</v>
      </c>
    </row>
    <row r="2278" spans="1:13" x14ac:dyDescent="0.25">
      <c r="A2278" s="27">
        <f t="shared" si="210"/>
        <v>3454.3007809999981</v>
      </c>
      <c r="B2278" s="10">
        <v>44281</v>
      </c>
      <c r="C2278" s="5">
        <f t="shared" si="211"/>
        <v>44256</v>
      </c>
      <c r="D2278" s="20">
        <f t="shared" si="212"/>
        <v>2021</v>
      </c>
      <c r="E2278" s="20" t="str">
        <f t="shared" si="213"/>
        <v>mar</v>
      </c>
      <c r="F2278" s="15">
        <v>51683.011719000002</v>
      </c>
      <c r="G2278" s="15">
        <v>55137.3125</v>
      </c>
      <c r="H2278" s="15">
        <v>51579.855469000002</v>
      </c>
      <c r="I2278" s="15">
        <v>55137.3125</v>
      </c>
      <c r="J2278" s="18">
        <f t="shared" si="214"/>
        <v>3454.3007809999981</v>
      </c>
      <c r="K2278" s="17">
        <f t="shared" si="215"/>
        <v>6.6836290419393429E-2</v>
      </c>
      <c r="L2278" s="16">
        <v>55137.3125</v>
      </c>
      <c r="M2278" s="15">
        <v>56652197978</v>
      </c>
    </row>
    <row r="2279" spans="1:13" x14ac:dyDescent="0.25">
      <c r="A2279" s="27">
        <f t="shared" si="210"/>
        <v>835.94531300000381</v>
      </c>
      <c r="B2279" s="10">
        <v>44282</v>
      </c>
      <c r="C2279" s="5">
        <f t="shared" si="211"/>
        <v>44256</v>
      </c>
      <c r="D2279" s="20">
        <f t="shared" si="212"/>
        <v>2021</v>
      </c>
      <c r="E2279" s="20" t="str">
        <f t="shared" si="213"/>
        <v>mar</v>
      </c>
      <c r="F2279" s="15">
        <v>55137.566405999998</v>
      </c>
      <c r="G2279" s="15">
        <v>56568.214844000002</v>
      </c>
      <c r="H2279" s="15">
        <v>54242.910155999998</v>
      </c>
      <c r="I2279" s="15">
        <v>55973.511719000002</v>
      </c>
      <c r="J2279" s="18">
        <f t="shared" si="214"/>
        <v>835.94531300000381</v>
      </c>
      <c r="K2279" s="17">
        <f t="shared" si="215"/>
        <v>1.5161084674006165E-2</v>
      </c>
      <c r="L2279" s="16">
        <v>55973.511719000002</v>
      </c>
      <c r="M2279" s="15">
        <v>47266542233</v>
      </c>
    </row>
    <row r="2280" spans="1:13" x14ac:dyDescent="0.25">
      <c r="A2280" s="27">
        <f t="shared" si="210"/>
        <v>-24.195311999996193</v>
      </c>
      <c r="B2280" s="10">
        <v>44283</v>
      </c>
      <c r="C2280" s="5">
        <f t="shared" si="211"/>
        <v>44256</v>
      </c>
      <c r="D2280" s="20">
        <f t="shared" si="212"/>
        <v>2021</v>
      </c>
      <c r="E2280" s="20" t="str">
        <f t="shared" si="213"/>
        <v>mar</v>
      </c>
      <c r="F2280" s="15">
        <v>55974.941405999998</v>
      </c>
      <c r="G2280" s="15">
        <v>56610.3125</v>
      </c>
      <c r="H2280" s="15">
        <v>55071.113280999998</v>
      </c>
      <c r="I2280" s="15">
        <v>55950.746094000002</v>
      </c>
      <c r="J2280" s="18">
        <f t="shared" si="214"/>
        <v>-24.195311999996193</v>
      </c>
      <c r="K2280" s="17">
        <f t="shared" si="215"/>
        <v>-4.3225256502729768E-4</v>
      </c>
      <c r="L2280" s="16">
        <v>55950.746094000002</v>
      </c>
      <c r="M2280" s="15">
        <v>47686580918</v>
      </c>
    </row>
    <row r="2281" spans="1:13" x14ac:dyDescent="0.25">
      <c r="A2281" s="27">
        <f t="shared" si="210"/>
        <v>1802.3007810000054</v>
      </c>
      <c r="B2281" s="10">
        <v>44284</v>
      </c>
      <c r="C2281" s="5">
        <f t="shared" si="211"/>
        <v>44256</v>
      </c>
      <c r="D2281" s="20">
        <f t="shared" si="212"/>
        <v>2021</v>
      </c>
      <c r="E2281" s="20" t="str">
        <f t="shared" si="213"/>
        <v>mar</v>
      </c>
      <c r="F2281" s="15">
        <v>55947.898437999997</v>
      </c>
      <c r="G2281" s="15">
        <v>58342.097655999998</v>
      </c>
      <c r="H2281" s="15">
        <v>55139.339844000002</v>
      </c>
      <c r="I2281" s="15">
        <v>57750.199219000002</v>
      </c>
      <c r="J2281" s="18">
        <f t="shared" si="214"/>
        <v>1802.3007810000054</v>
      </c>
      <c r="K2281" s="17">
        <f t="shared" si="215"/>
        <v>3.2213913861255543E-2</v>
      </c>
      <c r="L2281" s="16">
        <v>57750.199219000002</v>
      </c>
      <c r="M2281" s="15">
        <v>57625587027</v>
      </c>
    </row>
    <row r="2282" spans="1:13" x14ac:dyDescent="0.25">
      <c r="A2282" s="27">
        <f t="shared" si="210"/>
        <v>1167.5585930000016</v>
      </c>
      <c r="B2282" s="10">
        <v>44285</v>
      </c>
      <c r="C2282" s="5">
        <f t="shared" si="211"/>
        <v>44256</v>
      </c>
      <c r="D2282" s="20">
        <f t="shared" si="212"/>
        <v>2021</v>
      </c>
      <c r="E2282" s="20" t="str">
        <f t="shared" si="213"/>
        <v>mar</v>
      </c>
      <c r="F2282" s="15">
        <v>57750.132812999997</v>
      </c>
      <c r="G2282" s="15">
        <v>59447.222655999998</v>
      </c>
      <c r="H2282" s="15">
        <v>57251.550780999998</v>
      </c>
      <c r="I2282" s="15">
        <v>58917.691405999998</v>
      </c>
      <c r="J2282" s="18">
        <f t="shared" si="214"/>
        <v>1167.5585930000016</v>
      </c>
      <c r="K2282" s="17">
        <f t="shared" si="215"/>
        <v>2.0217418317991731E-2</v>
      </c>
      <c r="L2282" s="16">
        <v>58917.691405999998</v>
      </c>
      <c r="M2282" s="15">
        <v>54414116432</v>
      </c>
    </row>
    <row r="2283" spans="1:13" x14ac:dyDescent="0.25">
      <c r="A2283" s="27">
        <f t="shared" si="210"/>
        <v>-11.445313000003807</v>
      </c>
      <c r="B2283" s="10">
        <v>44286</v>
      </c>
      <c r="C2283" s="5">
        <f t="shared" si="211"/>
        <v>44256</v>
      </c>
      <c r="D2283" s="20">
        <f t="shared" si="212"/>
        <v>2021</v>
      </c>
      <c r="E2283" s="20" t="str">
        <f t="shared" si="213"/>
        <v>mar</v>
      </c>
      <c r="F2283" s="15">
        <v>58930.277344000002</v>
      </c>
      <c r="G2283" s="15">
        <v>59930.027344000002</v>
      </c>
      <c r="H2283" s="15">
        <v>57726.417969000002</v>
      </c>
      <c r="I2283" s="15">
        <v>58918.832030999998</v>
      </c>
      <c r="J2283" s="18">
        <f t="shared" si="214"/>
        <v>-11.445313000003807</v>
      </c>
      <c r="K2283" s="17">
        <f t="shared" si="215"/>
        <v>-1.9421787094591223E-4</v>
      </c>
      <c r="L2283" s="16">
        <v>58918.832030999998</v>
      </c>
      <c r="M2283" s="15">
        <v>65520826225</v>
      </c>
    </row>
    <row r="2284" spans="1:13" x14ac:dyDescent="0.25">
      <c r="A2284" s="27">
        <f t="shared" si="210"/>
        <v>169.2460940000019</v>
      </c>
      <c r="B2284" s="10">
        <v>44287</v>
      </c>
      <c r="C2284" s="5">
        <f t="shared" si="211"/>
        <v>44287</v>
      </c>
      <c r="D2284" s="20">
        <f t="shared" si="212"/>
        <v>2021</v>
      </c>
      <c r="E2284" s="20" t="str">
        <f t="shared" si="213"/>
        <v>abr</v>
      </c>
      <c r="F2284" s="15">
        <v>58926.5625</v>
      </c>
      <c r="G2284" s="15">
        <v>59586.070312999997</v>
      </c>
      <c r="H2284" s="15">
        <v>58505.277344000002</v>
      </c>
      <c r="I2284" s="15">
        <v>59095.808594000002</v>
      </c>
      <c r="J2284" s="18">
        <f t="shared" si="214"/>
        <v>169.2460940000019</v>
      </c>
      <c r="K2284" s="17">
        <f t="shared" si="215"/>
        <v>2.8721528427863396E-3</v>
      </c>
      <c r="L2284" s="16">
        <v>59095.808594000002</v>
      </c>
      <c r="M2284" s="15">
        <v>61669163792</v>
      </c>
    </row>
    <row r="2285" spans="1:13" x14ac:dyDescent="0.25">
      <c r="A2285" s="27">
        <f t="shared" si="210"/>
        <v>285.4335940000019</v>
      </c>
      <c r="B2285" s="10">
        <v>44288</v>
      </c>
      <c r="C2285" s="5">
        <f t="shared" si="211"/>
        <v>44287</v>
      </c>
      <c r="D2285" s="20">
        <f t="shared" si="212"/>
        <v>2021</v>
      </c>
      <c r="E2285" s="20" t="str">
        <f t="shared" si="213"/>
        <v>abr</v>
      </c>
      <c r="F2285" s="15">
        <v>59098.878905999998</v>
      </c>
      <c r="G2285" s="15">
        <v>60267.1875</v>
      </c>
      <c r="H2285" s="15">
        <v>58869.28125</v>
      </c>
      <c r="I2285" s="15">
        <v>59384.3125</v>
      </c>
      <c r="J2285" s="18">
        <f t="shared" si="214"/>
        <v>285.4335940000019</v>
      </c>
      <c r="K2285" s="17">
        <f t="shared" si="215"/>
        <v>4.8297632591981932E-3</v>
      </c>
      <c r="L2285" s="16">
        <v>59384.3125</v>
      </c>
      <c r="M2285" s="15">
        <v>58727860620</v>
      </c>
    </row>
    <row r="2286" spans="1:13" x14ac:dyDescent="0.25">
      <c r="A2286" s="27">
        <f t="shared" si="210"/>
        <v>-1793.5195309999981</v>
      </c>
      <c r="B2286" s="10">
        <v>44289</v>
      </c>
      <c r="C2286" s="5">
        <f t="shared" si="211"/>
        <v>44287</v>
      </c>
      <c r="D2286" s="20">
        <f t="shared" si="212"/>
        <v>2021</v>
      </c>
      <c r="E2286" s="20" t="str">
        <f t="shared" si="213"/>
        <v>abr</v>
      </c>
      <c r="F2286" s="15">
        <v>59397.410155999998</v>
      </c>
      <c r="G2286" s="15">
        <v>60110.269530999998</v>
      </c>
      <c r="H2286" s="15">
        <v>57603.890625</v>
      </c>
      <c r="I2286" s="15">
        <v>57603.890625</v>
      </c>
      <c r="J2286" s="18">
        <f t="shared" si="214"/>
        <v>-1793.5195309999981</v>
      </c>
      <c r="K2286" s="17">
        <f t="shared" si="215"/>
        <v>-3.019524801316319E-2</v>
      </c>
      <c r="L2286" s="16">
        <v>57603.890625</v>
      </c>
      <c r="M2286" s="15">
        <v>59641344484</v>
      </c>
    </row>
    <row r="2287" spans="1:13" x14ac:dyDescent="0.25">
      <c r="A2287" s="27">
        <f t="shared" si="210"/>
        <v>1153.7148439999946</v>
      </c>
      <c r="B2287" s="10">
        <v>44290</v>
      </c>
      <c r="C2287" s="5">
        <f t="shared" si="211"/>
        <v>44287</v>
      </c>
      <c r="D2287" s="20">
        <f t="shared" si="212"/>
        <v>2021</v>
      </c>
      <c r="E2287" s="20" t="str">
        <f t="shared" si="213"/>
        <v>abr</v>
      </c>
      <c r="F2287" s="15">
        <v>57604.839844000002</v>
      </c>
      <c r="G2287" s="15">
        <v>58913.746094000002</v>
      </c>
      <c r="H2287" s="15">
        <v>57168.675780999998</v>
      </c>
      <c r="I2287" s="15">
        <v>58758.554687999997</v>
      </c>
      <c r="J2287" s="18">
        <f t="shared" si="214"/>
        <v>1153.7148439999946</v>
      </c>
      <c r="K2287" s="17">
        <f t="shared" si="215"/>
        <v>2.0028088735675274E-2</v>
      </c>
      <c r="L2287" s="16">
        <v>58758.554687999997</v>
      </c>
      <c r="M2287" s="15">
        <v>50749662970</v>
      </c>
    </row>
    <row r="2288" spans="1:13" x14ac:dyDescent="0.25">
      <c r="A2288" s="27">
        <f t="shared" si="210"/>
        <v>297.0039059999981</v>
      </c>
      <c r="B2288" s="10">
        <v>44291</v>
      </c>
      <c r="C2288" s="5">
        <f t="shared" si="211"/>
        <v>44287</v>
      </c>
      <c r="D2288" s="20">
        <f t="shared" si="212"/>
        <v>2021</v>
      </c>
      <c r="E2288" s="20" t="str">
        <f t="shared" si="213"/>
        <v>abr</v>
      </c>
      <c r="F2288" s="15">
        <v>58760.875</v>
      </c>
      <c r="G2288" s="15">
        <v>59891.296875</v>
      </c>
      <c r="H2288" s="15">
        <v>57694.824219000002</v>
      </c>
      <c r="I2288" s="15">
        <v>59057.878905999998</v>
      </c>
      <c r="J2288" s="18">
        <f t="shared" si="214"/>
        <v>297.0039059999981</v>
      </c>
      <c r="K2288" s="17">
        <f t="shared" si="215"/>
        <v>5.0544500230808014E-3</v>
      </c>
      <c r="L2288" s="16">
        <v>59057.878905999998</v>
      </c>
      <c r="M2288" s="15">
        <v>60706272115</v>
      </c>
    </row>
    <row r="2289" spans="1:13" x14ac:dyDescent="0.25">
      <c r="A2289" s="27">
        <f t="shared" si="210"/>
        <v>-979.5742190000019</v>
      </c>
      <c r="B2289" s="10">
        <v>44292</v>
      </c>
      <c r="C2289" s="5">
        <f t="shared" si="211"/>
        <v>44287</v>
      </c>
      <c r="D2289" s="20">
        <f t="shared" si="212"/>
        <v>2021</v>
      </c>
      <c r="E2289" s="20" t="str">
        <f t="shared" si="213"/>
        <v>abr</v>
      </c>
      <c r="F2289" s="15">
        <v>59171.933594000002</v>
      </c>
      <c r="G2289" s="15">
        <v>59479.578125</v>
      </c>
      <c r="H2289" s="15">
        <v>57646.808594000002</v>
      </c>
      <c r="I2289" s="15">
        <v>58192.359375</v>
      </c>
      <c r="J2289" s="18">
        <f t="shared" si="214"/>
        <v>-979.5742190000019</v>
      </c>
      <c r="K2289" s="17">
        <f t="shared" si="215"/>
        <v>-1.6554710307782307E-2</v>
      </c>
      <c r="L2289" s="16">
        <v>58192.359375</v>
      </c>
      <c r="M2289" s="15">
        <v>66058027988</v>
      </c>
    </row>
    <row r="2290" spans="1:13" x14ac:dyDescent="0.25">
      <c r="A2290" s="27">
        <f t="shared" si="210"/>
        <v>-2137.5703129999965</v>
      </c>
      <c r="B2290" s="10">
        <v>44293</v>
      </c>
      <c r="C2290" s="5">
        <f t="shared" si="211"/>
        <v>44287</v>
      </c>
      <c r="D2290" s="20">
        <f t="shared" si="212"/>
        <v>2021</v>
      </c>
      <c r="E2290" s="20" t="str">
        <f t="shared" si="213"/>
        <v>abr</v>
      </c>
      <c r="F2290" s="15">
        <v>58186.507812999997</v>
      </c>
      <c r="G2290" s="15">
        <v>58731.144530999998</v>
      </c>
      <c r="H2290" s="15">
        <v>55604.023437999997</v>
      </c>
      <c r="I2290" s="15">
        <v>56048.9375</v>
      </c>
      <c r="J2290" s="18">
        <f t="shared" si="214"/>
        <v>-2137.5703129999965</v>
      </c>
      <c r="K2290" s="17">
        <f t="shared" si="215"/>
        <v>-3.6736528678946112E-2</v>
      </c>
      <c r="L2290" s="16">
        <v>56048.9375</v>
      </c>
      <c r="M2290" s="15">
        <v>75645303584</v>
      </c>
    </row>
    <row r="2291" spans="1:13" x14ac:dyDescent="0.25">
      <c r="A2291" s="27">
        <f t="shared" si="210"/>
        <v>2224.0390620000035</v>
      </c>
      <c r="B2291" s="10">
        <v>44294</v>
      </c>
      <c r="C2291" s="5">
        <f t="shared" si="211"/>
        <v>44287</v>
      </c>
      <c r="D2291" s="20">
        <f t="shared" si="212"/>
        <v>2021</v>
      </c>
      <c r="E2291" s="20" t="str">
        <f t="shared" si="213"/>
        <v>abr</v>
      </c>
      <c r="F2291" s="15">
        <v>56099.914062999997</v>
      </c>
      <c r="G2291" s="15">
        <v>58338.738280999998</v>
      </c>
      <c r="H2291" s="15">
        <v>55879.085937999997</v>
      </c>
      <c r="I2291" s="15">
        <v>58323.953125</v>
      </c>
      <c r="J2291" s="18">
        <f t="shared" si="214"/>
        <v>2224.0390620000035</v>
      </c>
      <c r="K2291" s="17">
        <f t="shared" si="215"/>
        <v>3.9644250782673494E-2</v>
      </c>
      <c r="L2291" s="16">
        <v>58323.953125</v>
      </c>
      <c r="M2291" s="15">
        <v>53053855641</v>
      </c>
    </row>
    <row r="2292" spans="1:13" x14ac:dyDescent="0.25">
      <c r="A2292" s="27">
        <f t="shared" si="210"/>
        <v>-81.558594000001904</v>
      </c>
      <c r="B2292" s="10">
        <v>44295</v>
      </c>
      <c r="C2292" s="5">
        <f t="shared" si="211"/>
        <v>44287</v>
      </c>
      <c r="D2292" s="20">
        <f t="shared" si="212"/>
        <v>2021</v>
      </c>
      <c r="E2292" s="20" t="str">
        <f t="shared" si="213"/>
        <v>abr</v>
      </c>
      <c r="F2292" s="15">
        <v>58326.5625</v>
      </c>
      <c r="G2292" s="15">
        <v>58937.046875</v>
      </c>
      <c r="H2292" s="15">
        <v>57807.863280999998</v>
      </c>
      <c r="I2292" s="15">
        <v>58245.003905999998</v>
      </c>
      <c r="J2292" s="18">
        <f t="shared" si="214"/>
        <v>-81.558594000001904</v>
      </c>
      <c r="K2292" s="17">
        <f t="shared" si="215"/>
        <v>-1.3983096295106009E-3</v>
      </c>
      <c r="L2292" s="16">
        <v>58245.003905999998</v>
      </c>
      <c r="M2292" s="15">
        <v>46655208546</v>
      </c>
    </row>
    <row r="2293" spans="1:13" x14ac:dyDescent="0.25">
      <c r="A2293" s="27">
        <f t="shared" si="210"/>
        <v>1539.4570309999981</v>
      </c>
      <c r="B2293" s="10">
        <v>44296</v>
      </c>
      <c r="C2293" s="5">
        <f t="shared" si="211"/>
        <v>44287</v>
      </c>
      <c r="D2293" s="20">
        <f t="shared" si="212"/>
        <v>2021</v>
      </c>
      <c r="E2293" s="20" t="str">
        <f t="shared" si="213"/>
        <v>abr</v>
      </c>
      <c r="F2293" s="15">
        <v>58253.777344000002</v>
      </c>
      <c r="G2293" s="15">
        <v>61276.664062999997</v>
      </c>
      <c r="H2293" s="15">
        <v>58038.707030999998</v>
      </c>
      <c r="I2293" s="15">
        <v>59793.234375</v>
      </c>
      <c r="J2293" s="18">
        <f t="shared" si="214"/>
        <v>1539.4570309999981</v>
      </c>
      <c r="K2293" s="17">
        <f t="shared" si="215"/>
        <v>2.642673318691768E-2</v>
      </c>
      <c r="L2293" s="16">
        <v>59793.234375</v>
      </c>
      <c r="M2293" s="15">
        <v>58238470525</v>
      </c>
    </row>
    <row r="2294" spans="1:13" x14ac:dyDescent="0.25">
      <c r="A2294" s="27">
        <f t="shared" si="210"/>
        <v>358.734375</v>
      </c>
      <c r="B2294" s="10">
        <v>44297</v>
      </c>
      <c r="C2294" s="5">
        <f t="shared" si="211"/>
        <v>44287</v>
      </c>
      <c r="D2294" s="20">
        <f t="shared" si="212"/>
        <v>2021</v>
      </c>
      <c r="E2294" s="20" t="str">
        <f t="shared" si="213"/>
        <v>abr</v>
      </c>
      <c r="F2294" s="15">
        <v>59846.230469000002</v>
      </c>
      <c r="G2294" s="15">
        <v>60790.554687999997</v>
      </c>
      <c r="H2294" s="15">
        <v>59289.796875</v>
      </c>
      <c r="I2294" s="15">
        <v>60204.964844000002</v>
      </c>
      <c r="J2294" s="18">
        <f t="shared" si="214"/>
        <v>358.734375</v>
      </c>
      <c r="K2294" s="17">
        <f t="shared" si="215"/>
        <v>5.9942685143022055E-3</v>
      </c>
      <c r="L2294" s="16">
        <v>60204.964844000002</v>
      </c>
      <c r="M2294" s="15">
        <v>46280252580</v>
      </c>
    </row>
    <row r="2295" spans="1:13" x14ac:dyDescent="0.25">
      <c r="A2295" s="27">
        <f t="shared" si="210"/>
        <v>-282.49218799999653</v>
      </c>
      <c r="B2295" s="10">
        <v>44298</v>
      </c>
      <c r="C2295" s="5">
        <f t="shared" si="211"/>
        <v>44287</v>
      </c>
      <c r="D2295" s="20">
        <f t="shared" si="212"/>
        <v>2021</v>
      </c>
      <c r="E2295" s="20" t="str">
        <f t="shared" si="213"/>
        <v>abr</v>
      </c>
      <c r="F2295" s="15">
        <v>60175.945312999997</v>
      </c>
      <c r="G2295" s="15">
        <v>61253.035155999998</v>
      </c>
      <c r="H2295" s="15">
        <v>59589.875</v>
      </c>
      <c r="I2295" s="15">
        <v>59893.453125</v>
      </c>
      <c r="J2295" s="18">
        <f t="shared" si="214"/>
        <v>-282.49218799999653</v>
      </c>
      <c r="K2295" s="17">
        <f t="shared" si="215"/>
        <v>-4.6944370633587515E-3</v>
      </c>
      <c r="L2295" s="16">
        <v>59893.453125</v>
      </c>
      <c r="M2295" s="15">
        <v>51828688519</v>
      </c>
    </row>
    <row r="2296" spans="1:13" x14ac:dyDescent="0.25">
      <c r="A2296" s="27">
        <f t="shared" si="210"/>
        <v>3613.4375</v>
      </c>
      <c r="B2296" s="10">
        <v>44299</v>
      </c>
      <c r="C2296" s="5">
        <f t="shared" si="211"/>
        <v>44287</v>
      </c>
      <c r="D2296" s="20">
        <f t="shared" si="212"/>
        <v>2021</v>
      </c>
      <c r="E2296" s="20" t="str">
        <f t="shared" si="213"/>
        <v>abr</v>
      </c>
      <c r="F2296" s="15">
        <v>59890.019530999998</v>
      </c>
      <c r="G2296" s="15">
        <v>63742.285155999998</v>
      </c>
      <c r="H2296" s="15">
        <v>59869.957030999998</v>
      </c>
      <c r="I2296" s="15">
        <v>63503.457030999998</v>
      </c>
      <c r="J2296" s="18">
        <f t="shared" si="214"/>
        <v>3613.4375</v>
      </c>
      <c r="K2296" s="17">
        <f t="shared" si="215"/>
        <v>6.0334552038835601E-2</v>
      </c>
      <c r="L2296" s="16">
        <v>63503.457030999998</v>
      </c>
      <c r="M2296" s="15">
        <v>69983454362</v>
      </c>
    </row>
    <row r="2297" spans="1:13" x14ac:dyDescent="0.25">
      <c r="A2297" s="27">
        <f t="shared" si="210"/>
        <v>-414.05859300000157</v>
      </c>
      <c r="B2297" s="10">
        <v>44300</v>
      </c>
      <c r="C2297" s="5">
        <f t="shared" si="211"/>
        <v>44287</v>
      </c>
      <c r="D2297" s="20">
        <f t="shared" si="212"/>
        <v>2021</v>
      </c>
      <c r="E2297" s="20" t="str">
        <f t="shared" si="213"/>
        <v>abr</v>
      </c>
      <c r="F2297" s="15">
        <v>63523.753905999998</v>
      </c>
      <c r="G2297" s="15">
        <v>64863.097655999998</v>
      </c>
      <c r="H2297" s="15">
        <v>61554.796875</v>
      </c>
      <c r="I2297" s="15">
        <v>63109.695312999997</v>
      </c>
      <c r="J2297" s="18">
        <f t="shared" si="214"/>
        <v>-414.05859300000157</v>
      </c>
      <c r="K2297" s="17">
        <f t="shared" si="215"/>
        <v>-6.518169464806968E-3</v>
      </c>
      <c r="L2297" s="16">
        <v>63109.695312999997</v>
      </c>
      <c r="M2297" s="15">
        <v>77451779687</v>
      </c>
    </row>
    <row r="2298" spans="1:13" x14ac:dyDescent="0.25">
      <c r="A2298" s="27">
        <f t="shared" si="210"/>
        <v>238.81640600000537</v>
      </c>
      <c r="B2298" s="10">
        <v>44301</v>
      </c>
      <c r="C2298" s="5">
        <f t="shared" si="211"/>
        <v>44287</v>
      </c>
      <c r="D2298" s="20">
        <f t="shared" si="212"/>
        <v>2021</v>
      </c>
      <c r="E2298" s="20" t="str">
        <f t="shared" si="213"/>
        <v>abr</v>
      </c>
      <c r="F2298" s="15">
        <v>63075.195312999997</v>
      </c>
      <c r="G2298" s="15">
        <v>63821.671875</v>
      </c>
      <c r="H2298" s="15">
        <v>62208.964844000002</v>
      </c>
      <c r="I2298" s="15">
        <v>63314.011719000002</v>
      </c>
      <c r="J2298" s="18">
        <f t="shared" si="214"/>
        <v>238.81640600000537</v>
      </c>
      <c r="K2298" s="17">
        <f t="shared" si="215"/>
        <v>3.7862174633771536E-3</v>
      </c>
      <c r="L2298" s="16">
        <v>63314.011719000002</v>
      </c>
      <c r="M2298" s="15">
        <v>60954381579</v>
      </c>
    </row>
    <row r="2299" spans="1:13" x14ac:dyDescent="0.25">
      <c r="A2299" s="27">
        <f t="shared" si="210"/>
        <v>-1685.7148430000016</v>
      </c>
      <c r="B2299" s="10">
        <v>44302</v>
      </c>
      <c r="C2299" s="5">
        <f t="shared" si="211"/>
        <v>44287</v>
      </c>
      <c r="D2299" s="20">
        <f t="shared" si="212"/>
        <v>2021</v>
      </c>
      <c r="E2299" s="20" t="str">
        <f t="shared" si="213"/>
        <v>abr</v>
      </c>
      <c r="F2299" s="15">
        <v>63258.503905999998</v>
      </c>
      <c r="G2299" s="15">
        <v>63594.722655999998</v>
      </c>
      <c r="H2299" s="15">
        <v>60222.53125</v>
      </c>
      <c r="I2299" s="15">
        <v>61572.789062999997</v>
      </c>
      <c r="J2299" s="18">
        <f t="shared" si="214"/>
        <v>-1685.7148430000016</v>
      </c>
      <c r="K2299" s="17">
        <f t="shared" si="215"/>
        <v>-2.664803526660885E-2</v>
      </c>
      <c r="L2299" s="16">
        <v>61572.789062999997</v>
      </c>
      <c r="M2299" s="15">
        <v>84293007468</v>
      </c>
    </row>
    <row r="2300" spans="1:13" x14ac:dyDescent="0.25">
      <c r="A2300" s="27">
        <f t="shared" si="210"/>
        <v>-846.10156200000347</v>
      </c>
      <c r="B2300" s="10">
        <v>44303</v>
      </c>
      <c r="C2300" s="5">
        <f t="shared" si="211"/>
        <v>44287</v>
      </c>
      <c r="D2300" s="20">
        <f t="shared" si="212"/>
        <v>2021</v>
      </c>
      <c r="E2300" s="20" t="str">
        <f t="shared" si="213"/>
        <v>abr</v>
      </c>
      <c r="F2300" s="15">
        <v>61529.921875</v>
      </c>
      <c r="G2300" s="15">
        <v>62572.175780999998</v>
      </c>
      <c r="H2300" s="15">
        <v>60361.351562999997</v>
      </c>
      <c r="I2300" s="15">
        <v>60683.820312999997</v>
      </c>
      <c r="J2300" s="18">
        <f t="shared" si="214"/>
        <v>-846.10156200000347</v>
      </c>
      <c r="K2300" s="17">
        <f t="shared" si="215"/>
        <v>-1.375105861045762E-2</v>
      </c>
      <c r="L2300" s="16">
        <v>60683.820312999997</v>
      </c>
      <c r="M2300" s="15">
        <v>66138759198</v>
      </c>
    </row>
    <row r="2301" spans="1:13" x14ac:dyDescent="0.25">
      <c r="A2301" s="27">
        <f t="shared" si="210"/>
        <v>-4485.703125</v>
      </c>
      <c r="B2301" s="10">
        <v>44304</v>
      </c>
      <c r="C2301" s="5">
        <f t="shared" si="211"/>
        <v>44287</v>
      </c>
      <c r="D2301" s="20">
        <f t="shared" si="212"/>
        <v>2021</v>
      </c>
      <c r="E2301" s="20" t="str">
        <f t="shared" si="213"/>
        <v>abr</v>
      </c>
      <c r="F2301" s="15">
        <v>60701.886719000002</v>
      </c>
      <c r="G2301" s="15">
        <v>61057.457030999998</v>
      </c>
      <c r="H2301" s="15">
        <v>52829.535155999998</v>
      </c>
      <c r="I2301" s="15">
        <v>56216.183594000002</v>
      </c>
      <c r="J2301" s="18">
        <f t="shared" si="214"/>
        <v>-4485.703125</v>
      </c>
      <c r="K2301" s="17">
        <f t="shared" si="215"/>
        <v>-7.3897260323474462E-2</v>
      </c>
      <c r="L2301" s="16">
        <v>56216.183594000002</v>
      </c>
      <c r="M2301" s="15">
        <v>97468872758</v>
      </c>
    </row>
    <row r="2302" spans="1:13" x14ac:dyDescent="0.25">
      <c r="A2302" s="27">
        <f t="shared" si="210"/>
        <v>-467.32031299999653</v>
      </c>
      <c r="B2302" s="10">
        <v>44305</v>
      </c>
      <c r="C2302" s="5">
        <f t="shared" si="211"/>
        <v>44287</v>
      </c>
      <c r="D2302" s="20">
        <f t="shared" si="212"/>
        <v>2021</v>
      </c>
      <c r="E2302" s="20" t="str">
        <f t="shared" si="213"/>
        <v>abr</v>
      </c>
      <c r="F2302" s="15">
        <v>56191.585937999997</v>
      </c>
      <c r="G2302" s="15">
        <v>57520.054687999997</v>
      </c>
      <c r="H2302" s="15">
        <v>54368.59375</v>
      </c>
      <c r="I2302" s="15">
        <v>55724.265625</v>
      </c>
      <c r="J2302" s="18">
        <f t="shared" si="214"/>
        <v>-467.32031299999653</v>
      </c>
      <c r="K2302" s="17">
        <f t="shared" si="215"/>
        <v>-8.3165531849487724E-3</v>
      </c>
      <c r="L2302" s="16">
        <v>55724.265625</v>
      </c>
      <c r="M2302" s="15">
        <v>65344865159</v>
      </c>
    </row>
    <row r="2303" spans="1:13" x14ac:dyDescent="0.25">
      <c r="A2303" s="27">
        <f t="shared" si="210"/>
        <v>791.2382809999981</v>
      </c>
      <c r="B2303" s="10">
        <v>44306</v>
      </c>
      <c r="C2303" s="5">
        <f t="shared" si="211"/>
        <v>44287</v>
      </c>
      <c r="D2303" s="20">
        <f t="shared" si="212"/>
        <v>2021</v>
      </c>
      <c r="E2303" s="20" t="str">
        <f t="shared" si="213"/>
        <v>abr</v>
      </c>
      <c r="F2303" s="15">
        <v>55681.792969000002</v>
      </c>
      <c r="G2303" s="15">
        <v>57062.148437999997</v>
      </c>
      <c r="H2303" s="15">
        <v>53448.046875</v>
      </c>
      <c r="I2303" s="15">
        <v>56473.03125</v>
      </c>
      <c r="J2303" s="18">
        <f t="shared" si="214"/>
        <v>791.2382809999981</v>
      </c>
      <c r="K2303" s="17">
        <f t="shared" si="215"/>
        <v>1.4210000052270372E-2</v>
      </c>
      <c r="L2303" s="16">
        <v>56473.03125</v>
      </c>
      <c r="M2303" s="15">
        <v>67849323955</v>
      </c>
    </row>
    <row r="2304" spans="1:13" x14ac:dyDescent="0.25">
      <c r="A2304" s="27">
        <f t="shared" si="210"/>
        <v>-2565.0390619999962</v>
      </c>
      <c r="B2304" s="10">
        <v>44307</v>
      </c>
      <c r="C2304" s="5">
        <f t="shared" si="211"/>
        <v>44287</v>
      </c>
      <c r="D2304" s="20">
        <f t="shared" si="212"/>
        <v>2021</v>
      </c>
      <c r="E2304" s="20" t="str">
        <f t="shared" si="213"/>
        <v>abr</v>
      </c>
      <c r="F2304" s="15">
        <v>56471.128905999998</v>
      </c>
      <c r="G2304" s="15">
        <v>56757.972655999998</v>
      </c>
      <c r="H2304" s="15">
        <v>53695.46875</v>
      </c>
      <c r="I2304" s="15">
        <v>53906.089844000002</v>
      </c>
      <c r="J2304" s="18">
        <f t="shared" si="214"/>
        <v>-2565.0390619999962</v>
      </c>
      <c r="K2304" s="17">
        <f t="shared" si="215"/>
        <v>-4.5422131834298489E-2</v>
      </c>
      <c r="L2304" s="16">
        <v>53906.089844000002</v>
      </c>
      <c r="M2304" s="15">
        <v>54926612466</v>
      </c>
    </row>
    <row r="2305" spans="1:13" x14ac:dyDescent="0.25">
      <c r="A2305" s="27">
        <f t="shared" si="210"/>
        <v>-2094.8320310000054</v>
      </c>
      <c r="B2305" s="10">
        <v>44308</v>
      </c>
      <c r="C2305" s="5">
        <f t="shared" si="211"/>
        <v>44287</v>
      </c>
      <c r="D2305" s="20">
        <f t="shared" si="212"/>
        <v>2021</v>
      </c>
      <c r="E2305" s="20" t="str">
        <f t="shared" si="213"/>
        <v>abr</v>
      </c>
      <c r="F2305" s="15">
        <v>53857.105469000002</v>
      </c>
      <c r="G2305" s="15">
        <v>55410.230469000002</v>
      </c>
      <c r="H2305" s="15">
        <v>50583.8125</v>
      </c>
      <c r="I2305" s="15">
        <v>51762.273437999997</v>
      </c>
      <c r="J2305" s="18">
        <f t="shared" si="214"/>
        <v>-2094.8320310000054</v>
      </c>
      <c r="K2305" s="17">
        <f t="shared" si="215"/>
        <v>-3.8896112458286211E-2</v>
      </c>
      <c r="L2305" s="16">
        <v>51762.273437999997</v>
      </c>
      <c r="M2305" s="15">
        <v>74798630778</v>
      </c>
    </row>
    <row r="2306" spans="1:13" x14ac:dyDescent="0.25">
      <c r="A2306" s="27">
        <f t="shared" si="210"/>
        <v>-646.15625</v>
      </c>
      <c r="B2306" s="10">
        <v>44309</v>
      </c>
      <c r="C2306" s="5">
        <f t="shared" si="211"/>
        <v>44287</v>
      </c>
      <c r="D2306" s="20">
        <f t="shared" si="212"/>
        <v>2021</v>
      </c>
      <c r="E2306" s="20" t="str">
        <f t="shared" si="213"/>
        <v>abr</v>
      </c>
      <c r="F2306" s="15">
        <v>51739.808594000002</v>
      </c>
      <c r="G2306" s="15">
        <v>52120.792969000002</v>
      </c>
      <c r="H2306" s="15">
        <v>47714.664062999997</v>
      </c>
      <c r="I2306" s="15">
        <v>51093.652344000002</v>
      </c>
      <c r="J2306" s="18">
        <f t="shared" si="214"/>
        <v>-646.15625</v>
      </c>
      <c r="K2306" s="17">
        <f t="shared" si="215"/>
        <v>-1.248857055251904E-2</v>
      </c>
      <c r="L2306" s="16">
        <v>51093.652344000002</v>
      </c>
      <c r="M2306" s="15">
        <v>86668667320</v>
      </c>
    </row>
    <row r="2307" spans="1:13" x14ac:dyDescent="0.25">
      <c r="A2307" s="27">
        <f t="shared" ref="A2307:A2370" si="216">J2307</f>
        <v>-1092.359375</v>
      </c>
      <c r="B2307" s="10">
        <v>44310</v>
      </c>
      <c r="C2307" s="5">
        <f t="shared" ref="C2307:C2370" si="217">DATE(YEAR(B2307),MONTH(B2307),1)</f>
        <v>44287</v>
      </c>
      <c r="D2307" s="20">
        <f t="shared" ref="D2307:D2370" si="218">YEAR(B2307)</f>
        <v>2021</v>
      </c>
      <c r="E2307" s="20" t="str">
        <f t="shared" ref="E2307:E2370" si="219">TEXT(B2307,"mmm")</f>
        <v>abr</v>
      </c>
      <c r="F2307" s="15">
        <v>51143.226562999997</v>
      </c>
      <c r="G2307" s="15">
        <v>51167.5625</v>
      </c>
      <c r="H2307" s="15">
        <v>48805.285155999998</v>
      </c>
      <c r="I2307" s="15">
        <v>50050.867187999997</v>
      </c>
      <c r="J2307" s="18">
        <f t="shared" ref="J2307:J2370" si="220">I2307-F2307</f>
        <v>-1092.359375</v>
      </c>
      <c r="K2307" s="17">
        <f t="shared" ref="K2307:K2370" si="221">J2307/F2307</f>
        <v>-2.1358827911539643E-2</v>
      </c>
      <c r="L2307" s="16">
        <v>50050.867187999997</v>
      </c>
      <c r="M2307" s="15">
        <v>49014494781</v>
      </c>
    </row>
    <row r="2308" spans="1:13" x14ac:dyDescent="0.25">
      <c r="A2308" s="27">
        <f t="shared" si="216"/>
        <v>-1048.578125</v>
      </c>
      <c r="B2308" s="10">
        <v>44311</v>
      </c>
      <c r="C2308" s="5">
        <f t="shared" si="217"/>
        <v>44287</v>
      </c>
      <c r="D2308" s="20">
        <f t="shared" si="218"/>
        <v>2021</v>
      </c>
      <c r="E2308" s="20" t="str">
        <f t="shared" si="219"/>
        <v>abr</v>
      </c>
      <c r="F2308" s="15">
        <v>50052.832030999998</v>
      </c>
      <c r="G2308" s="15">
        <v>50506.019530999998</v>
      </c>
      <c r="H2308" s="15">
        <v>47159.484375</v>
      </c>
      <c r="I2308" s="15">
        <v>49004.253905999998</v>
      </c>
      <c r="J2308" s="18">
        <f t="shared" si="220"/>
        <v>-1048.578125</v>
      </c>
      <c r="K2308" s="17">
        <f t="shared" si="221"/>
        <v>-2.0949426485010234E-2</v>
      </c>
      <c r="L2308" s="16">
        <v>49004.253905999998</v>
      </c>
      <c r="M2308" s="15">
        <v>46117114240</v>
      </c>
    </row>
    <row r="2309" spans="1:13" x14ac:dyDescent="0.25">
      <c r="A2309" s="27">
        <f t="shared" si="216"/>
        <v>4943.9609369999962</v>
      </c>
      <c r="B2309" s="10">
        <v>44312</v>
      </c>
      <c r="C2309" s="5">
        <f t="shared" si="217"/>
        <v>44287</v>
      </c>
      <c r="D2309" s="20">
        <f t="shared" si="218"/>
        <v>2021</v>
      </c>
      <c r="E2309" s="20" t="str">
        <f t="shared" si="219"/>
        <v>abr</v>
      </c>
      <c r="F2309" s="15">
        <v>49077.792969000002</v>
      </c>
      <c r="G2309" s="15">
        <v>54288.003905999998</v>
      </c>
      <c r="H2309" s="15">
        <v>48852.796875</v>
      </c>
      <c r="I2309" s="15">
        <v>54021.753905999998</v>
      </c>
      <c r="J2309" s="18">
        <f t="shared" si="220"/>
        <v>4943.9609369999962</v>
      </c>
      <c r="K2309" s="17">
        <f t="shared" si="221"/>
        <v>0.10073723038285055</v>
      </c>
      <c r="L2309" s="16">
        <v>54021.753905999998</v>
      </c>
      <c r="M2309" s="15">
        <v>58284039825</v>
      </c>
    </row>
    <row r="2310" spans="1:13" x14ac:dyDescent="0.25">
      <c r="A2310" s="27">
        <f t="shared" si="216"/>
        <v>1002.8125</v>
      </c>
      <c r="B2310" s="10">
        <v>44313</v>
      </c>
      <c r="C2310" s="5">
        <f t="shared" si="217"/>
        <v>44287</v>
      </c>
      <c r="D2310" s="20">
        <f t="shared" si="218"/>
        <v>2021</v>
      </c>
      <c r="E2310" s="20" t="str">
        <f t="shared" si="219"/>
        <v>abr</v>
      </c>
      <c r="F2310" s="15">
        <v>54030.304687999997</v>
      </c>
      <c r="G2310" s="15">
        <v>55416.964844000002</v>
      </c>
      <c r="H2310" s="15">
        <v>53319.1875</v>
      </c>
      <c r="I2310" s="15">
        <v>55033.117187999997</v>
      </c>
      <c r="J2310" s="18">
        <f t="shared" si="220"/>
        <v>1002.8125</v>
      </c>
      <c r="K2310" s="17">
        <f t="shared" si="221"/>
        <v>1.8560185914012109E-2</v>
      </c>
      <c r="L2310" s="16">
        <v>55033.117187999997</v>
      </c>
      <c r="M2310" s="15">
        <v>49448222757</v>
      </c>
    </row>
    <row r="2311" spans="1:13" x14ac:dyDescent="0.25">
      <c r="A2311" s="27">
        <f t="shared" si="216"/>
        <v>-211.9335940000019</v>
      </c>
      <c r="B2311" s="10">
        <v>44314</v>
      </c>
      <c r="C2311" s="5">
        <f t="shared" si="217"/>
        <v>44287</v>
      </c>
      <c r="D2311" s="20">
        <f t="shared" si="218"/>
        <v>2021</v>
      </c>
      <c r="E2311" s="20" t="str">
        <f t="shared" si="219"/>
        <v>abr</v>
      </c>
      <c r="F2311" s="15">
        <v>55036.636719000002</v>
      </c>
      <c r="G2311" s="15">
        <v>56227.207030999998</v>
      </c>
      <c r="H2311" s="15">
        <v>53887.917969000002</v>
      </c>
      <c r="I2311" s="15">
        <v>54824.703125</v>
      </c>
      <c r="J2311" s="18">
        <f t="shared" si="220"/>
        <v>-211.9335940000019</v>
      </c>
      <c r="K2311" s="17">
        <f t="shared" si="221"/>
        <v>-3.8507729874932058E-3</v>
      </c>
      <c r="L2311" s="16">
        <v>54824.703125</v>
      </c>
      <c r="M2311" s="15">
        <v>48000572955</v>
      </c>
    </row>
    <row r="2312" spans="1:13" x14ac:dyDescent="0.25">
      <c r="A2312" s="27">
        <f t="shared" si="216"/>
        <v>-1302.9804690000019</v>
      </c>
      <c r="B2312" s="10">
        <v>44315</v>
      </c>
      <c r="C2312" s="5">
        <f t="shared" si="217"/>
        <v>44287</v>
      </c>
      <c r="D2312" s="20">
        <f t="shared" si="218"/>
        <v>2021</v>
      </c>
      <c r="E2312" s="20" t="str">
        <f t="shared" si="219"/>
        <v>abr</v>
      </c>
      <c r="F2312" s="15">
        <v>54858.089844000002</v>
      </c>
      <c r="G2312" s="15">
        <v>55115.84375</v>
      </c>
      <c r="H2312" s="15">
        <v>52418.027344000002</v>
      </c>
      <c r="I2312" s="15">
        <v>53555.109375</v>
      </c>
      <c r="J2312" s="18">
        <f t="shared" si="220"/>
        <v>-1302.9804690000019</v>
      </c>
      <c r="K2312" s="17">
        <f t="shared" si="221"/>
        <v>-2.3751838110026954E-2</v>
      </c>
      <c r="L2312" s="16">
        <v>53555.109375</v>
      </c>
      <c r="M2312" s="15">
        <v>46088929780</v>
      </c>
    </row>
    <row r="2313" spans="1:13" x14ac:dyDescent="0.25">
      <c r="A2313" s="27">
        <f t="shared" si="216"/>
        <v>4181.5117180000016</v>
      </c>
      <c r="B2313" s="10">
        <v>44316</v>
      </c>
      <c r="C2313" s="5">
        <f t="shared" si="217"/>
        <v>44287</v>
      </c>
      <c r="D2313" s="20">
        <f t="shared" si="218"/>
        <v>2021</v>
      </c>
      <c r="E2313" s="20" t="str">
        <f t="shared" si="219"/>
        <v>abr</v>
      </c>
      <c r="F2313" s="15">
        <v>53568.664062999997</v>
      </c>
      <c r="G2313" s="15">
        <v>57900.71875</v>
      </c>
      <c r="H2313" s="15">
        <v>53129.601562999997</v>
      </c>
      <c r="I2313" s="15">
        <v>57750.175780999998</v>
      </c>
      <c r="J2313" s="18">
        <f t="shared" si="220"/>
        <v>4181.5117180000016</v>
      </c>
      <c r="K2313" s="17">
        <f t="shared" si="221"/>
        <v>7.8058913567123689E-2</v>
      </c>
      <c r="L2313" s="16">
        <v>57750.175780999998</v>
      </c>
      <c r="M2313" s="15">
        <v>52395931985</v>
      </c>
    </row>
    <row r="2314" spans="1:13" x14ac:dyDescent="0.25">
      <c r="A2314" s="27">
        <f t="shared" si="216"/>
        <v>113.38671800000157</v>
      </c>
      <c r="B2314" s="10">
        <v>44317</v>
      </c>
      <c r="C2314" s="5">
        <f t="shared" si="217"/>
        <v>44317</v>
      </c>
      <c r="D2314" s="20">
        <f t="shared" si="218"/>
        <v>2021</v>
      </c>
      <c r="E2314" s="20" t="str">
        <f t="shared" si="219"/>
        <v>mai</v>
      </c>
      <c r="F2314" s="15">
        <v>57714.664062999997</v>
      </c>
      <c r="G2314" s="15">
        <v>58448.339844000002</v>
      </c>
      <c r="H2314" s="15">
        <v>57052.273437999997</v>
      </c>
      <c r="I2314" s="15">
        <v>57828.050780999998</v>
      </c>
      <c r="J2314" s="18">
        <f t="shared" si="220"/>
        <v>113.38671800000157</v>
      </c>
      <c r="K2314" s="17">
        <f t="shared" si="221"/>
        <v>1.9646084724019401E-3</v>
      </c>
      <c r="L2314" s="16">
        <v>57828.050780999998</v>
      </c>
      <c r="M2314" s="15">
        <v>42836427360</v>
      </c>
    </row>
    <row r="2315" spans="1:13" x14ac:dyDescent="0.25">
      <c r="A2315" s="27">
        <f t="shared" si="216"/>
        <v>-1194.7851559999981</v>
      </c>
      <c r="B2315" s="10">
        <v>44318</v>
      </c>
      <c r="C2315" s="5">
        <f t="shared" si="217"/>
        <v>44317</v>
      </c>
      <c r="D2315" s="20">
        <f t="shared" si="218"/>
        <v>2021</v>
      </c>
      <c r="E2315" s="20" t="str">
        <f t="shared" si="219"/>
        <v>mai</v>
      </c>
      <c r="F2315" s="15">
        <v>57825.863280999998</v>
      </c>
      <c r="G2315" s="15">
        <v>57902.59375</v>
      </c>
      <c r="H2315" s="15">
        <v>56141.90625</v>
      </c>
      <c r="I2315" s="15">
        <v>56631.078125</v>
      </c>
      <c r="J2315" s="18">
        <f t="shared" si="220"/>
        <v>-1194.7851559999981</v>
      </c>
      <c r="K2315" s="17">
        <f t="shared" si="221"/>
        <v>-2.0661778107730764E-2</v>
      </c>
      <c r="L2315" s="16">
        <v>56631.078125</v>
      </c>
      <c r="M2315" s="15">
        <v>38177405335</v>
      </c>
    </row>
    <row r="2316" spans="1:13" x14ac:dyDescent="0.25">
      <c r="A2316" s="27">
        <f t="shared" si="216"/>
        <v>580.01953100000537</v>
      </c>
      <c r="B2316" s="10">
        <v>44319</v>
      </c>
      <c r="C2316" s="5">
        <f t="shared" si="217"/>
        <v>44317</v>
      </c>
      <c r="D2316" s="20">
        <f t="shared" si="218"/>
        <v>2021</v>
      </c>
      <c r="E2316" s="20" t="str">
        <f t="shared" si="219"/>
        <v>mai</v>
      </c>
      <c r="F2316" s="15">
        <v>56620.273437999997</v>
      </c>
      <c r="G2316" s="15">
        <v>58973.308594000002</v>
      </c>
      <c r="H2316" s="15">
        <v>56590.871094000002</v>
      </c>
      <c r="I2316" s="15">
        <v>57200.292969000002</v>
      </c>
      <c r="J2316" s="18">
        <f t="shared" si="220"/>
        <v>580.01953100000537</v>
      </c>
      <c r="K2316" s="17">
        <f t="shared" si="221"/>
        <v>1.0244025607455517E-2</v>
      </c>
      <c r="L2316" s="16">
        <v>57200.292969000002</v>
      </c>
      <c r="M2316" s="15">
        <v>51713139031</v>
      </c>
    </row>
    <row r="2317" spans="1:13" x14ac:dyDescent="0.25">
      <c r="A2317" s="27">
        <f t="shared" si="216"/>
        <v>-3880.640625</v>
      </c>
      <c r="B2317" s="10">
        <v>44320</v>
      </c>
      <c r="C2317" s="5">
        <f t="shared" si="217"/>
        <v>44317</v>
      </c>
      <c r="D2317" s="20">
        <f t="shared" si="218"/>
        <v>2021</v>
      </c>
      <c r="E2317" s="20" t="str">
        <f t="shared" si="219"/>
        <v>mai</v>
      </c>
      <c r="F2317" s="15">
        <v>57214.179687999997</v>
      </c>
      <c r="G2317" s="15">
        <v>57214.179687999997</v>
      </c>
      <c r="H2317" s="15">
        <v>53191.425780999998</v>
      </c>
      <c r="I2317" s="15">
        <v>53333.539062999997</v>
      </c>
      <c r="J2317" s="18">
        <f t="shared" si="220"/>
        <v>-3880.640625</v>
      </c>
      <c r="K2317" s="17">
        <f t="shared" si="221"/>
        <v>-6.7826553594963437E-2</v>
      </c>
      <c r="L2317" s="16">
        <v>53333.539062999997</v>
      </c>
      <c r="M2317" s="15">
        <v>68564706967</v>
      </c>
    </row>
    <row r="2318" spans="1:13" x14ac:dyDescent="0.25">
      <c r="A2318" s="27">
        <f t="shared" si="216"/>
        <v>4171.84375</v>
      </c>
      <c r="B2318" s="10">
        <v>44321</v>
      </c>
      <c r="C2318" s="5">
        <f t="shared" si="217"/>
        <v>44317</v>
      </c>
      <c r="D2318" s="20">
        <f t="shared" si="218"/>
        <v>2021</v>
      </c>
      <c r="E2318" s="20" t="str">
        <f t="shared" si="219"/>
        <v>mai</v>
      </c>
      <c r="F2318" s="15">
        <v>53252.164062999997</v>
      </c>
      <c r="G2318" s="15">
        <v>57911.363280999998</v>
      </c>
      <c r="H2318" s="15">
        <v>52969.054687999997</v>
      </c>
      <c r="I2318" s="15">
        <v>57424.007812999997</v>
      </c>
      <c r="J2318" s="18">
        <f t="shared" si="220"/>
        <v>4171.84375</v>
      </c>
      <c r="K2318" s="17">
        <f t="shared" si="221"/>
        <v>7.834129980266151E-2</v>
      </c>
      <c r="L2318" s="16">
        <v>57424.007812999997</v>
      </c>
      <c r="M2318" s="15">
        <v>69241316747</v>
      </c>
    </row>
    <row r="2319" spans="1:13" x14ac:dyDescent="0.25">
      <c r="A2319" s="27">
        <f t="shared" si="216"/>
        <v>-1044.7929690000019</v>
      </c>
      <c r="B2319" s="10">
        <v>44322</v>
      </c>
      <c r="C2319" s="5">
        <f t="shared" si="217"/>
        <v>44317</v>
      </c>
      <c r="D2319" s="20">
        <f t="shared" si="218"/>
        <v>2021</v>
      </c>
      <c r="E2319" s="20" t="str">
        <f t="shared" si="219"/>
        <v>mai</v>
      </c>
      <c r="F2319" s="15">
        <v>57441.308594000002</v>
      </c>
      <c r="G2319" s="15">
        <v>58363.316405999998</v>
      </c>
      <c r="H2319" s="15">
        <v>55382.507812999997</v>
      </c>
      <c r="I2319" s="15">
        <v>56396.515625</v>
      </c>
      <c r="J2319" s="18">
        <f t="shared" si="220"/>
        <v>-1044.7929690000019</v>
      </c>
      <c r="K2319" s="17">
        <f t="shared" si="221"/>
        <v>-1.8188878258061397E-2</v>
      </c>
      <c r="L2319" s="16">
        <v>56396.515625</v>
      </c>
      <c r="M2319" s="15">
        <v>69523285106</v>
      </c>
    </row>
    <row r="2320" spans="1:13" x14ac:dyDescent="0.25">
      <c r="A2320" s="27">
        <f t="shared" si="216"/>
        <v>942.4492190000019</v>
      </c>
      <c r="B2320" s="10">
        <v>44323</v>
      </c>
      <c r="C2320" s="5">
        <f t="shared" si="217"/>
        <v>44317</v>
      </c>
      <c r="D2320" s="20">
        <f t="shared" si="218"/>
        <v>2021</v>
      </c>
      <c r="E2320" s="20" t="str">
        <f t="shared" si="219"/>
        <v>mai</v>
      </c>
      <c r="F2320" s="15">
        <v>56413.953125</v>
      </c>
      <c r="G2320" s="15">
        <v>58606.632812999997</v>
      </c>
      <c r="H2320" s="15">
        <v>55321.847655999998</v>
      </c>
      <c r="I2320" s="15">
        <v>57356.402344000002</v>
      </c>
      <c r="J2320" s="18">
        <f t="shared" si="220"/>
        <v>942.4492190000019</v>
      </c>
      <c r="K2320" s="17">
        <f t="shared" si="221"/>
        <v>1.6705959550676355E-2</v>
      </c>
      <c r="L2320" s="16">
        <v>57356.402344000002</v>
      </c>
      <c r="M2320" s="15">
        <v>68434023376</v>
      </c>
    </row>
    <row r="2321" spans="1:13" x14ac:dyDescent="0.25">
      <c r="A2321" s="27">
        <f t="shared" si="216"/>
        <v>1451.0117190000019</v>
      </c>
      <c r="B2321" s="10">
        <v>44324</v>
      </c>
      <c r="C2321" s="5">
        <f t="shared" si="217"/>
        <v>44317</v>
      </c>
      <c r="D2321" s="20">
        <f t="shared" si="218"/>
        <v>2021</v>
      </c>
      <c r="E2321" s="20" t="str">
        <f t="shared" si="219"/>
        <v>mai</v>
      </c>
      <c r="F2321" s="15">
        <v>57352.765625</v>
      </c>
      <c r="G2321" s="15">
        <v>59464.613280999998</v>
      </c>
      <c r="H2321" s="15">
        <v>56975.210937999997</v>
      </c>
      <c r="I2321" s="15">
        <v>58803.777344000002</v>
      </c>
      <c r="J2321" s="18">
        <f t="shared" si="220"/>
        <v>1451.0117190000019</v>
      </c>
      <c r="K2321" s="17">
        <f t="shared" si="221"/>
        <v>2.5299768950767174E-2</v>
      </c>
      <c r="L2321" s="16">
        <v>58803.777344000002</v>
      </c>
      <c r="M2321" s="15">
        <v>65382980634</v>
      </c>
    </row>
    <row r="2322" spans="1:13" x14ac:dyDescent="0.25">
      <c r="A2322" s="27">
        <f t="shared" si="216"/>
        <v>-645.0742190000019</v>
      </c>
      <c r="B2322" s="10">
        <v>44325</v>
      </c>
      <c r="C2322" s="5">
        <f t="shared" si="217"/>
        <v>44317</v>
      </c>
      <c r="D2322" s="20">
        <f t="shared" si="218"/>
        <v>2021</v>
      </c>
      <c r="E2322" s="20" t="str">
        <f t="shared" si="219"/>
        <v>mai</v>
      </c>
      <c r="F2322" s="15">
        <v>58877.390625</v>
      </c>
      <c r="G2322" s="15">
        <v>59210.882812999997</v>
      </c>
      <c r="H2322" s="15">
        <v>56482.003905999998</v>
      </c>
      <c r="I2322" s="15">
        <v>58232.316405999998</v>
      </c>
      <c r="J2322" s="18">
        <f t="shared" si="220"/>
        <v>-645.0742190000019</v>
      </c>
      <c r="K2322" s="17">
        <f t="shared" si="221"/>
        <v>-1.0956229753940491E-2</v>
      </c>
      <c r="L2322" s="16">
        <v>58232.316405999998</v>
      </c>
      <c r="M2322" s="15">
        <v>65906690347</v>
      </c>
    </row>
    <row r="2323" spans="1:13" x14ac:dyDescent="0.25">
      <c r="A2323" s="27">
        <f t="shared" si="216"/>
        <v>-2391.0742190000019</v>
      </c>
      <c r="B2323" s="10">
        <v>44326</v>
      </c>
      <c r="C2323" s="5">
        <f t="shared" si="217"/>
        <v>44317</v>
      </c>
      <c r="D2323" s="20">
        <f t="shared" si="218"/>
        <v>2021</v>
      </c>
      <c r="E2323" s="20" t="str">
        <f t="shared" si="219"/>
        <v>mai</v>
      </c>
      <c r="F2323" s="15">
        <v>58250.871094000002</v>
      </c>
      <c r="G2323" s="15">
        <v>59519.355469000002</v>
      </c>
      <c r="H2323" s="15">
        <v>54071.457030999998</v>
      </c>
      <c r="I2323" s="15">
        <v>55859.796875</v>
      </c>
      <c r="J2323" s="18">
        <f t="shared" si="220"/>
        <v>-2391.0742190000019</v>
      </c>
      <c r="K2323" s="17">
        <f t="shared" si="221"/>
        <v>-4.1047870599934928E-2</v>
      </c>
      <c r="L2323" s="16">
        <v>55859.796875</v>
      </c>
      <c r="M2323" s="15">
        <v>71776546298</v>
      </c>
    </row>
    <row r="2324" spans="1:13" x14ac:dyDescent="0.25">
      <c r="A2324" s="27">
        <f t="shared" si="216"/>
        <v>857.33203100000537</v>
      </c>
      <c r="B2324" s="10">
        <v>44327</v>
      </c>
      <c r="C2324" s="5">
        <f t="shared" si="217"/>
        <v>44317</v>
      </c>
      <c r="D2324" s="20">
        <f t="shared" si="218"/>
        <v>2021</v>
      </c>
      <c r="E2324" s="20" t="str">
        <f t="shared" si="219"/>
        <v>mai</v>
      </c>
      <c r="F2324" s="15">
        <v>55847.242187999997</v>
      </c>
      <c r="G2324" s="15">
        <v>56872.542969000002</v>
      </c>
      <c r="H2324" s="15">
        <v>54608.652344000002</v>
      </c>
      <c r="I2324" s="15">
        <v>56704.574219000002</v>
      </c>
      <c r="J2324" s="18">
        <f t="shared" si="220"/>
        <v>857.33203100000537</v>
      </c>
      <c r="K2324" s="17">
        <f t="shared" si="221"/>
        <v>1.5351376315305717E-2</v>
      </c>
      <c r="L2324" s="16">
        <v>56704.574219000002</v>
      </c>
      <c r="M2324" s="15">
        <v>61308396325</v>
      </c>
    </row>
    <row r="2325" spans="1:13" x14ac:dyDescent="0.25">
      <c r="A2325" s="27">
        <f t="shared" si="216"/>
        <v>-7563.9960940000019</v>
      </c>
      <c r="B2325" s="10">
        <v>44328</v>
      </c>
      <c r="C2325" s="5">
        <f t="shared" si="217"/>
        <v>44317</v>
      </c>
      <c r="D2325" s="20">
        <f t="shared" si="218"/>
        <v>2021</v>
      </c>
      <c r="E2325" s="20" t="str">
        <f t="shared" si="219"/>
        <v>mai</v>
      </c>
      <c r="F2325" s="15">
        <v>56714.53125</v>
      </c>
      <c r="G2325" s="15">
        <v>57939.363280999998</v>
      </c>
      <c r="H2325" s="15">
        <v>49150.535155999998</v>
      </c>
      <c r="I2325" s="15">
        <v>49150.535155999998</v>
      </c>
      <c r="J2325" s="18">
        <f t="shared" si="220"/>
        <v>-7563.9960940000019</v>
      </c>
      <c r="K2325" s="17">
        <f t="shared" si="221"/>
        <v>-0.13336963080339312</v>
      </c>
      <c r="L2325" s="16">
        <v>49150.535155999998</v>
      </c>
      <c r="M2325" s="15">
        <v>75215403907</v>
      </c>
    </row>
    <row r="2326" spans="1:13" x14ac:dyDescent="0.25">
      <c r="A2326" s="27">
        <f t="shared" si="216"/>
        <v>-19.242188000003807</v>
      </c>
      <c r="B2326" s="10">
        <v>44329</v>
      </c>
      <c r="C2326" s="5">
        <f t="shared" si="217"/>
        <v>44317</v>
      </c>
      <c r="D2326" s="20">
        <f t="shared" si="218"/>
        <v>2021</v>
      </c>
      <c r="E2326" s="20" t="str">
        <f t="shared" si="219"/>
        <v>mai</v>
      </c>
      <c r="F2326" s="15">
        <v>49735.433594000002</v>
      </c>
      <c r="G2326" s="15">
        <v>51330.84375</v>
      </c>
      <c r="H2326" s="15">
        <v>46980.019530999998</v>
      </c>
      <c r="I2326" s="15">
        <v>49716.191405999998</v>
      </c>
      <c r="J2326" s="18">
        <f t="shared" si="220"/>
        <v>-19.242188000003807</v>
      </c>
      <c r="K2326" s="17">
        <f t="shared" si="221"/>
        <v>-3.8689092684064089E-4</v>
      </c>
      <c r="L2326" s="16">
        <v>49716.191405999998</v>
      </c>
      <c r="M2326" s="15">
        <v>96721152926</v>
      </c>
    </row>
    <row r="2327" spans="1:13" x14ac:dyDescent="0.25">
      <c r="A2327" s="27">
        <f t="shared" si="216"/>
        <v>197.55468699999619</v>
      </c>
      <c r="B2327" s="10">
        <v>44330</v>
      </c>
      <c r="C2327" s="5">
        <f t="shared" si="217"/>
        <v>44317</v>
      </c>
      <c r="D2327" s="20">
        <f t="shared" si="218"/>
        <v>2021</v>
      </c>
      <c r="E2327" s="20" t="str">
        <f t="shared" si="219"/>
        <v>mai</v>
      </c>
      <c r="F2327" s="15">
        <v>49682.980469000002</v>
      </c>
      <c r="G2327" s="15">
        <v>51438.117187999997</v>
      </c>
      <c r="H2327" s="15">
        <v>48868.578125</v>
      </c>
      <c r="I2327" s="15">
        <v>49880.535155999998</v>
      </c>
      <c r="J2327" s="18">
        <f t="shared" si="220"/>
        <v>197.55468699999619</v>
      </c>
      <c r="K2327" s="17">
        <f t="shared" si="221"/>
        <v>3.976305067351216E-3</v>
      </c>
      <c r="L2327" s="16">
        <v>49880.535155999998</v>
      </c>
      <c r="M2327" s="15">
        <v>55737497453</v>
      </c>
    </row>
    <row r="2328" spans="1:13" x14ac:dyDescent="0.25">
      <c r="A2328" s="27">
        <f t="shared" si="216"/>
        <v>-3095.3085940000019</v>
      </c>
      <c r="B2328" s="10">
        <v>44331</v>
      </c>
      <c r="C2328" s="5">
        <f t="shared" si="217"/>
        <v>44317</v>
      </c>
      <c r="D2328" s="20">
        <f t="shared" si="218"/>
        <v>2021</v>
      </c>
      <c r="E2328" s="20" t="str">
        <f t="shared" si="219"/>
        <v>mai</v>
      </c>
      <c r="F2328" s="15">
        <v>49855.496094000002</v>
      </c>
      <c r="G2328" s="15">
        <v>50639.664062999997</v>
      </c>
      <c r="H2328" s="15">
        <v>46664.140625</v>
      </c>
      <c r="I2328" s="15">
        <v>46760.1875</v>
      </c>
      <c r="J2328" s="18">
        <f t="shared" si="220"/>
        <v>-3095.3085940000019</v>
      </c>
      <c r="K2328" s="17">
        <f t="shared" si="221"/>
        <v>-6.208560412605172E-2</v>
      </c>
      <c r="L2328" s="16">
        <v>46760.1875</v>
      </c>
      <c r="M2328" s="15">
        <v>59161047474</v>
      </c>
    </row>
    <row r="2329" spans="1:13" x14ac:dyDescent="0.25">
      <c r="A2329" s="27">
        <f t="shared" si="216"/>
        <v>-260.578125</v>
      </c>
      <c r="B2329" s="10">
        <v>44332</v>
      </c>
      <c r="C2329" s="5">
        <f t="shared" si="217"/>
        <v>44317</v>
      </c>
      <c r="D2329" s="20">
        <f t="shared" si="218"/>
        <v>2021</v>
      </c>
      <c r="E2329" s="20" t="str">
        <f t="shared" si="219"/>
        <v>mai</v>
      </c>
      <c r="F2329" s="15">
        <v>46716.636719000002</v>
      </c>
      <c r="G2329" s="15">
        <v>49720.042969000002</v>
      </c>
      <c r="H2329" s="15">
        <v>43963.351562999997</v>
      </c>
      <c r="I2329" s="15">
        <v>46456.058594000002</v>
      </c>
      <c r="J2329" s="18">
        <f t="shared" si="220"/>
        <v>-260.578125</v>
      </c>
      <c r="K2329" s="17">
        <f t="shared" si="221"/>
        <v>-5.5778442820568234E-3</v>
      </c>
      <c r="L2329" s="16">
        <v>46456.058594000002</v>
      </c>
      <c r="M2329" s="15">
        <v>64047871555</v>
      </c>
    </row>
    <row r="2330" spans="1:13" x14ac:dyDescent="0.25">
      <c r="A2330" s="27">
        <f t="shared" si="216"/>
        <v>-2878.3867189999946</v>
      </c>
      <c r="B2330" s="10">
        <v>44333</v>
      </c>
      <c r="C2330" s="5">
        <f t="shared" si="217"/>
        <v>44317</v>
      </c>
      <c r="D2330" s="20">
        <f t="shared" si="218"/>
        <v>2021</v>
      </c>
      <c r="E2330" s="20" t="str">
        <f t="shared" si="219"/>
        <v>mai</v>
      </c>
      <c r="F2330" s="15">
        <v>46415.898437999997</v>
      </c>
      <c r="G2330" s="15">
        <v>46623.558594000002</v>
      </c>
      <c r="H2330" s="15">
        <v>42207.289062999997</v>
      </c>
      <c r="I2330" s="15">
        <v>43537.511719000002</v>
      </c>
      <c r="J2330" s="18">
        <f t="shared" si="220"/>
        <v>-2878.3867189999946</v>
      </c>
      <c r="K2330" s="17">
        <f t="shared" si="221"/>
        <v>-6.2012948491017524E-2</v>
      </c>
      <c r="L2330" s="16">
        <v>43537.511719000002</v>
      </c>
      <c r="M2330" s="15">
        <v>74903638450</v>
      </c>
    </row>
    <row r="2331" spans="1:13" x14ac:dyDescent="0.25">
      <c r="A2331" s="27">
        <f t="shared" si="216"/>
        <v>-578.65625</v>
      </c>
      <c r="B2331" s="10">
        <v>44334</v>
      </c>
      <c r="C2331" s="5">
        <f t="shared" si="217"/>
        <v>44317</v>
      </c>
      <c r="D2331" s="20">
        <f t="shared" si="218"/>
        <v>2021</v>
      </c>
      <c r="E2331" s="20" t="str">
        <f t="shared" si="219"/>
        <v>mai</v>
      </c>
      <c r="F2331" s="15">
        <v>43488.058594000002</v>
      </c>
      <c r="G2331" s="15">
        <v>45812.457030999998</v>
      </c>
      <c r="H2331" s="15">
        <v>42367.832030999998</v>
      </c>
      <c r="I2331" s="15">
        <v>42909.402344000002</v>
      </c>
      <c r="J2331" s="18">
        <f t="shared" si="220"/>
        <v>-578.65625</v>
      </c>
      <c r="K2331" s="17">
        <f t="shared" si="221"/>
        <v>-1.3306095252544489E-2</v>
      </c>
      <c r="L2331" s="16">
        <v>42909.402344000002</v>
      </c>
      <c r="M2331" s="15">
        <v>56187365084</v>
      </c>
    </row>
    <row r="2332" spans="1:13" x14ac:dyDescent="0.25">
      <c r="A2332" s="27">
        <f t="shared" si="216"/>
        <v>-5942.5351569999984</v>
      </c>
      <c r="B2332" s="10">
        <v>44335</v>
      </c>
      <c r="C2332" s="5">
        <f t="shared" si="217"/>
        <v>44317</v>
      </c>
      <c r="D2332" s="20">
        <f t="shared" si="218"/>
        <v>2021</v>
      </c>
      <c r="E2332" s="20" t="str">
        <f t="shared" si="219"/>
        <v>mai</v>
      </c>
      <c r="F2332" s="15">
        <v>42944.976562999997</v>
      </c>
      <c r="G2332" s="15">
        <v>43546.117187999997</v>
      </c>
      <c r="H2332" s="15">
        <v>30681.496093999998</v>
      </c>
      <c r="I2332" s="15">
        <v>37002.441405999998</v>
      </c>
      <c r="J2332" s="18">
        <f t="shared" si="220"/>
        <v>-5942.5351569999984</v>
      </c>
      <c r="K2332" s="17">
        <f t="shared" si="221"/>
        <v>-0.13837555943900304</v>
      </c>
      <c r="L2332" s="16">
        <v>37002.441405999998</v>
      </c>
      <c r="M2332" s="15">
        <v>126358098747</v>
      </c>
    </row>
    <row r="2333" spans="1:13" x14ac:dyDescent="0.25">
      <c r="A2333" s="27">
        <f t="shared" si="216"/>
        <v>4029.0703119999962</v>
      </c>
      <c r="B2333" s="10">
        <v>44336</v>
      </c>
      <c r="C2333" s="5">
        <f t="shared" si="217"/>
        <v>44317</v>
      </c>
      <c r="D2333" s="20">
        <f t="shared" si="218"/>
        <v>2021</v>
      </c>
      <c r="E2333" s="20" t="str">
        <f t="shared" si="219"/>
        <v>mai</v>
      </c>
      <c r="F2333" s="15">
        <v>36753.667969000002</v>
      </c>
      <c r="G2333" s="15">
        <v>42462.984375</v>
      </c>
      <c r="H2333" s="15">
        <v>35050.617187999997</v>
      </c>
      <c r="I2333" s="15">
        <v>40782.738280999998</v>
      </c>
      <c r="J2333" s="18">
        <f t="shared" si="220"/>
        <v>4029.0703119999962</v>
      </c>
      <c r="K2333" s="17">
        <f t="shared" si="221"/>
        <v>0.10962362492359479</v>
      </c>
      <c r="L2333" s="16">
        <v>40782.738280999998</v>
      </c>
      <c r="M2333" s="15">
        <v>88281943359</v>
      </c>
    </row>
    <row r="2334" spans="1:13" x14ac:dyDescent="0.25">
      <c r="A2334" s="27">
        <f t="shared" si="216"/>
        <v>-3292.2578130000038</v>
      </c>
      <c r="B2334" s="10">
        <v>44337</v>
      </c>
      <c r="C2334" s="5">
        <f t="shared" si="217"/>
        <v>44317</v>
      </c>
      <c r="D2334" s="20">
        <f t="shared" si="218"/>
        <v>2021</v>
      </c>
      <c r="E2334" s="20" t="str">
        <f t="shared" si="219"/>
        <v>mai</v>
      </c>
      <c r="F2334" s="15">
        <v>40596.949219000002</v>
      </c>
      <c r="G2334" s="15">
        <v>42172.171875</v>
      </c>
      <c r="H2334" s="15">
        <v>33616.453125</v>
      </c>
      <c r="I2334" s="15">
        <v>37304.691405999998</v>
      </c>
      <c r="J2334" s="18">
        <f t="shared" si="220"/>
        <v>-3292.2578130000038</v>
      </c>
      <c r="K2334" s="17">
        <f t="shared" si="221"/>
        <v>-8.1096187677550308E-2</v>
      </c>
      <c r="L2334" s="16">
        <v>37304.691405999998</v>
      </c>
      <c r="M2334" s="15">
        <v>82051616861</v>
      </c>
    </row>
    <row r="2335" spans="1:13" x14ac:dyDescent="0.25">
      <c r="A2335" s="27">
        <f t="shared" si="216"/>
        <v>165.60156299999653</v>
      </c>
      <c r="B2335" s="10">
        <v>44338</v>
      </c>
      <c r="C2335" s="5">
        <f t="shared" si="217"/>
        <v>44317</v>
      </c>
      <c r="D2335" s="20">
        <f t="shared" si="218"/>
        <v>2021</v>
      </c>
      <c r="E2335" s="20" t="str">
        <f t="shared" si="219"/>
        <v>mai</v>
      </c>
      <c r="F2335" s="15">
        <v>37371.03125</v>
      </c>
      <c r="G2335" s="15">
        <v>38831.054687999997</v>
      </c>
      <c r="H2335" s="15">
        <v>35383.683594000002</v>
      </c>
      <c r="I2335" s="15">
        <v>37536.632812999997</v>
      </c>
      <c r="J2335" s="18">
        <f t="shared" si="220"/>
        <v>165.60156299999653</v>
      </c>
      <c r="K2335" s="17">
        <f t="shared" si="221"/>
        <v>4.4312815959553307E-3</v>
      </c>
      <c r="L2335" s="16">
        <v>37536.632812999997</v>
      </c>
      <c r="M2335" s="15">
        <v>57377273240</v>
      </c>
    </row>
    <row r="2336" spans="1:13" x14ac:dyDescent="0.25">
      <c r="A2336" s="27">
        <f t="shared" si="216"/>
        <v>-2760.8671880000038</v>
      </c>
      <c r="B2336" s="10">
        <v>44339</v>
      </c>
      <c r="C2336" s="5">
        <f t="shared" si="217"/>
        <v>44317</v>
      </c>
      <c r="D2336" s="20">
        <f t="shared" si="218"/>
        <v>2021</v>
      </c>
      <c r="E2336" s="20" t="str">
        <f t="shared" si="219"/>
        <v>mai</v>
      </c>
      <c r="F2336" s="15">
        <v>37531.449219000002</v>
      </c>
      <c r="G2336" s="15">
        <v>38289.21875</v>
      </c>
      <c r="H2336" s="15">
        <v>31227.339843999998</v>
      </c>
      <c r="I2336" s="15">
        <v>34770.582030999998</v>
      </c>
      <c r="J2336" s="18">
        <f t="shared" si="220"/>
        <v>-2760.8671880000038</v>
      </c>
      <c r="K2336" s="17">
        <f t="shared" si="221"/>
        <v>-7.3561433023543801E-2</v>
      </c>
      <c r="L2336" s="16">
        <v>34770.582030999998</v>
      </c>
      <c r="M2336" s="15">
        <v>78469274361</v>
      </c>
    </row>
    <row r="2337" spans="1:13" x14ac:dyDescent="0.25">
      <c r="A2337" s="27">
        <f t="shared" si="216"/>
        <v>4005.6171880000038</v>
      </c>
      <c r="B2337" s="10">
        <v>44340</v>
      </c>
      <c r="C2337" s="5">
        <f t="shared" si="217"/>
        <v>44317</v>
      </c>
      <c r="D2337" s="20">
        <f t="shared" si="218"/>
        <v>2021</v>
      </c>
      <c r="E2337" s="20" t="str">
        <f t="shared" si="219"/>
        <v>mai</v>
      </c>
      <c r="F2337" s="15">
        <v>34700.363280999998</v>
      </c>
      <c r="G2337" s="15">
        <v>39835.140625</v>
      </c>
      <c r="H2337" s="15">
        <v>34551.082030999998</v>
      </c>
      <c r="I2337" s="15">
        <v>38705.980469000002</v>
      </c>
      <c r="J2337" s="18">
        <f t="shared" si="220"/>
        <v>4005.6171880000038</v>
      </c>
      <c r="K2337" s="17">
        <f t="shared" si="221"/>
        <v>0.11543444532735651</v>
      </c>
      <c r="L2337" s="16">
        <v>38705.980469000002</v>
      </c>
      <c r="M2337" s="15">
        <v>67359584098</v>
      </c>
    </row>
    <row r="2338" spans="1:13" x14ac:dyDescent="0.25">
      <c r="A2338" s="27">
        <f t="shared" si="216"/>
        <v>-393.5585940000019</v>
      </c>
      <c r="B2338" s="10">
        <v>44341</v>
      </c>
      <c r="C2338" s="5">
        <f t="shared" si="217"/>
        <v>44317</v>
      </c>
      <c r="D2338" s="20">
        <f t="shared" si="218"/>
        <v>2021</v>
      </c>
      <c r="E2338" s="20" t="str">
        <f t="shared" si="219"/>
        <v>mai</v>
      </c>
      <c r="F2338" s="15">
        <v>38795.78125</v>
      </c>
      <c r="G2338" s="15">
        <v>39776.351562999997</v>
      </c>
      <c r="H2338" s="15">
        <v>36581.429687999997</v>
      </c>
      <c r="I2338" s="15">
        <v>38402.222655999998</v>
      </c>
      <c r="J2338" s="18">
        <f t="shared" si="220"/>
        <v>-393.5585940000019</v>
      </c>
      <c r="K2338" s="17">
        <f t="shared" si="221"/>
        <v>-1.0144365735643019E-2</v>
      </c>
      <c r="L2338" s="16">
        <v>38402.222655999998</v>
      </c>
      <c r="M2338" s="15">
        <v>56211915803</v>
      </c>
    </row>
    <row r="2339" spans="1:13" x14ac:dyDescent="0.25">
      <c r="A2339" s="27">
        <f t="shared" si="216"/>
        <v>901.5742190000019</v>
      </c>
      <c r="B2339" s="10">
        <v>44342</v>
      </c>
      <c r="C2339" s="5">
        <f t="shared" si="217"/>
        <v>44317</v>
      </c>
      <c r="D2339" s="20">
        <f t="shared" si="218"/>
        <v>2021</v>
      </c>
      <c r="E2339" s="20" t="str">
        <f t="shared" si="219"/>
        <v>mai</v>
      </c>
      <c r="F2339" s="15">
        <v>38392.625</v>
      </c>
      <c r="G2339" s="15">
        <v>40782.078125</v>
      </c>
      <c r="H2339" s="15">
        <v>37905.835937999997</v>
      </c>
      <c r="I2339" s="15">
        <v>39294.199219000002</v>
      </c>
      <c r="J2339" s="18">
        <f t="shared" si="220"/>
        <v>901.5742190000019</v>
      </c>
      <c r="K2339" s="17">
        <f t="shared" si="221"/>
        <v>2.3483005368869721E-2</v>
      </c>
      <c r="L2339" s="16">
        <v>39294.199219000002</v>
      </c>
      <c r="M2339" s="15">
        <v>51346735160</v>
      </c>
    </row>
    <row r="2340" spans="1:13" x14ac:dyDescent="0.25">
      <c r="A2340" s="27">
        <f t="shared" si="216"/>
        <v>-879.921875</v>
      </c>
      <c r="B2340" s="10">
        <v>44343</v>
      </c>
      <c r="C2340" s="5">
        <f t="shared" si="217"/>
        <v>44317</v>
      </c>
      <c r="D2340" s="20">
        <f t="shared" si="218"/>
        <v>2021</v>
      </c>
      <c r="E2340" s="20" t="str">
        <f t="shared" si="219"/>
        <v>mai</v>
      </c>
      <c r="F2340" s="15">
        <v>39316.890625</v>
      </c>
      <c r="G2340" s="15">
        <v>40379.617187999997</v>
      </c>
      <c r="H2340" s="15">
        <v>37247.902344000002</v>
      </c>
      <c r="I2340" s="15">
        <v>38436.96875</v>
      </c>
      <c r="J2340" s="18">
        <f t="shared" si="220"/>
        <v>-879.921875</v>
      </c>
      <c r="K2340" s="17">
        <f t="shared" si="221"/>
        <v>-2.2380250854336221E-2</v>
      </c>
      <c r="L2340" s="16">
        <v>38436.96875</v>
      </c>
      <c r="M2340" s="15">
        <v>43210968721</v>
      </c>
    </row>
    <row r="2341" spans="1:13" x14ac:dyDescent="0.25">
      <c r="A2341" s="27">
        <f t="shared" si="216"/>
        <v>-2809.4765619999962</v>
      </c>
      <c r="B2341" s="10">
        <v>44344</v>
      </c>
      <c r="C2341" s="5">
        <f t="shared" si="217"/>
        <v>44317</v>
      </c>
      <c r="D2341" s="20">
        <f t="shared" si="218"/>
        <v>2021</v>
      </c>
      <c r="E2341" s="20" t="str">
        <f t="shared" si="219"/>
        <v>mai</v>
      </c>
      <c r="F2341" s="15">
        <v>38507.082030999998</v>
      </c>
      <c r="G2341" s="15">
        <v>38856.96875</v>
      </c>
      <c r="H2341" s="15">
        <v>34779.039062999997</v>
      </c>
      <c r="I2341" s="15">
        <v>35697.605469000002</v>
      </c>
      <c r="J2341" s="18">
        <f t="shared" si="220"/>
        <v>-2809.4765619999962</v>
      </c>
      <c r="K2341" s="17">
        <f t="shared" si="221"/>
        <v>-7.2959996286870984E-2</v>
      </c>
      <c r="L2341" s="16">
        <v>35697.605469000002</v>
      </c>
      <c r="M2341" s="15">
        <v>55200191952</v>
      </c>
    </row>
    <row r="2342" spans="1:13" x14ac:dyDescent="0.25">
      <c r="A2342" s="27">
        <f t="shared" si="216"/>
        <v>-1068.0898440000019</v>
      </c>
      <c r="B2342" s="10">
        <v>44345</v>
      </c>
      <c r="C2342" s="5">
        <f t="shared" si="217"/>
        <v>44317</v>
      </c>
      <c r="D2342" s="20">
        <f t="shared" si="218"/>
        <v>2021</v>
      </c>
      <c r="E2342" s="20" t="str">
        <f t="shared" si="219"/>
        <v>mai</v>
      </c>
      <c r="F2342" s="15">
        <v>35684.15625</v>
      </c>
      <c r="G2342" s="15">
        <v>37234.5</v>
      </c>
      <c r="H2342" s="15">
        <v>33693.929687999997</v>
      </c>
      <c r="I2342" s="15">
        <v>34616.066405999998</v>
      </c>
      <c r="J2342" s="18">
        <f t="shared" si="220"/>
        <v>-1068.0898440000019</v>
      </c>
      <c r="K2342" s="17">
        <f t="shared" si="221"/>
        <v>-2.9931766818782547E-2</v>
      </c>
      <c r="L2342" s="16">
        <v>34616.066405999998</v>
      </c>
      <c r="M2342" s="15">
        <v>45231013335</v>
      </c>
    </row>
    <row r="2343" spans="1:13" x14ac:dyDescent="0.25">
      <c r="A2343" s="27">
        <f t="shared" si="216"/>
        <v>1070.7226559999981</v>
      </c>
      <c r="B2343" s="10">
        <v>44346</v>
      </c>
      <c r="C2343" s="5">
        <f t="shared" si="217"/>
        <v>44317</v>
      </c>
      <c r="D2343" s="20">
        <f t="shared" si="218"/>
        <v>2021</v>
      </c>
      <c r="E2343" s="20" t="str">
        <f t="shared" si="219"/>
        <v>mai</v>
      </c>
      <c r="F2343" s="15">
        <v>34607.40625</v>
      </c>
      <c r="G2343" s="15">
        <v>36400.667969000002</v>
      </c>
      <c r="H2343" s="15">
        <v>33520.738280999998</v>
      </c>
      <c r="I2343" s="15">
        <v>35678.128905999998</v>
      </c>
      <c r="J2343" s="18">
        <f t="shared" si="220"/>
        <v>1070.7226559999981</v>
      </c>
      <c r="K2343" s="17">
        <f t="shared" si="221"/>
        <v>3.0939118877191155E-2</v>
      </c>
      <c r="L2343" s="16">
        <v>35678.128905999998</v>
      </c>
      <c r="M2343" s="15">
        <v>31646080921</v>
      </c>
    </row>
    <row r="2344" spans="1:13" x14ac:dyDescent="0.25">
      <c r="A2344" s="27">
        <f t="shared" si="216"/>
        <v>1674.2617190000019</v>
      </c>
      <c r="B2344" s="10">
        <v>44347</v>
      </c>
      <c r="C2344" s="5">
        <f t="shared" si="217"/>
        <v>44317</v>
      </c>
      <c r="D2344" s="20">
        <f t="shared" si="218"/>
        <v>2021</v>
      </c>
      <c r="E2344" s="20" t="str">
        <f t="shared" si="219"/>
        <v>mai</v>
      </c>
      <c r="F2344" s="15">
        <v>35658.59375</v>
      </c>
      <c r="G2344" s="15">
        <v>37468.25</v>
      </c>
      <c r="H2344" s="15">
        <v>34241.945312999997</v>
      </c>
      <c r="I2344" s="15">
        <v>37332.855469000002</v>
      </c>
      <c r="J2344" s="18">
        <f t="shared" si="220"/>
        <v>1674.2617190000019</v>
      </c>
      <c r="K2344" s="17">
        <f t="shared" si="221"/>
        <v>4.695254475647969E-2</v>
      </c>
      <c r="L2344" s="16">
        <v>37332.855469000002</v>
      </c>
      <c r="M2344" s="15">
        <v>39009847639</v>
      </c>
    </row>
    <row r="2345" spans="1:13" x14ac:dyDescent="0.25">
      <c r="A2345" s="27">
        <f t="shared" si="216"/>
        <v>-608.86718800000381</v>
      </c>
      <c r="B2345" s="10">
        <v>44348</v>
      </c>
      <c r="C2345" s="5">
        <f t="shared" si="217"/>
        <v>44348</v>
      </c>
      <c r="D2345" s="20">
        <f t="shared" si="218"/>
        <v>2021</v>
      </c>
      <c r="E2345" s="20" t="str">
        <f t="shared" si="219"/>
        <v>jun</v>
      </c>
      <c r="F2345" s="15">
        <v>37293.792969000002</v>
      </c>
      <c r="G2345" s="15">
        <v>37896.734375</v>
      </c>
      <c r="H2345" s="15">
        <v>35787.085937999997</v>
      </c>
      <c r="I2345" s="15">
        <v>36684.925780999998</v>
      </c>
      <c r="J2345" s="18">
        <f t="shared" si="220"/>
        <v>-608.86718800000381</v>
      </c>
      <c r="K2345" s="17">
        <f t="shared" si="221"/>
        <v>-1.6326233926007929E-2</v>
      </c>
      <c r="L2345" s="16">
        <v>36684.925780999998</v>
      </c>
      <c r="M2345" s="15">
        <v>34639423297</v>
      </c>
    </row>
    <row r="2346" spans="1:13" x14ac:dyDescent="0.25">
      <c r="A2346" s="27">
        <f t="shared" si="216"/>
        <v>875.25781299999653</v>
      </c>
      <c r="B2346" s="10">
        <v>44349</v>
      </c>
      <c r="C2346" s="5">
        <f t="shared" si="217"/>
        <v>44348</v>
      </c>
      <c r="D2346" s="20">
        <f t="shared" si="218"/>
        <v>2021</v>
      </c>
      <c r="E2346" s="20" t="str">
        <f t="shared" si="219"/>
        <v>jun</v>
      </c>
      <c r="F2346" s="15">
        <v>36699.921875</v>
      </c>
      <c r="G2346" s="15">
        <v>38231.339844000002</v>
      </c>
      <c r="H2346" s="15">
        <v>35966.308594000002</v>
      </c>
      <c r="I2346" s="15">
        <v>37575.179687999997</v>
      </c>
      <c r="J2346" s="18">
        <f t="shared" si="220"/>
        <v>875.25781299999653</v>
      </c>
      <c r="K2346" s="17">
        <f t="shared" si="221"/>
        <v>2.3849037498802482E-2</v>
      </c>
      <c r="L2346" s="16">
        <v>37575.179687999997</v>
      </c>
      <c r="M2346" s="15">
        <v>33070867190</v>
      </c>
    </row>
    <row r="2347" spans="1:13" x14ac:dyDescent="0.25">
      <c r="A2347" s="27">
        <f t="shared" si="216"/>
        <v>1609.3554690000019</v>
      </c>
      <c r="B2347" s="10">
        <v>44350</v>
      </c>
      <c r="C2347" s="5">
        <f t="shared" si="217"/>
        <v>44348</v>
      </c>
      <c r="D2347" s="20">
        <f t="shared" si="218"/>
        <v>2021</v>
      </c>
      <c r="E2347" s="20" t="str">
        <f t="shared" si="219"/>
        <v>jun</v>
      </c>
      <c r="F2347" s="15">
        <v>37599.410155999998</v>
      </c>
      <c r="G2347" s="15">
        <v>39478.953125</v>
      </c>
      <c r="H2347" s="15">
        <v>37243.972655999998</v>
      </c>
      <c r="I2347" s="15">
        <v>39208.765625</v>
      </c>
      <c r="J2347" s="18">
        <f t="shared" si="220"/>
        <v>1609.3554690000019</v>
      </c>
      <c r="K2347" s="17">
        <f t="shared" si="221"/>
        <v>4.2802678614445921E-2</v>
      </c>
      <c r="L2347" s="16">
        <v>39208.765625</v>
      </c>
      <c r="M2347" s="15">
        <v>35460750427</v>
      </c>
    </row>
    <row r="2348" spans="1:13" x14ac:dyDescent="0.25">
      <c r="A2348" s="27">
        <f t="shared" si="216"/>
        <v>-2348.078125</v>
      </c>
      <c r="B2348" s="10">
        <v>44351</v>
      </c>
      <c r="C2348" s="5">
        <f t="shared" si="217"/>
        <v>44348</v>
      </c>
      <c r="D2348" s="20">
        <f t="shared" si="218"/>
        <v>2021</v>
      </c>
      <c r="E2348" s="20" t="str">
        <f t="shared" si="219"/>
        <v>jun</v>
      </c>
      <c r="F2348" s="15">
        <v>39242.484375</v>
      </c>
      <c r="G2348" s="15">
        <v>39242.484375</v>
      </c>
      <c r="H2348" s="15">
        <v>35717.722655999998</v>
      </c>
      <c r="I2348" s="15">
        <v>36894.40625</v>
      </c>
      <c r="J2348" s="18">
        <f t="shared" si="220"/>
        <v>-2348.078125</v>
      </c>
      <c r="K2348" s="17">
        <f t="shared" si="221"/>
        <v>-5.9835103775842426E-2</v>
      </c>
      <c r="L2348" s="16">
        <v>36894.40625</v>
      </c>
      <c r="M2348" s="15">
        <v>41831090187</v>
      </c>
    </row>
    <row r="2349" spans="1:13" x14ac:dyDescent="0.25">
      <c r="A2349" s="27">
        <f t="shared" si="216"/>
        <v>-1328.1992190000019</v>
      </c>
      <c r="B2349" s="10">
        <v>44352</v>
      </c>
      <c r="C2349" s="5">
        <f t="shared" si="217"/>
        <v>44348</v>
      </c>
      <c r="D2349" s="20">
        <f t="shared" si="218"/>
        <v>2021</v>
      </c>
      <c r="E2349" s="20" t="str">
        <f t="shared" si="219"/>
        <v>jun</v>
      </c>
      <c r="F2349" s="15">
        <v>36880.15625</v>
      </c>
      <c r="G2349" s="15">
        <v>37917.714844000002</v>
      </c>
      <c r="H2349" s="15">
        <v>34900.414062999997</v>
      </c>
      <c r="I2349" s="15">
        <v>35551.957030999998</v>
      </c>
      <c r="J2349" s="18">
        <f t="shared" si="220"/>
        <v>-1328.1992190000019</v>
      </c>
      <c r="K2349" s="17">
        <f t="shared" si="221"/>
        <v>-3.6013926025598164E-2</v>
      </c>
      <c r="L2349" s="16">
        <v>35551.957030999998</v>
      </c>
      <c r="M2349" s="15">
        <v>35959473399</v>
      </c>
    </row>
    <row r="2350" spans="1:13" x14ac:dyDescent="0.25">
      <c r="A2350" s="27">
        <f t="shared" si="216"/>
        <v>323.7695309999981</v>
      </c>
      <c r="B2350" s="10">
        <v>44353</v>
      </c>
      <c r="C2350" s="5">
        <f t="shared" si="217"/>
        <v>44348</v>
      </c>
      <c r="D2350" s="20">
        <f t="shared" si="218"/>
        <v>2021</v>
      </c>
      <c r="E2350" s="20" t="str">
        <f t="shared" si="219"/>
        <v>jun</v>
      </c>
      <c r="F2350" s="15">
        <v>35538.609375</v>
      </c>
      <c r="G2350" s="15">
        <v>36436.421875</v>
      </c>
      <c r="H2350" s="15">
        <v>35304.578125</v>
      </c>
      <c r="I2350" s="15">
        <v>35862.378905999998</v>
      </c>
      <c r="J2350" s="18">
        <f t="shared" si="220"/>
        <v>323.7695309999981</v>
      </c>
      <c r="K2350" s="17">
        <f t="shared" si="221"/>
        <v>9.1103601602306114E-3</v>
      </c>
      <c r="L2350" s="16">
        <v>35862.378905999998</v>
      </c>
      <c r="M2350" s="15">
        <v>28913440585</v>
      </c>
    </row>
    <row r="2351" spans="1:13" x14ac:dyDescent="0.25">
      <c r="A2351" s="27">
        <f t="shared" si="216"/>
        <v>-2274.5585940000019</v>
      </c>
      <c r="B2351" s="10">
        <v>44354</v>
      </c>
      <c r="C2351" s="5">
        <f t="shared" si="217"/>
        <v>44348</v>
      </c>
      <c r="D2351" s="20">
        <f t="shared" si="218"/>
        <v>2021</v>
      </c>
      <c r="E2351" s="20" t="str">
        <f t="shared" si="219"/>
        <v>jun</v>
      </c>
      <c r="F2351" s="15">
        <v>35835.265625</v>
      </c>
      <c r="G2351" s="15">
        <v>36790.570312999997</v>
      </c>
      <c r="H2351" s="15">
        <v>33480.640625</v>
      </c>
      <c r="I2351" s="15">
        <v>33560.707030999998</v>
      </c>
      <c r="J2351" s="18">
        <f t="shared" si="220"/>
        <v>-2274.5585940000019</v>
      </c>
      <c r="K2351" s="17">
        <f t="shared" si="221"/>
        <v>-6.3472631061319271E-2</v>
      </c>
      <c r="L2351" s="16">
        <v>33560.707030999998</v>
      </c>
      <c r="M2351" s="15">
        <v>33683936663</v>
      </c>
    </row>
    <row r="2352" spans="1:13" x14ac:dyDescent="0.25">
      <c r="A2352" s="27">
        <f t="shared" si="216"/>
        <v>-116.88671800000157</v>
      </c>
      <c r="B2352" s="10">
        <v>44355</v>
      </c>
      <c r="C2352" s="5">
        <f t="shared" si="217"/>
        <v>44348</v>
      </c>
      <c r="D2352" s="20">
        <f t="shared" si="218"/>
        <v>2021</v>
      </c>
      <c r="E2352" s="20" t="str">
        <f t="shared" si="219"/>
        <v>jun</v>
      </c>
      <c r="F2352" s="15">
        <v>33589.519530999998</v>
      </c>
      <c r="G2352" s="15">
        <v>34017.386719000002</v>
      </c>
      <c r="H2352" s="15">
        <v>31114.443359000001</v>
      </c>
      <c r="I2352" s="15">
        <v>33472.632812999997</v>
      </c>
      <c r="J2352" s="18">
        <f t="shared" si="220"/>
        <v>-116.88671800000157</v>
      </c>
      <c r="K2352" s="17">
        <f t="shared" si="221"/>
        <v>-3.4798568015278102E-3</v>
      </c>
      <c r="L2352" s="16">
        <v>33472.632812999997</v>
      </c>
      <c r="M2352" s="15">
        <v>49902050442</v>
      </c>
    </row>
    <row r="2353" spans="1:13" x14ac:dyDescent="0.25">
      <c r="A2353" s="27">
        <f t="shared" si="216"/>
        <v>3928.1445310000054</v>
      </c>
      <c r="B2353" s="10">
        <v>44356</v>
      </c>
      <c r="C2353" s="5">
        <f t="shared" si="217"/>
        <v>44348</v>
      </c>
      <c r="D2353" s="20">
        <f t="shared" si="218"/>
        <v>2021</v>
      </c>
      <c r="E2353" s="20" t="str">
        <f t="shared" si="219"/>
        <v>jun</v>
      </c>
      <c r="F2353" s="15">
        <v>33416.976562999997</v>
      </c>
      <c r="G2353" s="15">
        <v>37537.371094000002</v>
      </c>
      <c r="H2353" s="15">
        <v>32475.865234000001</v>
      </c>
      <c r="I2353" s="15">
        <v>37345.121094000002</v>
      </c>
      <c r="J2353" s="18">
        <f t="shared" si="220"/>
        <v>3928.1445310000054</v>
      </c>
      <c r="K2353" s="17">
        <f t="shared" si="221"/>
        <v>0.11754936966228514</v>
      </c>
      <c r="L2353" s="16">
        <v>37345.121094000002</v>
      </c>
      <c r="M2353" s="15">
        <v>53972919008</v>
      </c>
    </row>
    <row r="2354" spans="1:13" x14ac:dyDescent="0.25">
      <c r="A2354" s="27">
        <f t="shared" si="216"/>
        <v>-686.9179690000019</v>
      </c>
      <c r="B2354" s="10">
        <v>44357</v>
      </c>
      <c r="C2354" s="5">
        <f t="shared" si="217"/>
        <v>44348</v>
      </c>
      <c r="D2354" s="20">
        <f t="shared" si="218"/>
        <v>2021</v>
      </c>
      <c r="E2354" s="20" t="str">
        <f t="shared" si="219"/>
        <v>jun</v>
      </c>
      <c r="F2354" s="15">
        <v>37389.515625</v>
      </c>
      <c r="G2354" s="15">
        <v>38334.324219000002</v>
      </c>
      <c r="H2354" s="15">
        <v>35847.59375</v>
      </c>
      <c r="I2354" s="15">
        <v>36702.597655999998</v>
      </c>
      <c r="J2354" s="18">
        <f t="shared" si="220"/>
        <v>-686.9179690000019</v>
      </c>
      <c r="K2354" s="17">
        <f t="shared" si="221"/>
        <v>-1.8371940837358786E-2</v>
      </c>
      <c r="L2354" s="16">
        <v>36702.597655999998</v>
      </c>
      <c r="M2354" s="15">
        <v>43576032854</v>
      </c>
    </row>
    <row r="2355" spans="1:13" x14ac:dyDescent="0.25">
      <c r="A2355" s="27">
        <f t="shared" si="216"/>
        <v>637.36718799999653</v>
      </c>
      <c r="B2355" s="10">
        <v>44358</v>
      </c>
      <c r="C2355" s="5">
        <f t="shared" si="217"/>
        <v>44348</v>
      </c>
      <c r="D2355" s="20">
        <f t="shared" si="218"/>
        <v>2021</v>
      </c>
      <c r="E2355" s="20" t="str">
        <f t="shared" si="219"/>
        <v>jun</v>
      </c>
      <c r="F2355" s="15">
        <v>36697.03125</v>
      </c>
      <c r="G2355" s="15">
        <v>37608.695312999997</v>
      </c>
      <c r="H2355" s="15">
        <v>36044.449219000002</v>
      </c>
      <c r="I2355" s="15">
        <v>37334.398437999997</v>
      </c>
      <c r="J2355" s="18">
        <f t="shared" si="220"/>
        <v>637.36718799999653</v>
      </c>
      <c r="K2355" s="17">
        <f t="shared" si="221"/>
        <v>1.7368358319175929E-2</v>
      </c>
      <c r="L2355" s="16">
        <v>37334.398437999997</v>
      </c>
      <c r="M2355" s="15">
        <v>38699736985</v>
      </c>
    </row>
    <row r="2356" spans="1:13" x14ac:dyDescent="0.25">
      <c r="A2356" s="27">
        <f t="shared" si="216"/>
        <v>-1787.6289059999981</v>
      </c>
      <c r="B2356" s="10">
        <v>44359</v>
      </c>
      <c r="C2356" s="5">
        <f t="shared" si="217"/>
        <v>44348</v>
      </c>
      <c r="D2356" s="20">
        <f t="shared" si="218"/>
        <v>2021</v>
      </c>
      <c r="E2356" s="20" t="str">
        <f t="shared" si="219"/>
        <v>jun</v>
      </c>
      <c r="F2356" s="15">
        <v>37340.144530999998</v>
      </c>
      <c r="G2356" s="15">
        <v>37408.925780999998</v>
      </c>
      <c r="H2356" s="15">
        <v>34728.191405999998</v>
      </c>
      <c r="I2356" s="15">
        <v>35552.515625</v>
      </c>
      <c r="J2356" s="18">
        <f t="shared" si="220"/>
        <v>-1787.6289059999981</v>
      </c>
      <c r="K2356" s="17">
        <f t="shared" si="221"/>
        <v>-4.7874182825294063E-2</v>
      </c>
      <c r="L2356" s="16">
        <v>35552.515625</v>
      </c>
      <c r="M2356" s="15">
        <v>37924228550</v>
      </c>
    </row>
    <row r="2357" spans="1:13" x14ac:dyDescent="0.25">
      <c r="A2357" s="27">
        <f t="shared" si="216"/>
        <v>3542.0703120000035</v>
      </c>
      <c r="B2357" s="10">
        <v>44360</v>
      </c>
      <c r="C2357" s="5">
        <f t="shared" si="217"/>
        <v>44348</v>
      </c>
      <c r="D2357" s="20">
        <f t="shared" si="218"/>
        <v>2021</v>
      </c>
      <c r="E2357" s="20" t="str">
        <f t="shared" si="219"/>
        <v>jun</v>
      </c>
      <c r="F2357" s="15">
        <v>35555.789062999997</v>
      </c>
      <c r="G2357" s="15">
        <v>39322.78125</v>
      </c>
      <c r="H2357" s="15">
        <v>34864.109375</v>
      </c>
      <c r="I2357" s="15">
        <v>39097.859375</v>
      </c>
      <c r="J2357" s="18">
        <f t="shared" si="220"/>
        <v>3542.0703120000035</v>
      </c>
      <c r="K2357" s="17">
        <f t="shared" si="221"/>
        <v>9.9620073280442159E-2</v>
      </c>
      <c r="L2357" s="16">
        <v>39097.859375</v>
      </c>
      <c r="M2357" s="15">
        <v>40669112838</v>
      </c>
    </row>
    <row r="2358" spans="1:13" x14ac:dyDescent="0.25">
      <c r="A2358" s="27">
        <f t="shared" si="216"/>
        <v>1201.5078129999965</v>
      </c>
      <c r="B2358" s="10">
        <v>44361</v>
      </c>
      <c r="C2358" s="5">
        <f t="shared" si="217"/>
        <v>44348</v>
      </c>
      <c r="D2358" s="20">
        <f t="shared" si="218"/>
        <v>2021</v>
      </c>
      <c r="E2358" s="20" t="str">
        <f t="shared" si="219"/>
        <v>jun</v>
      </c>
      <c r="F2358" s="15">
        <v>39016.96875</v>
      </c>
      <c r="G2358" s="15">
        <v>40978.363280999998</v>
      </c>
      <c r="H2358" s="15">
        <v>38757.285155999998</v>
      </c>
      <c r="I2358" s="15">
        <v>40218.476562999997</v>
      </c>
      <c r="J2358" s="18">
        <f t="shared" si="220"/>
        <v>1201.5078129999965</v>
      </c>
      <c r="K2358" s="17">
        <f t="shared" si="221"/>
        <v>3.079449407509384E-2</v>
      </c>
      <c r="L2358" s="16">
        <v>40218.476562999997</v>
      </c>
      <c r="M2358" s="15">
        <v>43148914673</v>
      </c>
    </row>
    <row r="2359" spans="1:13" x14ac:dyDescent="0.25">
      <c r="A2359" s="27">
        <f t="shared" si="216"/>
        <v>-20.898438000003807</v>
      </c>
      <c r="B2359" s="10">
        <v>44362</v>
      </c>
      <c r="C2359" s="5">
        <f t="shared" si="217"/>
        <v>44348</v>
      </c>
      <c r="D2359" s="20">
        <f t="shared" si="218"/>
        <v>2021</v>
      </c>
      <c r="E2359" s="20" t="str">
        <f t="shared" si="219"/>
        <v>jun</v>
      </c>
      <c r="F2359" s="15">
        <v>40427.167969000002</v>
      </c>
      <c r="G2359" s="15">
        <v>41295.269530999998</v>
      </c>
      <c r="H2359" s="15">
        <v>39609.46875</v>
      </c>
      <c r="I2359" s="15">
        <v>40406.269530999998</v>
      </c>
      <c r="J2359" s="18">
        <f t="shared" si="220"/>
        <v>-20.898438000003807</v>
      </c>
      <c r="K2359" s="17">
        <f t="shared" si="221"/>
        <v>-5.1694044005330675E-4</v>
      </c>
      <c r="L2359" s="16">
        <v>40406.269530999998</v>
      </c>
      <c r="M2359" s="15">
        <v>46420149185</v>
      </c>
    </row>
    <row r="2360" spans="1:13" x14ac:dyDescent="0.25">
      <c r="A2360" s="27">
        <f t="shared" si="216"/>
        <v>-1821.6289059999981</v>
      </c>
      <c r="B2360" s="10">
        <v>44363</v>
      </c>
      <c r="C2360" s="5">
        <f t="shared" si="217"/>
        <v>44348</v>
      </c>
      <c r="D2360" s="20">
        <f t="shared" si="218"/>
        <v>2021</v>
      </c>
      <c r="E2360" s="20" t="str">
        <f t="shared" si="219"/>
        <v>jun</v>
      </c>
      <c r="F2360" s="15">
        <v>40168.691405999998</v>
      </c>
      <c r="G2360" s="15">
        <v>40516.777344000002</v>
      </c>
      <c r="H2360" s="15">
        <v>38176.035155999998</v>
      </c>
      <c r="I2360" s="15">
        <v>38347.0625</v>
      </c>
      <c r="J2360" s="18">
        <f t="shared" si="220"/>
        <v>-1821.6289059999981</v>
      </c>
      <c r="K2360" s="17">
        <f t="shared" si="221"/>
        <v>-4.5349470999393855E-2</v>
      </c>
      <c r="L2360" s="16">
        <v>38347.0625</v>
      </c>
      <c r="M2360" s="15">
        <v>39211635100</v>
      </c>
    </row>
    <row r="2361" spans="1:13" x14ac:dyDescent="0.25">
      <c r="A2361" s="27">
        <f t="shared" si="216"/>
        <v>-287.9179690000019</v>
      </c>
      <c r="B2361" s="10">
        <v>44364</v>
      </c>
      <c r="C2361" s="5">
        <f t="shared" si="217"/>
        <v>44348</v>
      </c>
      <c r="D2361" s="20">
        <f t="shared" si="218"/>
        <v>2021</v>
      </c>
      <c r="E2361" s="20" t="str">
        <f t="shared" si="219"/>
        <v>jun</v>
      </c>
      <c r="F2361" s="15">
        <v>38341.421875</v>
      </c>
      <c r="G2361" s="15">
        <v>39513.671875</v>
      </c>
      <c r="H2361" s="15">
        <v>37439.675780999998</v>
      </c>
      <c r="I2361" s="15">
        <v>38053.503905999998</v>
      </c>
      <c r="J2361" s="18">
        <f t="shared" si="220"/>
        <v>-287.9179690000019</v>
      </c>
      <c r="K2361" s="17">
        <f t="shared" si="221"/>
        <v>-7.5093190320032156E-3</v>
      </c>
      <c r="L2361" s="16">
        <v>38053.503905999998</v>
      </c>
      <c r="M2361" s="15">
        <v>37096670047</v>
      </c>
    </row>
    <row r="2362" spans="1:13" x14ac:dyDescent="0.25">
      <c r="A2362" s="27">
        <f t="shared" si="216"/>
        <v>-2312.2304689999946</v>
      </c>
      <c r="B2362" s="10">
        <v>44365</v>
      </c>
      <c r="C2362" s="5">
        <f t="shared" si="217"/>
        <v>44348</v>
      </c>
      <c r="D2362" s="20">
        <f t="shared" si="218"/>
        <v>2021</v>
      </c>
      <c r="E2362" s="20" t="str">
        <f t="shared" si="219"/>
        <v>jun</v>
      </c>
      <c r="F2362" s="15">
        <v>38099.476562999997</v>
      </c>
      <c r="G2362" s="15">
        <v>38187.261719000002</v>
      </c>
      <c r="H2362" s="15">
        <v>35255.855469000002</v>
      </c>
      <c r="I2362" s="15">
        <v>35787.246094000002</v>
      </c>
      <c r="J2362" s="18">
        <f t="shared" si="220"/>
        <v>-2312.2304689999946</v>
      </c>
      <c r="K2362" s="17">
        <f t="shared" si="221"/>
        <v>-6.06892975334338E-2</v>
      </c>
      <c r="L2362" s="16">
        <v>35787.246094000002</v>
      </c>
      <c r="M2362" s="15">
        <v>36200887275</v>
      </c>
    </row>
    <row r="2363" spans="1:13" x14ac:dyDescent="0.25">
      <c r="A2363" s="27">
        <f t="shared" si="216"/>
        <v>-238.65625</v>
      </c>
      <c r="B2363" s="10">
        <v>44366</v>
      </c>
      <c r="C2363" s="5">
        <f t="shared" si="217"/>
        <v>44348</v>
      </c>
      <c r="D2363" s="20">
        <f t="shared" si="218"/>
        <v>2021</v>
      </c>
      <c r="E2363" s="20" t="str">
        <f t="shared" si="219"/>
        <v>jun</v>
      </c>
      <c r="F2363" s="15">
        <v>35854.527344000002</v>
      </c>
      <c r="G2363" s="15">
        <v>36457.796875</v>
      </c>
      <c r="H2363" s="15">
        <v>34933.0625</v>
      </c>
      <c r="I2363" s="15">
        <v>35615.871094000002</v>
      </c>
      <c r="J2363" s="18">
        <f t="shared" si="220"/>
        <v>-238.65625</v>
      </c>
      <c r="K2363" s="17">
        <f t="shared" si="221"/>
        <v>-6.6562375152865432E-3</v>
      </c>
      <c r="L2363" s="16">
        <v>35615.871094000002</v>
      </c>
      <c r="M2363" s="15">
        <v>31207279719</v>
      </c>
    </row>
    <row r="2364" spans="1:13" x14ac:dyDescent="0.25">
      <c r="A2364" s="27">
        <f t="shared" si="216"/>
        <v>135.15625</v>
      </c>
      <c r="B2364" s="10">
        <v>44367</v>
      </c>
      <c r="C2364" s="5">
        <f t="shared" si="217"/>
        <v>44348</v>
      </c>
      <c r="D2364" s="20">
        <f t="shared" si="218"/>
        <v>2021</v>
      </c>
      <c r="E2364" s="20" t="str">
        <f t="shared" si="219"/>
        <v>jun</v>
      </c>
      <c r="F2364" s="15">
        <v>35563.140625</v>
      </c>
      <c r="G2364" s="15">
        <v>36059.484375</v>
      </c>
      <c r="H2364" s="15">
        <v>33432.074219000002</v>
      </c>
      <c r="I2364" s="15">
        <v>35698.296875</v>
      </c>
      <c r="J2364" s="18">
        <f t="shared" si="220"/>
        <v>135.15625</v>
      </c>
      <c r="K2364" s="17">
        <f t="shared" si="221"/>
        <v>3.8004587790817475E-3</v>
      </c>
      <c r="L2364" s="16">
        <v>35698.296875</v>
      </c>
      <c r="M2364" s="15">
        <v>36664034054</v>
      </c>
    </row>
    <row r="2365" spans="1:13" x14ac:dyDescent="0.25">
      <c r="A2365" s="27">
        <f t="shared" si="216"/>
        <v>-3964.4511719999973</v>
      </c>
      <c r="B2365" s="10">
        <v>44368</v>
      </c>
      <c r="C2365" s="5">
        <f t="shared" si="217"/>
        <v>44348</v>
      </c>
      <c r="D2365" s="20">
        <f t="shared" si="218"/>
        <v>2021</v>
      </c>
      <c r="E2365" s="20" t="str">
        <f t="shared" si="219"/>
        <v>jun</v>
      </c>
      <c r="F2365" s="15">
        <v>35641.144530999998</v>
      </c>
      <c r="G2365" s="15">
        <v>35721.640625</v>
      </c>
      <c r="H2365" s="15">
        <v>31295.935547000001</v>
      </c>
      <c r="I2365" s="15">
        <v>31676.693359000001</v>
      </c>
      <c r="J2365" s="18">
        <f t="shared" si="220"/>
        <v>-3964.4511719999973</v>
      </c>
      <c r="K2365" s="17">
        <f t="shared" si="221"/>
        <v>-0.11123243162272166</v>
      </c>
      <c r="L2365" s="16">
        <v>31676.693359000001</v>
      </c>
      <c r="M2365" s="15">
        <v>52809038594</v>
      </c>
    </row>
    <row r="2366" spans="1:13" x14ac:dyDescent="0.25">
      <c r="A2366" s="27">
        <f t="shared" si="216"/>
        <v>883.28320300000269</v>
      </c>
      <c r="B2366" s="10">
        <v>44369</v>
      </c>
      <c r="C2366" s="5">
        <f t="shared" si="217"/>
        <v>44348</v>
      </c>
      <c r="D2366" s="20">
        <f t="shared" si="218"/>
        <v>2021</v>
      </c>
      <c r="E2366" s="20" t="str">
        <f t="shared" si="219"/>
        <v>jun</v>
      </c>
      <c r="F2366" s="15">
        <v>31622.376952999999</v>
      </c>
      <c r="G2366" s="15">
        <v>33292.453125</v>
      </c>
      <c r="H2366" s="15">
        <v>28893.621093999998</v>
      </c>
      <c r="I2366" s="15">
        <v>32505.660156000002</v>
      </c>
      <c r="J2366" s="18">
        <f t="shared" si="220"/>
        <v>883.28320300000269</v>
      </c>
      <c r="K2366" s="17">
        <f t="shared" si="221"/>
        <v>2.7932220411919607E-2</v>
      </c>
      <c r="L2366" s="16">
        <v>32505.660156000002</v>
      </c>
      <c r="M2366" s="15">
        <v>58964353058</v>
      </c>
    </row>
    <row r="2367" spans="1:13" x14ac:dyDescent="0.25">
      <c r="A2367" s="27">
        <f t="shared" si="216"/>
        <v>1207.3125000000036</v>
      </c>
      <c r="B2367" s="10">
        <v>44370</v>
      </c>
      <c r="C2367" s="5">
        <f t="shared" si="217"/>
        <v>44348</v>
      </c>
      <c r="D2367" s="20">
        <f t="shared" si="218"/>
        <v>2021</v>
      </c>
      <c r="E2367" s="20" t="str">
        <f t="shared" si="219"/>
        <v>jun</v>
      </c>
      <c r="F2367" s="15">
        <v>32515.714843999998</v>
      </c>
      <c r="G2367" s="15">
        <v>34753.410155999998</v>
      </c>
      <c r="H2367" s="15">
        <v>31772.632813</v>
      </c>
      <c r="I2367" s="15">
        <v>33723.027344000002</v>
      </c>
      <c r="J2367" s="18">
        <f t="shared" si="220"/>
        <v>1207.3125000000036</v>
      </c>
      <c r="K2367" s="17">
        <f t="shared" si="221"/>
        <v>3.7130123258624421E-2</v>
      </c>
      <c r="L2367" s="16">
        <v>33723.027344000002</v>
      </c>
      <c r="M2367" s="15">
        <v>46317108925</v>
      </c>
    </row>
    <row r="2368" spans="1:13" x14ac:dyDescent="0.25">
      <c r="A2368" s="27">
        <f t="shared" si="216"/>
        <v>979.6367190000019</v>
      </c>
      <c r="B2368" s="10">
        <v>44371</v>
      </c>
      <c r="C2368" s="5">
        <f t="shared" si="217"/>
        <v>44348</v>
      </c>
      <c r="D2368" s="20">
        <f t="shared" si="218"/>
        <v>2021</v>
      </c>
      <c r="E2368" s="20" t="str">
        <f t="shared" si="219"/>
        <v>jun</v>
      </c>
      <c r="F2368" s="15">
        <v>33682.800780999998</v>
      </c>
      <c r="G2368" s="15">
        <v>35228.851562999997</v>
      </c>
      <c r="H2368" s="15">
        <v>32385.214843999998</v>
      </c>
      <c r="I2368" s="15">
        <v>34662.4375</v>
      </c>
      <c r="J2368" s="18">
        <f t="shared" si="220"/>
        <v>979.6367190000019</v>
      </c>
      <c r="K2368" s="17">
        <f t="shared" si="221"/>
        <v>2.908418232110322E-2</v>
      </c>
      <c r="L2368" s="16">
        <v>34662.4375</v>
      </c>
      <c r="M2368" s="15">
        <v>33123368116</v>
      </c>
    </row>
    <row r="2369" spans="1:13" x14ac:dyDescent="0.25">
      <c r="A2369" s="27">
        <f t="shared" si="216"/>
        <v>-3021.326172000001</v>
      </c>
      <c r="B2369" s="10">
        <v>44372</v>
      </c>
      <c r="C2369" s="5">
        <f t="shared" si="217"/>
        <v>44348</v>
      </c>
      <c r="D2369" s="20">
        <f t="shared" si="218"/>
        <v>2021</v>
      </c>
      <c r="E2369" s="20" t="str">
        <f t="shared" si="219"/>
        <v>jun</v>
      </c>
      <c r="F2369" s="15">
        <v>34659.105469000002</v>
      </c>
      <c r="G2369" s="15">
        <v>35487.246094000002</v>
      </c>
      <c r="H2369" s="15">
        <v>31350.884765999999</v>
      </c>
      <c r="I2369" s="15">
        <v>31637.779297000001</v>
      </c>
      <c r="J2369" s="18">
        <f t="shared" si="220"/>
        <v>-3021.326172000001</v>
      </c>
      <c r="K2369" s="17">
        <f t="shared" si="221"/>
        <v>-8.7172652932498595E-2</v>
      </c>
      <c r="L2369" s="16">
        <v>31637.779297000001</v>
      </c>
      <c r="M2369" s="15">
        <v>40230904226</v>
      </c>
    </row>
    <row r="2370" spans="1:13" x14ac:dyDescent="0.25">
      <c r="A2370" s="27">
        <f t="shared" si="216"/>
        <v>591.6132809999981</v>
      </c>
      <c r="B2370" s="10">
        <v>44373</v>
      </c>
      <c r="C2370" s="5">
        <f t="shared" si="217"/>
        <v>44348</v>
      </c>
      <c r="D2370" s="20">
        <f t="shared" si="218"/>
        <v>2021</v>
      </c>
      <c r="E2370" s="20" t="str">
        <f t="shared" si="219"/>
        <v>jun</v>
      </c>
      <c r="F2370" s="15">
        <v>31594.664063</v>
      </c>
      <c r="G2370" s="15">
        <v>32637.587890999999</v>
      </c>
      <c r="H2370" s="15">
        <v>30184.501952999999</v>
      </c>
      <c r="I2370" s="15">
        <v>32186.277343999998</v>
      </c>
      <c r="J2370" s="18">
        <f t="shared" si="220"/>
        <v>591.6132809999981</v>
      </c>
      <c r="K2370" s="17">
        <f t="shared" si="221"/>
        <v>1.8725101169625249E-2</v>
      </c>
      <c r="L2370" s="16">
        <v>32186.277343999998</v>
      </c>
      <c r="M2370" s="15">
        <v>38585385521</v>
      </c>
    </row>
    <row r="2371" spans="1:13" x14ac:dyDescent="0.25">
      <c r="A2371" s="27">
        <f t="shared" ref="A2371:A2434" si="222">J2371</f>
        <v>2362.1210929999979</v>
      </c>
      <c r="B2371" s="10">
        <v>44374</v>
      </c>
      <c r="C2371" s="5">
        <f t="shared" ref="C2371:C2434" si="223">DATE(YEAR(B2371),MONTH(B2371),1)</f>
        <v>44348</v>
      </c>
      <c r="D2371" s="20">
        <f t="shared" ref="D2371:D2434" si="224">YEAR(B2371)</f>
        <v>2021</v>
      </c>
      <c r="E2371" s="20" t="str">
        <f t="shared" ref="E2371:E2434" si="225">TEXT(B2371,"mmm")</f>
        <v>jun</v>
      </c>
      <c r="F2371" s="15">
        <v>32287.523438</v>
      </c>
      <c r="G2371" s="15">
        <v>34656.128905999998</v>
      </c>
      <c r="H2371" s="15">
        <v>32071.757813</v>
      </c>
      <c r="I2371" s="15">
        <v>34649.644530999998</v>
      </c>
      <c r="J2371" s="18">
        <f t="shared" ref="J2371:J2434" si="226">I2371-F2371</f>
        <v>2362.1210929999979</v>
      </c>
      <c r="K2371" s="17">
        <f t="shared" ref="K2371:K2434" si="227">J2371/F2371</f>
        <v>7.3158943191658915E-2</v>
      </c>
      <c r="L2371" s="16">
        <v>34649.644530999998</v>
      </c>
      <c r="M2371" s="15">
        <v>35511640894</v>
      </c>
    </row>
    <row r="2372" spans="1:13" x14ac:dyDescent="0.25">
      <c r="A2372" s="27">
        <f t="shared" si="222"/>
        <v>-244.78515600000537</v>
      </c>
      <c r="B2372" s="10">
        <v>44375</v>
      </c>
      <c r="C2372" s="5">
        <f t="shared" si="223"/>
        <v>44348</v>
      </c>
      <c r="D2372" s="20">
        <f t="shared" si="224"/>
        <v>2021</v>
      </c>
      <c r="E2372" s="20" t="str">
        <f t="shared" si="225"/>
        <v>jun</v>
      </c>
      <c r="F2372" s="15">
        <v>34679.121094000002</v>
      </c>
      <c r="G2372" s="15">
        <v>35219.890625</v>
      </c>
      <c r="H2372" s="15">
        <v>33902.074219000002</v>
      </c>
      <c r="I2372" s="15">
        <v>34434.335937999997</v>
      </c>
      <c r="J2372" s="18">
        <f t="shared" si="226"/>
        <v>-244.78515600000537</v>
      </c>
      <c r="K2372" s="17">
        <f t="shared" si="227"/>
        <v>-7.0585743893710386E-3</v>
      </c>
      <c r="L2372" s="16">
        <v>34434.335937999997</v>
      </c>
      <c r="M2372" s="15">
        <v>33892523752</v>
      </c>
    </row>
    <row r="2373" spans="1:13" x14ac:dyDescent="0.25">
      <c r="A2373" s="27">
        <f t="shared" si="222"/>
        <v>1392.21875</v>
      </c>
      <c r="B2373" s="10">
        <v>44376</v>
      </c>
      <c r="C2373" s="5">
        <f t="shared" si="223"/>
        <v>44348</v>
      </c>
      <c r="D2373" s="20">
        <f t="shared" si="224"/>
        <v>2021</v>
      </c>
      <c r="E2373" s="20" t="str">
        <f t="shared" si="225"/>
        <v>jun</v>
      </c>
      <c r="F2373" s="15">
        <v>34475.558594000002</v>
      </c>
      <c r="G2373" s="15">
        <v>36542.109375</v>
      </c>
      <c r="H2373" s="15">
        <v>34252.484375</v>
      </c>
      <c r="I2373" s="15">
        <v>35867.777344000002</v>
      </c>
      <c r="J2373" s="18">
        <f t="shared" si="226"/>
        <v>1392.21875</v>
      </c>
      <c r="K2373" s="17">
        <f t="shared" si="227"/>
        <v>4.0382775704823431E-2</v>
      </c>
      <c r="L2373" s="16">
        <v>35867.777344000002</v>
      </c>
      <c r="M2373" s="15">
        <v>37901460044</v>
      </c>
    </row>
    <row r="2374" spans="1:13" x14ac:dyDescent="0.25">
      <c r="A2374" s="27">
        <f t="shared" si="222"/>
        <v>-867.55078100000537</v>
      </c>
      <c r="B2374" s="10">
        <v>44377</v>
      </c>
      <c r="C2374" s="5">
        <f t="shared" si="223"/>
        <v>44348</v>
      </c>
      <c r="D2374" s="20">
        <f t="shared" si="224"/>
        <v>2021</v>
      </c>
      <c r="E2374" s="20" t="str">
        <f t="shared" si="225"/>
        <v>jun</v>
      </c>
      <c r="F2374" s="15">
        <v>35908.386719000002</v>
      </c>
      <c r="G2374" s="15">
        <v>36074.757812999997</v>
      </c>
      <c r="H2374" s="15">
        <v>34086.152344000002</v>
      </c>
      <c r="I2374" s="15">
        <v>35040.835937999997</v>
      </c>
      <c r="J2374" s="18">
        <f t="shared" si="226"/>
        <v>-867.55078100000537</v>
      </c>
      <c r="K2374" s="17">
        <f t="shared" si="227"/>
        <v>-2.4160115791026698E-2</v>
      </c>
      <c r="L2374" s="16">
        <v>35040.835937999997</v>
      </c>
      <c r="M2374" s="15">
        <v>34059036099</v>
      </c>
    </row>
    <row r="2375" spans="1:13" x14ac:dyDescent="0.25">
      <c r="A2375" s="27">
        <f t="shared" si="222"/>
        <v>-1463.8671870000035</v>
      </c>
      <c r="B2375" s="10">
        <v>44378</v>
      </c>
      <c r="C2375" s="5">
        <f t="shared" si="223"/>
        <v>44378</v>
      </c>
      <c r="D2375" s="20">
        <f t="shared" si="224"/>
        <v>2021</v>
      </c>
      <c r="E2375" s="20" t="str">
        <f t="shared" si="225"/>
        <v>jul</v>
      </c>
      <c r="F2375" s="15">
        <v>35035.984375</v>
      </c>
      <c r="G2375" s="15">
        <v>35035.984375</v>
      </c>
      <c r="H2375" s="15">
        <v>32883.78125</v>
      </c>
      <c r="I2375" s="15">
        <v>33572.117187999997</v>
      </c>
      <c r="J2375" s="18">
        <f t="shared" si="226"/>
        <v>-1463.8671870000035</v>
      </c>
      <c r="K2375" s="17">
        <f t="shared" si="227"/>
        <v>-4.1781819837907824E-2</v>
      </c>
      <c r="L2375" s="16">
        <v>33572.117187999997</v>
      </c>
      <c r="M2375" s="15">
        <v>37838957079</v>
      </c>
    </row>
    <row r="2376" spans="1:13" x14ac:dyDescent="0.25">
      <c r="A2376" s="27">
        <f t="shared" si="222"/>
        <v>347.44531200000347</v>
      </c>
      <c r="B2376" s="10">
        <v>44379</v>
      </c>
      <c r="C2376" s="5">
        <f t="shared" si="223"/>
        <v>44378</v>
      </c>
      <c r="D2376" s="20">
        <f t="shared" si="224"/>
        <v>2021</v>
      </c>
      <c r="E2376" s="20" t="str">
        <f t="shared" si="225"/>
        <v>jul</v>
      </c>
      <c r="F2376" s="15">
        <v>33549.601562999997</v>
      </c>
      <c r="G2376" s="15">
        <v>33939.589844000002</v>
      </c>
      <c r="H2376" s="15">
        <v>32770.679687999997</v>
      </c>
      <c r="I2376" s="15">
        <v>33897.046875</v>
      </c>
      <c r="J2376" s="18">
        <f t="shared" si="226"/>
        <v>347.44531200000347</v>
      </c>
      <c r="K2376" s="17">
        <f t="shared" si="227"/>
        <v>1.0356168056051721E-2</v>
      </c>
      <c r="L2376" s="16">
        <v>33897.046875</v>
      </c>
      <c r="M2376" s="15">
        <v>38728974942</v>
      </c>
    </row>
    <row r="2377" spans="1:13" x14ac:dyDescent="0.25">
      <c r="A2377" s="27">
        <f t="shared" si="222"/>
        <v>814.125</v>
      </c>
      <c r="B2377" s="10">
        <v>44380</v>
      </c>
      <c r="C2377" s="5">
        <f t="shared" si="223"/>
        <v>44378</v>
      </c>
      <c r="D2377" s="20">
        <f t="shared" si="224"/>
        <v>2021</v>
      </c>
      <c r="E2377" s="20" t="str">
        <f t="shared" si="225"/>
        <v>jul</v>
      </c>
      <c r="F2377" s="15">
        <v>33854.421875</v>
      </c>
      <c r="G2377" s="15">
        <v>34909.261719000002</v>
      </c>
      <c r="H2377" s="15">
        <v>33402.695312999997</v>
      </c>
      <c r="I2377" s="15">
        <v>34668.546875</v>
      </c>
      <c r="J2377" s="18">
        <f t="shared" si="226"/>
        <v>814.125</v>
      </c>
      <c r="K2377" s="17">
        <f t="shared" si="227"/>
        <v>2.4047818716443521E-2</v>
      </c>
      <c r="L2377" s="16">
        <v>34668.546875</v>
      </c>
      <c r="M2377" s="15">
        <v>24383958643</v>
      </c>
    </row>
    <row r="2378" spans="1:13" x14ac:dyDescent="0.25">
      <c r="A2378" s="27">
        <f t="shared" si="222"/>
        <v>622.2148440000019</v>
      </c>
      <c r="B2378" s="10">
        <v>44381</v>
      </c>
      <c r="C2378" s="5">
        <f t="shared" si="223"/>
        <v>44378</v>
      </c>
      <c r="D2378" s="20">
        <f t="shared" si="224"/>
        <v>2021</v>
      </c>
      <c r="E2378" s="20" t="str">
        <f t="shared" si="225"/>
        <v>jul</v>
      </c>
      <c r="F2378" s="15">
        <v>34665.566405999998</v>
      </c>
      <c r="G2378" s="15">
        <v>35937.566405999998</v>
      </c>
      <c r="H2378" s="15">
        <v>34396.476562999997</v>
      </c>
      <c r="I2378" s="15">
        <v>35287.78125</v>
      </c>
      <c r="J2378" s="18">
        <f t="shared" si="226"/>
        <v>622.2148440000019</v>
      </c>
      <c r="K2378" s="17">
        <f t="shared" si="227"/>
        <v>1.7949074788297919E-2</v>
      </c>
      <c r="L2378" s="16">
        <v>35287.78125</v>
      </c>
      <c r="M2378" s="15">
        <v>24924307911</v>
      </c>
    </row>
    <row r="2379" spans="1:13" x14ac:dyDescent="0.25">
      <c r="A2379" s="27">
        <f t="shared" si="222"/>
        <v>-1538.3398440000019</v>
      </c>
      <c r="B2379" s="10">
        <v>44382</v>
      </c>
      <c r="C2379" s="5">
        <f t="shared" si="223"/>
        <v>44378</v>
      </c>
      <c r="D2379" s="20">
        <f t="shared" si="224"/>
        <v>2021</v>
      </c>
      <c r="E2379" s="20" t="str">
        <f t="shared" si="225"/>
        <v>jul</v>
      </c>
      <c r="F2379" s="15">
        <v>35284.34375</v>
      </c>
      <c r="G2379" s="15">
        <v>35284.34375</v>
      </c>
      <c r="H2379" s="15">
        <v>33213.660155999998</v>
      </c>
      <c r="I2379" s="15">
        <v>33746.003905999998</v>
      </c>
      <c r="J2379" s="18">
        <f t="shared" si="226"/>
        <v>-1538.3398440000019</v>
      </c>
      <c r="K2379" s="17">
        <f t="shared" si="227"/>
        <v>-4.3598369149206631E-2</v>
      </c>
      <c r="L2379" s="16">
        <v>33746.003905999998</v>
      </c>
      <c r="M2379" s="15">
        <v>26721554282</v>
      </c>
    </row>
    <row r="2380" spans="1:13" x14ac:dyDescent="0.25">
      <c r="A2380" s="27">
        <f t="shared" si="222"/>
        <v>511.6875</v>
      </c>
      <c r="B2380" s="10">
        <v>44383</v>
      </c>
      <c r="C2380" s="5">
        <f t="shared" si="223"/>
        <v>44378</v>
      </c>
      <c r="D2380" s="20">
        <f t="shared" si="224"/>
        <v>2021</v>
      </c>
      <c r="E2380" s="20" t="str">
        <f t="shared" si="225"/>
        <v>jul</v>
      </c>
      <c r="F2380" s="15">
        <v>33723.507812999997</v>
      </c>
      <c r="G2380" s="15">
        <v>35038.535155999998</v>
      </c>
      <c r="H2380" s="15">
        <v>33599.917969000002</v>
      </c>
      <c r="I2380" s="15">
        <v>34235.195312999997</v>
      </c>
      <c r="J2380" s="18">
        <f t="shared" si="226"/>
        <v>511.6875</v>
      </c>
      <c r="K2380" s="17">
        <f t="shared" si="227"/>
        <v>1.5173021230097268E-2</v>
      </c>
      <c r="L2380" s="16">
        <v>34235.195312999997</v>
      </c>
      <c r="M2380" s="15">
        <v>26501259870</v>
      </c>
    </row>
    <row r="2381" spans="1:13" x14ac:dyDescent="0.25">
      <c r="A2381" s="27">
        <f t="shared" si="222"/>
        <v>-370.35156299999653</v>
      </c>
      <c r="B2381" s="10">
        <v>44384</v>
      </c>
      <c r="C2381" s="5">
        <f t="shared" si="223"/>
        <v>44378</v>
      </c>
      <c r="D2381" s="20">
        <f t="shared" si="224"/>
        <v>2021</v>
      </c>
      <c r="E2381" s="20" t="str">
        <f t="shared" si="225"/>
        <v>jul</v>
      </c>
      <c r="F2381" s="15">
        <v>34225.679687999997</v>
      </c>
      <c r="G2381" s="15">
        <v>34997.664062999997</v>
      </c>
      <c r="H2381" s="15">
        <v>33839.289062999997</v>
      </c>
      <c r="I2381" s="15">
        <v>33855.328125</v>
      </c>
      <c r="J2381" s="18">
        <f t="shared" si="226"/>
        <v>-370.35156299999653</v>
      </c>
      <c r="K2381" s="17">
        <f t="shared" si="227"/>
        <v>-1.0820868025883121E-2</v>
      </c>
      <c r="L2381" s="16">
        <v>33855.328125</v>
      </c>
      <c r="M2381" s="15">
        <v>24796027477</v>
      </c>
    </row>
    <row r="2382" spans="1:13" x14ac:dyDescent="0.25">
      <c r="A2382" s="27">
        <f t="shared" si="222"/>
        <v>-1012.234375</v>
      </c>
      <c r="B2382" s="10">
        <v>44385</v>
      </c>
      <c r="C2382" s="5">
        <f t="shared" si="223"/>
        <v>44378</v>
      </c>
      <c r="D2382" s="20">
        <f t="shared" si="224"/>
        <v>2021</v>
      </c>
      <c r="E2382" s="20" t="str">
        <f t="shared" si="225"/>
        <v>jul</v>
      </c>
      <c r="F2382" s="15">
        <v>33889.605469000002</v>
      </c>
      <c r="G2382" s="15">
        <v>33907.90625</v>
      </c>
      <c r="H2382" s="15">
        <v>32133.183593999998</v>
      </c>
      <c r="I2382" s="15">
        <v>32877.371094000002</v>
      </c>
      <c r="J2382" s="18">
        <f t="shared" si="226"/>
        <v>-1012.234375</v>
      </c>
      <c r="K2382" s="17">
        <f t="shared" si="227"/>
        <v>-2.9868579494852068E-2</v>
      </c>
      <c r="L2382" s="16">
        <v>32877.371094000002</v>
      </c>
      <c r="M2382" s="15">
        <v>29910396946</v>
      </c>
    </row>
    <row r="2383" spans="1:13" x14ac:dyDescent="0.25">
      <c r="A2383" s="27">
        <f t="shared" si="222"/>
        <v>936.3398440000019</v>
      </c>
      <c r="B2383" s="10">
        <v>44386</v>
      </c>
      <c r="C2383" s="5">
        <f t="shared" si="223"/>
        <v>44378</v>
      </c>
      <c r="D2383" s="20">
        <f t="shared" si="224"/>
        <v>2021</v>
      </c>
      <c r="E2383" s="20" t="str">
        <f t="shared" si="225"/>
        <v>jul</v>
      </c>
      <c r="F2383" s="15">
        <v>32861.671875</v>
      </c>
      <c r="G2383" s="15">
        <v>34042.292969000002</v>
      </c>
      <c r="H2383" s="15">
        <v>32318.880859000001</v>
      </c>
      <c r="I2383" s="15">
        <v>33798.011719000002</v>
      </c>
      <c r="J2383" s="18">
        <f t="shared" si="226"/>
        <v>936.3398440000019</v>
      </c>
      <c r="K2383" s="17">
        <f t="shared" si="227"/>
        <v>2.849337208288347E-2</v>
      </c>
      <c r="L2383" s="16">
        <v>33798.011719000002</v>
      </c>
      <c r="M2383" s="15">
        <v>27436021028</v>
      </c>
    </row>
    <row r="2384" spans="1:13" x14ac:dyDescent="0.25">
      <c r="A2384" s="27">
        <f t="shared" si="222"/>
        <v>-290.72265699999843</v>
      </c>
      <c r="B2384" s="10">
        <v>44387</v>
      </c>
      <c r="C2384" s="5">
        <f t="shared" si="223"/>
        <v>44378</v>
      </c>
      <c r="D2384" s="20">
        <f t="shared" si="224"/>
        <v>2021</v>
      </c>
      <c r="E2384" s="20" t="str">
        <f t="shared" si="225"/>
        <v>jul</v>
      </c>
      <c r="F2384" s="15">
        <v>33811.242187999997</v>
      </c>
      <c r="G2384" s="15">
        <v>34209.070312999997</v>
      </c>
      <c r="H2384" s="15">
        <v>33116.011719000002</v>
      </c>
      <c r="I2384" s="15">
        <v>33520.519530999998</v>
      </c>
      <c r="J2384" s="18">
        <f t="shared" si="226"/>
        <v>-290.72265699999843</v>
      </c>
      <c r="K2384" s="17">
        <f t="shared" si="227"/>
        <v>-8.5984021345178289E-3</v>
      </c>
      <c r="L2384" s="16">
        <v>33520.519530999998</v>
      </c>
      <c r="M2384" s="15">
        <v>22971873468</v>
      </c>
    </row>
    <row r="2385" spans="1:13" x14ac:dyDescent="0.25">
      <c r="A2385" s="27">
        <f t="shared" si="222"/>
        <v>731.109375</v>
      </c>
      <c r="B2385" s="10">
        <v>44388</v>
      </c>
      <c r="C2385" s="5">
        <f t="shared" si="223"/>
        <v>44378</v>
      </c>
      <c r="D2385" s="20">
        <f t="shared" si="224"/>
        <v>2021</v>
      </c>
      <c r="E2385" s="20" t="str">
        <f t="shared" si="225"/>
        <v>jul</v>
      </c>
      <c r="F2385" s="15">
        <v>33509.078125</v>
      </c>
      <c r="G2385" s="15">
        <v>34584.703125</v>
      </c>
      <c r="H2385" s="15">
        <v>33346.738280999998</v>
      </c>
      <c r="I2385" s="15">
        <v>34240.1875</v>
      </c>
      <c r="J2385" s="18">
        <f t="shared" si="226"/>
        <v>731.109375</v>
      </c>
      <c r="K2385" s="17">
        <f t="shared" si="227"/>
        <v>2.181824794680173E-2</v>
      </c>
      <c r="L2385" s="16">
        <v>34240.1875</v>
      </c>
      <c r="M2385" s="15">
        <v>20108729370</v>
      </c>
    </row>
    <row r="2386" spans="1:13" x14ac:dyDescent="0.25">
      <c r="A2386" s="27">
        <f t="shared" si="222"/>
        <v>-1098.1679690000019</v>
      </c>
      <c r="B2386" s="10">
        <v>44389</v>
      </c>
      <c r="C2386" s="5">
        <f t="shared" si="223"/>
        <v>44378</v>
      </c>
      <c r="D2386" s="20">
        <f t="shared" si="224"/>
        <v>2021</v>
      </c>
      <c r="E2386" s="20" t="str">
        <f t="shared" si="225"/>
        <v>jul</v>
      </c>
      <c r="F2386" s="15">
        <v>34254.015625</v>
      </c>
      <c r="G2386" s="15">
        <v>34592.15625</v>
      </c>
      <c r="H2386" s="15">
        <v>32697.308593999998</v>
      </c>
      <c r="I2386" s="15">
        <v>33155.847655999998</v>
      </c>
      <c r="J2386" s="18">
        <f t="shared" si="226"/>
        <v>-1098.1679690000019</v>
      </c>
      <c r="K2386" s="17">
        <f t="shared" si="227"/>
        <v>-3.2059539559458644E-2</v>
      </c>
      <c r="L2386" s="16">
        <v>33155.847655999998</v>
      </c>
      <c r="M2386" s="15">
        <v>24321499537</v>
      </c>
    </row>
    <row r="2387" spans="1:13" x14ac:dyDescent="0.25">
      <c r="A2387" s="27">
        <f t="shared" si="222"/>
        <v>-423.44335900000078</v>
      </c>
      <c r="B2387" s="10">
        <v>44390</v>
      </c>
      <c r="C2387" s="5">
        <f t="shared" si="223"/>
        <v>44378</v>
      </c>
      <c r="D2387" s="20">
        <f t="shared" si="224"/>
        <v>2021</v>
      </c>
      <c r="E2387" s="20" t="str">
        <f t="shared" si="225"/>
        <v>jul</v>
      </c>
      <c r="F2387" s="15">
        <v>33125.46875</v>
      </c>
      <c r="G2387" s="15">
        <v>33327.101562999997</v>
      </c>
      <c r="H2387" s="15">
        <v>32261.419922000001</v>
      </c>
      <c r="I2387" s="15">
        <v>32702.025390999999</v>
      </c>
      <c r="J2387" s="18">
        <f t="shared" si="226"/>
        <v>-423.44335900000078</v>
      </c>
      <c r="K2387" s="17">
        <f t="shared" si="227"/>
        <v>-1.2783014851676652E-2</v>
      </c>
      <c r="L2387" s="16">
        <v>32702.025390999999</v>
      </c>
      <c r="M2387" s="15">
        <v>19120856669</v>
      </c>
    </row>
    <row r="2388" spans="1:13" x14ac:dyDescent="0.25">
      <c r="A2388" s="27">
        <f t="shared" si="222"/>
        <v>98.501952999999048</v>
      </c>
      <c r="B2388" s="10">
        <v>44391</v>
      </c>
      <c r="C2388" s="5">
        <f t="shared" si="223"/>
        <v>44378</v>
      </c>
      <c r="D2388" s="20">
        <f t="shared" si="224"/>
        <v>2021</v>
      </c>
      <c r="E2388" s="20" t="str">
        <f t="shared" si="225"/>
        <v>jul</v>
      </c>
      <c r="F2388" s="15">
        <v>32723.845702999999</v>
      </c>
      <c r="G2388" s="15">
        <v>33061.398437999997</v>
      </c>
      <c r="H2388" s="15">
        <v>31639.125</v>
      </c>
      <c r="I2388" s="15">
        <v>32822.347655999998</v>
      </c>
      <c r="J2388" s="18">
        <f t="shared" si="226"/>
        <v>98.501952999999048</v>
      </c>
      <c r="K2388" s="17">
        <f t="shared" si="227"/>
        <v>3.0100970984277913E-3</v>
      </c>
      <c r="L2388" s="16">
        <v>32822.347655999998</v>
      </c>
      <c r="M2388" s="15">
        <v>21376531210</v>
      </c>
    </row>
    <row r="2389" spans="1:13" x14ac:dyDescent="0.25">
      <c r="A2389" s="27">
        <f t="shared" si="222"/>
        <v>-1047.1445310000017</v>
      </c>
      <c r="B2389" s="10">
        <v>44392</v>
      </c>
      <c r="C2389" s="5">
        <f t="shared" si="223"/>
        <v>44378</v>
      </c>
      <c r="D2389" s="20">
        <f t="shared" si="224"/>
        <v>2021</v>
      </c>
      <c r="E2389" s="20" t="str">
        <f t="shared" si="225"/>
        <v>jul</v>
      </c>
      <c r="F2389" s="15">
        <v>32827.875</v>
      </c>
      <c r="G2389" s="15">
        <v>33159.640625</v>
      </c>
      <c r="H2389" s="15">
        <v>31175.708984000001</v>
      </c>
      <c r="I2389" s="15">
        <v>31780.730468999998</v>
      </c>
      <c r="J2389" s="18">
        <f t="shared" si="226"/>
        <v>-1047.1445310000017</v>
      </c>
      <c r="K2389" s="17">
        <f t="shared" si="227"/>
        <v>-3.1898029677522588E-2</v>
      </c>
      <c r="L2389" s="16">
        <v>31780.730468999998</v>
      </c>
      <c r="M2389" s="15">
        <v>21300524237</v>
      </c>
    </row>
    <row r="2390" spans="1:13" x14ac:dyDescent="0.25">
      <c r="A2390" s="27">
        <f t="shared" si="222"/>
        <v>-420.01171800000157</v>
      </c>
      <c r="B2390" s="10">
        <v>44393</v>
      </c>
      <c r="C2390" s="5">
        <f t="shared" si="223"/>
        <v>44378</v>
      </c>
      <c r="D2390" s="20">
        <f t="shared" si="224"/>
        <v>2021</v>
      </c>
      <c r="E2390" s="20" t="str">
        <f t="shared" si="225"/>
        <v>jul</v>
      </c>
      <c r="F2390" s="15">
        <v>31841.550781000002</v>
      </c>
      <c r="G2390" s="15">
        <v>32218.40625</v>
      </c>
      <c r="H2390" s="15">
        <v>31100.673827999999</v>
      </c>
      <c r="I2390" s="15">
        <v>31421.539063</v>
      </c>
      <c r="J2390" s="18">
        <f t="shared" si="226"/>
        <v>-420.01171800000157</v>
      </c>
      <c r="K2390" s="17">
        <f t="shared" si="227"/>
        <v>-1.3190680343704379E-2</v>
      </c>
      <c r="L2390" s="16">
        <v>31421.539063</v>
      </c>
      <c r="M2390" s="15">
        <v>23699476918</v>
      </c>
    </row>
    <row r="2391" spans="1:13" x14ac:dyDescent="0.25">
      <c r="A2391" s="27">
        <f t="shared" si="222"/>
        <v>135.75976500000252</v>
      </c>
      <c r="B2391" s="10">
        <v>44394</v>
      </c>
      <c r="C2391" s="5">
        <f t="shared" si="223"/>
        <v>44378</v>
      </c>
      <c r="D2391" s="20">
        <f t="shared" si="224"/>
        <v>2021</v>
      </c>
      <c r="E2391" s="20" t="str">
        <f t="shared" si="225"/>
        <v>jul</v>
      </c>
      <c r="F2391" s="15">
        <v>31397.308593999998</v>
      </c>
      <c r="G2391" s="15">
        <v>31935.945313</v>
      </c>
      <c r="H2391" s="15">
        <v>31223.990234000001</v>
      </c>
      <c r="I2391" s="15">
        <v>31533.068359000001</v>
      </c>
      <c r="J2391" s="18">
        <f t="shared" si="226"/>
        <v>135.75976500000252</v>
      </c>
      <c r="K2391" s="17">
        <f t="shared" si="227"/>
        <v>4.3239300143690053E-3</v>
      </c>
      <c r="L2391" s="16">
        <v>31533.068359000001</v>
      </c>
      <c r="M2391" s="15">
        <v>18895018942</v>
      </c>
    </row>
    <row r="2392" spans="1:13" x14ac:dyDescent="0.25">
      <c r="A2392" s="27">
        <f t="shared" si="222"/>
        <v>262.92578100000173</v>
      </c>
      <c r="B2392" s="10">
        <v>44395</v>
      </c>
      <c r="C2392" s="5">
        <f t="shared" si="223"/>
        <v>44378</v>
      </c>
      <c r="D2392" s="20">
        <f t="shared" si="224"/>
        <v>2021</v>
      </c>
      <c r="E2392" s="20" t="str">
        <f t="shared" si="225"/>
        <v>jul</v>
      </c>
      <c r="F2392" s="15">
        <v>31533.884765999999</v>
      </c>
      <c r="G2392" s="15">
        <v>32398.996093999998</v>
      </c>
      <c r="H2392" s="15">
        <v>31215.492188</v>
      </c>
      <c r="I2392" s="15">
        <v>31796.810547000001</v>
      </c>
      <c r="J2392" s="18">
        <f t="shared" si="226"/>
        <v>262.92578100000173</v>
      </c>
      <c r="K2392" s="17">
        <f t="shared" si="227"/>
        <v>8.337881074630224E-3</v>
      </c>
      <c r="L2392" s="16">
        <v>31796.810547000001</v>
      </c>
      <c r="M2392" s="15">
        <v>18787986667</v>
      </c>
    </row>
    <row r="2393" spans="1:13" x14ac:dyDescent="0.25">
      <c r="A2393" s="27">
        <f t="shared" si="222"/>
        <v>-982.17968799999653</v>
      </c>
      <c r="B2393" s="10">
        <v>44396</v>
      </c>
      <c r="C2393" s="5">
        <f t="shared" si="223"/>
        <v>44378</v>
      </c>
      <c r="D2393" s="20">
        <f t="shared" si="224"/>
        <v>2021</v>
      </c>
      <c r="E2393" s="20" t="str">
        <f t="shared" si="225"/>
        <v>jul</v>
      </c>
      <c r="F2393" s="15">
        <v>31800.011718999998</v>
      </c>
      <c r="G2393" s="15">
        <v>31885.859375</v>
      </c>
      <c r="H2393" s="15">
        <v>30563.734375</v>
      </c>
      <c r="I2393" s="15">
        <v>30817.832031000002</v>
      </c>
      <c r="J2393" s="18">
        <f t="shared" si="226"/>
        <v>-982.17968799999653</v>
      </c>
      <c r="K2393" s="17">
        <f t="shared" si="227"/>
        <v>-3.0886142328468386E-2</v>
      </c>
      <c r="L2393" s="16">
        <v>30817.832031000002</v>
      </c>
      <c r="M2393" s="15">
        <v>20434789545</v>
      </c>
    </row>
    <row r="2394" spans="1:13" x14ac:dyDescent="0.25">
      <c r="A2394" s="27">
        <f t="shared" si="222"/>
        <v>-1030.9375</v>
      </c>
      <c r="B2394" s="10">
        <v>44397</v>
      </c>
      <c r="C2394" s="5">
        <f t="shared" si="223"/>
        <v>44378</v>
      </c>
      <c r="D2394" s="20">
        <f t="shared" si="224"/>
        <v>2021</v>
      </c>
      <c r="E2394" s="20" t="str">
        <f t="shared" si="225"/>
        <v>jul</v>
      </c>
      <c r="F2394" s="15">
        <v>30838.285156000002</v>
      </c>
      <c r="G2394" s="15">
        <v>31006.1875</v>
      </c>
      <c r="H2394" s="15">
        <v>29360.955077999999</v>
      </c>
      <c r="I2394" s="15">
        <v>29807.347656000002</v>
      </c>
      <c r="J2394" s="18">
        <f t="shared" si="226"/>
        <v>-1030.9375</v>
      </c>
      <c r="K2394" s="17">
        <f t="shared" si="227"/>
        <v>-3.3430441893407853E-2</v>
      </c>
      <c r="L2394" s="16">
        <v>29807.347656000002</v>
      </c>
      <c r="M2394" s="15">
        <v>23148267245</v>
      </c>
    </row>
    <row r="2395" spans="1:13" x14ac:dyDescent="0.25">
      <c r="A2395" s="27">
        <f t="shared" si="222"/>
        <v>2314.408202999999</v>
      </c>
      <c r="B2395" s="10">
        <v>44398</v>
      </c>
      <c r="C2395" s="5">
        <f t="shared" si="223"/>
        <v>44378</v>
      </c>
      <c r="D2395" s="20">
        <f t="shared" si="224"/>
        <v>2021</v>
      </c>
      <c r="E2395" s="20" t="str">
        <f t="shared" si="225"/>
        <v>jul</v>
      </c>
      <c r="F2395" s="15">
        <v>29796.285156000002</v>
      </c>
      <c r="G2395" s="15">
        <v>32752.326172000001</v>
      </c>
      <c r="H2395" s="15">
        <v>29526.183593999998</v>
      </c>
      <c r="I2395" s="15">
        <v>32110.693359000001</v>
      </c>
      <c r="J2395" s="18">
        <f t="shared" si="226"/>
        <v>2314.408202999999</v>
      </c>
      <c r="K2395" s="17">
        <f t="shared" si="227"/>
        <v>7.7674387625262492E-2</v>
      </c>
      <c r="L2395" s="16">
        <v>32110.693359000001</v>
      </c>
      <c r="M2395" s="15">
        <v>28203024559</v>
      </c>
    </row>
    <row r="2396" spans="1:13" x14ac:dyDescent="0.25">
      <c r="A2396" s="27">
        <f t="shared" si="222"/>
        <v>174.23242199999731</v>
      </c>
      <c r="B2396" s="10">
        <v>44399</v>
      </c>
      <c r="C2396" s="5">
        <f t="shared" si="223"/>
        <v>44378</v>
      </c>
      <c r="D2396" s="20">
        <f t="shared" si="224"/>
        <v>2021</v>
      </c>
      <c r="E2396" s="20" t="str">
        <f t="shared" si="225"/>
        <v>jul</v>
      </c>
      <c r="F2396" s="15">
        <v>32138.873047000001</v>
      </c>
      <c r="G2396" s="15">
        <v>32576.400390999999</v>
      </c>
      <c r="H2396" s="15">
        <v>31745.298827999999</v>
      </c>
      <c r="I2396" s="15">
        <v>32313.105468999998</v>
      </c>
      <c r="J2396" s="18">
        <f t="shared" si="226"/>
        <v>174.23242199999731</v>
      </c>
      <c r="K2396" s="17">
        <f t="shared" si="227"/>
        <v>5.4212362003234899E-3</v>
      </c>
      <c r="L2396" s="16">
        <v>32313.105468999998</v>
      </c>
      <c r="M2396" s="15">
        <v>19555230518</v>
      </c>
    </row>
    <row r="2397" spans="1:13" x14ac:dyDescent="0.25">
      <c r="A2397" s="27">
        <f t="shared" si="222"/>
        <v>1275.5917969999973</v>
      </c>
      <c r="B2397" s="10">
        <v>44400</v>
      </c>
      <c r="C2397" s="5">
        <f t="shared" si="223"/>
        <v>44378</v>
      </c>
      <c r="D2397" s="20">
        <f t="shared" si="224"/>
        <v>2021</v>
      </c>
      <c r="E2397" s="20" t="str">
        <f t="shared" si="225"/>
        <v>jul</v>
      </c>
      <c r="F2397" s="15">
        <v>32305.958984000001</v>
      </c>
      <c r="G2397" s="15">
        <v>33581.550780999998</v>
      </c>
      <c r="H2397" s="15">
        <v>32057.892577999999</v>
      </c>
      <c r="I2397" s="15">
        <v>33581.550780999998</v>
      </c>
      <c r="J2397" s="18">
        <f t="shared" si="226"/>
        <v>1275.5917969999973</v>
      </c>
      <c r="K2397" s="17">
        <f t="shared" si="227"/>
        <v>3.9484721615345109E-2</v>
      </c>
      <c r="L2397" s="16">
        <v>33581.550780999998</v>
      </c>
      <c r="M2397" s="15">
        <v>22552046192</v>
      </c>
    </row>
    <row r="2398" spans="1:13" x14ac:dyDescent="0.25">
      <c r="A2398" s="27">
        <f t="shared" si="222"/>
        <v>698.71484399999463</v>
      </c>
      <c r="B2398" s="10">
        <v>44401</v>
      </c>
      <c r="C2398" s="5">
        <f t="shared" si="223"/>
        <v>44378</v>
      </c>
      <c r="D2398" s="20">
        <f t="shared" si="224"/>
        <v>2021</v>
      </c>
      <c r="E2398" s="20" t="str">
        <f t="shared" si="225"/>
        <v>jul</v>
      </c>
      <c r="F2398" s="15">
        <v>33593.730469000002</v>
      </c>
      <c r="G2398" s="15">
        <v>34490.390625</v>
      </c>
      <c r="H2398" s="15">
        <v>33424.859375</v>
      </c>
      <c r="I2398" s="15">
        <v>34292.445312999997</v>
      </c>
      <c r="J2398" s="18">
        <f t="shared" si="226"/>
        <v>698.71484399999463</v>
      </c>
      <c r="K2398" s="17">
        <f t="shared" si="227"/>
        <v>2.0798965588080864E-2</v>
      </c>
      <c r="L2398" s="16">
        <v>34292.445312999997</v>
      </c>
      <c r="M2398" s="15">
        <v>21664706865</v>
      </c>
    </row>
    <row r="2399" spans="1:13" x14ac:dyDescent="0.25">
      <c r="A2399" s="27">
        <f t="shared" si="222"/>
        <v>1059.8945309999981</v>
      </c>
      <c r="B2399" s="10">
        <v>44402</v>
      </c>
      <c r="C2399" s="5">
        <f t="shared" si="223"/>
        <v>44378</v>
      </c>
      <c r="D2399" s="20">
        <f t="shared" si="224"/>
        <v>2021</v>
      </c>
      <c r="E2399" s="20" t="str">
        <f t="shared" si="225"/>
        <v>jul</v>
      </c>
      <c r="F2399" s="15">
        <v>34290.292969000002</v>
      </c>
      <c r="G2399" s="15">
        <v>35364.925780999998</v>
      </c>
      <c r="H2399" s="15">
        <v>33881.835937999997</v>
      </c>
      <c r="I2399" s="15">
        <v>35350.1875</v>
      </c>
      <c r="J2399" s="18">
        <f t="shared" si="226"/>
        <v>1059.8945309999981</v>
      </c>
      <c r="K2399" s="17">
        <f t="shared" si="227"/>
        <v>3.0909462685495027E-2</v>
      </c>
      <c r="L2399" s="16">
        <v>35350.1875</v>
      </c>
      <c r="M2399" s="15">
        <v>20856685287</v>
      </c>
    </row>
    <row r="2400" spans="1:13" x14ac:dyDescent="0.25">
      <c r="A2400" s="27">
        <f t="shared" si="222"/>
        <v>1953.5039059999981</v>
      </c>
      <c r="B2400" s="10">
        <v>44403</v>
      </c>
      <c r="C2400" s="5">
        <f t="shared" si="223"/>
        <v>44378</v>
      </c>
      <c r="D2400" s="20">
        <f t="shared" si="224"/>
        <v>2021</v>
      </c>
      <c r="E2400" s="20" t="str">
        <f t="shared" si="225"/>
        <v>jul</v>
      </c>
      <c r="F2400" s="15">
        <v>35384.03125</v>
      </c>
      <c r="G2400" s="15">
        <v>40499.675780999998</v>
      </c>
      <c r="H2400" s="15">
        <v>35287.3125</v>
      </c>
      <c r="I2400" s="15">
        <v>37337.535155999998</v>
      </c>
      <c r="J2400" s="18">
        <f t="shared" si="226"/>
        <v>1953.5039059999981</v>
      </c>
      <c r="K2400" s="17">
        <f t="shared" si="227"/>
        <v>5.5208630475081837E-2</v>
      </c>
      <c r="L2400" s="16">
        <v>37337.535155999998</v>
      </c>
      <c r="M2400" s="15">
        <v>51022126212</v>
      </c>
    </row>
    <row r="2401" spans="1:13" x14ac:dyDescent="0.25">
      <c r="A2401" s="27">
        <f t="shared" si="222"/>
        <v>2130.90625</v>
      </c>
      <c r="B2401" s="10">
        <v>44404</v>
      </c>
      <c r="C2401" s="5">
        <f t="shared" si="223"/>
        <v>44378</v>
      </c>
      <c r="D2401" s="20">
        <f t="shared" si="224"/>
        <v>2021</v>
      </c>
      <c r="E2401" s="20" t="str">
        <f t="shared" si="225"/>
        <v>jul</v>
      </c>
      <c r="F2401" s="15">
        <v>37276.035155999998</v>
      </c>
      <c r="G2401" s="15">
        <v>39406.941405999998</v>
      </c>
      <c r="H2401" s="15">
        <v>36441.726562999997</v>
      </c>
      <c r="I2401" s="15">
        <v>39406.941405999998</v>
      </c>
      <c r="J2401" s="18">
        <f t="shared" si="226"/>
        <v>2130.90625</v>
      </c>
      <c r="K2401" s="17">
        <f t="shared" si="227"/>
        <v>5.7165582151700665E-2</v>
      </c>
      <c r="L2401" s="16">
        <v>39406.941405999998</v>
      </c>
      <c r="M2401" s="15">
        <v>35097370560</v>
      </c>
    </row>
    <row r="2402" spans="1:13" x14ac:dyDescent="0.25">
      <c r="A2402" s="27">
        <f t="shared" si="222"/>
        <v>492.71875</v>
      </c>
      <c r="B2402" s="10">
        <v>44405</v>
      </c>
      <c r="C2402" s="5">
        <f t="shared" si="223"/>
        <v>44378</v>
      </c>
      <c r="D2402" s="20">
        <f t="shared" si="224"/>
        <v>2021</v>
      </c>
      <c r="E2402" s="20" t="str">
        <f t="shared" si="225"/>
        <v>jul</v>
      </c>
      <c r="F2402" s="15">
        <v>39503.1875</v>
      </c>
      <c r="G2402" s="15">
        <v>40816.070312999997</v>
      </c>
      <c r="H2402" s="15">
        <v>38862.4375</v>
      </c>
      <c r="I2402" s="15">
        <v>39995.90625</v>
      </c>
      <c r="J2402" s="18">
        <f t="shared" si="226"/>
        <v>492.71875</v>
      </c>
      <c r="K2402" s="17">
        <f t="shared" si="227"/>
        <v>1.2472885890537314E-2</v>
      </c>
      <c r="L2402" s="16">
        <v>39995.90625</v>
      </c>
      <c r="M2402" s="15">
        <v>38702404695</v>
      </c>
    </row>
    <row r="2403" spans="1:13" x14ac:dyDescent="0.25">
      <c r="A2403" s="27">
        <f t="shared" si="222"/>
        <v>12.96875</v>
      </c>
      <c r="B2403" s="10">
        <v>44406</v>
      </c>
      <c r="C2403" s="5">
        <f t="shared" si="223"/>
        <v>44378</v>
      </c>
      <c r="D2403" s="20">
        <f t="shared" si="224"/>
        <v>2021</v>
      </c>
      <c r="E2403" s="20" t="str">
        <f t="shared" si="225"/>
        <v>jul</v>
      </c>
      <c r="F2403" s="15">
        <v>39995.453125</v>
      </c>
      <c r="G2403" s="15">
        <v>40593.070312999997</v>
      </c>
      <c r="H2403" s="15">
        <v>39352.058594000002</v>
      </c>
      <c r="I2403" s="15">
        <v>40008.421875</v>
      </c>
      <c r="J2403" s="18">
        <f t="shared" si="226"/>
        <v>12.96875</v>
      </c>
      <c r="K2403" s="17">
        <f t="shared" si="227"/>
        <v>3.2425560874302508E-4</v>
      </c>
      <c r="L2403" s="16">
        <v>40008.421875</v>
      </c>
      <c r="M2403" s="15">
        <v>27167146027</v>
      </c>
    </row>
    <row r="2404" spans="1:13" x14ac:dyDescent="0.25">
      <c r="A2404" s="27">
        <f t="shared" si="222"/>
        <v>2208.0625</v>
      </c>
      <c r="B2404" s="10">
        <v>44407</v>
      </c>
      <c r="C2404" s="5">
        <f t="shared" si="223"/>
        <v>44378</v>
      </c>
      <c r="D2404" s="20">
        <f t="shared" si="224"/>
        <v>2021</v>
      </c>
      <c r="E2404" s="20" t="str">
        <f t="shared" si="225"/>
        <v>jul</v>
      </c>
      <c r="F2404" s="15">
        <v>40027.484375</v>
      </c>
      <c r="G2404" s="15">
        <v>42235.546875</v>
      </c>
      <c r="H2404" s="15">
        <v>38397.355469000002</v>
      </c>
      <c r="I2404" s="15">
        <v>42235.546875</v>
      </c>
      <c r="J2404" s="18">
        <f t="shared" si="226"/>
        <v>2208.0625</v>
      </c>
      <c r="K2404" s="17">
        <f t="shared" si="227"/>
        <v>5.5163659032719317E-2</v>
      </c>
      <c r="L2404" s="16">
        <v>42235.546875</v>
      </c>
      <c r="M2404" s="15">
        <v>33072782960</v>
      </c>
    </row>
    <row r="2405" spans="1:13" x14ac:dyDescent="0.25">
      <c r="A2405" s="27">
        <f t="shared" si="222"/>
        <v>-570.109375</v>
      </c>
      <c r="B2405" s="10">
        <v>44408</v>
      </c>
      <c r="C2405" s="5">
        <f t="shared" si="223"/>
        <v>44378</v>
      </c>
      <c r="D2405" s="20">
        <f t="shared" si="224"/>
        <v>2021</v>
      </c>
      <c r="E2405" s="20" t="str">
        <f t="shared" si="225"/>
        <v>jul</v>
      </c>
      <c r="F2405" s="15">
        <v>42196.304687999997</v>
      </c>
      <c r="G2405" s="15">
        <v>42231.449219000002</v>
      </c>
      <c r="H2405" s="15">
        <v>41110.832030999998</v>
      </c>
      <c r="I2405" s="15">
        <v>41626.195312999997</v>
      </c>
      <c r="J2405" s="18">
        <f t="shared" si="226"/>
        <v>-570.109375</v>
      </c>
      <c r="K2405" s="17">
        <f t="shared" si="227"/>
        <v>-1.3510883932026652E-2</v>
      </c>
      <c r="L2405" s="16">
        <v>41626.195312999997</v>
      </c>
      <c r="M2405" s="15">
        <v>25802845343</v>
      </c>
    </row>
    <row r="2406" spans="1:13" x14ac:dyDescent="0.25">
      <c r="A2406" s="27">
        <f t="shared" si="222"/>
        <v>-1485.9492190000019</v>
      </c>
      <c r="B2406" s="10">
        <v>44409</v>
      </c>
      <c r="C2406" s="5">
        <f t="shared" si="223"/>
        <v>44409</v>
      </c>
      <c r="D2406" s="20">
        <f t="shared" si="224"/>
        <v>2021</v>
      </c>
      <c r="E2406" s="20" t="str">
        <f t="shared" si="225"/>
        <v>ago</v>
      </c>
      <c r="F2406" s="15">
        <v>41460.84375</v>
      </c>
      <c r="G2406" s="15">
        <v>42541.679687999997</v>
      </c>
      <c r="H2406" s="15">
        <v>39540.941405999998</v>
      </c>
      <c r="I2406" s="15">
        <v>39974.894530999998</v>
      </c>
      <c r="J2406" s="18">
        <f t="shared" si="226"/>
        <v>-1485.9492190000019</v>
      </c>
      <c r="K2406" s="17">
        <f t="shared" si="227"/>
        <v>-3.5839821011843298E-2</v>
      </c>
      <c r="L2406" s="16">
        <v>39974.894530999998</v>
      </c>
      <c r="M2406" s="15">
        <v>26688438115</v>
      </c>
    </row>
    <row r="2407" spans="1:13" x14ac:dyDescent="0.25">
      <c r="A2407" s="27">
        <f t="shared" si="222"/>
        <v>-705.31640600000537</v>
      </c>
      <c r="B2407" s="10">
        <v>44410</v>
      </c>
      <c r="C2407" s="5">
        <f t="shared" si="223"/>
        <v>44409</v>
      </c>
      <c r="D2407" s="20">
        <f t="shared" si="224"/>
        <v>2021</v>
      </c>
      <c r="E2407" s="20" t="str">
        <f t="shared" si="225"/>
        <v>ago</v>
      </c>
      <c r="F2407" s="15">
        <v>39907.261719000002</v>
      </c>
      <c r="G2407" s="15">
        <v>40419.179687999997</v>
      </c>
      <c r="H2407" s="15">
        <v>38746.347655999998</v>
      </c>
      <c r="I2407" s="15">
        <v>39201.945312999997</v>
      </c>
      <c r="J2407" s="18">
        <f t="shared" si="226"/>
        <v>-705.31640600000537</v>
      </c>
      <c r="K2407" s="17">
        <f t="shared" si="227"/>
        <v>-1.7673886295841778E-2</v>
      </c>
      <c r="L2407" s="16">
        <v>39201.945312999997</v>
      </c>
      <c r="M2407" s="15">
        <v>25595265436</v>
      </c>
    </row>
    <row r="2408" spans="1:13" x14ac:dyDescent="0.25">
      <c r="A2408" s="27">
        <f t="shared" si="222"/>
        <v>-1025.421875</v>
      </c>
      <c r="B2408" s="10">
        <v>44411</v>
      </c>
      <c r="C2408" s="5">
        <f t="shared" si="223"/>
        <v>44409</v>
      </c>
      <c r="D2408" s="20">
        <f t="shared" si="224"/>
        <v>2021</v>
      </c>
      <c r="E2408" s="20" t="str">
        <f t="shared" si="225"/>
        <v>ago</v>
      </c>
      <c r="F2408" s="15">
        <v>39178.402344000002</v>
      </c>
      <c r="G2408" s="15">
        <v>39750.03125</v>
      </c>
      <c r="H2408" s="15">
        <v>37782.050780999998</v>
      </c>
      <c r="I2408" s="15">
        <v>38152.980469000002</v>
      </c>
      <c r="J2408" s="18">
        <f t="shared" si="226"/>
        <v>-1025.421875</v>
      </c>
      <c r="K2408" s="17">
        <f t="shared" si="227"/>
        <v>-2.6173141671179932E-2</v>
      </c>
      <c r="L2408" s="16">
        <v>38152.980469000002</v>
      </c>
      <c r="M2408" s="15">
        <v>26189830450</v>
      </c>
    </row>
    <row r="2409" spans="1:13" x14ac:dyDescent="0.25">
      <c r="A2409" s="27">
        <f t="shared" si="222"/>
        <v>1534.171875</v>
      </c>
      <c r="B2409" s="10">
        <v>44412</v>
      </c>
      <c r="C2409" s="5">
        <f t="shared" si="223"/>
        <v>44409</v>
      </c>
      <c r="D2409" s="20">
        <f t="shared" si="224"/>
        <v>2021</v>
      </c>
      <c r="E2409" s="20" t="str">
        <f t="shared" si="225"/>
        <v>ago</v>
      </c>
      <c r="F2409" s="15">
        <v>38213.332030999998</v>
      </c>
      <c r="G2409" s="15">
        <v>39952.296875</v>
      </c>
      <c r="H2409" s="15">
        <v>37589.164062999997</v>
      </c>
      <c r="I2409" s="15">
        <v>39747.503905999998</v>
      </c>
      <c r="J2409" s="18">
        <f t="shared" si="226"/>
        <v>1534.171875</v>
      </c>
      <c r="K2409" s="17">
        <f t="shared" si="227"/>
        <v>4.0147555668671495E-2</v>
      </c>
      <c r="L2409" s="16">
        <v>39747.503905999998</v>
      </c>
      <c r="M2409" s="15">
        <v>25372562724</v>
      </c>
    </row>
    <row r="2410" spans="1:13" x14ac:dyDescent="0.25">
      <c r="A2410" s="27">
        <f t="shared" si="222"/>
        <v>1125.0390629999965</v>
      </c>
      <c r="B2410" s="10">
        <v>44413</v>
      </c>
      <c r="C2410" s="5">
        <f t="shared" si="223"/>
        <v>44409</v>
      </c>
      <c r="D2410" s="20">
        <f t="shared" si="224"/>
        <v>2021</v>
      </c>
      <c r="E2410" s="20" t="str">
        <f t="shared" si="225"/>
        <v>ago</v>
      </c>
      <c r="F2410" s="15">
        <v>39744.515625</v>
      </c>
      <c r="G2410" s="15">
        <v>41341.933594000002</v>
      </c>
      <c r="H2410" s="15">
        <v>37458.003905999998</v>
      </c>
      <c r="I2410" s="15">
        <v>40869.554687999997</v>
      </c>
      <c r="J2410" s="18">
        <f t="shared" si="226"/>
        <v>1125.0390629999965</v>
      </c>
      <c r="K2410" s="17">
        <f t="shared" si="227"/>
        <v>2.8306775043254701E-2</v>
      </c>
      <c r="L2410" s="16">
        <v>40869.554687999997</v>
      </c>
      <c r="M2410" s="15">
        <v>35185031017</v>
      </c>
    </row>
    <row r="2411" spans="1:13" x14ac:dyDescent="0.25">
      <c r="A2411" s="27">
        <f t="shared" si="222"/>
        <v>1950.6328120000035</v>
      </c>
      <c r="B2411" s="10">
        <v>44414</v>
      </c>
      <c r="C2411" s="5">
        <f t="shared" si="223"/>
        <v>44409</v>
      </c>
      <c r="D2411" s="20">
        <f t="shared" si="224"/>
        <v>2021</v>
      </c>
      <c r="E2411" s="20" t="str">
        <f t="shared" si="225"/>
        <v>ago</v>
      </c>
      <c r="F2411" s="15">
        <v>40865.867187999997</v>
      </c>
      <c r="G2411" s="15">
        <v>43271.660155999998</v>
      </c>
      <c r="H2411" s="15">
        <v>39932.179687999997</v>
      </c>
      <c r="I2411" s="15">
        <v>42816.5</v>
      </c>
      <c r="J2411" s="18">
        <f t="shared" si="226"/>
        <v>1950.6328120000035</v>
      </c>
      <c r="K2411" s="17">
        <f t="shared" si="227"/>
        <v>4.7732568674641866E-2</v>
      </c>
      <c r="L2411" s="16">
        <v>42816.5</v>
      </c>
      <c r="M2411" s="15">
        <v>38226483046</v>
      </c>
    </row>
    <row r="2412" spans="1:13" x14ac:dyDescent="0.25">
      <c r="A2412" s="27">
        <f t="shared" si="222"/>
        <v>1723.0039059999981</v>
      </c>
      <c r="B2412" s="10">
        <v>44415</v>
      </c>
      <c r="C2412" s="5">
        <f t="shared" si="223"/>
        <v>44409</v>
      </c>
      <c r="D2412" s="20">
        <f t="shared" si="224"/>
        <v>2021</v>
      </c>
      <c r="E2412" s="20" t="str">
        <f t="shared" si="225"/>
        <v>ago</v>
      </c>
      <c r="F2412" s="15">
        <v>42832.796875</v>
      </c>
      <c r="G2412" s="15">
        <v>44689.859375</v>
      </c>
      <c r="H2412" s="15">
        <v>42618.566405999998</v>
      </c>
      <c r="I2412" s="15">
        <v>44555.800780999998</v>
      </c>
      <c r="J2412" s="18">
        <f t="shared" si="226"/>
        <v>1723.0039059999981</v>
      </c>
      <c r="K2412" s="17">
        <f t="shared" si="227"/>
        <v>4.0226275931228177E-2</v>
      </c>
      <c r="L2412" s="16">
        <v>44555.800780999998</v>
      </c>
      <c r="M2412" s="15">
        <v>40030862141</v>
      </c>
    </row>
    <row r="2413" spans="1:13" x14ac:dyDescent="0.25">
      <c r="A2413" s="27">
        <f t="shared" si="222"/>
        <v>-776.32031200000347</v>
      </c>
      <c r="B2413" s="10">
        <v>44416</v>
      </c>
      <c r="C2413" s="5">
        <f t="shared" si="223"/>
        <v>44409</v>
      </c>
      <c r="D2413" s="20">
        <f t="shared" si="224"/>
        <v>2021</v>
      </c>
      <c r="E2413" s="20" t="str">
        <f t="shared" si="225"/>
        <v>ago</v>
      </c>
      <c r="F2413" s="15">
        <v>44574.4375</v>
      </c>
      <c r="G2413" s="15">
        <v>45282.351562999997</v>
      </c>
      <c r="H2413" s="15">
        <v>43331.910155999998</v>
      </c>
      <c r="I2413" s="15">
        <v>43798.117187999997</v>
      </c>
      <c r="J2413" s="18">
        <f t="shared" si="226"/>
        <v>-776.32031200000347</v>
      </c>
      <c r="K2413" s="17">
        <f t="shared" si="227"/>
        <v>-1.7416267159849261E-2</v>
      </c>
      <c r="L2413" s="16">
        <v>43798.117187999997</v>
      </c>
      <c r="M2413" s="15">
        <v>36302664750</v>
      </c>
    </row>
    <row r="2414" spans="1:13" x14ac:dyDescent="0.25">
      <c r="A2414" s="27">
        <f t="shared" si="222"/>
        <v>2573.4765630000038</v>
      </c>
      <c r="B2414" s="10">
        <v>44417</v>
      </c>
      <c r="C2414" s="5">
        <f t="shared" si="223"/>
        <v>44409</v>
      </c>
      <c r="D2414" s="20">
        <f t="shared" si="224"/>
        <v>2021</v>
      </c>
      <c r="E2414" s="20" t="str">
        <f t="shared" si="225"/>
        <v>ago</v>
      </c>
      <c r="F2414" s="15">
        <v>43791.925780999998</v>
      </c>
      <c r="G2414" s="15">
        <v>46456.832030999998</v>
      </c>
      <c r="H2414" s="15">
        <v>42848.6875</v>
      </c>
      <c r="I2414" s="15">
        <v>46365.402344000002</v>
      </c>
      <c r="J2414" s="18">
        <f t="shared" si="226"/>
        <v>2573.4765630000038</v>
      </c>
      <c r="K2414" s="17">
        <f t="shared" si="227"/>
        <v>5.8766005767130661E-2</v>
      </c>
      <c r="L2414" s="16">
        <v>46365.402344000002</v>
      </c>
      <c r="M2414" s="15">
        <v>38734079049</v>
      </c>
    </row>
    <row r="2415" spans="1:13" x14ac:dyDescent="0.25">
      <c r="A2415" s="27">
        <f t="shared" si="222"/>
        <v>-695.8164059999981</v>
      </c>
      <c r="B2415" s="10">
        <v>44418</v>
      </c>
      <c r="C2415" s="5">
        <f t="shared" si="223"/>
        <v>44409</v>
      </c>
      <c r="D2415" s="20">
        <f t="shared" si="224"/>
        <v>2021</v>
      </c>
      <c r="E2415" s="20" t="str">
        <f t="shared" si="225"/>
        <v>ago</v>
      </c>
      <c r="F2415" s="15">
        <v>46280.847655999998</v>
      </c>
      <c r="G2415" s="15">
        <v>46637.988280999998</v>
      </c>
      <c r="H2415" s="15">
        <v>44705.554687999997</v>
      </c>
      <c r="I2415" s="15">
        <v>45585.03125</v>
      </c>
      <c r="J2415" s="18">
        <f t="shared" si="226"/>
        <v>-695.8164059999981</v>
      </c>
      <c r="K2415" s="17">
        <f t="shared" si="227"/>
        <v>-1.5034651291867387E-2</v>
      </c>
      <c r="L2415" s="16">
        <v>45585.03125</v>
      </c>
      <c r="M2415" s="15">
        <v>33546019517</v>
      </c>
    </row>
    <row r="2416" spans="1:13" x14ac:dyDescent="0.25">
      <c r="A2416" s="27">
        <f t="shared" si="222"/>
        <v>-6.0664059999980964</v>
      </c>
      <c r="B2416" s="10">
        <v>44419</v>
      </c>
      <c r="C2416" s="5">
        <f t="shared" si="223"/>
        <v>44409</v>
      </c>
      <c r="D2416" s="20">
        <f t="shared" si="224"/>
        <v>2021</v>
      </c>
      <c r="E2416" s="20" t="str">
        <f t="shared" si="225"/>
        <v>ago</v>
      </c>
      <c r="F2416" s="15">
        <v>45599.703125</v>
      </c>
      <c r="G2416" s="15">
        <v>46735.632812999997</v>
      </c>
      <c r="H2416" s="15">
        <v>45351.710937999997</v>
      </c>
      <c r="I2416" s="15">
        <v>45593.636719000002</v>
      </c>
      <c r="J2416" s="18">
        <f t="shared" si="226"/>
        <v>-6.0664059999980964</v>
      </c>
      <c r="K2416" s="17">
        <f t="shared" si="227"/>
        <v>-1.3303608541855163E-4</v>
      </c>
      <c r="L2416" s="16">
        <v>45593.636719000002</v>
      </c>
      <c r="M2416" s="15">
        <v>34319709073</v>
      </c>
    </row>
    <row r="2417" spans="1:13" x14ac:dyDescent="0.25">
      <c r="A2417" s="27">
        <f t="shared" si="222"/>
        <v>-1148.5898430000016</v>
      </c>
      <c r="B2417" s="10">
        <v>44420</v>
      </c>
      <c r="C2417" s="5">
        <f t="shared" si="223"/>
        <v>44409</v>
      </c>
      <c r="D2417" s="20">
        <f t="shared" si="224"/>
        <v>2021</v>
      </c>
      <c r="E2417" s="20" t="str">
        <f t="shared" si="225"/>
        <v>ago</v>
      </c>
      <c r="F2417" s="15">
        <v>45576.878905999998</v>
      </c>
      <c r="G2417" s="15">
        <v>46228.910155999998</v>
      </c>
      <c r="H2417" s="15">
        <v>43861.445312999997</v>
      </c>
      <c r="I2417" s="15">
        <v>44428.289062999997</v>
      </c>
      <c r="J2417" s="18">
        <f t="shared" si="226"/>
        <v>-1148.5898430000016</v>
      </c>
      <c r="K2417" s="17">
        <f t="shared" si="227"/>
        <v>-2.5201151780684893E-2</v>
      </c>
      <c r="L2417" s="16">
        <v>44428.289062999997</v>
      </c>
      <c r="M2417" s="15">
        <v>33723620826</v>
      </c>
    </row>
    <row r="2418" spans="1:13" x14ac:dyDescent="0.25">
      <c r="A2418" s="27">
        <f t="shared" si="222"/>
        <v>3353.6289069999984</v>
      </c>
      <c r="B2418" s="10">
        <v>44421</v>
      </c>
      <c r="C2418" s="5">
        <f t="shared" si="223"/>
        <v>44409</v>
      </c>
      <c r="D2418" s="20">
        <f t="shared" si="224"/>
        <v>2021</v>
      </c>
      <c r="E2418" s="20" t="str">
        <f t="shared" si="225"/>
        <v>ago</v>
      </c>
      <c r="F2418" s="15">
        <v>44439.691405999998</v>
      </c>
      <c r="G2418" s="15">
        <v>47831.976562999997</v>
      </c>
      <c r="H2418" s="15">
        <v>44282.417969000002</v>
      </c>
      <c r="I2418" s="15">
        <v>47793.320312999997</v>
      </c>
      <c r="J2418" s="18">
        <f t="shared" si="226"/>
        <v>3353.6289069999984</v>
      </c>
      <c r="K2418" s="17">
        <f t="shared" si="227"/>
        <v>7.5464720858687384E-2</v>
      </c>
      <c r="L2418" s="16">
        <v>47793.320312999997</v>
      </c>
      <c r="M2418" s="15">
        <v>31744259539</v>
      </c>
    </row>
    <row r="2419" spans="1:13" x14ac:dyDescent="0.25">
      <c r="A2419" s="27">
        <f t="shared" si="222"/>
        <v>-713.74218700000347</v>
      </c>
      <c r="B2419" s="10">
        <v>44422</v>
      </c>
      <c r="C2419" s="5">
        <f t="shared" si="223"/>
        <v>44409</v>
      </c>
      <c r="D2419" s="20">
        <f t="shared" si="224"/>
        <v>2021</v>
      </c>
      <c r="E2419" s="20" t="str">
        <f t="shared" si="225"/>
        <v>ago</v>
      </c>
      <c r="F2419" s="15">
        <v>47810.6875</v>
      </c>
      <c r="G2419" s="15">
        <v>48098.683594000002</v>
      </c>
      <c r="H2419" s="15">
        <v>46177.632812999997</v>
      </c>
      <c r="I2419" s="15">
        <v>47096.945312999997</v>
      </c>
      <c r="J2419" s="18">
        <f t="shared" si="226"/>
        <v>-713.74218700000347</v>
      </c>
      <c r="K2419" s="17">
        <f t="shared" si="227"/>
        <v>-1.4928507083275125E-2</v>
      </c>
      <c r="L2419" s="16">
        <v>47096.945312999997</v>
      </c>
      <c r="M2419" s="15">
        <v>31211354442</v>
      </c>
    </row>
    <row r="2420" spans="1:13" x14ac:dyDescent="0.25">
      <c r="A2420" s="27">
        <f t="shared" si="222"/>
        <v>-49.664063000003807</v>
      </c>
      <c r="B2420" s="10">
        <v>44423</v>
      </c>
      <c r="C2420" s="5">
        <f t="shared" si="223"/>
        <v>44409</v>
      </c>
      <c r="D2420" s="20">
        <f t="shared" si="224"/>
        <v>2021</v>
      </c>
      <c r="E2420" s="20" t="str">
        <f t="shared" si="225"/>
        <v>ago</v>
      </c>
      <c r="F2420" s="15">
        <v>47096.667969000002</v>
      </c>
      <c r="G2420" s="15">
        <v>47357.105469000002</v>
      </c>
      <c r="H2420" s="15">
        <v>45579.589844000002</v>
      </c>
      <c r="I2420" s="15">
        <v>47047.003905999998</v>
      </c>
      <c r="J2420" s="18">
        <f t="shared" si="226"/>
        <v>-49.664063000003807</v>
      </c>
      <c r="K2420" s="17">
        <f t="shared" si="227"/>
        <v>-1.0545133051173326E-3</v>
      </c>
      <c r="L2420" s="16">
        <v>47047.003905999998</v>
      </c>
      <c r="M2420" s="15">
        <v>30988958446</v>
      </c>
    </row>
    <row r="2421" spans="1:13" x14ac:dyDescent="0.25">
      <c r="A2421" s="27">
        <f t="shared" si="222"/>
        <v>-1015.4765629999965</v>
      </c>
      <c r="B2421" s="10">
        <v>44424</v>
      </c>
      <c r="C2421" s="5">
        <f t="shared" si="223"/>
        <v>44409</v>
      </c>
      <c r="D2421" s="20">
        <f t="shared" si="224"/>
        <v>2021</v>
      </c>
      <c r="E2421" s="20" t="str">
        <f t="shared" si="225"/>
        <v>ago</v>
      </c>
      <c r="F2421" s="15">
        <v>47019.960937999997</v>
      </c>
      <c r="G2421" s="15">
        <v>47998.097655999998</v>
      </c>
      <c r="H2421" s="15">
        <v>45700.320312999997</v>
      </c>
      <c r="I2421" s="15">
        <v>46004.484375</v>
      </c>
      <c r="J2421" s="18">
        <f t="shared" si="226"/>
        <v>-1015.4765629999965</v>
      </c>
      <c r="K2421" s="17">
        <f t="shared" si="227"/>
        <v>-2.1596712178025685E-2</v>
      </c>
      <c r="L2421" s="16">
        <v>46004.484375</v>
      </c>
      <c r="M2421" s="15">
        <v>32776876610</v>
      </c>
    </row>
    <row r="2422" spans="1:13" x14ac:dyDescent="0.25">
      <c r="A2422" s="27">
        <f t="shared" si="222"/>
        <v>-1241.0976559999981</v>
      </c>
      <c r="B2422" s="10">
        <v>44425</v>
      </c>
      <c r="C2422" s="5">
        <f t="shared" si="223"/>
        <v>44409</v>
      </c>
      <c r="D2422" s="20">
        <f t="shared" si="224"/>
        <v>2021</v>
      </c>
      <c r="E2422" s="20" t="str">
        <f t="shared" si="225"/>
        <v>ago</v>
      </c>
      <c r="F2422" s="15">
        <v>45936.457030999998</v>
      </c>
      <c r="G2422" s="15">
        <v>47139.570312999997</v>
      </c>
      <c r="H2422" s="15">
        <v>44512.417969000002</v>
      </c>
      <c r="I2422" s="15">
        <v>44695.359375</v>
      </c>
      <c r="J2422" s="18">
        <f t="shared" si="226"/>
        <v>-1241.0976559999981</v>
      </c>
      <c r="K2422" s="17">
        <f t="shared" si="227"/>
        <v>-2.7017705243624891E-2</v>
      </c>
      <c r="L2422" s="16">
        <v>44695.359375</v>
      </c>
      <c r="M2422" s="15">
        <v>33451362600</v>
      </c>
    </row>
    <row r="2423" spans="1:13" x14ac:dyDescent="0.25">
      <c r="A2423" s="27">
        <f t="shared" si="222"/>
        <v>114.4375</v>
      </c>
      <c r="B2423" s="10">
        <v>44426</v>
      </c>
      <c r="C2423" s="5">
        <f t="shared" si="223"/>
        <v>44409</v>
      </c>
      <c r="D2423" s="20">
        <f t="shared" si="224"/>
        <v>2021</v>
      </c>
      <c r="E2423" s="20" t="str">
        <f t="shared" si="225"/>
        <v>ago</v>
      </c>
      <c r="F2423" s="15">
        <v>44686.75</v>
      </c>
      <c r="G2423" s="15">
        <v>45952.0625</v>
      </c>
      <c r="H2423" s="15">
        <v>44364.027344000002</v>
      </c>
      <c r="I2423" s="15">
        <v>44801.1875</v>
      </c>
      <c r="J2423" s="18">
        <f t="shared" si="226"/>
        <v>114.4375</v>
      </c>
      <c r="K2423" s="17">
        <f t="shared" si="227"/>
        <v>2.5608821406792842E-3</v>
      </c>
      <c r="L2423" s="16">
        <v>44801.1875</v>
      </c>
      <c r="M2423" s="15">
        <v>32194123075</v>
      </c>
    </row>
    <row r="2424" spans="1:13" x14ac:dyDescent="0.25">
      <c r="A2424" s="27">
        <f t="shared" si="222"/>
        <v>1975.6953120000035</v>
      </c>
      <c r="B2424" s="10">
        <v>44427</v>
      </c>
      <c r="C2424" s="5">
        <f t="shared" si="223"/>
        <v>44409</v>
      </c>
      <c r="D2424" s="20">
        <f t="shared" si="224"/>
        <v>2021</v>
      </c>
      <c r="E2424" s="20" t="str">
        <f t="shared" si="225"/>
        <v>ago</v>
      </c>
      <c r="F2424" s="15">
        <v>44741.882812999997</v>
      </c>
      <c r="G2424" s="15">
        <v>46970.761719000002</v>
      </c>
      <c r="H2424" s="15">
        <v>43998.316405999998</v>
      </c>
      <c r="I2424" s="15">
        <v>46717.578125</v>
      </c>
      <c r="J2424" s="18">
        <f t="shared" si="226"/>
        <v>1975.6953120000035</v>
      </c>
      <c r="K2424" s="17">
        <f t="shared" si="227"/>
        <v>4.4157625647035903E-2</v>
      </c>
      <c r="L2424" s="16">
        <v>46717.578125</v>
      </c>
      <c r="M2424" s="15">
        <v>37204312299</v>
      </c>
    </row>
    <row r="2425" spans="1:13" x14ac:dyDescent="0.25">
      <c r="A2425" s="27">
        <f t="shared" si="222"/>
        <v>2616.0546869999962</v>
      </c>
      <c r="B2425" s="10">
        <v>44428</v>
      </c>
      <c r="C2425" s="5">
        <f t="shared" si="223"/>
        <v>44409</v>
      </c>
      <c r="D2425" s="20">
        <f t="shared" si="224"/>
        <v>2021</v>
      </c>
      <c r="E2425" s="20" t="str">
        <f t="shared" si="225"/>
        <v>ago</v>
      </c>
      <c r="F2425" s="15">
        <v>46723.121094000002</v>
      </c>
      <c r="G2425" s="15">
        <v>49342.152344000002</v>
      </c>
      <c r="H2425" s="15">
        <v>46650.707030999998</v>
      </c>
      <c r="I2425" s="15">
        <v>49339.175780999998</v>
      </c>
      <c r="J2425" s="18">
        <f t="shared" si="226"/>
        <v>2616.0546869999962</v>
      </c>
      <c r="K2425" s="17">
        <f t="shared" si="227"/>
        <v>5.5990580803386002E-2</v>
      </c>
      <c r="L2425" s="16">
        <v>49339.175780999998</v>
      </c>
      <c r="M2425" s="15">
        <v>34706867452</v>
      </c>
    </row>
    <row r="2426" spans="1:13" x14ac:dyDescent="0.25">
      <c r="A2426" s="27">
        <f t="shared" si="222"/>
        <v>-421.58203100000537</v>
      </c>
      <c r="B2426" s="10">
        <v>44429</v>
      </c>
      <c r="C2426" s="5">
        <f t="shared" si="223"/>
        <v>44409</v>
      </c>
      <c r="D2426" s="20">
        <f t="shared" si="224"/>
        <v>2021</v>
      </c>
      <c r="E2426" s="20" t="str">
        <f t="shared" si="225"/>
        <v>ago</v>
      </c>
      <c r="F2426" s="15">
        <v>49327.074219000002</v>
      </c>
      <c r="G2426" s="15">
        <v>49717.019530999998</v>
      </c>
      <c r="H2426" s="15">
        <v>48312.199219000002</v>
      </c>
      <c r="I2426" s="15">
        <v>48905.492187999997</v>
      </c>
      <c r="J2426" s="18">
        <f t="shared" si="226"/>
        <v>-421.58203100000537</v>
      </c>
      <c r="K2426" s="17">
        <f t="shared" si="227"/>
        <v>-8.5466660586493628E-3</v>
      </c>
      <c r="L2426" s="16">
        <v>48905.492187999997</v>
      </c>
      <c r="M2426" s="15">
        <v>40585205312</v>
      </c>
    </row>
    <row r="2427" spans="1:13" x14ac:dyDescent="0.25">
      <c r="A2427" s="27">
        <f t="shared" si="222"/>
        <v>452.546875</v>
      </c>
      <c r="B2427" s="10">
        <v>44430</v>
      </c>
      <c r="C2427" s="5">
        <f t="shared" si="223"/>
        <v>44409</v>
      </c>
      <c r="D2427" s="20">
        <f t="shared" si="224"/>
        <v>2021</v>
      </c>
      <c r="E2427" s="20" t="str">
        <f t="shared" si="225"/>
        <v>ago</v>
      </c>
      <c r="F2427" s="15">
        <v>48869.105469000002</v>
      </c>
      <c r="G2427" s="15">
        <v>49471.609375</v>
      </c>
      <c r="H2427" s="15">
        <v>48199.941405999998</v>
      </c>
      <c r="I2427" s="15">
        <v>49321.652344000002</v>
      </c>
      <c r="J2427" s="18">
        <f t="shared" si="226"/>
        <v>452.546875</v>
      </c>
      <c r="K2427" s="17">
        <f t="shared" si="227"/>
        <v>9.2603879415609925E-3</v>
      </c>
      <c r="L2427" s="16">
        <v>49321.652344000002</v>
      </c>
      <c r="M2427" s="15">
        <v>25370975378</v>
      </c>
    </row>
    <row r="2428" spans="1:13" x14ac:dyDescent="0.25">
      <c r="A2428" s="27">
        <f t="shared" si="222"/>
        <v>254.47265699999843</v>
      </c>
      <c r="B2428" s="10">
        <v>44431</v>
      </c>
      <c r="C2428" s="5">
        <f t="shared" si="223"/>
        <v>44409</v>
      </c>
      <c r="D2428" s="20">
        <f t="shared" si="224"/>
        <v>2021</v>
      </c>
      <c r="E2428" s="20" t="str">
        <f t="shared" si="225"/>
        <v>ago</v>
      </c>
      <c r="F2428" s="15">
        <v>49291.675780999998</v>
      </c>
      <c r="G2428" s="15">
        <v>50482.078125</v>
      </c>
      <c r="H2428" s="15">
        <v>49074.605469000002</v>
      </c>
      <c r="I2428" s="15">
        <v>49546.148437999997</v>
      </c>
      <c r="J2428" s="18">
        <f t="shared" si="226"/>
        <v>254.47265699999843</v>
      </c>
      <c r="K2428" s="17">
        <f t="shared" si="227"/>
        <v>5.1625888746531035E-3</v>
      </c>
      <c r="L2428" s="16">
        <v>49546.148437999997</v>
      </c>
      <c r="M2428" s="15">
        <v>34305053719</v>
      </c>
    </row>
    <row r="2429" spans="1:13" x14ac:dyDescent="0.25">
      <c r="A2429" s="27">
        <f t="shared" si="222"/>
        <v>-1856.2304680000016</v>
      </c>
      <c r="B2429" s="10">
        <v>44432</v>
      </c>
      <c r="C2429" s="5">
        <f t="shared" si="223"/>
        <v>44409</v>
      </c>
      <c r="D2429" s="20">
        <f t="shared" si="224"/>
        <v>2021</v>
      </c>
      <c r="E2429" s="20" t="str">
        <f t="shared" si="225"/>
        <v>ago</v>
      </c>
      <c r="F2429" s="15">
        <v>49562.347655999998</v>
      </c>
      <c r="G2429" s="15">
        <v>49878.769530999998</v>
      </c>
      <c r="H2429" s="15">
        <v>47687.117187999997</v>
      </c>
      <c r="I2429" s="15">
        <v>47706.117187999997</v>
      </c>
      <c r="J2429" s="18">
        <f t="shared" si="226"/>
        <v>-1856.2304680000016</v>
      </c>
      <c r="K2429" s="17">
        <f t="shared" si="227"/>
        <v>-3.7452432255300705E-2</v>
      </c>
      <c r="L2429" s="16">
        <v>47706.117187999997</v>
      </c>
      <c r="M2429" s="15">
        <v>35361168834</v>
      </c>
    </row>
    <row r="2430" spans="1:13" x14ac:dyDescent="0.25">
      <c r="A2430" s="27">
        <f t="shared" si="222"/>
        <v>1233.53125</v>
      </c>
      <c r="B2430" s="10">
        <v>44433</v>
      </c>
      <c r="C2430" s="5">
        <f t="shared" si="223"/>
        <v>44409</v>
      </c>
      <c r="D2430" s="20">
        <f t="shared" si="224"/>
        <v>2021</v>
      </c>
      <c r="E2430" s="20" t="str">
        <f t="shared" si="225"/>
        <v>ago</v>
      </c>
      <c r="F2430" s="15">
        <v>47727.257812999997</v>
      </c>
      <c r="G2430" s="15">
        <v>49202.878905999998</v>
      </c>
      <c r="H2430" s="15">
        <v>47163.613280999998</v>
      </c>
      <c r="I2430" s="15">
        <v>48960.789062999997</v>
      </c>
      <c r="J2430" s="18">
        <f t="shared" si="226"/>
        <v>1233.53125</v>
      </c>
      <c r="K2430" s="17">
        <f t="shared" si="227"/>
        <v>2.5845424743091139E-2</v>
      </c>
      <c r="L2430" s="16">
        <v>48960.789062999997</v>
      </c>
      <c r="M2430" s="15">
        <v>32646349931</v>
      </c>
    </row>
    <row r="2431" spans="1:13" x14ac:dyDescent="0.25">
      <c r="A2431" s="27">
        <f t="shared" si="222"/>
        <v>-2060.421875</v>
      </c>
      <c r="B2431" s="10">
        <v>44434</v>
      </c>
      <c r="C2431" s="5">
        <f t="shared" si="223"/>
        <v>44409</v>
      </c>
      <c r="D2431" s="20">
        <f t="shared" si="224"/>
        <v>2021</v>
      </c>
      <c r="E2431" s="20" t="str">
        <f t="shared" si="225"/>
        <v>ago</v>
      </c>
      <c r="F2431" s="15">
        <v>49002.640625</v>
      </c>
      <c r="G2431" s="15">
        <v>49347.582030999998</v>
      </c>
      <c r="H2431" s="15">
        <v>46405.78125</v>
      </c>
      <c r="I2431" s="15">
        <v>46942.21875</v>
      </c>
      <c r="J2431" s="18">
        <f t="shared" si="226"/>
        <v>-2060.421875</v>
      </c>
      <c r="K2431" s="17">
        <f t="shared" si="227"/>
        <v>-4.2047160086079546E-2</v>
      </c>
      <c r="L2431" s="16">
        <v>46942.21875</v>
      </c>
      <c r="M2431" s="15">
        <v>32666549568</v>
      </c>
    </row>
    <row r="2432" spans="1:13" x14ac:dyDescent="0.25">
      <c r="A2432" s="27">
        <f t="shared" si="222"/>
        <v>2164.1132810000054</v>
      </c>
      <c r="B2432" s="10">
        <v>44435</v>
      </c>
      <c r="C2432" s="5">
        <f t="shared" si="223"/>
        <v>44409</v>
      </c>
      <c r="D2432" s="20">
        <f t="shared" si="224"/>
        <v>2021</v>
      </c>
      <c r="E2432" s="20" t="str">
        <f t="shared" si="225"/>
        <v>ago</v>
      </c>
      <c r="F2432" s="15">
        <v>46894.554687999997</v>
      </c>
      <c r="G2432" s="15">
        <v>49112.785155999998</v>
      </c>
      <c r="H2432" s="15">
        <v>46394.28125</v>
      </c>
      <c r="I2432" s="15">
        <v>49058.667969000002</v>
      </c>
      <c r="J2432" s="18">
        <f t="shared" si="226"/>
        <v>2164.1132810000054</v>
      </c>
      <c r="K2432" s="17">
        <f t="shared" si="227"/>
        <v>4.6148498378934123E-2</v>
      </c>
      <c r="L2432" s="16">
        <v>49058.667969000002</v>
      </c>
      <c r="M2432" s="15">
        <v>34511076995</v>
      </c>
    </row>
    <row r="2433" spans="1:13" x14ac:dyDescent="0.25">
      <c r="A2433" s="27">
        <f t="shared" si="222"/>
        <v>-170.18359399999463</v>
      </c>
      <c r="B2433" s="10">
        <v>44436</v>
      </c>
      <c r="C2433" s="5">
        <f t="shared" si="223"/>
        <v>44409</v>
      </c>
      <c r="D2433" s="20">
        <f t="shared" si="224"/>
        <v>2021</v>
      </c>
      <c r="E2433" s="20" t="str">
        <f t="shared" si="225"/>
        <v>ago</v>
      </c>
      <c r="F2433" s="15">
        <v>49072.585937999997</v>
      </c>
      <c r="G2433" s="15">
        <v>49283.503905999998</v>
      </c>
      <c r="H2433" s="15">
        <v>48499.238280999998</v>
      </c>
      <c r="I2433" s="15">
        <v>48902.402344000002</v>
      </c>
      <c r="J2433" s="18">
        <f t="shared" si="226"/>
        <v>-170.18359399999463</v>
      </c>
      <c r="K2433" s="17">
        <f t="shared" si="227"/>
        <v>-3.4679972686789007E-3</v>
      </c>
      <c r="L2433" s="16">
        <v>48902.402344000002</v>
      </c>
      <c r="M2433" s="15">
        <v>28568103401</v>
      </c>
    </row>
    <row r="2434" spans="1:13" x14ac:dyDescent="0.25">
      <c r="A2434" s="27">
        <f t="shared" si="222"/>
        <v>-81.417969000001904</v>
      </c>
      <c r="B2434" s="10">
        <v>44437</v>
      </c>
      <c r="C2434" s="5">
        <f t="shared" si="223"/>
        <v>44409</v>
      </c>
      <c r="D2434" s="20">
        <f t="shared" si="224"/>
        <v>2021</v>
      </c>
      <c r="E2434" s="20" t="str">
        <f t="shared" si="225"/>
        <v>ago</v>
      </c>
      <c r="F2434" s="15">
        <v>48911.25</v>
      </c>
      <c r="G2434" s="15">
        <v>49644.113280999998</v>
      </c>
      <c r="H2434" s="15">
        <v>47925.855469000002</v>
      </c>
      <c r="I2434" s="15">
        <v>48829.832030999998</v>
      </c>
      <c r="J2434" s="18">
        <f t="shared" si="226"/>
        <v>-81.417969000001904</v>
      </c>
      <c r="K2434" s="17">
        <f t="shared" si="227"/>
        <v>-1.6646061795599562E-3</v>
      </c>
      <c r="L2434" s="16">
        <v>48829.832030999998</v>
      </c>
      <c r="M2434" s="15">
        <v>25889650240</v>
      </c>
    </row>
    <row r="2435" spans="1:13" x14ac:dyDescent="0.25">
      <c r="A2435" s="27">
        <f t="shared" ref="A2435:A2498" si="228">J2435</f>
        <v>-1779.8671879999965</v>
      </c>
      <c r="B2435" s="10">
        <v>44438</v>
      </c>
      <c r="C2435" s="5">
        <f t="shared" ref="C2435:C2498" si="229">DATE(YEAR(B2435),MONTH(B2435),1)</f>
        <v>44409</v>
      </c>
      <c r="D2435" s="20">
        <f t="shared" ref="D2435:D2498" si="230">YEAR(B2435)</f>
        <v>2021</v>
      </c>
      <c r="E2435" s="20" t="str">
        <f t="shared" ref="E2435:E2498" si="231">TEXT(B2435,"mmm")</f>
        <v>ago</v>
      </c>
      <c r="F2435" s="15">
        <v>48834.851562999997</v>
      </c>
      <c r="G2435" s="15">
        <v>48925.605469000002</v>
      </c>
      <c r="H2435" s="15">
        <v>46950.273437999997</v>
      </c>
      <c r="I2435" s="15">
        <v>47054.984375</v>
      </c>
      <c r="J2435" s="18">
        <f t="shared" ref="J2435:J2498" si="232">I2435-F2435</f>
        <v>-1779.8671879999965</v>
      </c>
      <c r="K2435" s="17">
        <f t="shared" ref="K2435:K2498" si="233">J2435/F2435</f>
        <v>-3.6446659118106607E-2</v>
      </c>
      <c r="L2435" s="16">
        <v>47054.984375</v>
      </c>
      <c r="M2435" s="15">
        <v>31847007016</v>
      </c>
    </row>
    <row r="2436" spans="1:13" x14ac:dyDescent="0.25">
      <c r="A2436" s="27">
        <f t="shared" si="228"/>
        <v>142.3476559999981</v>
      </c>
      <c r="B2436" s="10">
        <v>44439</v>
      </c>
      <c r="C2436" s="5">
        <f t="shared" si="229"/>
        <v>44409</v>
      </c>
      <c r="D2436" s="20">
        <f t="shared" si="230"/>
        <v>2021</v>
      </c>
      <c r="E2436" s="20" t="str">
        <f t="shared" si="231"/>
        <v>ago</v>
      </c>
      <c r="F2436" s="15">
        <v>47024.339844000002</v>
      </c>
      <c r="G2436" s="15">
        <v>48189.550780999998</v>
      </c>
      <c r="H2436" s="15">
        <v>46750.09375</v>
      </c>
      <c r="I2436" s="15">
        <v>47166.6875</v>
      </c>
      <c r="J2436" s="18">
        <f t="shared" si="232"/>
        <v>142.3476559999981</v>
      </c>
      <c r="K2436" s="17">
        <f t="shared" si="233"/>
        <v>3.0271058875515661E-3</v>
      </c>
      <c r="L2436" s="16">
        <v>47166.6875</v>
      </c>
      <c r="M2436" s="15">
        <v>34730363427</v>
      </c>
    </row>
    <row r="2437" spans="1:13" x14ac:dyDescent="0.25">
      <c r="A2437" s="27">
        <f t="shared" si="228"/>
        <v>1747.2539060000054</v>
      </c>
      <c r="B2437" s="10">
        <v>44440</v>
      </c>
      <c r="C2437" s="5">
        <f t="shared" si="229"/>
        <v>44440</v>
      </c>
      <c r="D2437" s="20">
        <f t="shared" si="230"/>
        <v>2021</v>
      </c>
      <c r="E2437" s="20" t="str">
        <f t="shared" si="231"/>
        <v>set</v>
      </c>
      <c r="F2437" s="15">
        <v>47099.773437999997</v>
      </c>
      <c r="G2437" s="15">
        <v>49111.089844000002</v>
      </c>
      <c r="H2437" s="15">
        <v>46562.4375</v>
      </c>
      <c r="I2437" s="15">
        <v>48847.027344000002</v>
      </c>
      <c r="J2437" s="18">
        <f t="shared" si="232"/>
        <v>1747.2539060000054</v>
      </c>
      <c r="K2437" s="17">
        <f t="shared" si="233"/>
        <v>3.7096864346916891E-2</v>
      </c>
      <c r="L2437" s="16">
        <v>48847.027344000002</v>
      </c>
      <c r="M2437" s="15">
        <v>39139399125</v>
      </c>
    </row>
    <row r="2438" spans="1:13" x14ac:dyDescent="0.25">
      <c r="A2438" s="27">
        <f t="shared" si="228"/>
        <v>519.875</v>
      </c>
      <c r="B2438" s="10">
        <v>44441</v>
      </c>
      <c r="C2438" s="5">
        <f t="shared" si="229"/>
        <v>44440</v>
      </c>
      <c r="D2438" s="20">
        <f t="shared" si="230"/>
        <v>2021</v>
      </c>
      <c r="E2438" s="20" t="str">
        <f t="shared" si="231"/>
        <v>set</v>
      </c>
      <c r="F2438" s="15">
        <v>48807.847655999998</v>
      </c>
      <c r="G2438" s="15">
        <v>50343.421875</v>
      </c>
      <c r="H2438" s="15">
        <v>48652.320312999997</v>
      </c>
      <c r="I2438" s="15">
        <v>49327.722655999998</v>
      </c>
      <c r="J2438" s="18">
        <f t="shared" si="232"/>
        <v>519.875</v>
      </c>
      <c r="K2438" s="17">
        <f t="shared" si="233"/>
        <v>1.0651463339750268E-2</v>
      </c>
      <c r="L2438" s="16">
        <v>49327.722655999998</v>
      </c>
      <c r="M2438" s="15">
        <v>39508070319</v>
      </c>
    </row>
    <row r="2439" spans="1:13" x14ac:dyDescent="0.25">
      <c r="A2439" s="27">
        <f t="shared" si="228"/>
        <v>737.125</v>
      </c>
      <c r="B2439" s="10">
        <v>44442</v>
      </c>
      <c r="C2439" s="5">
        <f t="shared" si="229"/>
        <v>44440</v>
      </c>
      <c r="D2439" s="20">
        <f t="shared" si="230"/>
        <v>2021</v>
      </c>
      <c r="E2439" s="20" t="str">
        <f t="shared" si="231"/>
        <v>set</v>
      </c>
      <c r="F2439" s="15">
        <v>49288.25</v>
      </c>
      <c r="G2439" s="15">
        <v>50982.273437999997</v>
      </c>
      <c r="H2439" s="15">
        <v>48386.085937999997</v>
      </c>
      <c r="I2439" s="15">
        <v>50025.375</v>
      </c>
      <c r="J2439" s="18">
        <f t="shared" si="232"/>
        <v>737.125</v>
      </c>
      <c r="K2439" s="17">
        <f t="shared" si="233"/>
        <v>1.4955389976312813E-2</v>
      </c>
      <c r="L2439" s="16">
        <v>50025.375</v>
      </c>
      <c r="M2439" s="15">
        <v>43206179619</v>
      </c>
    </row>
    <row r="2440" spans="1:13" x14ac:dyDescent="0.25">
      <c r="A2440" s="27">
        <f t="shared" si="228"/>
        <v>-64.699219000001904</v>
      </c>
      <c r="B2440" s="10">
        <v>44443</v>
      </c>
      <c r="C2440" s="5">
        <f t="shared" si="229"/>
        <v>44440</v>
      </c>
      <c r="D2440" s="20">
        <f t="shared" si="230"/>
        <v>2021</v>
      </c>
      <c r="E2440" s="20" t="str">
        <f t="shared" si="231"/>
        <v>set</v>
      </c>
      <c r="F2440" s="15">
        <v>50009.324219000002</v>
      </c>
      <c r="G2440" s="15">
        <v>50545.582030999998</v>
      </c>
      <c r="H2440" s="15">
        <v>49548.78125</v>
      </c>
      <c r="I2440" s="15">
        <v>49944.625</v>
      </c>
      <c r="J2440" s="18">
        <f t="shared" si="232"/>
        <v>-64.699219000001904</v>
      </c>
      <c r="K2440" s="17">
        <f t="shared" si="233"/>
        <v>-1.2937431171169632E-3</v>
      </c>
      <c r="L2440" s="16">
        <v>49944.625</v>
      </c>
      <c r="M2440" s="15">
        <v>37471327794</v>
      </c>
    </row>
    <row r="2441" spans="1:13" x14ac:dyDescent="0.25">
      <c r="A2441" s="27">
        <f t="shared" si="228"/>
        <v>1815.5507809999981</v>
      </c>
      <c r="B2441" s="10">
        <v>44444</v>
      </c>
      <c r="C2441" s="5">
        <f t="shared" si="229"/>
        <v>44440</v>
      </c>
      <c r="D2441" s="20">
        <f t="shared" si="230"/>
        <v>2021</v>
      </c>
      <c r="E2441" s="20" t="str">
        <f t="shared" si="231"/>
        <v>set</v>
      </c>
      <c r="F2441" s="15">
        <v>49937.859375</v>
      </c>
      <c r="G2441" s="15">
        <v>51868.679687999997</v>
      </c>
      <c r="H2441" s="15">
        <v>49538.597655999998</v>
      </c>
      <c r="I2441" s="15">
        <v>51753.410155999998</v>
      </c>
      <c r="J2441" s="18">
        <f t="shared" si="232"/>
        <v>1815.5507809999981</v>
      </c>
      <c r="K2441" s="17">
        <f t="shared" si="233"/>
        <v>3.635619955926471E-2</v>
      </c>
      <c r="L2441" s="16">
        <v>51753.410155999998</v>
      </c>
      <c r="M2441" s="15">
        <v>30322676319</v>
      </c>
    </row>
    <row r="2442" spans="1:13" x14ac:dyDescent="0.25">
      <c r="A2442" s="27">
        <f t="shared" si="228"/>
        <v>864.53125</v>
      </c>
      <c r="B2442" s="10">
        <v>44445</v>
      </c>
      <c r="C2442" s="5">
        <f t="shared" si="229"/>
        <v>44440</v>
      </c>
      <c r="D2442" s="20">
        <f t="shared" si="230"/>
        <v>2021</v>
      </c>
      <c r="E2442" s="20" t="str">
        <f t="shared" si="231"/>
        <v>set</v>
      </c>
      <c r="F2442" s="15">
        <v>51769.003905999998</v>
      </c>
      <c r="G2442" s="15">
        <v>52700.941405999998</v>
      </c>
      <c r="H2442" s="15">
        <v>51053.679687999997</v>
      </c>
      <c r="I2442" s="15">
        <v>52633.535155999998</v>
      </c>
      <c r="J2442" s="18">
        <f t="shared" si="232"/>
        <v>864.53125</v>
      </c>
      <c r="K2442" s="17">
        <f t="shared" si="233"/>
        <v>1.6699785291789268E-2</v>
      </c>
      <c r="L2442" s="16">
        <v>52633.535155999998</v>
      </c>
      <c r="M2442" s="15">
        <v>38884105426</v>
      </c>
    </row>
    <row r="2443" spans="1:13" x14ac:dyDescent="0.25">
      <c r="A2443" s="27">
        <f t="shared" si="228"/>
        <v>-5849.3515630000038</v>
      </c>
      <c r="B2443" s="10">
        <v>44446</v>
      </c>
      <c r="C2443" s="5">
        <f t="shared" si="229"/>
        <v>44440</v>
      </c>
      <c r="D2443" s="20">
        <f t="shared" si="230"/>
        <v>2021</v>
      </c>
      <c r="E2443" s="20" t="str">
        <f t="shared" si="231"/>
        <v>set</v>
      </c>
      <c r="F2443" s="15">
        <v>52660.480469000002</v>
      </c>
      <c r="G2443" s="15">
        <v>52853.765625</v>
      </c>
      <c r="H2443" s="15">
        <v>43285.207030999998</v>
      </c>
      <c r="I2443" s="15">
        <v>46811.128905999998</v>
      </c>
      <c r="J2443" s="18">
        <f t="shared" si="232"/>
        <v>-5849.3515630000038</v>
      </c>
      <c r="K2443" s="17">
        <f t="shared" si="233"/>
        <v>-0.11107668427832482</v>
      </c>
      <c r="L2443" s="16">
        <v>46811.128905999998</v>
      </c>
      <c r="M2443" s="15">
        <v>65210059683</v>
      </c>
    </row>
    <row r="2444" spans="1:13" x14ac:dyDescent="0.25">
      <c r="A2444" s="27">
        <f t="shared" si="228"/>
        <v>-736.3710940000019</v>
      </c>
      <c r="B2444" s="10">
        <v>44447</v>
      </c>
      <c r="C2444" s="5">
        <f t="shared" si="229"/>
        <v>44440</v>
      </c>
      <c r="D2444" s="20">
        <f t="shared" si="230"/>
        <v>2021</v>
      </c>
      <c r="E2444" s="20" t="str">
        <f t="shared" si="231"/>
        <v>set</v>
      </c>
      <c r="F2444" s="15">
        <v>46827.761719000002</v>
      </c>
      <c r="G2444" s="15">
        <v>47334.054687999997</v>
      </c>
      <c r="H2444" s="15">
        <v>44561.394530999998</v>
      </c>
      <c r="I2444" s="15">
        <v>46091.390625</v>
      </c>
      <c r="J2444" s="18">
        <f t="shared" si="232"/>
        <v>-736.3710940000019</v>
      </c>
      <c r="K2444" s="17">
        <f t="shared" si="233"/>
        <v>-1.5725096971722759E-2</v>
      </c>
      <c r="L2444" s="16">
        <v>46091.390625</v>
      </c>
      <c r="M2444" s="15">
        <v>49007762488</v>
      </c>
    </row>
    <row r="2445" spans="1:13" x14ac:dyDescent="0.25">
      <c r="A2445" s="27">
        <f t="shared" si="228"/>
        <v>616.67968700000347</v>
      </c>
      <c r="B2445" s="10">
        <v>44448</v>
      </c>
      <c r="C2445" s="5">
        <f t="shared" si="229"/>
        <v>44440</v>
      </c>
      <c r="D2445" s="20">
        <f t="shared" si="230"/>
        <v>2021</v>
      </c>
      <c r="E2445" s="20" t="str">
        <f t="shared" si="231"/>
        <v>set</v>
      </c>
      <c r="F2445" s="15">
        <v>45774.742187999997</v>
      </c>
      <c r="G2445" s="15">
        <v>47261.949219000002</v>
      </c>
      <c r="H2445" s="15">
        <v>45669.738280999998</v>
      </c>
      <c r="I2445" s="15">
        <v>46391.421875</v>
      </c>
      <c r="J2445" s="18">
        <f t="shared" si="232"/>
        <v>616.67968700000347</v>
      </c>
      <c r="K2445" s="17">
        <f t="shared" si="233"/>
        <v>1.3472051562131312E-2</v>
      </c>
      <c r="L2445" s="16">
        <v>46391.421875</v>
      </c>
      <c r="M2445" s="15">
        <v>38672657013</v>
      </c>
    </row>
    <row r="2446" spans="1:13" x14ac:dyDescent="0.25">
      <c r="A2446" s="27">
        <f t="shared" si="228"/>
        <v>-1512.7539069999984</v>
      </c>
      <c r="B2446" s="10">
        <v>44449</v>
      </c>
      <c r="C2446" s="5">
        <f t="shared" si="229"/>
        <v>44440</v>
      </c>
      <c r="D2446" s="20">
        <f t="shared" si="230"/>
        <v>2021</v>
      </c>
      <c r="E2446" s="20" t="str">
        <f t="shared" si="231"/>
        <v>set</v>
      </c>
      <c r="F2446" s="15">
        <v>46396.664062999997</v>
      </c>
      <c r="G2446" s="15">
        <v>47031.742187999997</v>
      </c>
      <c r="H2446" s="15">
        <v>44344.484375</v>
      </c>
      <c r="I2446" s="15">
        <v>44883.910155999998</v>
      </c>
      <c r="J2446" s="18">
        <f t="shared" si="232"/>
        <v>-1512.7539069999984</v>
      </c>
      <c r="K2446" s="17">
        <f t="shared" si="233"/>
        <v>-3.2604799020591137E-2</v>
      </c>
      <c r="L2446" s="16">
        <v>44883.910155999998</v>
      </c>
      <c r="M2446" s="15">
        <v>39154666597</v>
      </c>
    </row>
    <row r="2447" spans="1:13" x14ac:dyDescent="0.25">
      <c r="A2447" s="27">
        <f t="shared" si="228"/>
        <v>331.61718699999619</v>
      </c>
      <c r="B2447" s="10">
        <v>44450</v>
      </c>
      <c r="C2447" s="5">
        <f t="shared" si="229"/>
        <v>44440</v>
      </c>
      <c r="D2447" s="20">
        <f t="shared" si="230"/>
        <v>2021</v>
      </c>
      <c r="E2447" s="20" t="str">
        <f t="shared" si="231"/>
        <v>set</v>
      </c>
      <c r="F2447" s="15">
        <v>44869.839844000002</v>
      </c>
      <c r="G2447" s="15">
        <v>45969.292969000002</v>
      </c>
      <c r="H2447" s="15">
        <v>44818.265625</v>
      </c>
      <c r="I2447" s="15">
        <v>45201.457030999998</v>
      </c>
      <c r="J2447" s="18">
        <f t="shared" si="232"/>
        <v>331.61718699999619</v>
      </c>
      <c r="K2447" s="17">
        <f t="shared" si="233"/>
        <v>7.390647886262515E-3</v>
      </c>
      <c r="L2447" s="16">
        <v>45201.457030999998</v>
      </c>
      <c r="M2447" s="15">
        <v>34499835245</v>
      </c>
    </row>
    <row r="2448" spans="1:13" x14ac:dyDescent="0.25">
      <c r="A2448" s="27">
        <f t="shared" si="228"/>
        <v>856.640625</v>
      </c>
      <c r="B2448" s="10">
        <v>44451</v>
      </c>
      <c r="C2448" s="5">
        <f t="shared" si="229"/>
        <v>44440</v>
      </c>
      <c r="D2448" s="20">
        <f t="shared" si="230"/>
        <v>2021</v>
      </c>
      <c r="E2448" s="20" t="str">
        <f t="shared" si="231"/>
        <v>set</v>
      </c>
      <c r="F2448" s="15">
        <v>45206.628905999998</v>
      </c>
      <c r="G2448" s="15">
        <v>46364.878905999998</v>
      </c>
      <c r="H2448" s="15">
        <v>44790.460937999997</v>
      </c>
      <c r="I2448" s="15">
        <v>46063.269530999998</v>
      </c>
      <c r="J2448" s="18">
        <f t="shared" si="232"/>
        <v>856.640625</v>
      </c>
      <c r="K2448" s="17">
        <f t="shared" si="233"/>
        <v>1.8949447143719742E-2</v>
      </c>
      <c r="L2448" s="16">
        <v>46063.269530999998</v>
      </c>
      <c r="M2448" s="15">
        <v>27881980161</v>
      </c>
    </row>
    <row r="2449" spans="1:13" x14ac:dyDescent="0.25">
      <c r="A2449" s="27">
        <f t="shared" si="228"/>
        <v>-1094.140625</v>
      </c>
      <c r="B2449" s="10">
        <v>44452</v>
      </c>
      <c r="C2449" s="5">
        <f t="shared" si="229"/>
        <v>44440</v>
      </c>
      <c r="D2449" s="20">
        <f t="shared" si="230"/>
        <v>2021</v>
      </c>
      <c r="E2449" s="20" t="str">
        <f t="shared" si="231"/>
        <v>set</v>
      </c>
      <c r="F2449" s="15">
        <v>46057.214844000002</v>
      </c>
      <c r="G2449" s="15">
        <v>46598.679687999997</v>
      </c>
      <c r="H2449" s="15">
        <v>43591.320312999997</v>
      </c>
      <c r="I2449" s="15">
        <v>44963.074219000002</v>
      </c>
      <c r="J2449" s="18">
        <f t="shared" si="232"/>
        <v>-1094.140625</v>
      </c>
      <c r="K2449" s="17">
        <f t="shared" si="233"/>
        <v>-2.3756117878728757E-2</v>
      </c>
      <c r="L2449" s="16">
        <v>44963.074219000002</v>
      </c>
      <c r="M2449" s="15">
        <v>40969943253</v>
      </c>
    </row>
    <row r="2450" spans="1:13" x14ac:dyDescent="0.25">
      <c r="A2450" s="27">
        <f t="shared" si="228"/>
        <v>2132.4414069999984</v>
      </c>
      <c r="B2450" s="10">
        <v>44453</v>
      </c>
      <c r="C2450" s="5">
        <f t="shared" si="229"/>
        <v>44440</v>
      </c>
      <c r="D2450" s="20">
        <f t="shared" si="230"/>
        <v>2021</v>
      </c>
      <c r="E2450" s="20" t="str">
        <f t="shared" si="231"/>
        <v>set</v>
      </c>
      <c r="F2450" s="15">
        <v>44960.050780999998</v>
      </c>
      <c r="G2450" s="15">
        <v>47218.125</v>
      </c>
      <c r="H2450" s="15">
        <v>44752.332030999998</v>
      </c>
      <c r="I2450" s="15">
        <v>47092.492187999997</v>
      </c>
      <c r="J2450" s="18">
        <f t="shared" si="232"/>
        <v>2132.4414069999984</v>
      </c>
      <c r="K2450" s="17">
        <f t="shared" si="233"/>
        <v>4.7429693026529295E-2</v>
      </c>
      <c r="L2450" s="16">
        <v>47092.492187999997</v>
      </c>
      <c r="M2450" s="15">
        <v>38652152880</v>
      </c>
    </row>
    <row r="2451" spans="1:13" x14ac:dyDescent="0.25">
      <c r="A2451" s="27">
        <f t="shared" si="228"/>
        <v>1078.3476559999981</v>
      </c>
      <c r="B2451" s="10">
        <v>44454</v>
      </c>
      <c r="C2451" s="5">
        <f t="shared" si="229"/>
        <v>44440</v>
      </c>
      <c r="D2451" s="20">
        <f t="shared" si="230"/>
        <v>2021</v>
      </c>
      <c r="E2451" s="20" t="str">
        <f t="shared" si="231"/>
        <v>set</v>
      </c>
      <c r="F2451" s="15">
        <v>47098</v>
      </c>
      <c r="G2451" s="15">
        <v>48450.46875</v>
      </c>
      <c r="H2451" s="15">
        <v>46773.328125</v>
      </c>
      <c r="I2451" s="15">
        <v>48176.347655999998</v>
      </c>
      <c r="J2451" s="18">
        <f t="shared" si="232"/>
        <v>1078.3476559999981</v>
      </c>
      <c r="K2451" s="17">
        <f t="shared" si="233"/>
        <v>2.2895826914093975E-2</v>
      </c>
      <c r="L2451" s="16">
        <v>48176.347655999998</v>
      </c>
      <c r="M2451" s="15">
        <v>30484496466</v>
      </c>
    </row>
    <row r="2452" spans="1:13" x14ac:dyDescent="0.25">
      <c r="A2452" s="27">
        <f t="shared" si="228"/>
        <v>-375.546875</v>
      </c>
      <c r="B2452" s="10">
        <v>44455</v>
      </c>
      <c r="C2452" s="5">
        <f t="shared" si="229"/>
        <v>44440</v>
      </c>
      <c r="D2452" s="20">
        <f t="shared" si="230"/>
        <v>2021</v>
      </c>
      <c r="E2452" s="20" t="str">
        <f t="shared" si="231"/>
        <v>set</v>
      </c>
      <c r="F2452" s="15">
        <v>48158.90625</v>
      </c>
      <c r="G2452" s="15">
        <v>48486.828125</v>
      </c>
      <c r="H2452" s="15">
        <v>47079.558594000002</v>
      </c>
      <c r="I2452" s="15">
        <v>47783.359375</v>
      </c>
      <c r="J2452" s="18">
        <f t="shared" si="232"/>
        <v>-375.546875</v>
      </c>
      <c r="K2452" s="17">
        <f t="shared" si="233"/>
        <v>-7.7980773286353442E-3</v>
      </c>
      <c r="L2452" s="16">
        <v>47783.359375</v>
      </c>
      <c r="M2452" s="15">
        <v>31764293754</v>
      </c>
    </row>
    <row r="2453" spans="1:13" x14ac:dyDescent="0.25">
      <c r="A2453" s="27">
        <f t="shared" si="228"/>
        <v>-503.484375</v>
      </c>
      <c r="B2453" s="10">
        <v>44456</v>
      </c>
      <c r="C2453" s="5">
        <f t="shared" si="229"/>
        <v>44440</v>
      </c>
      <c r="D2453" s="20">
        <f t="shared" si="230"/>
        <v>2021</v>
      </c>
      <c r="E2453" s="20" t="str">
        <f t="shared" si="231"/>
        <v>set</v>
      </c>
      <c r="F2453" s="15">
        <v>47771.003905999998</v>
      </c>
      <c r="G2453" s="15">
        <v>48160.921875</v>
      </c>
      <c r="H2453" s="15">
        <v>46832.523437999997</v>
      </c>
      <c r="I2453" s="15">
        <v>47267.519530999998</v>
      </c>
      <c r="J2453" s="18">
        <f t="shared" si="232"/>
        <v>-503.484375</v>
      </c>
      <c r="K2453" s="17">
        <f t="shared" si="233"/>
        <v>-1.0539539340448375E-2</v>
      </c>
      <c r="L2453" s="16">
        <v>47267.519530999998</v>
      </c>
      <c r="M2453" s="15">
        <v>28727713711</v>
      </c>
    </row>
    <row r="2454" spans="1:13" x14ac:dyDescent="0.25">
      <c r="A2454" s="27">
        <f t="shared" si="228"/>
        <v>1004.8359369999962</v>
      </c>
      <c r="B2454" s="10">
        <v>44457</v>
      </c>
      <c r="C2454" s="5">
        <f t="shared" si="229"/>
        <v>44440</v>
      </c>
      <c r="D2454" s="20">
        <f t="shared" si="230"/>
        <v>2021</v>
      </c>
      <c r="E2454" s="20" t="str">
        <f t="shared" si="231"/>
        <v>set</v>
      </c>
      <c r="F2454" s="15">
        <v>47273.527344000002</v>
      </c>
      <c r="G2454" s="15">
        <v>48791.78125</v>
      </c>
      <c r="H2454" s="15">
        <v>47087.285155999998</v>
      </c>
      <c r="I2454" s="15">
        <v>48278.363280999998</v>
      </c>
      <c r="J2454" s="18">
        <f t="shared" si="232"/>
        <v>1004.8359369999962</v>
      </c>
      <c r="K2454" s="17">
        <f t="shared" si="233"/>
        <v>2.1255785075820682E-2</v>
      </c>
      <c r="L2454" s="16">
        <v>48278.363280999998</v>
      </c>
      <c r="M2454" s="15">
        <v>28575630451</v>
      </c>
    </row>
    <row r="2455" spans="1:13" x14ac:dyDescent="0.25">
      <c r="A2455" s="27">
        <f t="shared" si="228"/>
        <v>-1008.6367190000019</v>
      </c>
      <c r="B2455" s="10">
        <v>44458</v>
      </c>
      <c r="C2455" s="5">
        <f t="shared" si="229"/>
        <v>44440</v>
      </c>
      <c r="D2455" s="20">
        <f t="shared" si="230"/>
        <v>2021</v>
      </c>
      <c r="E2455" s="20" t="str">
        <f t="shared" si="231"/>
        <v>set</v>
      </c>
      <c r="F2455" s="15">
        <v>48268.855469000002</v>
      </c>
      <c r="G2455" s="15">
        <v>48328.367187999997</v>
      </c>
      <c r="H2455" s="15">
        <v>46919.804687999997</v>
      </c>
      <c r="I2455" s="15">
        <v>47260.21875</v>
      </c>
      <c r="J2455" s="18">
        <f t="shared" si="232"/>
        <v>-1008.6367190000019</v>
      </c>
      <c r="K2455" s="17">
        <f t="shared" si="233"/>
        <v>-2.089622198827119E-2</v>
      </c>
      <c r="L2455" s="16">
        <v>47260.21875</v>
      </c>
      <c r="M2455" s="15">
        <v>26967722648</v>
      </c>
    </row>
    <row r="2456" spans="1:13" x14ac:dyDescent="0.25">
      <c r="A2456" s="27">
        <f t="shared" si="228"/>
        <v>-4417.6054690000019</v>
      </c>
      <c r="B2456" s="10">
        <v>44459</v>
      </c>
      <c r="C2456" s="5">
        <f t="shared" si="229"/>
        <v>44440</v>
      </c>
      <c r="D2456" s="20">
        <f t="shared" si="230"/>
        <v>2021</v>
      </c>
      <c r="E2456" s="20" t="str">
        <f t="shared" si="231"/>
        <v>set</v>
      </c>
      <c r="F2456" s="15">
        <v>47261.40625</v>
      </c>
      <c r="G2456" s="15">
        <v>47328.199219000002</v>
      </c>
      <c r="H2456" s="15">
        <v>42598.914062999997</v>
      </c>
      <c r="I2456" s="15">
        <v>42843.800780999998</v>
      </c>
      <c r="J2456" s="18">
        <f t="shared" si="232"/>
        <v>-4417.6054690000019</v>
      </c>
      <c r="K2456" s="17">
        <f t="shared" si="233"/>
        <v>-9.3471731366436051E-2</v>
      </c>
      <c r="L2456" s="16">
        <v>42843.800780999998</v>
      </c>
      <c r="M2456" s="15">
        <v>43909845642</v>
      </c>
    </row>
    <row r="2457" spans="1:13" x14ac:dyDescent="0.25">
      <c r="A2457" s="27">
        <f t="shared" si="228"/>
        <v>-2318.5585940000019</v>
      </c>
      <c r="B2457" s="10">
        <v>44460</v>
      </c>
      <c r="C2457" s="5">
        <f t="shared" si="229"/>
        <v>44440</v>
      </c>
      <c r="D2457" s="20">
        <f t="shared" si="230"/>
        <v>2021</v>
      </c>
      <c r="E2457" s="20" t="str">
        <f t="shared" si="231"/>
        <v>set</v>
      </c>
      <c r="F2457" s="15">
        <v>43012.234375</v>
      </c>
      <c r="G2457" s="15">
        <v>43607.609375</v>
      </c>
      <c r="H2457" s="15">
        <v>39787.609375</v>
      </c>
      <c r="I2457" s="15">
        <v>40693.675780999998</v>
      </c>
      <c r="J2457" s="18">
        <f t="shared" si="232"/>
        <v>-2318.5585940000019</v>
      </c>
      <c r="K2457" s="17">
        <f t="shared" si="233"/>
        <v>-5.3904630338097892E-2</v>
      </c>
      <c r="L2457" s="16">
        <v>40693.675780999998</v>
      </c>
      <c r="M2457" s="15">
        <v>48701090088</v>
      </c>
    </row>
    <row r="2458" spans="1:13" x14ac:dyDescent="0.25">
      <c r="A2458" s="27">
        <f t="shared" si="228"/>
        <v>2896.5546879999965</v>
      </c>
      <c r="B2458" s="10">
        <v>44461</v>
      </c>
      <c r="C2458" s="5">
        <f t="shared" si="229"/>
        <v>44440</v>
      </c>
      <c r="D2458" s="20">
        <f t="shared" si="230"/>
        <v>2021</v>
      </c>
      <c r="E2458" s="20" t="str">
        <f t="shared" si="231"/>
        <v>set</v>
      </c>
      <c r="F2458" s="15">
        <v>40677.953125</v>
      </c>
      <c r="G2458" s="15">
        <v>43978.621094000002</v>
      </c>
      <c r="H2458" s="15">
        <v>40625.632812999997</v>
      </c>
      <c r="I2458" s="15">
        <v>43574.507812999997</v>
      </c>
      <c r="J2458" s="18">
        <f t="shared" si="232"/>
        <v>2896.5546879999965</v>
      </c>
      <c r="K2458" s="17">
        <f t="shared" si="233"/>
        <v>7.1206992129105473E-2</v>
      </c>
      <c r="L2458" s="16">
        <v>43574.507812999997</v>
      </c>
      <c r="M2458" s="15">
        <v>38139709246</v>
      </c>
    </row>
    <row r="2459" spans="1:13" x14ac:dyDescent="0.25">
      <c r="A2459" s="27">
        <f t="shared" si="228"/>
        <v>1334.8007809999981</v>
      </c>
      <c r="B2459" s="10">
        <v>44462</v>
      </c>
      <c r="C2459" s="5">
        <f t="shared" si="229"/>
        <v>44440</v>
      </c>
      <c r="D2459" s="20">
        <f t="shared" si="230"/>
        <v>2021</v>
      </c>
      <c r="E2459" s="20" t="str">
        <f t="shared" si="231"/>
        <v>set</v>
      </c>
      <c r="F2459" s="15">
        <v>43560.296875</v>
      </c>
      <c r="G2459" s="15">
        <v>44942.175780999998</v>
      </c>
      <c r="H2459" s="15">
        <v>43109.339844000002</v>
      </c>
      <c r="I2459" s="15">
        <v>44895.097655999998</v>
      </c>
      <c r="J2459" s="18">
        <f t="shared" si="232"/>
        <v>1334.8007809999981</v>
      </c>
      <c r="K2459" s="17">
        <f t="shared" si="233"/>
        <v>3.064260064228495E-2</v>
      </c>
      <c r="L2459" s="16">
        <v>44895.097655999998</v>
      </c>
      <c r="M2459" s="15">
        <v>34244064430</v>
      </c>
    </row>
    <row r="2460" spans="1:13" x14ac:dyDescent="0.25">
      <c r="A2460" s="27">
        <f t="shared" si="228"/>
        <v>-2054.5507809999981</v>
      </c>
      <c r="B2460" s="10">
        <v>44463</v>
      </c>
      <c r="C2460" s="5">
        <f t="shared" si="229"/>
        <v>44440</v>
      </c>
      <c r="D2460" s="20">
        <f t="shared" si="230"/>
        <v>2021</v>
      </c>
      <c r="E2460" s="20" t="str">
        <f t="shared" si="231"/>
        <v>set</v>
      </c>
      <c r="F2460" s="15">
        <v>44894.300780999998</v>
      </c>
      <c r="G2460" s="15">
        <v>45080.492187999997</v>
      </c>
      <c r="H2460" s="15">
        <v>40936.558594000002</v>
      </c>
      <c r="I2460" s="15">
        <v>42839.75</v>
      </c>
      <c r="J2460" s="18">
        <f t="shared" si="232"/>
        <v>-2054.5507809999981</v>
      </c>
      <c r="K2460" s="17">
        <f t="shared" si="233"/>
        <v>-4.5764178197637007E-2</v>
      </c>
      <c r="L2460" s="16">
        <v>42839.75</v>
      </c>
      <c r="M2460" s="15">
        <v>42839345714</v>
      </c>
    </row>
    <row r="2461" spans="1:13" x14ac:dyDescent="0.25">
      <c r="A2461" s="27">
        <f t="shared" si="228"/>
        <v>-124.296875</v>
      </c>
      <c r="B2461" s="10">
        <v>44464</v>
      </c>
      <c r="C2461" s="5">
        <f t="shared" si="229"/>
        <v>44440</v>
      </c>
      <c r="D2461" s="20">
        <f t="shared" si="230"/>
        <v>2021</v>
      </c>
      <c r="E2461" s="20" t="str">
        <f t="shared" si="231"/>
        <v>set</v>
      </c>
      <c r="F2461" s="15">
        <v>42840.890625</v>
      </c>
      <c r="G2461" s="15">
        <v>42996.257812999997</v>
      </c>
      <c r="H2461" s="15">
        <v>41759.921875</v>
      </c>
      <c r="I2461" s="15">
        <v>42716.59375</v>
      </c>
      <c r="J2461" s="18">
        <f t="shared" si="232"/>
        <v>-124.296875</v>
      </c>
      <c r="K2461" s="17">
        <f t="shared" si="233"/>
        <v>-2.9013606670321179E-3</v>
      </c>
      <c r="L2461" s="16">
        <v>42716.59375</v>
      </c>
      <c r="M2461" s="15">
        <v>31604717236</v>
      </c>
    </row>
    <row r="2462" spans="1:13" x14ac:dyDescent="0.25">
      <c r="A2462" s="27">
        <f t="shared" si="228"/>
        <v>486.91015699999843</v>
      </c>
      <c r="B2462" s="10">
        <v>44465</v>
      </c>
      <c r="C2462" s="5">
        <f t="shared" si="229"/>
        <v>44440</v>
      </c>
      <c r="D2462" s="20">
        <f t="shared" si="230"/>
        <v>2021</v>
      </c>
      <c r="E2462" s="20" t="str">
        <f t="shared" si="231"/>
        <v>set</v>
      </c>
      <c r="F2462" s="15">
        <v>42721.628905999998</v>
      </c>
      <c r="G2462" s="15">
        <v>43919.300780999998</v>
      </c>
      <c r="H2462" s="15">
        <v>40848.460937999997</v>
      </c>
      <c r="I2462" s="15">
        <v>43208.539062999997</v>
      </c>
      <c r="J2462" s="18">
        <f t="shared" si="232"/>
        <v>486.91015699999843</v>
      </c>
      <c r="K2462" s="17">
        <f t="shared" si="233"/>
        <v>1.1397275091531324E-2</v>
      </c>
      <c r="L2462" s="16">
        <v>43208.539062999997</v>
      </c>
      <c r="M2462" s="15">
        <v>30661222077</v>
      </c>
    </row>
    <row r="2463" spans="1:13" x14ac:dyDescent="0.25">
      <c r="A2463" s="27">
        <f t="shared" si="228"/>
        <v>-998.453125</v>
      </c>
      <c r="B2463" s="10">
        <v>44466</v>
      </c>
      <c r="C2463" s="5">
        <f t="shared" si="229"/>
        <v>44440</v>
      </c>
      <c r="D2463" s="20">
        <f t="shared" si="230"/>
        <v>2021</v>
      </c>
      <c r="E2463" s="20" t="str">
        <f t="shared" si="231"/>
        <v>set</v>
      </c>
      <c r="F2463" s="15">
        <v>43234.183594000002</v>
      </c>
      <c r="G2463" s="15">
        <v>44313.246094000002</v>
      </c>
      <c r="H2463" s="15">
        <v>42190.632812999997</v>
      </c>
      <c r="I2463" s="15">
        <v>42235.730469000002</v>
      </c>
      <c r="J2463" s="18">
        <f t="shared" si="232"/>
        <v>-998.453125</v>
      </c>
      <c r="K2463" s="17">
        <f t="shared" si="233"/>
        <v>-2.3094066823978708E-2</v>
      </c>
      <c r="L2463" s="16">
        <v>42235.730469000002</v>
      </c>
      <c r="M2463" s="15">
        <v>30980029059</v>
      </c>
    </row>
    <row r="2464" spans="1:13" x14ac:dyDescent="0.25">
      <c r="A2464" s="27">
        <f t="shared" si="228"/>
        <v>-1166.3554689999946</v>
      </c>
      <c r="B2464" s="10">
        <v>44467</v>
      </c>
      <c r="C2464" s="5">
        <f t="shared" si="229"/>
        <v>44440</v>
      </c>
      <c r="D2464" s="20">
        <f t="shared" si="230"/>
        <v>2021</v>
      </c>
      <c r="E2464" s="20" t="str">
        <f t="shared" si="231"/>
        <v>set</v>
      </c>
      <c r="F2464" s="15">
        <v>42200.898437999997</v>
      </c>
      <c r="G2464" s="15">
        <v>42775.144530999998</v>
      </c>
      <c r="H2464" s="15">
        <v>40931.664062999997</v>
      </c>
      <c r="I2464" s="15">
        <v>41034.542969000002</v>
      </c>
      <c r="J2464" s="18">
        <f t="shared" si="232"/>
        <v>-1166.3554689999946</v>
      </c>
      <c r="K2464" s="17">
        <f t="shared" si="233"/>
        <v>-2.7638166773002737E-2</v>
      </c>
      <c r="L2464" s="16">
        <v>41034.542969000002</v>
      </c>
      <c r="M2464" s="15">
        <v>30214940550</v>
      </c>
    </row>
    <row r="2465" spans="1:13" x14ac:dyDescent="0.25">
      <c r="A2465" s="27">
        <f t="shared" si="228"/>
        <v>499.3789059999981</v>
      </c>
      <c r="B2465" s="10">
        <v>44468</v>
      </c>
      <c r="C2465" s="5">
        <f t="shared" si="229"/>
        <v>44440</v>
      </c>
      <c r="D2465" s="20">
        <f t="shared" si="230"/>
        <v>2021</v>
      </c>
      <c r="E2465" s="20" t="str">
        <f t="shared" si="231"/>
        <v>set</v>
      </c>
      <c r="F2465" s="15">
        <v>41064.984375</v>
      </c>
      <c r="G2465" s="15">
        <v>42545.257812999997</v>
      </c>
      <c r="H2465" s="15">
        <v>40829.667969000002</v>
      </c>
      <c r="I2465" s="15">
        <v>41564.363280999998</v>
      </c>
      <c r="J2465" s="18">
        <f t="shared" si="232"/>
        <v>499.3789059999981</v>
      </c>
      <c r="K2465" s="17">
        <f t="shared" si="233"/>
        <v>1.2160698794859778E-2</v>
      </c>
      <c r="L2465" s="16">
        <v>41564.363280999998</v>
      </c>
      <c r="M2465" s="15">
        <v>30602359905</v>
      </c>
    </row>
    <row r="2466" spans="1:13" x14ac:dyDescent="0.25">
      <c r="A2466" s="27">
        <f t="shared" si="228"/>
        <v>2239.625</v>
      </c>
      <c r="B2466" s="10">
        <v>44469</v>
      </c>
      <c r="C2466" s="5">
        <f t="shared" si="229"/>
        <v>44440</v>
      </c>
      <c r="D2466" s="20">
        <f t="shared" si="230"/>
        <v>2021</v>
      </c>
      <c r="E2466" s="20" t="str">
        <f t="shared" si="231"/>
        <v>set</v>
      </c>
      <c r="F2466" s="15">
        <v>41551.269530999998</v>
      </c>
      <c r="G2466" s="15">
        <v>44092.601562999997</v>
      </c>
      <c r="H2466" s="15">
        <v>41444.582030999998</v>
      </c>
      <c r="I2466" s="15">
        <v>43790.894530999998</v>
      </c>
      <c r="J2466" s="18">
        <f t="shared" si="232"/>
        <v>2239.625</v>
      </c>
      <c r="K2466" s="17">
        <f t="shared" si="233"/>
        <v>5.3900278506029554E-2</v>
      </c>
      <c r="L2466" s="16">
        <v>43790.894530999998</v>
      </c>
      <c r="M2466" s="15">
        <v>31141681925</v>
      </c>
    </row>
    <row r="2467" spans="1:13" x14ac:dyDescent="0.25">
      <c r="A2467" s="27">
        <f t="shared" si="228"/>
        <v>4300.1992180000016</v>
      </c>
      <c r="B2467" s="10">
        <v>44470</v>
      </c>
      <c r="C2467" s="5">
        <f t="shared" si="229"/>
        <v>44470</v>
      </c>
      <c r="D2467" s="20">
        <f t="shared" si="230"/>
        <v>2021</v>
      </c>
      <c r="E2467" s="20" t="str">
        <f t="shared" si="231"/>
        <v>out</v>
      </c>
      <c r="F2467" s="15">
        <v>43816.742187999997</v>
      </c>
      <c r="G2467" s="15">
        <v>48436.011719000002</v>
      </c>
      <c r="H2467" s="15">
        <v>43320.023437999997</v>
      </c>
      <c r="I2467" s="15">
        <v>48116.941405999998</v>
      </c>
      <c r="J2467" s="18">
        <f t="shared" si="232"/>
        <v>4300.1992180000016</v>
      </c>
      <c r="K2467" s="17">
        <f t="shared" si="233"/>
        <v>9.8140550923425079E-2</v>
      </c>
      <c r="L2467" s="16">
        <v>48116.941405999998</v>
      </c>
      <c r="M2467" s="15">
        <v>42850641582</v>
      </c>
    </row>
    <row r="2468" spans="1:13" x14ac:dyDescent="0.25">
      <c r="A2468" s="27">
        <f t="shared" si="228"/>
        <v>-425.9804690000019</v>
      </c>
      <c r="B2468" s="10">
        <v>44471</v>
      </c>
      <c r="C2468" s="5">
        <f t="shared" si="229"/>
        <v>44470</v>
      </c>
      <c r="D2468" s="20">
        <f t="shared" si="230"/>
        <v>2021</v>
      </c>
      <c r="E2468" s="20" t="str">
        <f t="shared" si="231"/>
        <v>out</v>
      </c>
      <c r="F2468" s="15">
        <v>48137.46875</v>
      </c>
      <c r="G2468" s="15">
        <v>48282.0625</v>
      </c>
      <c r="H2468" s="15">
        <v>47465.496094000002</v>
      </c>
      <c r="I2468" s="15">
        <v>47711.488280999998</v>
      </c>
      <c r="J2468" s="18">
        <f t="shared" si="232"/>
        <v>-425.9804690000019</v>
      </c>
      <c r="K2468" s="17">
        <f t="shared" si="233"/>
        <v>-8.8492494529015288E-3</v>
      </c>
      <c r="L2468" s="16">
        <v>47711.488280999998</v>
      </c>
      <c r="M2468" s="15">
        <v>30614346492</v>
      </c>
    </row>
    <row r="2469" spans="1:13" x14ac:dyDescent="0.25">
      <c r="A2469" s="27">
        <f t="shared" si="228"/>
        <v>519.9257809999981</v>
      </c>
      <c r="B2469" s="10">
        <v>44472</v>
      </c>
      <c r="C2469" s="5">
        <f t="shared" si="229"/>
        <v>44470</v>
      </c>
      <c r="D2469" s="20">
        <f t="shared" si="230"/>
        <v>2021</v>
      </c>
      <c r="E2469" s="20" t="str">
        <f t="shared" si="231"/>
        <v>out</v>
      </c>
      <c r="F2469" s="15">
        <v>47680.027344000002</v>
      </c>
      <c r="G2469" s="15">
        <v>49130.691405999998</v>
      </c>
      <c r="H2469" s="15">
        <v>47157.289062999997</v>
      </c>
      <c r="I2469" s="15">
        <v>48199.953125</v>
      </c>
      <c r="J2469" s="18">
        <f t="shared" si="232"/>
        <v>519.9257809999981</v>
      </c>
      <c r="K2469" s="17">
        <f t="shared" si="233"/>
        <v>1.0904477408304695E-2</v>
      </c>
      <c r="L2469" s="16">
        <v>48199.953125</v>
      </c>
      <c r="M2469" s="15">
        <v>26638115879</v>
      </c>
    </row>
    <row r="2470" spans="1:13" x14ac:dyDescent="0.25">
      <c r="A2470" s="27">
        <f t="shared" si="228"/>
        <v>903.9960940000019</v>
      </c>
      <c r="B2470" s="10">
        <v>44473</v>
      </c>
      <c r="C2470" s="5">
        <f t="shared" si="229"/>
        <v>44470</v>
      </c>
      <c r="D2470" s="20">
        <f t="shared" si="230"/>
        <v>2021</v>
      </c>
      <c r="E2470" s="20" t="str">
        <f t="shared" si="231"/>
        <v>out</v>
      </c>
      <c r="F2470" s="15">
        <v>48208.90625</v>
      </c>
      <c r="G2470" s="15">
        <v>49456.777344000002</v>
      </c>
      <c r="H2470" s="15">
        <v>47045.003905999998</v>
      </c>
      <c r="I2470" s="15">
        <v>49112.902344000002</v>
      </c>
      <c r="J2470" s="18">
        <f t="shared" si="232"/>
        <v>903.9960940000019</v>
      </c>
      <c r="K2470" s="17">
        <f t="shared" si="233"/>
        <v>1.8751640813257444E-2</v>
      </c>
      <c r="L2470" s="16">
        <v>49112.902344000002</v>
      </c>
      <c r="M2470" s="15">
        <v>33383173002</v>
      </c>
    </row>
    <row r="2471" spans="1:13" x14ac:dyDescent="0.25">
      <c r="A2471" s="27">
        <f t="shared" si="228"/>
        <v>2339.8515620000035</v>
      </c>
      <c r="B2471" s="10">
        <v>44474</v>
      </c>
      <c r="C2471" s="5">
        <f t="shared" si="229"/>
        <v>44470</v>
      </c>
      <c r="D2471" s="20">
        <f t="shared" si="230"/>
        <v>2021</v>
      </c>
      <c r="E2471" s="20" t="str">
        <f t="shared" si="231"/>
        <v>out</v>
      </c>
      <c r="F2471" s="15">
        <v>49174.960937999997</v>
      </c>
      <c r="G2471" s="15">
        <v>51839.984375</v>
      </c>
      <c r="H2471" s="15">
        <v>49072.839844000002</v>
      </c>
      <c r="I2471" s="15">
        <v>51514.8125</v>
      </c>
      <c r="J2471" s="18">
        <f t="shared" si="232"/>
        <v>2339.8515620000035</v>
      </c>
      <c r="K2471" s="17">
        <f t="shared" si="233"/>
        <v>4.7582174288864174E-2</v>
      </c>
      <c r="L2471" s="16">
        <v>51514.8125</v>
      </c>
      <c r="M2471" s="15">
        <v>35873904236</v>
      </c>
    </row>
    <row r="2472" spans="1:13" x14ac:dyDescent="0.25">
      <c r="A2472" s="27">
        <f t="shared" si="228"/>
        <v>3874.7851560000054</v>
      </c>
      <c r="B2472" s="10">
        <v>44475</v>
      </c>
      <c r="C2472" s="5">
        <f t="shared" si="229"/>
        <v>44470</v>
      </c>
      <c r="D2472" s="20">
        <f t="shared" si="230"/>
        <v>2021</v>
      </c>
      <c r="E2472" s="20" t="str">
        <f t="shared" si="231"/>
        <v>out</v>
      </c>
      <c r="F2472" s="15">
        <v>51486.664062999997</v>
      </c>
      <c r="G2472" s="15">
        <v>55568.464844000002</v>
      </c>
      <c r="H2472" s="15">
        <v>50488.191405999998</v>
      </c>
      <c r="I2472" s="15">
        <v>55361.449219000002</v>
      </c>
      <c r="J2472" s="18">
        <f t="shared" si="232"/>
        <v>3874.7851560000054</v>
      </c>
      <c r="K2472" s="17">
        <f t="shared" si="233"/>
        <v>7.5258034804095084E-2</v>
      </c>
      <c r="L2472" s="16">
        <v>55361.449219000002</v>
      </c>
      <c r="M2472" s="15">
        <v>49034730168</v>
      </c>
    </row>
    <row r="2473" spans="1:13" x14ac:dyDescent="0.25">
      <c r="A2473" s="27">
        <f t="shared" si="228"/>
        <v>-1532.640625</v>
      </c>
      <c r="B2473" s="10">
        <v>44476</v>
      </c>
      <c r="C2473" s="5">
        <f t="shared" si="229"/>
        <v>44470</v>
      </c>
      <c r="D2473" s="20">
        <f t="shared" si="230"/>
        <v>2021</v>
      </c>
      <c r="E2473" s="20" t="str">
        <f t="shared" si="231"/>
        <v>out</v>
      </c>
      <c r="F2473" s="15">
        <v>55338.625</v>
      </c>
      <c r="G2473" s="15">
        <v>55338.625</v>
      </c>
      <c r="H2473" s="15">
        <v>53525.46875</v>
      </c>
      <c r="I2473" s="15">
        <v>53805.984375</v>
      </c>
      <c r="J2473" s="18">
        <f t="shared" si="232"/>
        <v>-1532.640625</v>
      </c>
      <c r="K2473" s="17">
        <f t="shared" si="233"/>
        <v>-2.7695675940629171E-2</v>
      </c>
      <c r="L2473" s="16">
        <v>53805.984375</v>
      </c>
      <c r="M2473" s="15">
        <v>36807860413</v>
      </c>
    </row>
    <row r="2474" spans="1:13" x14ac:dyDescent="0.25">
      <c r="A2474" s="27">
        <f t="shared" si="228"/>
        <v>165.703125</v>
      </c>
      <c r="B2474" s="10">
        <v>44477</v>
      </c>
      <c r="C2474" s="5">
        <f t="shared" si="229"/>
        <v>44470</v>
      </c>
      <c r="D2474" s="20">
        <f t="shared" si="230"/>
        <v>2021</v>
      </c>
      <c r="E2474" s="20" t="str">
        <f t="shared" si="231"/>
        <v>out</v>
      </c>
      <c r="F2474" s="15">
        <v>53802.144530999998</v>
      </c>
      <c r="G2474" s="15">
        <v>55922.980469000002</v>
      </c>
      <c r="H2474" s="15">
        <v>53688.054687999997</v>
      </c>
      <c r="I2474" s="15">
        <v>53967.847655999998</v>
      </c>
      <c r="J2474" s="18">
        <f t="shared" si="232"/>
        <v>165.703125</v>
      </c>
      <c r="K2474" s="17">
        <f t="shared" si="233"/>
        <v>3.0798609691947191E-3</v>
      </c>
      <c r="L2474" s="16">
        <v>53967.847655999998</v>
      </c>
      <c r="M2474" s="15">
        <v>34800873924</v>
      </c>
    </row>
    <row r="2475" spans="1:13" x14ac:dyDescent="0.25">
      <c r="A2475" s="27">
        <f t="shared" si="228"/>
        <v>1038.4414059999981</v>
      </c>
      <c r="B2475" s="10">
        <v>44478</v>
      </c>
      <c r="C2475" s="5">
        <f t="shared" si="229"/>
        <v>44470</v>
      </c>
      <c r="D2475" s="20">
        <f t="shared" si="230"/>
        <v>2021</v>
      </c>
      <c r="E2475" s="20" t="str">
        <f t="shared" si="231"/>
        <v>out</v>
      </c>
      <c r="F2475" s="15">
        <v>53929.78125</v>
      </c>
      <c r="G2475" s="15">
        <v>55397.945312999997</v>
      </c>
      <c r="H2475" s="15">
        <v>53735.144530999998</v>
      </c>
      <c r="I2475" s="15">
        <v>54968.222655999998</v>
      </c>
      <c r="J2475" s="18">
        <f t="shared" si="232"/>
        <v>1038.4414059999981</v>
      </c>
      <c r="K2475" s="17">
        <f t="shared" si="233"/>
        <v>1.9255435159029097E-2</v>
      </c>
      <c r="L2475" s="16">
        <v>54968.222655999998</v>
      </c>
      <c r="M2475" s="15">
        <v>32491211414</v>
      </c>
    </row>
    <row r="2476" spans="1:13" x14ac:dyDescent="0.25">
      <c r="A2476" s="27">
        <f t="shared" si="228"/>
        <v>-181.24218799999653</v>
      </c>
      <c r="B2476" s="10">
        <v>44479</v>
      </c>
      <c r="C2476" s="5">
        <f t="shared" si="229"/>
        <v>44470</v>
      </c>
      <c r="D2476" s="20">
        <f t="shared" si="230"/>
        <v>2021</v>
      </c>
      <c r="E2476" s="20" t="str">
        <f t="shared" si="231"/>
        <v>out</v>
      </c>
      <c r="F2476" s="15">
        <v>54952.820312999997</v>
      </c>
      <c r="G2476" s="15">
        <v>56401.304687999997</v>
      </c>
      <c r="H2476" s="15">
        <v>54264.257812999997</v>
      </c>
      <c r="I2476" s="15">
        <v>54771.578125</v>
      </c>
      <c r="J2476" s="18">
        <f t="shared" si="232"/>
        <v>-181.24218799999653</v>
      </c>
      <c r="K2476" s="17">
        <f t="shared" si="233"/>
        <v>-3.2981416962346646E-3</v>
      </c>
      <c r="L2476" s="16">
        <v>54771.578125</v>
      </c>
      <c r="M2476" s="15">
        <v>39527792364</v>
      </c>
    </row>
    <row r="2477" spans="1:13" x14ac:dyDescent="0.25">
      <c r="A2477" s="27">
        <f t="shared" si="228"/>
        <v>2750.6640629999965</v>
      </c>
      <c r="B2477" s="10">
        <v>44480</v>
      </c>
      <c r="C2477" s="5">
        <f t="shared" si="229"/>
        <v>44470</v>
      </c>
      <c r="D2477" s="20">
        <f t="shared" si="230"/>
        <v>2021</v>
      </c>
      <c r="E2477" s="20" t="str">
        <f t="shared" si="231"/>
        <v>out</v>
      </c>
      <c r="F2477" s="15">
        <v>54734.125</v>
      </c>
      <c r="G2477" s="15">
        <v>57793.039062999997</v>
      </c>
      <c r="H2477" s="15">
        <v>54519.765625</v>
      </c>
      <c r="I2477" s="15">
        <v>57484.789062999997</v>
      </c>
      <c r="J2477" s="18">
        <f t="shared" si="232"/>
        <v>2750.6640629999965</v>
      </c>
      <c r="K2477" s="17">
        <f t="shared" si="233"/>
        <v>5.0255011165337829E-2</v>
      </c>
      <c r="L2477" s="16">
        <v>57484.789062999997</v>
      </c>
      <c r="M2477" s="15">
        <v>42637331698</v>
      </c>
    </row>
    <row r="2478" spans="1:13" x14ac:dyDescent="0.25">
      <c r="A2478" s="27">
        <f t="shared" si="228"/>
        <v>-1485.7734369999962</v>
      </c>
      <c r="B2478" s="10">
        <v>44481</v>
      </c>
      <c r="C2478" s="5">
        <f t="shared" si="229"/>
        <v>44470</v>
      </c>
      <c r="D2478" s="20">
        <f t="shared" si="230"/>
        <v>2021</v>
      </c>
      <c r="E2478" s="20" t="str">
        <f t="shared" si="231"/>
        <v>out</v>
      </c>
      <c r="F2478" s="15">
        <v>57526.832030999998</v>
      </c>
      <c r="G2478" s="15">
        <v>57627.878905999998</v>
      </c>
      <c r="H2478" s="15">
        <v>54477.972655999998</v>
      </c>
      <c r="I2478" s="15">
        <v>56041.058594000002</v>
      </c>
      <c r="J2478" s="18">
        <f t="shared" si="232"/>
        <v>-1485.7734369999962</v>
      </c>
      <c r="K2478" s="17">
        <f t="shared" si="233"/>
        <v>-2.5827485793052957E-2</v>
      </c>
      <c r="L2478" s="16">
        <v>56041.058594000002</v>
      </c>
      <c r="M2478" s="15">
        <v>41083758949</v>
      </c>
    </row>
    <row r="2479" spans="1:13" x14ac:dyDescent="0.25">
      <c r="A2479" s="27">
        <f t="shared" si="228"/>
        <v>1362.8398430000016</v>
      </c>
      <c r="B2479" s="10">
        <v>44482</v>
      </c>
      <c r="C2479" s="5">
        <f t="shared" si="229"/>
        <v>44470</v>
      </c>
      <c r="D2479" s="20">
        <f t="shared" si="230"/>
        <v>2021</v>
      </c>
      <c r="E2479" s="20" t="str">
        <f t="shared" si="231"/>
        <v>out</v>
      </c>
      <c r="F2479" s="15">
        <v>56038.257812999997</v>
      </c>
      <c r="G2479" s="15">
        <v>57688.660155999998</v>
      </c>
      <c r="H2479" s="15">
        <v>54370.972655999998</v>
      </c>
      <c r="I2479" s="15">
        <v>57401.097655999998</v>
      </c>
      <c r="J2479" s="18">
        <f t="shared" si="232"/>
        <v>1362.8398430000016</v>
      </c>
      <c r="K2479" s="17">
        <f t="shared" si="233"/>
        <v>2.4319811075280147E-2</v>
      </c>
      <c r="L2479" s="16">
        <v>57401.097655999998</v>
      </c>
      <c r="M2479" s="15">
        <v>41684252783</v>
      </c>
    </row>
    <row r="2480" spans="1:13" x14ac:dyDescent="0.25">
      <c r="A2480" s="27">
        <f t="shared" si="228"/>
        <v>-51.308593000001565</v>
      </c>
      <c r="B2480" s="10">
        <v>44483</v>
      </c>
      <c r="C2480" s="5">
        <f t="shared" si="229"/>
        <v>44470</v>
      </c>
      <c r="D2480" s="20">
        <f t="shared" si="230"/>
        <v>2021</v>
      </c>
      <c r="E2480" s="20" t="str">
        <f t="shared" si="231"/>
        <v>out</v>
      </c>
      <c r="F2480" s="15">
        <v>57372.832030999998</v>
      </c>
      <c r="G2480" s="15">
        <v>58478.734375</v>
      </c>
      <c r="H2480" s="15">
        <v>56957.074219000002</v>
      </c>
      <c r="I2480" s="15">
        <v>57321.523437999997</v>
      </c>
      <c r="J2480" s="18">
        <f t="shared" si="232"/>
        <v>-51.308593000001565</v>
      </c>
      <c r="K2480" s="17">
        <f t="shared" si="233"/>
        <v>-8.9430120814461853E-4</v>
      </c>
      <c r="L2480" s="16">
        <v>57321.523437999997</v>
      </c>
      <c r="M2480" s="15">
        <v>36615791366</v>
      </c>
    </row>
    <row r="2481" spans="1:13" x14ac:dyDescent="0.25">
      <c r="A2481" s="27">
        <f t="shared" si="228"/>
        <v>4248.046875</v>
      </c>
      <c r="B2481" s="10">
        <v>44484</v>
      </c>
      <c r="C2481" s="5">
        <f t="shared" si="229"/>
        <v>44470</v>
      </c>
      <c r="D2481" s="20">
        <f t="shared" si="230"/>
        <v>2021</v>
      </c>
      <c r="E2481" s="20" t="str">
        <f t="shared" si="231"/>
        <v>out</v>
      </c>
      <c r="F2481" s="15">
        <v>57345.902344000002</v>
      </c>
      <c r="G2481" s="15">
        <v>62757.128905999998</v>
      </c>
      <c r="H2481" s="15">
        <v>56868.144530999998</v>
      </c>
      <c r="I2481" s="15">
        <v>61593.949219000002</v>
      </c>
      <c r="J2481" s="18">
        <f t="shared" si="232"/>
        <v>4248.046875</v>
      </c>
      <c r="K2481" s="17">
        <f t="shared" si="233"/>
        <v>7.4077601037948707E-2</v>
      </c>
      <c r="L2481" s="16">
        <v>61593.949219000002</v>
      </c>
      <c r="M2481" s="15">
        <v>51780081801</v>
      </c>
    </row>
    <row r="2482" spans="1:13" x14ac:dyDescent="0.25">
      <c r="A2482" s="27">
        <f t="shared" si="228"/>
        <v>-717.34765600000537</v>
      </c>
      <c r="B2482" s="10">
        <v>44485</v>
      </c>
      <c r="C2482" s="5">
        <f t="shared" si="229"/>
        <v>44470</v>
      </c>
      <c r="D2482" s="20">
        <f t="shared" si="230"/>
        <v>2021</v>
      </c>
      <c r="E2482" s="20" t="str">
        <f t="shared" si="231"/>
        <v>out</v>
      </c>
      <c r="F2482" s="15">
        <v>61609.527344000002</v>
      </c>
      <c r="G2482" s="15">
        <v>62274.476562999997</v>
      </c>
      <c r="H2482" s="15">
        <v>60206.121094000002</v>
      </c>
      <c r="I2482" s="15">
        <v>60892.179687999997</v>
      </c>
      <c r="J2482" s="18">
        <f t="shared" si="232"/>
        <v>-717.34765600000537</v>
      </c>
      <c r="K2482" s="17">
        <f t="shared" si="233"/>
        <v>-1.1643453324916087E-2</v>
      </c>
      <c r="L2482" s="16">
        <v>60892.179687999997</v>
      </c>
      <c r="M2482" s="15">
        <v>34250964237</v>
      </c>
    </row>
    <row r="2483" spans="1:13" x14ac:dyDescent="0.25">
      <c r="A2483" s="27">
        <f t="shared" si="228"/>
        <v>665.96484399999463</v>
      </c>
      <c r="B2483" s="10">
        <v>44486</v>
      </c>
      <c r="C2483" s="5">
        <f t="shared" si="229"/>
        <v>44470</v>
      </c>
      <c r="D2483" s="20">
        <f t="shared" si="230"/>
        <v>2021</v>
      </c>
      <c r="E2483" s="20" t="str">
        <f t="shared" si="231"/>
        <v>out</v>
      </c>
      <c r="F2483" s="15">
        <v>60887.652344000002</v>
      </c>
      <c r="G2483" s="15">
        <v>61645.523437999997</v>
      </c>
      <c r="H2483" s="15">
        <v>59164.46875</v>
      </c>
      <c r="I2483" s="15">
        <v>61553.617187999997</v>
      </c>
      <c r="J2483" s="18">
        <f t="shared" si="232"/>
        <v>665.96484399999463</v>
      </c>
      <c r="K2483" s="17">
        <f t="shared" si="233"/>
        <v>1.0937600948012577E-2</v>
      </c>
      <c r="L2483" s="16">
        <v>61553.617187999997</v>
      </c>
      <c r="M2483" s="15">
        <v>29032367511</v>
      </c>
    </row>
    <row r="2484" spans="1:13" x14ac:dyDescent="0.25">
      <c r="A2484" s="27">
        <f t="shared" si="228"/>
        <v>477.27343700000347</v>
      </c>
      <c r="B2484" s="10">
        <v>44487</v>
      </c>
      <c r="C2484" s="5">
        <f t="shared" si="229"/>
        <v>44470</v>
      </c>
      <c r="D2484" s="20">
        <f t="shared" si="230"/>
        <v>2021</v>
      </c>
      <c r="E2484" s="20" t="str">
        <f t="shared" si="231"/>
        <v>out</v>
      </c>
      <c r="F2484" s="15">
        <v>61548.804687999997</v>
      </c>
      <c r="G2484" s="15">
        <v>62614.660155999998</v>
      </c>
      <c r="H2484" s="15">
        <v>60012.757812999997</v>
      </c>
      <c r="I2484" s="15">
        <v>62026.078125</v>
      </c>
      <c r="J2484" s="18">
        <f t="shared" si="232"/>
        <v>477.27343700000347</v>
      </c>
      <c r="K2484" s="17">
        <f t="shared" si="233"/>
        <v>7.7543900229967615E-3</v>
      </c>
      <c r="L2484" s="16">
        <v>62026.078125</v>
      </c>
      <c r="M2484" s="15">
        <v>38055562075</v>
      </c>
    </row>
    <row r="2485" spans="1:13" x14ac:dyDescent="0.25">
      <c r="A2485" s="27">
        <f t="shared" si="228"/>
        <v>2218.828125</v>
      </c>
      <c r="B2485" s="10">
        <v>44488</v>
      </c>
      <c r="C2485" s="5">
        <f t="shared" si="229"/>
        <v>44470</v>
      </c>
      <c r="D2485" s="20">
        <f t="shared" si="230"/>
        <v>2021</v>
      </c>
      <c r="E2485" s="20" t="str">
        <f t="shared" si="231"/>
        <v>out</v>
      </c>
      <c r="F2485" s="15">
        <v>62043.164062999997</v>
      </c>
      <c r="G2485" s="15">
        <v>64434.535155999998</v>
      </c>
      <c r="H2485" s="15">
        <v>61622.933594000002</v>
      </c>
      <c r="I2485" s="15">
        <v>64261.992187999997</v>
      </c>
      <c r="J2485" s="18">
        <f t="shared" si="232"/>
        <v>2218.828125</v>
      </c>
      <c r="K2485" s="17">
        <f t="shared" si="233"/>
        <v>3.5762652638845968E-2</v>
      </c>
      <c r="L2485" s="16">
        <v>64261.992187999997</v>
      </c>
      <c r="M2485" s="15">
        <v>40471196346</v>
      </c>
    </row>
    <row r="2486" spans="1:13" x14ac:dyDescent="0.25">
      <c r="A2486" s="27">
        <f t="shared" si="228"/>
        <v>1708.2500000000073</v>
      </c>
      <c r="B2486" s="10">
        <v>44489</v>
      </c>
      <c r="C2486" s="5">
        <f t="shared" si="229"/>
        <v>44470</v>
      </c>
      <c r="D2486" s="20">
        <f t="shared" si="230"/>
        <v>2021</v>
      </c>
      <c r="E2486" s="20" t="str">
        <f t="shared" si="231"/>
        <v>out</v>
      </c>
      <c r="F2486" s="15">
        <v>64284.585937999997</v>
      </c>
      <c r="G2486" s="15">
        <v>66930.390625</v>
      </c>
      <c r="H2486" s="15">
        <v>63610.675780999998</v>
      </c>
      <c r="I2486" s="15">
        <v>65992.835938000004</v>
      </c>
      <c r="J2486" s="18">
        <f t="shared" si="232"/>
        <v>1708.2500000000073</v>
      </c>
      <c r="K2486" s="17">
        <f t="shared" si="233"/>
        <v>2.6573244193367731E-2</v>
      </c>
      <c r="L2486" s="16">
        <v>65992.835938000004</v>
      </c>
      <c r="M2486" s="15">
        <v>40788955582</v>
      </c>
    </row>
    <row r="2487" spans="1:13" x14ac:dyDescent="0.25">
      <c r="A2487" s="27">
        <f t="shared" si="228"/>
        <v>-3792.0625</v>
      </c>
      <c r="B2487" s="10">
        <v>44490</v>
      </c>
      <c r="C2487" s="5">
        <f t="shared" si="229"/>
        <v>44470</v>
      </c>
      <c r="D2487" s="20">
        <f t="shared" si="230"/>
        <v>2021</v>
      </c>
      <c r="E2487" s="20" t="str">
        <f t="shared" si="231"/>
        <v>out</v>
      </c>
      <c r="F2487" s="15">
        <v>66002.234375</v>
      </c>
      <c r="G2487" s="15">
        <v>66600.546875</v>
      </c>
      <c r="H2487" s="15">
        <v>62117.410155999998</v>
      </c>
      <c r="I2487" s="15">
        <v>62210.171875</v>
      </c>
      <c r="J2487" s="18">
        <f t="shared" si="232"/>
        <v>-3792.0625</v>
      </c>
      <c r="K2487" s="17">
        <f t="shared" si="233"/>
        <v>-5.7453547382273755E-2</v>
      </c>
      <c r="L2487" s="16">
        <v>62210.171875</v>
      </c>
      <c r="M2487" s="15">
        <v>45908121370</v>
      </c>
    </row>
    <row r="2488" spans="1:13" x14ac:dyDescent="0.25">
      <c r="A2488" s="27">
        <f t="shared" si="228"/>
        <v>-1545.625</v>
      </c>
      <c r="B2488" s="10">
        <v>44491</v>
      </c>
      <c r="C2488" s="5">
        <f t="shared" si="229"/>
        <v>44470</v>
      </c>
      <c r="D2488" s="20">
        <f t="shared" si="230"/>
        <v>2021</v>
      </c>
      <c r="E2488" s="20" t="str">
        <f t="shared" si="231"/>
        <v>out</v>
      </c>
      <c r="F2488" s="15">
        <v>62237.890625</v>
      </c>
      <c r="G2488" s="15">
        <v>63715.023437999997</v>
      </c>
      <c r="H2488" s="15">
        <v>60122.796875</v>
      </c>
      <c r="I2488" s="15">
        <v>60692.265625</v>
      </c>
      <c r="J2488" s="18">
        <f t="shared" si="232"/>
        <v>-1545.625</v>
      </c>
      <c r="K2488" s="17">
        <f t="shared" si="233"/>
        <v>-2.483414820905171E-2</v>
      </c>
      <c r="L2488" s="16">
        <v>60692.265625</v>
      </c>
      <c r="M2488" s="15">
        <v>38434082775</v>
      </c>
    </row>
    <row r="2489" spans="1:13" x14ac:dyDescent="0.25">
      <c r="A2489" s="27">
        <f t="shared" si="228"/>
        <v>698.98828199999843</v>
      </c>
      <c r="B2489" s="10">
        <v>44492</v>
      </c>
      <c r="C2489" s="5">
        <f t="shared" si="229"/>
        <v>44470</v>
      </c>
      <c r="D2489" s="20">
        <f t="shared" si="230"/>
        <v>2021</v>
      </c>
      <c r="E2489" s="20" t="str">
        <f t="shared" si="231"/>
        <v>out</v>
      </c>
      <c r="F2489" s="15">
        <v>60694.628905999998</v>
      </c>
      <c r="G2489" s="15">
        <v>61743.878905999998</v>
      </c>
      <c r="H2489" s="15">
        <v>59826.523437999997</v>
      </c>
      <c r="I2489" s="15">
        <v>61393.617187999997</v>
      </c>
      <c r="J2489" s="18">
        <f t="shared" si="232"/>
        <v>698.98828199999843</v>
      </c>
      <c r="K2489" s="17">
        <f t="shared" si="233"/>
        <v>1.151647673935938E-2</v>
      </c>
      <c r="L2489" s="16">
        <v>61393.617187999997</v>
      </c>
      <c r="M2489" s="15">
        <v>26882546034</v>
      </c>
    </row>
    <row r="2490" spans="1:13" x14ac:dyDescent="0.25">
      <c r="A2490" s="27">
        <f t="shared" si="228"/>
        <v>-437.50781200000347</v>
      </c>
      <c r="B2490" s="10">
        <v>44493</v>
      </c>
      <c r="C2490" s="5">
        <f t="shared" si="229"/>
        <v>44470</v>
      </c>
      <c r="D2490" s="20">
        <f t="shared" si="230"/>
        <v>2021</v>
      </c>
      <c r="E2490" s="20" t="str">
        <f t="shared" si="231"/>
        <v>out</v>
      </c>
      <c r="F2490" s="15">
        <v>61368.34375</v>
      </c>
      <c r="G2490" s="15">
        <v>61505.804687999997</v>
      </c>
      <c r="H2490" s="15">
        <v>59643.34375</v>
      </c>
      <c r="I2490" s="15">
        <v>60930.835937999997</v>
      </c>
      <c r="J2490" s="18">
        <f t="shared" si="232"/>
        <v>-437.50781200000347</v>
      </c>
      <c r="K2490" s="17">
        <f t="shared" si="233"/>
        <v>-7.1292100334710996E-3</v>
      </c>
      <c r="L2490" s="16">
        <v>60930.835937999997</v>
      </c>
      <c r="M2490" s="15">
        <v>27316183882</v>
      </c>
    </row>
    <row r="2491" spans="1:13" x14ac:dyDescent="0.25">
      <c r="A2491" s="27">
        <f t="shared" si="228"/>
        <v>2145.8984380000038</v>
      </c>
      <c r="B2491" s="10">
        <v>44494</v>
      </c>
      <c r="C2491" s="5">
        <f t="shared" si="229"/>
        <v>44470</v>
      </c>
      <c r="D2491" s="20">
        <f t="shared" si="230"/>
        <v>2021</v>
      </c>
      <c r="E2491" s="20" t="str">
        <f t="shared" si="231"/>
        <v>out</v>
      </c>
      <c r="F2491" s="15">
        <v>60893.925780999998</v>
      </c>
      <c r="G2491" s="15">
        <v>63729.324219000002</v>
      </c>
      <c r="H2491" s="15">
        <v>60691.800780999998</v>
      </c>
      <c r="I2491" s="15">
        <v>63039.824219000002</v>
      </c>
      <c r="J2491" s="18">
        <f t="shared" si="232"/>
        <v>2145.8984380000038</v>
      </c>
      <c r="K2491" s="17">
        <f t="shared" si="233"/>
        <v>3.5239942415891387E-2</v>
      </c>
      <c r="L2491" s="16">
        <v>63039.824219000002</v>
      </c>
      <c r="M2491" s="15">
        <v>31064911614</v>
      </c>
    </row>
    <row r="2492" spans="1:13" x14ac:dyDescent="0.25">
      <c r="A2492" s="27">
        <f t="shared" si="228"/>
        <v>-2668.96875</v>
      </c>
      <c r="B2492" s="10">
        <v>44495</v>
      </c>
      <c r="C2492" s="5">
        <f t="shared" si="229"/>
        <v>44470</v>
      </c>
      <c r="D2492" s="20">
        <f t="shared" si="230"/>
        <v>2021</v>
      </c>
      <c r="E2492" s="20" t="str">
        <f t="shared" si="231"/>
        <v>out</v>
      </c>
      <c r="F2492" s="15">
        <v>63032.761719000002</v>
      </c>
      <c r="G2492" s="15">
        <v>63229.027344000002</v>
      </c>
      <c r="H2492" s="15">
        <v>59991.160155999998</v>
      </c>
      <c r="I2492" s="15">
        <v>60363.792969000002</v>
      </c>
      <c r="J2492" s="18">
        <f t="shared" si="232"/>
        <v>-2668.96875</v>
      </c>
      <c r="K2492" s="17">
        <f t="shared" si="233"/>
        <v>-4.2342564044682993E-2</v>
      </c>
      <c r="L2492" s="16">
        <v>60363.792969000002</v>
      </c>
      <c r="M2492" s="15">
        <v>34878965587</v>
      </c>
    </row>
    <row r="2493" spans="1:13" x14ac:dyDescent="0.25">
      <c r="A2493" s="27">
        <f t="shared" si="228"/>
        <v>-1869.6132809999981</v>
      </c>
      <c r="B2493" s="10">
        <v>44496</v>
      </c>
      <c r="C2493" s="5">
        <f t="shared" si="229"/>
        <v>44470</v>
      </c>
      <c r="D2493" s="20">
        <f t="shared" si="230"/>
        <v>2021</v>
      </c>
      <c r="E2493" s="20" t="str">
        <f t="shared" si="231"/>
        <v>out</v>
      </c>
      <c r="F2493" s="15">
        <v>60352</v>
      </c>
      <c r="G2493" s="15">
        <v>61435.183594000002</v>
      </c>
      <c r="H2493" s="15">
        <v>58208.1875</v>
      </c>
      <c r="I2493" s="15">
        <v>58482.386719000002</v>
      </c>
      <c r="J2493" s="18">
        <f t="shared" si="232"/>
        <v>-1869.6132809999981</v>
      </c>
      <c r="K2493" s="17">
        <f t="shared" si="233"/>
        <v>-3.097848092855246E-2</v>
      </c>
      <c r="L2493" s="16">
        <v>58482.386719000002</v>
      </c>
      <c r="M2493" s="15">
        <v>43657076893</v>
      </c>
    </row>
    <row r="2494" spans="1:13" x14ac:dyDescent="0.25">
      <c r="A2494" s="27">
        <f t="shared" si="228"/>
        <v>2151.40625</v>
      </c>
      <c r="B2494" s="10">
        <v>44497</v>
      </c>
      <c r="C2494" s="5">
        <f t="shared" si="229"/>
        <v>44470</v>
      </c>
      <c r="D2494" s="20">
        <f t="shared" si="230"/>
        <v>2021</v>
      </c>
      <c r="E2494" s="20" t="str">
        <f t="shared" si="231"/>
        <v>out</v>
      </c>
      <c r="F2494" s="15">
        <v>58470.730469000002</v>
      </c>
      <c r="G2494" s="15">
        <v>62128.632812999997</v>
      </c>
      <c r="H2494" s="15">
        <v>58206.917969000002</v>
      </c>
      <c r="I2494" s="15">
        <v>60622.136719000002</v>
      </c>
      <c r="J2494" s="18">
        <f t="shared" si="232"/>
        <v>2151.40625</v>
      </c>
      <c r="K2494" s="17">
        <f t="shared" si="233"/>
        <v>3.6794584790430011E-2</v>
      </c>
      <c r="L2494" s="16">
        <v>60622.136719000002</v>
      </c>
      <c r="M2494" s="15">
        <v>45257083247</v>
      </c>
    </row>
    <row r="2495" spans="1:13" x14ac:dyDescent="0.25">
      <c r="A2495" s="27">
        <f t="shared" si="228"/>
        <v>1603.09375</v>
      </c>
      <c r="B2495" s="10">
        <v>44498</v>
      </c>
      <c r="C2495" s="5">
        <f t="shared" si="229"/>
        <v>44470</v>
      </c>
      <c r="D2495" s="20">
        <f t="shared" si="230"/>
        <v>2021</v>
      </c>
      <c r="E2495" s="20" t="str">
        <f t="shared" si="231"/>
        <v>out</v>
      </c>
      <c r="F2495" s="15">
        <v>60624.871094000002</v>
      </c>
      <c r="G2495" s="15">
        <v>62927.609375</v>
      </c>
      <c r="H2495" s="15">
        <v>60329.964844000002</v>
      </c>
      <c r="I2495" s="15">
        <v>62227.964844000002</v>
      </c>
      <c r="J2495" s="18">
        <f t="shared" si="232"/>
        <v>1603.09375</v>
      </c>
      <c r="K2495" s="17">
        <f t="shared" si="233"/>
        <v>2.6442839730155848E-2</v>
      </c>
      <c r="L2495" s="16">
        <v>62227.964844000002</v>
      </c>
      <c r="M2495" s="15">
        <v>36856881767</v>
      </c>
    </row>
    <row r="2496" spans="1:13" x14ac:dyDescent="0.25">
      <c r="A2496" s="27">
        <f t="shared" si="228"/>
        <v>-350.53125</v>
      </c>
      <c r="B2496" s="10">
        <v>44499</v>
      </c>
      <c r="C2496" s="5">
        <f t="shared" si="229"/>
        <v>44470</v>
      </c>
      <c r="D2496" s="20">
        <f t="shared" si="230"/>
        <v>2021</v>
      </c>
      <c r="E2496" s="20" t="str">
        <f t="shared" si="231"/>
        <v>out</v>
      </c>
      <c r="F2496" s="15">
        <v>62239.363280999998</v>
      </c>
      <c r="G2496" s="15">
        <v>62330.144530999998</v>
      </c>
      <c r="H2496" s="15">
        <v>60918.386719000002</v>
      </c>
      <c r="I2496" s="15">
        <v>61888.832030999998</v>
      </c>
      <c r="J2496" s="18">
        <f t="shared" si="232"/>
        <v>-350.53125</v>
      </c>
      <c r="K2496" s="17">
        <f t="shared" si="233"/>
        <v>-5.6319864394725862E-3</v>
      </c>
      <c r="L2496" s="16">
        <v>61888.832030999998</v>
      </c>
      <c r="M2496" s="15">
        <v>32157938616</v>
      </c>
    </row>
    <row r="2497" spans="1:13" x14ac:dyDescent="0.25">
      <c r="A2497" s="27">
        <f t="shared" si="228"/>
        <v>-531.53125</v>
      </c>
      <c r="B2497" s="10">
        <v>44500</v>
      </c>
      <c r="C2497" s="5">
        <f t="shared" si="229"/>
        <v>44470</v>
      </c>
      <c r="D2497" s="20">
        <f t="shared" si="230"/>
        <v>2021</v>
      </c>
      <c r="E2497" s="20" t="str">
        <f t="shared" si="231"/>
        <v>out</v>
      </c>
      <c r="F2497" s="15">
        <v>61850.488280999998</v>
      </c>
      <c r="G2497" s="15">
        <v>62406.171875</v>
      </c>
      <c r="H2497" s="15">
        <v>60074.328125</v>
      </c>
      <c r="I2497" s="15">
        <v>61318.957030999998</v>
      </c>
      <c r="J2497" s="18">
        <f t="shared" si="232"/>
        <v>-531.53125</v>
      </c>
      <c r="K2497" s="17">
        <f t="shared" si="233"/>
        <v>-8.5938084689831367E-3</v>
      </c>
      <c r="L2497" s="16">
        <v>61318.957030999998</v>
      </c>
      <c r="M2497" s="15">
        <v>32241199927</v>
      </c>
    </row>
    <row r="2498" spans="1:13" x14ac:dyDescent="0.25">
      <c r="A2498" s="27">
        <f t="shared" si="228"/>
        <v>-316.0429690000019</v>
      </c>
      <c r="B2498" s="10">
        <v>44501</v>
      </c>
      <c r="C2498" s="5">
        <f t="shared" si="229"/>
        <v>44501</v>
      </c>
      <c r="D2498" s="20">
        <f t="shared" si="230"/>
        <v>2021</v>
      </c>
      <c r="E2498" s="20" t="str">
        <f t="shared" si="231"/>
        <v>nov</v>
      </c>
      <c r="F2498" s="15">
        <v>61320.449219000002</v>
      </c>
      <c r="G2498" s="15">
        <v>62419.003905999998</v>
      </c>
      <c r="H2498" s="15">
        <v>59695.183594000002</v>
      </c>
      <c r="I2498" s="15">
        <v>61004.40625</v>
      </c>
      <c r="J2498" s="18">
        <f t="shared" si="232"/>
        <v>-316.0429690000019</v>
      </c>
      <c r="K2498" s="17">
        <f t="shared" si="233"/>
        <v>-5.1539571713065131E-3</v>
      </c>
      <c r="L2498" s="16">
        <v>61004.40625</v>
      </c>
      <c r="M2498" s="15">
        <v>36150572843</v>
      </c>
    </row>
    <row r="2499" spans="1:13" x14ac:dyDescent="0.25">
      <c r="A2499" s="27">
        <f t="shared" ref="A2499:A2562" si="234">J2499</f>
        <v>2263.1484380000038</v>
      </c>
      <c r="B2499" s="10">
        <v>44502</v>
      </c>
      <c r="C2499" s="5">
        <f t="shared" ref="C2499:C2562" si="235">DATE(YEAR(B2499),MONTH(B2499),1)</f>
        <v>44501</v>
      </c>
      <c r="D2499" s="20">
        <f t="shared" ref="D2499:D2562" si="236">YEAR(B2499)</f>
        <v>2021</v>
      </c>
      <c r="E2499" s="20" t="str">
        <f t="shared" ref="E2499:E2562" si="237">TEXT(B2499,"mmm")</f>
        <v>nov</v>
      </c>
      <c r="F2499" s="15">
        <v>60963.253905999998</v>
      </c>
      <c r="G2499" s="15">
        <v>64242.792969000002</v>
      </c>
      <c r="H2499" s="15">
        <v>60673.054687999997</v>
      </c>
      <c r="I2499" s="15">
        <v>63226.402344000002</v>
      </c>
      <c r="J2499" s="18">
        <f t="shared" ref="J2499:J2562" si="238">I2499-F2499</f>
        <v>2263.1484380000038</v>
      </c>
      <c r="K2499" s="17">
        <f t="shared" ref="K2499:K2562" si="239">J2499/F2499</f>
        <v>3.7123156869047387E-2</v>
      </c>
      <c r="L2499" s="16">
        <v>63226.402344000002</v>
      </c>
      <c r="M2499" s="15">
        <v>37746665647</v>
      </c>
    </row>
    <row r="2500" spans="1:13" x14ac:dyDescent="0.25">
      <c r="A2500" s="27">
        <f t="shared" si="234"/>
        <v>-284.28906299999653</v>
      </c>
      <c r="B2500" s="10">
        <v>44503</v>
      </c>
      <c r="C2500" s="5">
        <f t="shared" si="235"/>
        <v>44501</v>
      </c>
      <c r="D2500" s="20">
        <f t="shared" si="236"/>
        <v>2021</v>
      </c>
      <c r="E2500" s="20" t="str">
        <f t="shared" si="237"/>
        <v>nov</v>
      </c>
      <c r="F2500" s="15">
        <v>63254.335937999997</v>
      </c>
      <c r="G2500" s="15">
        <v>63516.9375</v>
      </c>
      <c r="H2500" s="15">
        <v>61184.238280999998</v>
      </c>
      <c r="I2500" s="15">
        <v>62970.046875</v>
      </c>
      <c r="J2500" s="18">
        <f t="shared" si="238"/>
        <v>-284.28906299999653</v>
      </c>
      <c r="K2500" s="17">
        <f t="shared" si="239"/>
        <v>-4.4943806425957605E-3</v>
      </c>
      <c r="L2500" s="16">
        <v>62970.046875</v>
      </c>
      <c r="M2500" s="15">
        <v>36124731509</v>
      </c>
    </row>
    <row r="2501" spans="1:13" x14ac:dyDescent="0.25">
      <c r="A2501" s="27">
        <f t="shared" si="234"/>
        <v>-1489.5742189999946</v>
      </c>
      <c r="B2501" s="10">
        <v>44504</v>
      </c>
      <c r="C2501" s="5">
        <f t="shared" si="235"/>
        <v>44501</v>
      </c>
      <c r="D2501" s="20">
        <f t="shared" si="236"/>
        <v>2021</v>
      </c>
      <c r="E2501" s="20" t="str">
        <f t="shared" si="237"/>
        <v>nov</v>
      </c>
      <c r="F2501" s="15">
        <v>62941.804687999997</v>
      </c>
      <c r="G2501" s="15">
        <v>63123.289062999997</v>
      </c>
      <c r="H2501" s="15">
        <v>60799.664062999997</v>
      </c>
      <c r="I2501" s="15">
        <v>61452.230469000002</v>
      </c>
      <c r="J2501" s="18">
        <f t="shared" si="238"/>
        <v>-1489.5742189999946</v>
      </c>
      <c r="K2501" s="17">
        <f t="shared" si="239"/>
        <v>-2.366589624151634E-2</v>
      </c>
      <c r="L2501" s="16">
        <v>61452.230469000002</v>
      </c>
      <c r="M2501" s="15">
        <v>32615846901</v>
      </c>
    </row>
    <row r="2502" spans="1:13" x14ac:dyDescent="0.25">
      <c r="A2502" s="27">
        <f t="shared" si="234"/>
        <v>-334.4023440000019</v>
      </c>
      <c r="B2502" s="10">
        <v>44505</v>
      </c>
      <c r="C2502" s="5">
        <f t="shared" si="235"/>
        <v>44501</v>
      </c>
      <c r="D2502" s="20">
        <f t="shared" si="236"/>
        <v>2021</v>
      </c>
      <c r="E2502" s="20" t="str">
        <f t="shared" si="237"/>
        <v>nov</v>
      </c>
      <c r="F2502" s="15">
        <v>61460.078125</v>
      </c>
      <c r="G2502" s="15">
        <v>62541.46875</v>
      </c>
      <c r="H2502" s="15">
        <v>60844.609375</v>
      </c>
      <c r="I2502" s="15">
        <v>61125.675780999998</v>
      </c>
      <c r="J2502" s="18">
        <f t="shared" si="238"/>
        <v>-334.4023440000019</v>
      </c>
      <c r="K2502" s="17">
        <f t="shared" si="239"/>
        <v>-5.4409684172525919E-3</v>
      </c>
      <c r="L2502" s="16">
        <v>61125.675780999998</v>
      </c>
      <c r="M2502" s="15">
        <v>30605102446</v>
      </c>
    </row>
    <row r="2503" spans="1:13" x14ac:dyDescent="0.25">
      <c r="A2503" s="27">
        <f t="shared" si="234"/>
        <v>458.6054690000019</v>
      </c>
      <c r="B2503" s="10">
        <v>44506</v>
      </c>
      <c r="C2503" s="5">
        <f t="shared" si="235"/>
        <v>44501</v>
      </c>
      <c r="D2503" s="20">
        <f t="shared" si="236"/>
        <v>2021</v>
      </c>
      <c r="E2503" s="20" t="str">
        <f t="shared" si="237"/>
        <v>nov</v>
      </c>
      <c r="F2503" s="15">
        <v>61068.875</v>
      </c>
      <c r="G2503" s="15">
        <v>61590.683594000002</v>
      </c>
      <c r="H2503" s="15">
        <v>60163.78125</v>
      </c>
      <c r="I2503" s="15">
        <v>61527.480469000002</v>
      </c>
      <c r="J2503" s="18">
        <f t="shared" si="238"/>
        <v>458.6054690000019</v>
      </c>
      <c r="K2503" s="17">
        <f t="shared" si="239"/>
        <v>7.5096433166650265E-3</v>
      </c>
      <c r="L2503" s="16">
        <v>61527.480469000002</v>
      </c>
      <c r="M2503" s="15">
        <v>29094934221</v>
      </c>
    </row>
    <row r="2504" spans="1:13" x14ac:dyDescent="0.25">
      <c r="A2504" s="27">
        <f t="shared" si="234"/>
        <v>1772.0664059999981</v>
      </c>
      <c r="B2504" s="10">
        <v>44507</v>
      </c>
      <c r="C2504" s="5">
        <f t="shared" si="235"/>
        <v>44501</v>
      </c>
      <c r="D2504" s="20">
        <f t="shared" si="236"/>
        <v>2021</v>
      </c>
      <c r="E2504" s="20" t="str">
        <f t="shared" si="237"/>
        <v>nov</v>
      </c>
      <c r="F2504" s="15">
        <v>61554.921875</v>
      </c>
      <c r="G2504" s="15">
        <v>63326.988280999998</v>
      </c>
      <c r="H2504" s="15">
        <v>61432.488280999998</v>
      </c>
      <c r="I2504" s="15">
        <v>63326.988280999998</v>
      </c>
      <c r="J2504" s="18">
        <f t="shared" si="238"/>
        <v>1772.0664059999981</v>
      </c>
      <c r="K2504" s="17">
        <f t="shared" si="239"/>
        <v>2.878837876845243E-2</v>
      </c>
      <c r="L2504" s="16">
        <v>63326.988280999998</v>
      </c>
      <c r="M2504" s="15">
        <v>24726754302</v>
      </c>
    </row>
    <row r="2505" spans="1:13" x14ac:dyDescent="0.25">
      <c r="A2505" s="27">
        <f t="shared" si="234"/>
        <v>4222.7617190000019</v>
      </c>
      <c r="B2505" s="10">
        <v>44508</v>
      </c>
      <c r="C2505" s="5">
        <f t="shared" si="235"/>
        <v>44501</v>
      </c>
      <c r="D2505" s="20">
        <f t="shared" si="236"/>
        <v>2021</v>
      </c>
      <c r="E2505" s="20" t="str">
        <f t="shared" si="237"/>
        <v>nov</v>
      </c>
      <c r="F2505" s="15">
        <v>63344.066405999998</v>
      </c>
      <c r="G2505" s="15">
        <v>67673.742188000004</v>
      </c>
      <c r="H2505" s="15">
        <v>63344.066405999998</v>
      </c>
      <c r="I2505" s="15">
        <v>67566.828125</v>
      </c>
      <c r="J2505" s="18">
        <f t="shared" si="238"/>
        <v>4222.7617190000019</v>
      </c>
      <c r="K2505" s="17">
        <f t="shared" si="239"/>
        <v>6.666388753659204E-2</v>
      </c>
      <c r="L2505" s="16">
        <v>67566.828125</v>
      </c>
      <c r="M2505" s="15">
        <v>41125608330</v>
      </c>
    </row>
    <row r="2506" spans="1:13" x14ac:dyDescent="0.25">
      <c r="A2506" s="27">
        <f t="shared" si="234"/>
        <v>-577.90625</v>
      </c>
      <c r="B2506" s="10">
        <v>44509</v>
      </c>
      <c r="C2506" s="5">
        <f t="shared" si="235"/>
        <v>44501</v>
      </c>
      <c r="D2506" s="20">
        <f t="shared" si="236"/>
        <v>2021</v>
      </c>
      <c r="E2506" s="20" t="str">
        <f t="shared" si="237"/>
        <v>nov</v>
      </c>
      <c r="F2506" s="15">
        <v>67549.734375</v>
      </c>
      <c r="G2506" s="15">
        <v>68530.335938000004</v>
      </c>
      <c r="H2506" s="15">
        <v>66382.0625</v>
      </c>
      <c r="I2506" s="15">
        <v>66971.828125</v>
      </c>
      <c r="J2506" s="18">
        <f t="shared" si="238"/>
        <v>-577.90625</v>
      </c>
      <c r="K2506" s="17">
        <f t="shared" si="239"/>
        <v>-8.5552705032380071E-3</v>
      </c>
      <c r="L2506" s="16">
        <v>66971.828125</v>
      </c>
      <c r="M2506" s="15">
        <v>42357991721</v>
      </c>
    </row>
    <row r="2507" spans="1:13" x14ac:dyDescent="0.25">
      <c r="A2507" s="27">
        <f t="shared" si="234"/>
        <v>-1958.1054690000019</v>
      </c>
      <c r="B2507" s="10">
        <v>44510</v>
      </c>
      <c r="C2507" s="5">
        <f t="shared" si="235"/>
        <v>44501</v>
      </c>
      <c r="D2507" s="20">
        <f t="shared" si="236"/>
        <v>2021</v>
      </c>
      <c r="E2507" s="20" t="str">
        <f t="shared" si="237"/>
        <v>nov</v>
      </c>
      <c r="F2507" s="15">
        <v>66953.335938000004</v>
      </c>
      <c r="G2507" s="15">
        <v>68789.625</v>
      </c>
      <c r="H2507" s="15">
        <v>63208.113280999998</v>
      </c>
      <c r="I2507" s="15">
        <v>64995.230469000002</v>
      </c>
      <c r="J2507" s="18">
        <f t="shared" si="238"/>
        <v>-1958.1054690000019</v>
      </c>
      <c r="K2507" s="17">
        <f t="shared" si="239"/>
        <v>-2.92458238498115E-2</v>
      </c>
      <c r="L2507" s="16">
        <v>64995.230469000002</v>
      </c>
      <c r="M2507" s="15">
        <v>48730828378</v>
      </c>
    </row>
    <row r="2508" spans="1:13" x14ac:dyDescent="0.25">
      <c r="A2508" s="27">
        <f t="shared" si="234"/>
        <v>-28.929687000003469</v>
      </c>
      <c r="B2508" s="10">
        <v>44511</v>
      </c>
      <c r="C2508" s="5">
        <f t="shared" si="235"/>
        <v>44501</v>
      </c>
      <c r="D2508" s="20">
        <f t="shared" si="236"/>
        <v>2021</v>
      </c>
      <c r="E2508" s="20" t="str">
        <f t="shared" si="237"/>
        <v>nov</v>
      </c>
      <c r="F2508" s="15">
        <v>64978.890625</v>
      </c>
      <c r="G2508" s="15">
        <v>65579.015625</v>
      </c>
      <c r="H2508" s="15">
        <v>64180.488280999998</v>
      </c>
      <c r="I2508" s="15">
        <v>64949.960937999997</v>
      </c>
      <c r="J2508" s="18">
        <f t="shared" si="238"/>
        <v>-28.929687000003469</v>
      </c>
      <c r="K2508" s="17">
        <f t="shared" si="239"/>
        <v>-4.4521669609534777E-4</v>
      </c>
      <c r="L2508" s="16">
        <v>64949.960937999997</v>
      </c>
      <c r="M2508" s="15">
        <v>35880633236</v>
      </c>
    </row>
    <row r="2509" spans="1:13" x14ac:dyDescent="0.25">
      <c r="A2509" s="27">
        <f t="shared" si="234"/>
        <v>-708.03906300000381</v>
      </c>
      <c r="B2509" s="10">
        <v>44512</v>
      </c>
      <c r="C2509" s="5">
        <f t="shared" si="235"/>
        <v>44501</v>
      </c>
      <c r="D2509" s="20">
        <f t="shared" si="236"/>
        <v>2021</v>
      </c>
      <c r="E2509" s="20" t="str">
        <f t="shared" si="237"/>
        <v>nov</v>
      </c>
      <c r="F2509" s="15">
        <v>64863.980469000002</v>
      </c>
      <c r="G2509" s="15">
        <v>65460.816405999998</v>
      </c>
      <c r="H2509" s="15">
        <v>62333.914062999997</v>
      </c>
      <c r="I2509" s="15">
        <v>64155.941405999998</v>
      </c>
      <c r="J2509" s="18">
        <f t="shared" si="238"/>
        <v>-708.03906300000381</v>
      </c>
      <c r="K2509" s="17">
        <f t="shared" si="239"/>
        <v>-1.0915751051361888E-2</v>
      </c>
      <c r="L2509" s="16">
        <v>64155.941405999998</v>
      </c>
      <c r="M2509" s="15">
        <v>36084893887</v>
      </c>
    </row>
    <row r="2510" spans="1:13" x14ac:dyDescent="0.25">
      <c r="A2510" s="27">
        <f t="shared" si="234"/>
        <v>311.40625</v>
      </c>
      <c r="B2510" s="10">
        <v>44513</v>
      </c>
      <c r="C2510" s="5">
        <f t="shared" si="235"/>
        <v>44501</v>
      </c>
      <c r="D2510" s="20">
        <f t="shared" si="236"/>
        <v>2021</v>
      </c>
      <c r="E2510" s="20" t="str">
        <f t="shared" si="237"/>
        <v>nov</v>
      </c>
      <c r="F2510" s="15">
        <v>64158.121094000002</v>
      </c>
      <c r="G2510" s="15">
        <v>64915.675780999998</v>
      </c>
      <c r="H2510" s="15">
        <v>63303.734375</v>
      </c>
      <c r="I2510" s="15">
        <v>64469.527344000002</v>
      </c>
      <c r="J2510" s="18">
        <f t="shared" si="238"/>
        <v>311.40625</v>
      </c>
      <c r="K2510" s="17">
        <f t="shared" si="239"/>
        <v>4.8537308245631024E-3</v>
      </c>
      <c r="L2510" s="16">
        <v>64469.527344000002</v>
      </c>
      <c r="M2510" s="15">
        <v>30474228777</v>
      </c>
    </row>
    <row r="2511" spans="1:13" x14ac:dyDescent="0.25">
      <c r="A2511" s="27">
        <f t="shared" si="234"/>
        <v>1011.46875</v>
      </c>
      <c r="B2511" s="10">
        <v>44514</v>
      </c>
      <c r="C2511" s="5">
        <f t="shared" si="235"/>
        <v>44501</v>
      </c>
      <c r="D2511" s="20">
        <f t="shared" si="236"/>
        <v>2021</v>
      </c>
      <c r="E2511" s="20" t="str">
        <f t="shared" si="237"/>
        <v>nov</v>
      </c>
      <c r="F2511" s="15">
        <v>64455.371094000002</v>
      </c>
      <c r="G2511" s="15">
        <v>65495.179687999997</v>
      </c>
      <c r="H2511" s="15">
        <v>63647.808594000002</v>
      </c>
      <c r="I2511" s="15">
        <v>65466.839844000002</v>
      </c>
      <c r="J2511" s="18">
        <f t="shared" si="238"/>
        <v>1011.46875</v>
      </c>
      <c r="K2511" s="17">
        <f t="shared" si="239"/>
        <v>1.5692544047646563E-2</v>
      </c>
      <c r="L2511" s="16">
        <v>65466.839844000002</v>
      </c>
      <c r="M2511" s="15">
        <v>25122092191</v>
      </c>
    </row>
    <row r="2512" spans="1:13" x14ac:dyDescent="0.25">
      <c r="A2512" s="27">
        <f t="shared" si="234"/>
        <v>-1963.4179689999946</v>
      </c>
      <c r="B2512" s="10">
        <v>44515</v>
      </c>
      <c r="C2512" s="5">
        <f t="shared" si="235"/>
        <v>44501</v>
      </c>
      <c r="D2512" s="20">
        <f t="shared" si="236"/>
        <v>2021</v>
      </c>
      <c r="E2512" s="20" t="str">
        <f t="shared" si="237"/>
        <v>nov</v>
      </c>
      <c r="F2512" s="15">
        <v>65521.289062999997</v>
      </c>
      <c r="G2512" s="15">
        <v>66281.570313000004</v>
      </c>
      <c r="H2512" s="15">
        <v>63548.144530999998</v>
      </c>
      <c r="I2512" s="15">
        <v>63557.871094000002</v>
      </c>
      <c r="J2512" s="18">
        <f t="shared" si="238"/>
        <v>-1963.4179689999946</v>
      </c>
      <c r="K2512" s="17">
        <f t="shared" si="239"/>
        <v>-2.9966107155067263E-2</v>
      </c>
      <c r="L2512" s="16">
        <v>63557.871094000002</v>
      </c>
      <c r="M2512" s="15">
        <v>30558763548</v>
      </c>
    </row>
    <row r="2513" spans="1:13" x14ac:dyDescent="0.25">
      <c r="A2513" s="27">
        <f t="shared" si="234"/>
        <v>-3559.9492189999946</v>
      </c>
      <c r="B2513" s="10">
        <v>44516</v>
      </c>
      <c r="C2513" s="5">
        <f t="shared" si="235"/>
        <v>44501</v>
      </c>
      <c r="D2513" s="20">
        <f t="shared" si="236"/>
        <v>2021</v>
      </c>
      <c r="E2513" s="20" t="str">
        <f t="shared" si="237"/>
        <v>nov</v>
      </c>
      <c r="F2513" s="15">
        <v>63721.195312999997</v>
      </c>
      <c r="G2513" s="15">
        <v>63721.195312999997</v>
      </c>
      <c r="H2513" s="15">
        <v>59016.335937999997</v>
      </c>
      <c r="I2513" s="15">
        <v>60161.246094000002</v>
      </c>
      <c r="J2513" s="18">
        <f t="shared" si="238"/>
        <v>-3559.9492189999946</v>
      </c>
      <c r="K2513" s="17">
        <f t="shared" si="239"/>
        <v>-5.5867583800232261E-2</v>
      </c>
      <c r="L2513" s="16">
        <v>60161.246094000002</v>
      </c>
      <c r="M2513" s="15">
        <v>46844335592</v>
      </c>
    </row>
    <row r="2514" spans="1:13" x14ac:dyDescent="0.25">
      <c r="A2514" s="27">
        <f t="shared" si="234"/>
        <v>228.390625</v>
      </c>
      <c r="B2514" s="10">
        <v>44517</v>
      </c>
      <c r="C2514" s="5">
        <f t="shared" si="235"/>
        <v>44501</v>
      </c>
      <c r="D2514" s="20">
        <f t="shared" si="236"/>
        <v>2021</v>
      </c>
      <c r="E2514" s="20" t="str">
        <f t="shared" si="237"/>
        <v>nov</v>
      </c>
      <c r="F2514" s="15">
        <v>60139.621094000002</v>
      </c>
      <c r="G2514" s="15">
        <v>60823.609375</v>
      </c>
      <c r="H2514" s="15">
        <v>58515.410155999998</v>
      </c>
      <c r="I2514" s="15">
        <v>60368.011719000002</v>
      </c>
      <c r="J2514" s="18">
        <f t="shared" si="238"/>
        <v>228.390625</v>
      </c>
      <c r="K2514" s="17">
        <f t="shared" si="239"/>
        <v>3.7976731619745112E-3</v>
      </c>
      <c r="L2514" s="16">
        <v>60368.011719000002</v>
      </c>
      <c r="M2514" s="15">
        <v>39178392930</v>
      </c>
    </row>
    <row r="2515" spans="1:13" x14ac:dyDescent="0.25">
      <c r="A2515" s="27">
        <f t="shared" si="234"/>
        <v>-3418</v>
      </c>
      <c r="B2515" s="10">
        <v>44518</v>
      </c>
      <c r="C2515" s="5">
        <f t="shared" si="235"/>
        <v>44501</v>
      </c>
      <c r="D2515" s="20">
        <f t="shared" si="236"/>
        <v>2021</v>
      </c>
      <c r="E2515" s="20" t="str">
        <f t="shared" si="237"/>
        <v>nov</v>
      </c>
      <c r="F2515" s="15">
        <v>60360.136719000002</v>
      </c>
      <c r="G2515" s="15">
        <v>60948.5</v>
      </c>
      <c r="H2515" s="15">
        <v>56550.792969000002</v>
      </c>
      <c r="I2515" s="15">
        <v>56942.136719000002</v>
      </c>
      <c r="J2515" s="18">
        <f t="shared" si="238"/>
        <v>-3418</v>
      </c>
      <c r="K2515" s="17">
        <f t="shared" si="239"/>
        <v>-5.6626776972227948E-2</v>
      </c>
      <c r="L2515" s="16">
        <v>56942.136719000002</v>
      </c>
      <c r="M2515" s="15">
        <v>41388338699</v>
      </c>
    </row>
    <row r="2516" spans="1:13" x14ac:dyDescent="0.25">
      <c r="A2516" s="27">
        <f t="shared" si="234"/>
        <v>1223.4492190000019</v>
      </c>
      <c r="B2516" s="10">
        <v>44519</v>
      </c>
      <c r="C2516" s="5">
        <f t="shared" si="235"/>
        <v>44501</v>
      </c>
      <c r="D2516" s="20">
        <f t="shared" si="236"/>
        <v>2021</v>
      </c>
      <c r="E2516" s="20" t="str">
        <f t="shared" si="237"/>
        <v>nov</v>
      </c>
      <c r="F2516" s="15">
        <v>56896.128905999998</v>
      </c>
      <c r="G2516" s="15">
        <v>58351.113280999998</v>
      </c>
      <c r="H2516" s="15">
        <v>55705.179687999997</v>
      </c>
      <c r="I2516" s="15">
        <v>58119.578125</v>
      </c>
      <c r="J2516" s="18">
        <f t="shared" si="238"/>
        <v>1223.4492190000019</v>
      </c>
      <c r="K2516" s="17">
        <f t="shared" si="239"/>
        <v>2.1503206677229367E-2</v>
      </c>
      <c r="L2516" s="16">
        <v>58119.578125</v>
      </c>
      <c r="M2516" s="15">
        <v>38702407772</v>
      </c>
    </row>
    <row r="2517" spans="1:13" x14ac:dyDescent="0.25">
      <c r="A2517" s="27">
        <f t="shared" si="234"/>
        <v>1582.1132819999984</v>
      </c>
      <c r="B2517" s="10">
        <v>44520</v>
      </c>
      <c r="C2517" s="5">
        <f t="shared" si="235"/>
        <v>44501</v>
      </c>
      <c r="D2517" s="20">
        <f t="shared" si="236"/>
        <v>2021</v>
      </c>
      <c r="E2517" s="20" t="str">
        <f t="shared" si="237"/>
        <v>nov</v>
      </c>
      <c r="F2517" s="15">
        <v>58115.082030999998</v>
      </c>
      <c r="G2517" s="15">
        <v>59859.878905999998</v>
      </c>
      <c r="H2517" s="15">
        <v>57469.726562999997</v>
      </c>
      <c r="I2517" s="15">
        <v>59697.195312999997</v>
      </c>
      <c r="J2517" s="18">
        <f t="shared" si="238"/>
        <v>1582.1132819999984</v>
      </c>
      <c r="K2517" s="17">
        <f t="shared" si="239"/>
        <v>2.7223798482398438E-2</v>
      </c>
      <c r="L2517" s="16">
        <v>59697.195312999997</v>
      </c>
      <c r="M2517" s="15">
        <v>30624264863</v>
      </c>
    </row>
    <row r="2518" spans="1:13" x14ac:dyDescent="0.25">
      <c r="A2518" s="27">
        <f t="shared" si="234"/>
        <v>-1000.03125</v>
      </c>
      <c r="B2518" s="10">
        <v>44521</v>
      </c>
      <c r="C2518" s="5">
        <f t="shared" si="235"/>
        <v>44501</v>
      </c>
      <c r="D2518" s="20">
        <f t="shared" si="236"/>
        <v>2021</v>
      </c>
      <c r="E2518" s="20" t="str">
        <f t="shared" si="237"/>
        <v>nov</v>
      </c>
      <c r="F2518" s="15">
        <v>59730.507812999997</v>
      </c>
      <c r="G2518" s="15">
        <v>60004.425780999998</v>
      </c>
      <c r="H2518" s="15">
        <v>58618.929687999997</v>
      </c>
      <c r="I2518" s="15">
        <v>58730.476562999997</v>
      </c>
      <c r="J2518" s="18">
        <f t="shared" si="238"/>
        <v>-1000.03125</v>
      </c>
      <c r="K2518" s="17">
        <f t="shared" si="239"/>
        <v>-1.6742386539401712E-2</v>
      </c>
      <c r="L2518" s="16">
        <v>58730.476562999997</v>
      </c>
      <c r="M2518" s="15">
        <v>26123447605</v>
      </c>
    </row>
    <row r="2519" spans="1:13" x14ac:dyDescent="0.25">
      <c r="A2519" s="27">
        <f t="shared" si="234"/>
        <v>-2417.5585930000016</v>
      </c>
      <c r="B2519" s="10">
        <v>44522</v>
      </c>
      <c r="C2519" s="5">
        <f t="shared" si="235"/>
        <v>44501</v>
      </c>
      <c r="D2519" s="20">
        <f t="shared" si="236"/>
        <v>2021</v>
      </c>
      <c r="E2519" s="20" t="str">
        <f t="shared" si="237"/>
        <v>nov</v>
      </c>
      <c r="F2519" s="15">
        <v>58706.847655999998</v>
      </c>
      <c r="G2519" s="15">
        <v>59266.359375</v>
      </c>
      <c r="H2519" s="15">
        <v>55679.839844000002</v>
      </c>
      <c r="I2519" s="15">
        <v>56289.289062999997</v>
      </c>
      <c r="J2519" s="18">
        <f t="shared" si="238"/>
        <v>-2417.5585930000016</v>
      </c>
      <c r="K2519" s="17">
        <f t="shared" si="239"/>
        <v>-4.1180180669314483E-2</v>
      </c>
      <c r="L2519" s="16">
        <v>56289.289062999997</v>
      </c>
      <c r="M2519" s="15">
        <v>35036121783</v>
      </c>
    </row>
    <row r="2520" spans="1:13" x14ac:dyDescent="0.25">
      <c r="A2520" s="27">
        <f t="shared" si="234"/>
        <v>1264.5195310000054</v>
      </c>
      <c r="B2520" s="10">
        <v>44523</v>
      </c>
      <c r="C2520" s="5">
        <f t="shared" si="235"/>
        <v>44501</v>
      </c>
      <c r="D2520" s="20">
        <f t="shared" si="236"/>
        <v>2021</v>
      </c>
      <c r="E2520" s="20" t="str">
        <f t="shared" si="237"/>
        <v>nov</v>
      </c>
      <c r="F2520" s="15">
        <v>56304.554687999997</v>
      </c>
      <c r="G2520" s="15">
        <v>57875.515625</v>
      </c>
      <c r="H2520" s="15">
        <v>55632.761719000002</v>
      </c>
      <c r="I2520" s="15">
        <v>57569.074219000002</v>
      </c>
      <c r="J2520" s="18">
        <f t="shared" si="238"/>
        <v>1264.5195310000054</v>
      </c>
      <c r="K2520" s="17">
        <f t="shared" si="239"/>
        <v>2.2458565528261042E-2</v>
      </c>
      <c r="L2520" s="16">
        <v>57569.074219000002</v>
      </c>
      <c r="M2520" s="15">
        <v>37485803899</v>
      </c>
    </row>
    <row r="2521" spans="1:13" x14ac:dyDescent="0.25">
      <c r="A2521" s="27">
        <f t="shared" si="234"/>
        <v>-1285.4257819999984</v>
      </c>
      <c r="B2521" s="10">
        <v>44524</v>
      </c>
      <c r="C2521" s="5">
        <f t="shared" si="235"/>
        <v>44501</v>
      </c>
      <c r="D2521" s="20">
        <f t="shared" si="236"/>
        <v>2021</v>
      </c>
      <c r="E2521" s="20" t="str">
        <f t="shared" si="237"/>
        <v>nov</v>
      </c>
      <c r="F2521" s="15">
        <v>57565.851562999997</v>
      </c>
      <c r="G2521" s="15">
        <v>57803.066405999998</v>
      </c>
      <c r="H2521" s="15">
        <v>55964.222655999998</v>
      </c>
      <c r="I2521" s="15">
        <v>56280.425780999998</v>
      </c>
      <c r="J2521" s="18">
        <f t="shared" si="238"/>
        <v>-1285.4257819999984</v>
      </c>
      <c r="K2521" s="17">
        <f t="shared" si="239"/>
        <v>-2.2329658071560534E-2</v>
      </c>
      <c r="L2521" s="16">
        <v>56280.425780999998</v>
      </c>
      <c r="M2521" s="15">
        <v>36635566789</v>
      </c>
    </row>
    <row r="2522" spans="1:13" x14ac:dyDescent="0.25">
      <c r="A2522" s="27">
        <f t="shared" si="234"/>
        <v>109.26171899999463</v>
      </c>
      <c r="B2522" s="10">
        <v>44525</v>
      </c>
      <c r="C2522" s="5">
        <f t="shared" si="235"/>
        <v>44501</v>
      </c>
      <c r="D2522" s="20">
        <f t="shared" si="236"/>
        <v>2021</v>
      </c>
      <c r="E2522" s="20" t="str">
        <f t="shared" si="237"/>
        <v>nov</v>
      </c>
      <c r="F2522" s="15">
        <v>57165.417969000002</v>
      </c>
      <c r="G2522" s="15">
        <v>59367.96875</v>
      </c>
      <c r="H2522" s="15">
        <v>57146.683594000002</v>
      </c>
      <c r="I2522" s="15">
        <v>57274.679687999997</v>
      </c>
      <c r="J2522" s="18">
        <f t="shared" si="238"/>
        <v>109.26171899999463</v>
      </c>
      <c r="K2522" s="17">
        <f t="shared" si="239"/>
        <v>1.9113254635738991E-3</v>
      </c>
      <c r="L2522" s="16">
        <v>57274.679687999997</v>
      </c>
      <c r="M2522" s="15">
        <v>34284016248</v>
      </c>
    </row>
    <row r="2523" spans="1:13" x14ac:dyDescent="0.25">
      <c r="A2523" s="27">
        <f t="shared" si="234"/>
        <v>-5390.5195309999981</v>
      </c>
      <c r="B2523" s="10">
        <v>44526</v>
      </c>
      <c r="C2523" s="5">
        <f t="shared" si="235"/>
        <v>44501</v>
      </c>
      <c r="D2523" s="20">
        <f t="shared" si="236"/>
        <v>2021</v>
      </c>
      <c r="E2523" s="20" t="str">
        <f t="shared" si="237"/>
        <v>nov</v>
      </c>
      <c r="F2523" s="15">
        <v>58960.285155999998</v>
      </c>
      <c r="G2523" s="15">
        <v>59183.480469000002</v>
      </c>
      <c r="H2523" s="15">
        <v>53569.765625</v>
      </c>
      <c r="I2523" s="15">
        <v>53569.765625</v>
      </c>
      <c r="J2523" s="18">
        <f t="shared" si="238"/>
        <v>-5390.5195309999981</v>
      </c>
      <c r="K2523" s="17">
        <f t="shared" si="239"/>
        <v>-9.1426279854948098E-2</v>
      </c>
      <c r="L2523" s="16">
        <v>53569.765625</v>
      </c>
      <c r="M2523" s="15">
        <v>41810748221</v>
      </c>
    </row>
    <row r="2524" spans="1:13" x14ac:dyDescent="0.25">
      <c r="A2524" s="27">
        <f t="shared" si="234"/>
        <v>1078.6484370000035</v>
      </c>
      <c r="B2524" s="10">
        <v>44527</v>
      </c>
      <c r="C2524" s="5">
        <f t="shared" si="235"/>
        <v>44501</v>
      </c>
      <c r="D2524" s="20">
        <f t="shared" si="236"/>
        <v>2021</v>
      </c>
      <c r="E2524" s="20" t="str">
        <f t="shared" si="237"/>
        <v>nov</v>
      </c>
      <c r="F2524" s="15">
        <v>53736.429687999997</v>
      </c>
      <c r="G2524" s="15">
        <v>55329.257812999997</v>
      </c>
      <c r="H2524" s="15">
        <v>53668.355469000002</v>
      </c>
      <c r="I2524" s="15">
        <v>54815.078125</v>
      </c>
      <c r="J2524" s="18">
        <f t="shared" si="238"/>
        <v>1078.6484370000035</v>
      </c>
      <c r="K2524" s="17">
        <f t="shared" si="239"/>
        <v>2.007294573276942E-2</v>
      </c>
      <c r="L2524" s="16">
        <v>54815.078125</v>
      </c>
      <c r="M2524" s="15">
        <v>30560857714</v>
      </c>
    </row>
    <row r="2525" spans="1:13" x14ac:dyDescent="0.25">
      <c r="A2525" s="27">
        <f t="shared" si="234"/>
        <v>2435.4335930000016</v>
      </c>
      <c r="B2525" s="10">
        <v>44528</v>
      </c>
      <c r="C2525" s="5">
        <f t="shared" si="235"/>
        <v>44501</v>
      </c>
      <c r="D2525" s="20">
        <f t="shared" si="236"/>
        <v>2021</v>
      </c>
      <c r="E2525" s="20" t="str">
        <f t="shared" si="237"/>
        <v>nov</v>
      </c>
      <c r="F2525" s="15">
        <v>54813.023437999997</v>
      </c>
      <c r="G2525" s="15">
        <v>57393.84375</v>
      </c>
      <c r="H2525" s="15">
        <v>53576.734375</v>
      </c>
      <c r="I2525" s="15">
        <v>57248.457030999998</v>
      </c>
      <c r="J2525" s="18">
        <f t="shared" si="238"/>
        <v>2435.4335930000016</v>
      </c>
      <c r="K2525" s="17">
        <f t="shared" si="239"/>
        <v>4.4431659489733578E-2</v>
      </c>
      <c r="L2525" s="16">
        <v>57248.457030999998</v>
      </c>
      <c r="M2525" s="15">
        <v>28116886357</v>
      </c>
    </row>
    <row r="2526" spans="1:13" x14ac:dyDescent="0.25">
      <c r="A2526" s="27">
        <f t="shared" si="234"/>
        <v>514.6601559999981</v>
      </c>
      <c r="B2526" s="10">
        <v>44529</v>
      </c>
      <c r="C2526" s="5">
        <f t="shared" si="235"/>
        <v>44501</v>
      </c>
      <c r="D2526" s="20">
        <f t="shared" si="236"/>
        <v>2021</v>
      </c>
      <c r="E2526" s="20" t="str">
        <f t="shared" si="237"/>
        <v>nov</v>
      </c>
      <c r="F2526" s="15">
        <v>57291.90625</v>
      </c>
      <c r="G2526" s="15">
        <v>58872.878905999998</v>
      </c>
      <c r="H2526" s="15">
        <v>56792.527344000002</v>
      </c>
      <c r="I2526" s="15">
        <v>57806.566405999998</v>
      </c>
      <c r="J2526" s="18">
        <f t="shared" si="238"/>
        <v>514.6601559999981</v>
      </c>
      <c r="K2526" s="17">
        <f t="shared" si="239"/>
        <v>8.9831215207645167E-3</v>
      </c>
      <c r="L2526" s="16">
        <v>57806.566405999998</v>
      </c>
      <c r="M2526" s="15">
        <v>32370840356</v>
      </c>
    </row>
    <row r="2527" spans="1:13" x14ac:dyDescent="0.25">
      <c r="A2527" s="27">
        <f t="shared" si="234"/>
        <v>-824.6875</v>
      </c>
      <c r="B2527" s="10">
        <v>44530</v>
      </c>
      <c r="C2527" s="5">
        <f t="shared" si="235"/>
        <v>44501</v>
      </c>
      <c r="D2527" s="20">
        <f t="shared" si="236"/>
        <v>2021</v>
      </c>
      <c r="E2527" s="20" t="str">
        <f t="shared" si="237"/>
        <v>nov</v>
      </c>
      <c r="F2527" s="15">
        <v>57830.113280999998</v>
      </c>
      <c r="G2527" s="15">
        <v>59113.402344000002</v>
      </c>
      <c r="H2527" s="15">
        <v>56057.28125</v>
      </c>
      <c r="I2527" s="15">
        <v>57005.425780999998</v>
      </c>
      <c r="J2527" s="18">
        <f t="shared" si="238"/>
        <v>-824.6875</v>
      </c>
      <c r="K2527" s="17">
        <f t="shared" si="239"/>
        <v>-1.4260520224001531E-2</v>
      </c>
      <c r="L2527" s="16">
        <v>57005.425780999998</v>
      </c>
      <c r="M2527" s="15">
        <v>36708594618</v>
      </c>
    </row>
    <row r="2528" spans="1:13" x14ac:dyDescent="0.25">
      <c r="A2528" s="27">
        <f t="shared" si="234"/>
        <v>321.8632809999981</v>
      </c>
      <c r="B2528" s="10">
        <v>44531</v>
      </c>
      <c r="C2528" s="5">
        <f t="shared" si="235"/>
        <v>44531</v>
      </c>
      <c r="D2528" s="20">
        <f t="shared" si="236"/>
        <v>2021</v>
      </c>
      <c r="E2528" s="20" t="str">
        <f t="shared" si="237"/>
        <v>dez</v>
      </c>
      <c r="F2528" s="15">
        <v>56907.964844000002</v>
      </c>
      <c r="G2528" s="15">
        <v>59041.683594000002</v>
      </c>
      <c r="H2528" s="15">
        <v>56553.082030999998</v>
      </c>
      <c r="I2528" s="15">
        <v>57229.828125</v>
      </c>
      <c r="J2528" s="18">
        <f t="shared" si="238"/>
        <v>321.8632809999981</v>
      </c>
      <c r="K2528" s="17">
        <f t="shared" si="239"/>
        <v>5.6558564672328678E-3</v>
      </c>
      <c r="L2528" s="16">
        <v>57229.828125</v>
      </c>
      <c r="M2528" s="15">
        <v>36858195307</v>
      </c>
    </row>
    <row r="2529" spans="1:13" x14ac:dyDescent="0.25">
      <c r="A2529" s="27">
        <f t="shared" si="234"/>
        <v>-739.55468800000381</v>
      </c>
      <c r="B2529" s="10">
        <v>44532</v>
      </c>
      <c r="C2529" s="5">
        <f t="shared" si="235"/>
        <v>44531</v>
      </c>
      <c r="D2529" s="20">
        <f t="shared" si="236"/>
        <v>2021</v>
      </c>
      <c r="E2529" s="20" t="str">
        <f t="shared" si="237"/>
        <v>dez</v>
      </c>
      <c r="F2529" s="15">
        <v>57217.371094000002</v>
      </c>
      <c r="G2529" s="15">
        <v>57349.234375</v>
      </c>
      <c r="H2529" s="15">
        <v>55895.132812999997</v>
      </c>
      <c r="I2529" s="15">
        <v>56477.816405999998</v>
      </c>
      <c r="J2529" s="18">
        <f t="shared" si="238"/>
        <v>-739.55468800000381</v>
      </c>
      <c r="K2529" s="17">
        <f t="shared" si="239"/>
        <v>-1.2925352456075283E-2</v>
      </c>
      <c r="L2529" s="16">
        <v>56477.816405999998</v>
      </c>
      <c r="M2529" s="15">
        <v>32379968686</v>
      </c>
    </row>
    <row r="2530" spans="1:13" x14ac:dyDescent="0.25">
      <c r="A2530" s="27">
        <f t="shared" si="234"/>
        <v>-2910.9179689999946</v>
      </c>
      <c r="B2530" s="10">
        <v>44533</v>
      </c>
      <c r="C2530" s="5">
        <f t="shared" si="235"/>
        <v>44531</v>
      </c>
      <c r="D2530" s="20">
        <f t="shared" si="236"/>
        <v>2021</v>
      </c>
      <c r="E2530" s="20" t="str">
        <f t="shared" si="237"/>
        <v>dez</v>
      </c>
      <c r="F2530" s="15">
        <v>56509.164062999997</v>
      </c>
      <c r="G2530" s="15">
        <v>57482.167969000002</v>
      </c>
      <c r="H2530" s="15">
        <v>52496.585937999997</v>
      </c>
      <c r="I2530" s="15">
        <v>53598.246094000002</v>
      </c>
      <c r="J2530" s="18">
        <f t="shared" si="238"/>
        <v>-2910.9179689999946</v>
      </c>
      <c r="K2530" s="17">
        <f t="shared" si="239"/>
        <v>-5.151231693597022E-2</v>
      </c>
      <c r="L2530" s="16">
        <v>53598.246094000002</v>
      </c>
      <c r="M2530" s="15">
        <v>39789134215</v>
      </c>
    </row>
    <row r="2531" spans="1:13" x14ac:dyDescent="0.25">
      <c r="A2531" s="27">
        <f t="shared" si="234"/>
        <v>-4527.1757809999981</v>
      </c>
      <c r="B2531" s="10">
        <v>44534</v>
      </c>
      <c r="C2531" s="5">
        <f t="shared" si="235"/>
        <v>44531</v>
      </c>
      <c r="D2531" s="20">
        <f t="shared" si="236"/>
        <v>2021</v>
      </c>
      <c r="E2531" s="20" t="str">
        <f t="shared" si="237"/>
        <v>dez</v>
      </c>
      <c r="F2531" s="15">
        <v>53727.878905999998</v>
      </c>
      <c r="G2531" s="15">
        <v>53904.679687999997</v>
      </c>
      <c r="H2531" s="15">
        <v>42874.617187999997</v>
      </c>
      <c r="I2531" s="15">
        <v>49200.703125</v>
      </c>
      <c r="J2531" s="18">
        <f t="shared" si="238"/>
        <v>-4527.1757809999981</v>
      </c>
      <c r="K2531" s="17">
        <f t="shared" si="239"/>
        <v>-8.4261204298061929E-2</v>
      </c>
      <c r="L2531" s="16">
        <v>49200.703125</v>
      </c>
      <c r="M2531" s="15">
        <v>61385677469</v>
      </c>
    </row>
    <row r="2532" spans="1:13" x14ac:dyDescent="0.25">
      <c r="A2532" s="27">
        <f t="shared" si="234"/>
        <v>167.328125</v>
      </c>
      <c r="B2532" s="10">
        <v>44535</v>
      </c>
      <c r="C2532" s="5">
        <f t="shared" si="235"/>
        <v>44531</v>
      </c>
      <c r="D2532" s="20">
        <f t="shared" si="236"/>
        <v>2021</v>
      </c>
      <c r="E2532" s="20" t="str">
        <f t="shared" si="237"/>
        <v>dez</v>
      </c>
      <c r="F2532" s="15">
        <v>49201.519530999998</v>
      </c>
      <c r="G2532" s="15">
        <v>49768.148437999997</v>
      </c>
      <c r="H2532" s="15">
        <v>47857.496094000002</v>
      </c>
      <c r="I2532" s="15">
        <v>49368.847655999998</v>
      </c>
      <c r="J2532" s="18">
        <f t="shared" si="238"/>
        <v>167.328125</v>
      </c>
      <c r="K2532" s="17">
        <f t="shared" si="239"/>
        <v>3.4008731152006992E-3</v>
      </c>
      <c r="L2532" s="16">
        <v>49368.847655999998</v>
      </c>
      <c r="M2532" s="15">
        <v>37198201161</v>
      </c>
    </row>
    <row r="2533" spans="1:13" x14ac:dyDescent="0.25">
      <c r="A2533" s="27">
        <f t="shared" si="234"/>
        <v>1169.1445309999981</v>
      </c>
      <c r="B2533" s="10">
        <v>44536</v>
      </c>
      <c r="C2533" s="5">
        <f t="shared" si="235"/>
        <v>44531</v>
      </c>
      <c r="D2533" s="20">
        <f t="shared" si="236"/>
        <v>2021</v>
      </c>
      <c r="E2533" s="20" t="str">
        <f t="shared" si="237"/>
        <v>dez</v>
      </c>
      <c r="F2533" s="15">
        <v>49413.480469000002</v>
      </c>
      <c r="G2533" s="15">
        <v>50929.519530999998</v>
      </c>
      <c r="H2533" s="15">
        <v>47281.035155999998</v>
      </c>
      <c r="I2533" s="15">
        <v>50582.625</v>
      </c>
      <c r="J2533" s="18">
        <f t="shared" si="238"/>
        <v>1169.1445309999981</v>
      </c>
      <c r="K2533" s="17">
        <f t="shared" si="239"/>
        <v>2.3660436785736465E-2</v>
      </c>
      <c r="L2533" s="16">
        <v>50582.625</v>
      </c>
      <c r="M2533" s="15">
        <v>37707308001</v>
      </c>
    </row>
    <row r="2534" spans="1:13" x14ac:dyDescent="0.25">
      <c r="A2534" s="27">
        <f t="shared" si="234"/>
        <v>118.25781299999653</v>
      </c>
      <c r="B2534" s="10">
        <v>44537</v>
      </c>
      <c r="C2534" s="5">
        <f t="shared" si="235"/>
        <v>44531</v>
      </c>
      <c r="D2534" s="20">
        <f t="shared" si="236"/>
        <v>2021</v>
      </c>
      <c r="E2534" s="20" t="str">
        <f t="shared" si="237"/>
        <v>dez</v>
      </c>
      <c r="F2534" s="15">
        <v>50581.828125</v>
      </c>
      <c r="G2534" s="15">
        <v>51934.78125</v>
      </c>
      <c r="H2534" s="15">
        <v>50175.808594000002</v>
      </c>
      <c r="I2534" s="15">
        <v>50700.085937999997</v>
      </c>
      <c r="J2534" s="18">
        <f t="shared" si="238"/>
        <v>118.25781299999653</v>
      </c>
      <c r="K2534" s="17">
        <f t="shared" si="239"/>
        <v>2.337950552276456E-3</v>
      </c>
      <c r="L2534" s="16">
        <v>50700.085937999997</v>
      </c>
      <c r="M2534" s="15">
        <v>33676814852</v>
      </c>
    </row>
    <row r="2535" spans="1:13" x14ac:dyDescent="0.25">
      <c r="A2535" s="27">
        <f t="shared" si="234"/>
        <v>-162.85156299999653</v>
      </c>
      <c r="B2535" s="10">
        <v>44538</v>
      </c>
      <c r="C2535" s="5">
        <f t="shared" si="235"/>
        <v>44531</v>
      </c>
      <c r="D2535" s="20">
        <f t="shared" si="236"/>
        <v>2021</v>
      </c>
      <c r="E2535" s="20" t="str">
        <f t="shared" si="237"/>
        <v>dez</v>
      </c>
      <c r="F2535" s="15">
        <v>50667.648437999997</v>
      </c>
      <c r="G2535" s="15">
        <v>51171.375</v>
      </c>
      <c r="H2535" s="15">
        <v>48765.988280999998</v>
      </c>
      <c r="I2535" s="15">
        <v>50504.796875</v>
      </c>
      <c r="J2535" s="18">
        <f t="shared" si="238"/>
        <v>-162.85156299999653</v>
      </c>
      <c r="K2535" s="17">
        <f t="shared" si="239"/>
        <v>-3.2141133054412732E-3</v>
      </c>
      <c r="L2535" s="16">
        <v>50504.796875</v>
      </c>
      <c r="M2535" s="15">
        <v>28479699446</v>
      </c>
    </row>
    <row r="2536" spans="1:13" x14ac:dyDescent="0.25">
      <c r="A2536" s="27">
        <f t="shared" si="234"/>
        <v>-2777.9609369999962</v>
      </c>
      <c r="B2536" s="10">
        <v>44539</v>
      </c>
      <c r="C2536" s="5">
        <f t="shared" si="235"/>
        <v>44531</v>
      </c>
      <c r="D2536" s="20">
        <f t="shared" si="236"/>
        <v>2021</v>
      </c>
      <c r="E2536" s="20" t="str">
        <f t="shared" si="237"/>
        <v>dez</v>
      </c>
      <c r="F2536" s="15">
        <v>50450.082030999998</v>
      </c>
      <c r="G2536" s="15">
        <v>50797.164062999997</v>
      </c>
      <c r="H2536" s="15">
        <v>47358.351562999997</v>
      </c>
      <c r="I2536" s="15">
        <v>47672.121094000002</v>
      </c>
      <c r="J2536" s="18">
        <f t="shared" si="238"/>
        <v>-2777.9609369999962</v>
      </c>
      <c r="K2536" s="17">
        <f t="shared" si="239"/>
        <v>-5.5063556394081302E-2</v>
      </c>
      <c r="L2536" s="16">
        <v>47672.121094000002</v>
      </c>
      <c r="M2536" s="15">
        <v>29603577251</v>
      </c>
    </row>
    <row r="2537" spans="1:13" x14ac:dyDescent="0.25">
      <c r="A2537" s="27">
        <f t="shared" si="234"/>
        <v>-398.83984300000157</v>
      </c>
      <c r="B2537" s="10">
        <v>44540</v>
      </c>
      <c r="C2537" s="5">
        <f t="shared" si="235"/>
        <v>44531</v>
      </c>
      <c r="D2537" s="20">
        <f t="shared" si="236"/>
        <v>2021</v>
      </c>
      <c r="E2537" s="20" t="str">
        <f t="shared" si="237"/>
        <v>dez</v>
      </c>
      <c r="F2537" s="15">
        <v>47642.144530999998</v>
      </c>
      <c r="G2537" s="15">
        <v>50015.253905999998</v>
      </c>
      <c r="H2537" s="15">
        <v>47023.699219000002</v>
      </c>
      <c r="I2537" s="15">
        <v>47243.304687999997</v>
      </c>
      <c r="J2537" s="18">
        <f t="shared" si="238"/>
        <v>-398.83984300000157</v>
      </c>
      <c r="K2537" s="17">
        <f t="shared" si="239"/>
        <v>-8.3715761942765345E-3</v>
      </c>
      <c r="L2537" s="16">
        <v>47243.304687999997</v>
      </c>
      <c r="M2537" s="15">
        <v>30966005122</v>
      </c>
    </row>
    <row r="2538" spans="1:13" x14ac:dyDescent="0.25">
      <c r="A2538" s="27">
        <f t="shared" si="234"/>
        <v>2097.875</v>
      </c>
      <c r="B2538" s="10">
        <v>44541</v>
      </c>
      <c r="C2538" s="5">
        <f t="shared" si="235"/>
        <v>44531</v>
      </c>
      <c r="D2538" s="20">
        <f t="shared" si="236"/>
        <v>2021</v>
      </c>
      <c r="E2538" s="20" t="str">
        <f t="shared" si="237"/>
        <v>dez</v>
      </c>
      <c r="F2538" s="15">
        <v>47264.632812999997</v>
      </c>
      <c r="G2538" s="15">
        <v>49458.210937999997</v>
      </c>
      <c r="H2538" s="15">
        <v>46942.347655999998</v>
      </c>
      <c r="I2538" s="15">
        <v>49362.507812999997</v>
      </c>
      <c r="J2538" s="18">
        <f t="shared" si="238"/>
        <v>2097.875</v>
      </c>
      <c r="K2538" s="17">
        <f t="shared" si="239"/>
        <v>4.4385725121363594E-2</v>
      </c>
      <c r="L2538" s="16">
        <v>49362.507812999997</v>
      </c>
      <c r="M2538" s="15">
        <v>25775869261</v>
      </c>
    </row>
    <row r="2539" spans="1:13" x14ac:dyDescent="0.25">
      <c r="A2539" s="27">
        <f t="shared" si="234"/>
        <v>743.48046899999463</v>
      </c>
      <c r="B2539" s="10">
        <v>44542</v>
      </c>
      <c r="C2539" s="5">
        <f t="shared" si="235"/>
        <v>44531</v>
      </c>
      <c r="D2539" s="20">
        <f t="shared" si="236"/>
        <v>2021</v>
      </c>
      <c r="E2539" s="20" t="str">
        <f t="shared" si="237"/>
        <v>dez</v>
      </c>
      <c r="F2539" s="15">
        <v>49354.855469000002</v>
      </c>
      <c r="G2539" s="15">
        <v>50724.867187999997</v>
      </c>
      <c r="H2539" s="15">
        <v>48725.851562999997</v>
      </c>
      <c r="I2539" s="15">
        <v>50098.335937999997</v>
      </c>
      <c r="J2539" s="18">
        <f t="shared" si="238"/>
        <v>743.48046899999463</v>
      </c>
      <c r="K2539" s="17">
        <f t="shared" si="239"/>
        <v>1.506397824357885E-2</v>
      </c>
      <c r="L2539" s="16">
        <v>50098.335937999997</v>
      </c>
      <c r="M2539" s="15">
        <v>21939223599</v>
      </c>
    </row>
    <row r="2540" spans="1:13" x14ac:dyDescent="0.25">
      <c r="A2540" s="27">
        <f t="shared" si="234"/>
        <v>-3377.2617189999946</v>
      </c>
      <c r="B2540" s="10">
        <v>44543</v>
      </c>
      <c r="C2540" s="5">
        <f t="shared" si="235"/>
        <v>44531</v>
      </c>
      <c r="D2540" s="20">
        <f t="shared" si="236"/>
        <v>2021</v>
      </c>
      <c r="E2540" s="20" t="str">
        <f t="shared" si="237"/>
        <v>dez</v>
      </c>
      <c r="F2540" s="15">
        <v>50114.742187999997</v>
      </c>
      <c r="G2540" s="15">
        <v>50205</v>
      </c>
      <c r="H2540" s="15">
        <v>45894.847655999998</v>
      </c>
      <c r="I2540" s="15">
        <v>46737.480469000002</v>
      </c>
      <c r="J2540" s="18">
        <f t="shared" si="238"/>
        <v>-3377.2617189999946</v>
      </c>
      <c r="K2540" s="17">
        <f t="shared" si="239"/>
        <v>-6.7390583519926439E-2</v>
      </c>
      <c r="L2540" s="16">
        <v>46737.480469000002</v>
      </c>
      <c r="M2540" s="15">
        <v>32166727776</v>
      </c>
    </row>
    <row r="2541" spans="1:13" x14ac:dyDescent="0.25">
      <c r="A2541" s="27">
        <f t="shared" si="234"/>
        <v>-97.191406000005372</v>
      </c>
      <c r="B2541" s="10">
        <v>44544</v>
      </c>
      <c r="C2541" s="5">
        <f t="shared" si="235"/>
        <v>44531</v>
      </c>
      <c r="D2541" s="20">
        <f t="shared" si="236"/>
        <v>2021</v>
      </c>
      <c r="E2541" s="20" t="str">
        <f t="shared" si="237"/>
        <v>dez</v>
      </c>
      <c r="F2541" s="15">
        <v>46709.824219000002</v>
      </c>
      <c r="G2541" s="15">
        <v>48431.398437999997</v>
      </c>
      <c r="H2541" s="15">
        <v>46424.496094000002</v>
      </c>
      <c r="I2541" s="15">
        <v>46612.632812999997</v>
      </c>
      <c r="J2541" s="18">
        <f t="shared" si="238"/>
        <v>-97.191406000005372</v>
      </c>
      <c r="K2541" s="17">
        <f t="shared" si="239"/>
        <v>-2.0807486995523981E-3</v>
      </c>
      <c r="L2541" s="16">
        <v>46612.632812999997</v>
      </c>
      <c r="M2541" s="15">
        <v>34638619079</v>
      </c>
    </row>
    <row r="2542" spans="1:13" x14ac:dyDescent="0.25">
      <c r="A2542" s="27">
        <f t="shared" si="234"/>
        <v>516.96875</v>
      </c>
      <c r="B2542" s="10">
        <v>44545</v>
      </c>
      <c r="C2542" s="5">
        <f t="shared" si="235"/>
        <v>44531</v>
      </c>
      <c r="D2542" s="20">
        <f t="shared" si="236"/>
        <v>2021</v>
      </c>
      <c r="E2542" s="20" t="str">
        <f t="shared" si="237"/>
        <v>dez</v>
      </c>
      <c r="F2542" s="15">
        <v>48379.753905999998</v>
      </c>
      <c r="G2542" s="15">
        <v>49473.957030999998</v>
      </c>
      <c r="H2542" s="15">
        <v>46671.964844000002</v>
      </c>
      <c r="I2542" s="15">
        <v>48896.722655999998</v>
      </c>
      <c r="J2542" s="18">
        <f t="shared" si="238"/>
        <v>516.96875</v>
      </c>
      <c r="K2542" s="17">
        <f t="shared" si="239"/>
        <v>1.0685642407451068E-2</v>
      </c>
      <c r="L2542" s="16">
        <v>48896.722655999998</v>
      </c>
      <c r="M2542" s="15">
        <v>36541828520</v>
      </c>
    </row>
    <row r="2543" spans="1:13" x14ac:dyDescent="0.25">
      <c r="A2543" s="27">
        <f t="shared" si="234"/>
        <v>-1235.0390630000038</v>
      </c>
      <c r="B2543" s="10">
        <v>44546</v>
      </c>
      <c r="C2543" s="5">
        <f t="shared" si="235"/>
        <v>44531</v>
      </c>
      <c r="D2543" s="20">
        <f t="shared" si="236"/>
        <v>2021</v>
      </c>
      <c r="E2543" s="20" t="str">
        <f t="shared" si="237"/>
        <v>dez</v>
      </c>
      <c r="F2543" s="15">
        <v>48900.464844000002</v>
      </c>
      <c r="G2543" s="15">
        <v>49425.574219000002</v>
      </c>
      <c r="H2543" s="15">
        <v>47529.878905999998</v>
      </c>
      <c r="I2543" s="15">
        <v>47665.425780999998</v>
      </c>
      <c r="J2543" s="18">
        <f t="shared" si="238"/>
        <v>-1235.0390630000038</v>
      </c>
      <c r="K2543" s="17">
        <f t="shared" si="239"/>
        <v>-2.5256182470656838E-2</v>
      </c>
      <c r="L2543" s="16">
        <v>47665.425780999998</v>
      </c>
      <c r="M2543" s="15">
        <v>27268150947</v>
      </c>
    </row>
    <row r="2544" spans="1:13" x14ac:dyDescent="0.25">
      <c r="A2544" s="27">
        <f t="shared" si="234"/>
        <v>-1451.5859380000038</v>
      </c>
      <c r="B2544" s="10">
        <v>44547</v>
      </c>
      <c r="C2544" s="5">
        <f t="shared" si="235"/>
        <v>44531</v>
      </c>
      <c r="D2544" s="20">
        <f t="shared" si="236"/>
        <v>2021</v>
      </c>
      <c r="E2544" s="20" t="str">
        <f t="shared" si="237"/>
        <v>dez</v>
      </c>
      <c r="F2544" s="15">
        <v>47653.730469000002</v>
      </c>
      <c r="G2544" s="15">
        <v>48004.894530999998</v>
      </c>
      <c r="H2544" s="15">
        <v>45618.214844000002</v>
      </c>
      <c r="I2544" s="15">
        <v>46202.144530999998</v>
      </c>
      <c r="J2544" s="18">
        <f t="shared" si="238"/>
        <v>-1451.5859380000038</v>
      </c>
      <c r="K2544" s="17">
        <f t="shared" si="239"/>
        <v>-3.0461118651441119E-2</v>
      </c>
      <c r="L2544" s="16">
        <v>46202.144530999998</v>
      </c>
      <c r="M2544" s="15">
        <v>32902725329</v>
      </c>
    </row>
    <row r="2545" spans="1:13" x14ac:dyDescent="0.25">
      <c r="A2545" s="27">
        <f t="shared" si="234"/>
        <v>629.52343800000381</v>
      </c>
      <c r="B2545" s="10">
        <v>44548</v>
      </c>
      <c r="C2545" s="5">
        <f t="shared" si="235"/>
        <v>44531</v>
      </c>
      <c r="D2545" s="20">
        <f t="shared" si="236"/>
        <v>2021</v>
      </c>
      <c r="E2545" s="20" t="str">
        <f t="shared" si="237"/>
        <v>dez</v>
      </c>
      <c r="F2545" s="15">
        <v>46219.253905999998</v>
      </c>
      <c r="G2545" s="15">
        <v>47313.828125</v>
      </c>
      <c r="H2545" s="15">
        <v>45598.441405999998</v>
      </c>
      <c r="I2545" s="15">
        <v>46848.777344000002</v>
      </c>
      <c r="J2545" s="18">
        <f t="shared" si="238"/>
        <v>629.52343800000381</v>
      </c>
      <c r="K2545" s="17">
        <f t="shared" si="239"/>
        <v>1.3620372134961737E-2</v>
      </c>
      <c r="L2545" s="16">
        <v>46848.777344000002</v>
      </c>
      <c r="M2545" s="15">
        <v>26098292690</v>
      </c>
    </row>
    <row r="2546" spans="1:13" x14ac:dyDescent="0.25">
      <c r="A2546" s="27">
        <f t="shared" si="234"/>
        <v>-146.85156299999653</v>
      </c>
      <c r="B2546" s="10">
        <v>44549</v>
      </c>
      <c r="C2546" s="5">
        <f t="shared" si="235"/>
        <v>44531</v>
      </c>
      <c r="D2546" s="20">
        <f t="shared" si="236"/>
        <v>2021</v>
      </c>
      <c r="E2546" s="20" t="str">
        <f t="shared" si="237"/>
        <v>dez</v>
      </c>
      <c r="F2546" s="15">
        <v>46853.867187999997</v>
      </c>
      <c r="G2546" s="15">
        <v>48089.664062999997</v>
      </c>
      <c r="H2546" s="15">
        <v>46502.953125</v>
      </c>
      <c r="I2546" s="15">
        <v>46707.015625</v>
      </c>
      <c r="J2546" s="18">
        <f t="shared" si="238"/>
        <v>-146.85156299999653</v>
      </c>
      <c r="K2546" s="17">
        <f t="shared" si="239"/>
        <v>-3.1342463667034829E-3</v>
      </c>
      <c r="L2546" s="16">
        <v>46707.015625</v>
      </c>
      <c r="M2546" s="15">
        <v>25154053861</v>
      </c>
    </row>
    <row r="2547" spans="1:13" x14ac:dyDescent="0.25">
      <c r="A2547" s="27">
        <f t="shared" si="234"/>
        <v>173.2148440000019</v>
      </c>
      <c r="B2547" s="10">
        <v>44550</v>
      </c>
      <c r="C2547" s="5">
        <f t="shared" si="235"/>
        <v>44531</v>
      </c>
      <c r="D2547" s="20">
        <f t="shared" si="236"/>
        <v>2021</v>
      </c>
      <c r="E2547" s="20" t="str">
        <f t="shared" si="237"/>
        <v>dez</v>
      </c>
      <c r="F2547" s="15">
        <v>46707.0625</v>
      </c>
      <c r="G2547" s="15">
        <v>47401.71875</v>
      </c>
      <c r="H2547" s="15">
        <v>45579.808594000002</v>
      </c>
      <c r="I2547" s="15">
        <v>46880.277344000002</v>
      </c>
      <c r="J2547" s="18">
        <f t="shared" si="238"/>
        <v>173.2148440000019</v>
      </c>
      <c r="K2547" s="17">
        <f t="shared" si="239"/>
        <v>3.7085364552738014E-3</v>
      </c>
      <c r="L2547" s="16">
        <v>46880.277344000002</v>
      </c>
      <c r="M2547" s="15">
        <v>30961902129</v>
      </c>
    </row>
    <row r="2548" spans="1:13" x14ac:dyDescent="0.25">
      <c r="A2548" s="27">
        <f t="shared" si="234"/>
        <v>2050.5351559999981</v>
      </c>
      <c r="B2548" s="10">
        <v>44551</v>
      </c>
      <c r="C2548" s="5">
        <f t="shared" si="235"/>
        <v>44531</v>
      </c>
      <c r="D2548" s="20">
        <f t="shared" si="236"/>
        <v>2021</v>
      </c>
      <c r="E2548" s="20" t="str">
        <f t="shared" si="237"/>
        <v>dez</v>
      </c>
      <c r="F2548" s="15">
        <v>46886.078125</v>
      </c>
      <c r="G2548" s="15">
        <v>49300.917969000002</v>
      </c>
      <c r="H2548" s="15">
        <v>46698.773437999997</v>
      </c>
      <c r="I2548" s="15">
        <v>48936.613280999998</v>
      </c>
      <c r="J2548" s="18">
        <f t="shared" si="238"/>
        <v>2050.5351559999981</v>
      </c>
      <c r="K2548" s="17">
        <f t="shared" si="239"/>
        <v>4.3734414094802221E-2</v>
      </c>
      <c r="L2548" s="16">
        <v>48936.613280999998</v>
      </c>
      <c r="M2548" s="15">
        <v>27055803928</v>
      </c>
    </row>
    <row r="2549" spans="1:13" x14ac:dyDescent="0.25">
      <c r="A2549" s="27">
        <f t="shared" si="234"/>
        <v>-308.58593699999619</v>
      </c>
      <c r="B2549" s="10">
        <v>44552</v>
      </c>
      <c r="C2549" s="5">
        <f t="shared" si="235"/>
        <v>44531</v>
      </c>
      <c r="D2549" s="20">
        <f t="shared" si="236"/>
        <v>2021</v>
      </c>
      <c r="E2549" s="20" t="str">
        <f t="shared" si="237"/>
        <v>dez</v>
      </c>
      <c r="F2549" s="15">
        <v>48937.097655999998</v>
      </c>
      <c r="G2549" s="15">
        <v>49544.796875</v>
      </c>
      <c r="H2549" s="15">
        <v>48450.941405999998</v>
      </c>
      <c r="I2549" s="15">
        <v>48628.511719000002</v>
      </c>
      <c r="J2549" s="18">
        <f t="shared" si="238"/>
        <v>-308.58593699999619</v>
      </c>
      <c r="K2549" s="17">
        <f t="shared" si="239"/>
        <v>-6.3057670311627402E-3</v>
      </c>
      <c r="L2549" s="16">
        <v>48628.511719000002</v>
      </c>
      <c r="M2549" s="15">
        <v>24447979559</v>
      </c>
    </row>
    <row r="2550" spans="1:13" x14ac:dyDescent="0.25">
      <c r="A2550" s="27">
        <f t="shared" si="234"/>
        <v>2158.1953129999965</v>
      </c>
      <c r="B2550" s="10">
        <v>44553</v>
      </c>
      <c r="C2550" s="5">
        <f t="shared" si="235"/>
        <v>44531</v>
      </c>
      <c r="D2550" s="20">
        <f t="shared" si="236"/>
        <v>2021</v>
      </c>
      <c r="E2550" s="20" t="str">
        <f t="shared" si="237"/>
        <v>dez</v>
      </c>
      <c r="F2550" s="15">
        <v>48626.34375</v>
      </c>
      <c r="G2550" s="15">
        <v>51332.339844000002</v>
      </c>
      <c r="H2550" s="15">
        <v>48065.835937999997</v>
      </c>
      <c r="I2550" s="15">
        <v>50784.539062999997</v>
      </c>
      <c r="J2550" s="18">
        <f t="shared" si="238"/>
        <v>2158.1953129999965</v>
      </c>
      <c r="K2550" s="17">
        <f t="shared" si="239"/>
        <v>4.4383252915247126E-2</v>
      </c>
      <c r="L2550" s="16">
        <v>50784.539062999997</v>
      </c>
      <c r="M2550" s="15">
        <v>28223878108</v>
      </c>
    </row>
    <row r="2551" spans="1:13" x14ac:dyDescent="0.25">
      <c r="A2551" s="27">
        <f t="shared" si="234"/>
        <v>16.144531999998435</v>
      </c>
      <c r="B2551" s="10">
        <v>44554</v>
      </c>
      <c r="C2551" s="5">
        <f t="shared" si="235"/>
        <v>44531</v>
      </c>
      <c r="D2551" s="20">
        <f t="shared" si="236"/>
        <v>2021</v>
      </c>
      <c r="E2551" s="20" t="str">
        <f t="shared" si="237"/>
        <v>dez</v>
      </c>
      <c r="F2551" s="15">
        <v>50806.050780999998</v>
      </c>
      <c r="G2551" s="15">
        <v>51814.027344000002</v>
      </c>
      <c r="H2551" s="15">
        <v>50514.496094000002</v>
      </c>
      <c r="I2551" s="15">
        <v>50822.195312999997</v>
      </c>
      <c r="J2551" s="18">
        <f t="shared" si="238"/>
        <v>16.144531999998435</v>
      </c>
      <c r="K2551" s="17">
        <f t="shared" si="239"/>
        <v>3.1776789874083316E-4</v>
      </c>
      <c r="L2551" s="16">
        <v>50822.195312999997</v>
      </c>
      <c r="M2551" s="15">
        <v>24367912228</v>
      </c>
    </row>
    <row r="2552" spans="1:13" x14ac:dyDescent="0.25">
      <c r="A2552" s="27">
        <f t="shared" si="234"/>
        <v>-425.0585940000019</v>
      </c>
      <c r="B2552" s="10">
        <v>44555</v>
      </c>
      <c r="C2552" s="5">
        <f t="shared" si="235"/>
        <v>44531</v>
      </c>
      <c r="D2552" s="20">
        <f t="shared" si="236"/>
        <v>2021</v>
      </c>
      <c r="E2552" s="20" t="str">
        <f t="shared" si="237"/>
        <v>dez</v>
      </c>
      <c r="F2552" s="15">
        <v>50854.917969000002</v>
      </c>
      <c r="G2552" s="15">
        <v>51176.597655999998</v>
      </c>
      <c r="H2552" s="15">
        <v>50236.707030999998</v>
      </c>
      <c r="I2552" s="15">
        <v>50429.859375</v>
      </c>
      <c r="J2552" s="18">
        <f t="shared" si="238"/>
        <v>-425.0585940000019</v>
      </c>
      <c r="K2552" s="17">
        <f t="shared" si="239"/>
        <v>-8.3582593577106526E-3</v>
      </c>
      <c r="L2552" s="16">
        <v>50429.859375</v>
      </c>
      <c r="M2552" s="15">
        <v>19030650914</v>
      </c>
    </row>
    <row r="2553" spans="1:13" x14ac:dyDescent="0.25">
      <c r="A2553" s="27">
        <f t="shared" si="234"/>
        <v>380.8242190000019</v>
      </c>
      <c r="B2553" s="10">
        <v>44556</v>
      </c>
      <c r="C2553" s="5">
        <f t="shared" si="235"/>
        <v>44531</v>
      </c>
      <c r="D2553" s="20">
        <f t="shared" si="236"/>
        <v>2021</v>
      </c>
      <c r="E2553" s="20" t="str">
        <f t="shared" si="237"/>
        <v>dez</v>
      </c>
      <c r="F2553" s="15">
        <v>50428.691405999998</v>
      </c>
      <c r="G2553" s="15">
        <v>51196.378905999998</v>
      </c>
      <c r="H2553" s="15">
        <v>49623.105469000002</v>
      </c>
      <c r="I2553" s="15">
        <v>50809.515625</v>
      </c>
      <c r="J2553" s="18">
        <f t="shared" si="238"/>
        <v>380.8242190000019</v>
      </c>
      <c r="K2553" s="17">
        <f t="shared" si="239"/>
        <v>7.5517370842323999E-3</v>
      </c>
      <c r="L2553" s="16">
        <v>50809.515625</v>
      </c>
      <c r="M2553" s="15">
        <v>20964372926</v>
      </c>
    </row>
    <row r="2554" spans="1:13" x14ac:dyDescent="0.25">
      <c r="A2554" s="27">
        <f t="shared" si="234"/>
        <v>-162.1914059999981</v>
      </c>
      <c r="B2554" s="10">
        <v>44557</v>
      </c>
      <c r="C2554" s="5">
        <f t="shared" si="235"/>
        <v>44531</v>
      </c>
      <c r="D2554" s="20">
        <f t="shared" si="236"/>
        <v>2021</v>
      </c>
      <c r="E2554" s="20" t="str">
        <f t="shared" si="237"/>
        <v>dez</v>
      </c>
      <c r="F2554" s="15">
        <v>50802.609375</v>
      </c>
      <c r="G2554" s="15">
        <v>51956.328125</v>
      </c>
      <c r="H2554" s="15">
        <v>50499.46875</v>
      </c>
      <c r="I2554" s="15">
        <v>50640.417969000002</v>
      </c>
      <c r="J2554" s="18">
        <f t="shared" si="238"/>
        <v>-162.1914059999981</v>
      </c>
      <c r="K2554" s="17">
        <f t="shared" si="239"/>
        <v>-3.19258022364128E-3</v>
      </c>
      <c r="L2554" s="16">
        <v>50640.417969000002</v>
      </c>
      <c r="M2554" s="15">
        <v>24324345758</v>
      </c>
    </row>
    <row r="2555" spans="1:13" x14ac:dyDescent="0.25">
      <c r="A2555" s="27">
        <f t="shared" si="234"/>
        <v>-3091.0039059999981</v>
      </c>
      <c r="B2555" s="10">
        <v>44558</v>
      </c>
      <c r="C2555" s="5">
        <f t="shared" si="235"/>
        <v>44531</v>
      </c>
      <c r="D2555" s="20">
        <f t="shared" si="236"/>
        <v>2021</v>
      </c>
      <c r="E2555" s="20" t="str">
        <f t="shared" si="237"/>
        <v>dez</v>
      </c>
      <c r="F2555" s="15">
        <v>50679.859375</v>
      </c>
      <c r="G2555" s="15">
        <v>50679.859375</v>
      </c>
      <c r="H2555" s="15">
        <v>47414.210937999997</v>
      </c>
      <c r="I2555" s="15">
        <v>47588.855469000002</v>
      </c>
      <c r="J2555" s="18">
        <f t="shared" si="238"/>
        <v>-3091.0039059999981</v>
      </c>
      <c r="K2555" s="17">
        <f t="shared" si="239"/>
        <v>-6.0990775114991097E-2</v>
      </c>
      <c r="L2555" s="16">
        <v>47588.855469000002</v>
      </c>
      <c r="M2555" s="15">
        <v>33430376883</v>
      </c>
    </row>
    <row r="2556" spans="1:13" x14ac:dyDescent="0.25">
      <c r="A2556" s="27">
        <f t="shared" si="234"/>
        <v>-1179.1601560000054</v>
      </c>
      <c r="B2556" s="10">
        <v>44559</v>
      </c>
      <c r="C2556" s="5">
        <f t="shared" si="235"/>
        <v>44531</v>
      </c>
      <c r="D2556" s="20">
        <f t="shared" si="236"/>
        <v>2021</v>
      </c>
      <c r="E2556" s="20" t="str">
        <f t="shared" si="237"/>
        <v>dez</v>
      </c>
      <c r="F2556" s="15">
        <v>47623.871094000002</v>
      </c>
      <c r="G2556" s="15">
        <v>48119.742187999997</v>
      </c>
      <c r="H2556" s="15">
        <v>46201.496094000002</v>
      </c>
      <c r="I2556" s="15">
        <v>46444.710937999997</v>
      </c>
      <c r="J2556" s="18">
        <f t="shared" si="238"/>
        <v>-1179.1601560000054</v>
      </c>
      <c r="K2556" s="17">
        <f t="shared" si="239"/>
        <v>-2.4759855276623333E-2</v>
      </c>
      <c r="L2556" s="16">
        <v>46444.710937999997</v>
      </c>
      <c r="M2556" s="15">
        <v>30049226299</v>
      </c>
    </row>
    <row r="2557" spans="1:13" x14ac:dyDescent="0.25">
      <c r="A2557" s="27">
        <f t="shared" si="234"/>
        <v>687.5195309999981</v>
      </c>
      <c r="B2557" s="10">
        <v>44560</v>
      </c>
      <c r="C2557" s="5">
        <f t="shared" si="235"/>
        <v>44531</v>
      </c>
      <c r="D2557" s="20">
        <f t="shared" si="236"/>
        <v>2021</v>
      </c>
      <c r="E2557" s="20" t="str">
        <f t="shared" si="237"/>
        <v>dez</v>
      </c>
      <c r="F2557" s="15">
        <v>46490.605469000002</v>
      </c>
      <c r="G2557" s="15">
        <v>47879.964844000002</v>
      </c>
      <c r="H2557" s="15">
        <v>46060.3125</v>
      </c>
      <c r="I2557" s="15">
        <v>47178.125</v>
      </c>
      <c r="J2557" s="18">
        <f t="shared" si="238"/>
        <v>687.5195309999981</v>
      </c>
      <c r="K2557" s="17">
        <f t="shared" si="239"/>
        <v>1.4788353992473535E-2</v>
      </c>
      <c r="L2557" s="16">
        <v>47178.125</v>
      </c>
      <c r="M2557" s="15">
        <v>26686491018</v>
      </c>
    </row>
    <row r="2558" spans="1:13" x14ac:dyDescent="0.25">
      <c r="A2558" s="27">
        <f t="shared" si="234"/>
        <v>-862.92578100000537</v>
      </c>
      <c r="B2558" s="10">
        <v>44561</v>
      </c>
      <c r="C2558" s="5">
        <f t="shared" si="235"/>
        <v>44531</v>
      </c>
      <c r="D2558" s="20">
        <f t="shared" si="236"/>
        <v>2021</v>
      </c>
      <c r="E2558" s="20" t="str">
        <f t="shared" si="237"/>
        <v>dez</v>
      </c>
      <c r="F2558" s="15">
        <v>47169.371094000002</v>
      </c>
      <c r="G2558" s="15">
        <v>48472.527344000002</v>
      </c>
      <c r="H2558" s="15">
        <v>45819.953125</v>
      </c>
      <c r="I2558" s="15">
        <v>46306.445312999997</v>
      </c>
      <c r="J2558" s="18">
        <f t="shared" si="238"/>
        <v>-862.92578100000537</v>
      </c>
      <c r="K2558" s="17">
        <f t="shared" si="239"/>
        <v>-1.8294197293416331E-2</v>
      </c>
      <c r="L2558" s="16">
        <v>46306.445312999997</v>
      </c>
      <c r="M2558" s="15">
        <v>36974172400</v>
      </c>
    </row>
    <row r="2559" spans="1:13" x14ac:dyDescent="0.25">
      <c r="A2559" s="27">
        <f t="shared" si="234"/>
        <v>1375.0664059999981</v>
      </c>
      <c r="B2559" s="10">
        <v>44562</v>
      </c>
      <c r="C2559" s="5">
        <f t="shared" si="235"/>
        <v>44562</v>
      </c>
      <c r="D2559" s="20">
        <f t="shared" si="236"/>
        <v>2022</v>
      </c>
      <c r="E2559" s="20" t="str">
        <f t="shared" si="237"/>
        <v>jan</v>
      </c>
      <c r="F2559" s="15">
        <v>46311.746094000002</v>
      </c>
      <c r="G2559" s="15">
        <v>47827.3125</v>
      </c>
      <c r="H2559" s="15">
        <v>46288.484375</v>
      </c>
      <c r="I2559" s="15">
        <v>47686.8125</v>
      </c>
      <c r="J2559" s="18">
        <f t="shared" si="238"/>
        <v>1375.0664059999981</v>
      </c>
      <c r="K2559" s="17">
        <f t="shared" si="239"/>
        <v>2.969152584333561E-2</v>
      </c>
      <c r="L2559" s="16">
        <v>47686.8125</v>
      </c>
      <c r="M2559" s="15">
        <v>24582667004</v>
      </c>
    </row>
    <row r="2560" spans="1:13" x14ac:dyDescent="0.25">
      <c r="A2560" s="27">
        <f t="shared" si="234"/>
        <v>-335.7070309999981</v>
      </c>
      <c r="B2560" s="10">
        <v>44563</v>
      </c>
      <c r="C2560" s="5">
        <f t="shared" si="235"/>
        <v>44562</v>
      </c>
      <c r="D2560" s="20">
        <f t="shared" si="236"/>
        <v>2022</v>
      </c>
      <c r="E2560" s="20" t="str">
        <f t="shared" si="237"/>
        <v>jan</v>
      </c>
      <c r="F2560" s="15">
        <v>47680.925780999998</v>
      </c>
      <c r="G2560" s="15">
        <v>47881.40625</v>
      </c>
      <c r="H2560" s="15">
        <v>46856.9375</v>
      </c>
      <c r="I2560" s="15">
        <v>47345.21875</v>
      </c>
      <c r="J2560" s="18">
        <f t="shared" si="238"/>
        <v>-335.7070309999981</v>
      </c>
      <c r="K2560" s="17">
        <f t="shared" si="239"/>
        <v>-7.0406986756488561E-3</v>
      </c>
      <c r="L2560" s="16">
        <v>47345.21875</v>
      </c>
      <c r="M2560" s="15">
        <v>27951569547</v>
      </c>
    </row>
    <row r="2561" spans="1:13" x14ac:dyDescent="0.25">
      <c r="A2561" s="27">
        <f t="shared" si="234"/>
        <v>-885.42578100000537</v>
      </c>
      <c r="B2561" s="10">
        <v>44564</v>
      </c>
      <c r="C2561" s="5">
        <f t="shared" si="235"/>
        <v>44562</v>
      </c>
      <c r="D2561" s="20">
        <f t="shared" si="236"/>
        <v>2022</v>
      </c>
      <c r="E2561" s="20" t="str">
        <f t="shared" si="237"/>
        <v>jan</v>
      </c>
      <c r="F2561" s="15">
        <v>47343.542969000002</v>
      </c>
      <c r="G2561" s="15">
        <v>47510.726562999997</v>
      </c>
      <c r="H2561" s="15">
        <v>45835.964844000002</v>
      </c>
      <c r="I2561" s="15">
        <v>46458.117187999997</v>
      </c>
      <c r="J2561" s="18">
        <f t="shared" si="238"/>
        <v>-885.42578100000537</v>
      </c>
      <c r="K2561" s="17">
        <f t="shared" si="239"/>
        <v>-1.8702144484196541E-2</v>
      </c>
      <c r="L2561" s="16">
        <v>46458.117187999997</v>
      </c>
      <c r="M2561" s="15">
        <v>33071628362</v>
      </c>
    </row>
    <row r="2562" spans="1:13" x14ac:dyDescent="0.25">
      <c r="A2562" s="27">
        <f t="shared" si="234"/>
        <v>-561.27734399999463</v>
      </c>
      <c r="B2562" s="10">
        <v>44565</v>
      </c>
      <c r="C2562" s="5">
        <f t="shared" si="235"/>
        <v>44562</v>
      </c>
      <c r="D2562" s="20">
        <f t="shared" si="236"/>
        <v>2022</v>
      </c>
      <c r="E2562" s="20" t="str">
        <f t="shared" si="237"/>
        <v>jan</v>
      </c>
      <c r="F2562" s="15">
        <v>46458.851562999997</v>
      </c>
      <c r="G2562" s="15">
        <v>47406.546875</v>
      </c>
      <c r="H2562" s="15">
        <v>45752.464844000002</v>
      </c>
      <c r="I2562" s="15">
        <v>45897.574219000002</v>
      </c>
      <c r="J2562" s="18">
        <f t="shared" si="238"/>
        <v>-561.27734399999463</v>
      </c>
      <c r="K2562" s="17">
        <f t="shared" si="239"/>
        <v>-1.2081171297118286E-2</v>
      </c>
      <c r="L2562" s="16">
        <v>45897.574219000002</v>
      </c>
      <c r="M2562" s="15">
        <v>42494677905</v>
      </c>
    </row>
    <row r="2563" spans="1:13" x14ac:dyDescent="0.25">
      <c r="A2563" s="27">
        <f t="shared" ref="A2563:A2626" si="240">J2563</f>
        <v>-2330.3554690000019</v>
      </c>
      <c r="B2563" s="10">
        <v>44566</v>
      </c>
      <c r="C2563" s="5">
        <f t="shared" ref="C2563:C2626" si="241">DATE(YEAR(B2563),MONTH(B2563),1)</f>
        <v>44562</v>
      </c>
      <c r="D2563" s="20">
        <f t="shared" ref="D2563:D2626" si="242">YEAR(B2563)</f>
        <v>2022</v>
      </c>
      <c r="E2563" s="20" t="str">
        <f t="shared" ref="E2563:E2626" si="243">TEXT(B2563,"mmm")</f>
        <v>jan</v>
      </c>
      <c r="F2563" s="15">
        <v>45899.359375</v>
      </c>
      <c r="G2563" s="15">
        <v>46929.046875</v>
      </c>
      <c r="H2563" s="15">
        <v>42798.222655999998</v>
      </c>
      <c r="I2563" s="15">
        <v>43569.003905999998</v>
      </c>
      <c r="J2563" s="18">
        <f t="shared" ref="J2563:J2626" si="244">I2563-F2563</f>
        <v>-2330.3554690000019</v>
      </c>
      <c r="K2563" s="17">
        <f t="shared" ref="K2563:K2626" si="245">J2563/F2563</f>
        <v>-5.0770980264907062E-2</v>
      </c>
      <c r="L2563" s="16">
        <v>43569.003905999998</v>
      </c>
      <c r="M2563" s="15">
        <v>36851084859</v>
      </c>
    </row>
    <row r="2564" spans="1:13" x14ac:dyDescent="0.25">
      <c r="A2564" s="27">
        <f t="shared" si="240"/>
        <v>-404.58203100000537</v>
      </c>
      <c r="B2564" s="10">
        <v>44567</v>
      </c>
      <c r="C2564" s="5">
        <f t="shared" si="241"/>
        <v>44562</v>
      </c>
      <c r="D2564" s="20">
        <f t="shared" si="242"/>
        <v>2022</v>
      </c>
      <c r="E2564" s="20" t="str">
        <f t="shared" si="243"/>
        <v>jan</v>
      </c>
      <c r="F2564" s="15">
        <v>43565.511719000002</v>
      </c>
      <c r="G2564" s="15">
        <v>43748.71875</v>
      </c>
      <c r="H2564" s="15">
        <v>42645.539062999997</v>
      </c>
      <c r="I2564" s="15">
        <v>43160.929687999997</v>
      </c>
      <c r="J2564" s="18">
        <f t="shared" si="244"/>
        <v>-404.58203100000537</v>
      </c>
      <c r="K2564" s="17">
        <f t="shared" si="245"/>
        <v>-9.286750345309432E-3</v>
      </c>
      <c r="L2564" s="16">
        <v>43160.929687999997</v>
      </c>
      <c r="M2564" s="15">
        <v>30208048289</v>
      </c>
    </row>
    <row r="2565" spans="1:13" x14ac:dyDescent="0.25">
      <c r="A2565" s="27">
        <f t="shared" si="240"/>
        <v>-1595.6679689999946</v>
      </c>
      <c r="B2565" s="10">
        <v>44568</v>
      </c>
      <c r="C2565" s="5">
        <f t="shared" si="241"/>
        <v>44562</v>
      </c>
      <c r="D2565" s="20">
        <f t="shared" si="242"/>
        <v>2022</v>
      </c>
      <c r="E2565" s="20" t="str">
        <f t="shared" si="243"/>
        <v>jan</v>
      </c>
      <c r="F2565" s="15">
        <v>43153.570312999997</v>
      </c>
      <c r="G2565" s="15">
        <v>43153.570312999997</v>
      </c>
      <c r="H2565" s="15">
        <v>41077.445312999997</v>
      </c>
      <c r="I2565" s="15">
        <v>41557.902344000002</v>
      </c>
      <c r="J2565" s="18">
        <f t="shared" si="244"/>
        <v>-1595.6679689999946</v>
      </c>
      <c r="K2565" s="17">
        <f t="shared" si="245"/>
        <v>-3.6976499451293381E-2</v>
      </c>
      <c r="L2565" s="16">
        <v>41557.902344000002</v>
      </c>
      <c r="M2565" s="15">
        <v>84196607520</v>
      </c>
    </row>
    <row r="2566" spans="1:13" x14ac:dyDescent="0.25">
      <c r="A2566" s="27">
        <f t="shared" si="240"/>
        <v>172.47656199999619</v>
      </c>
      <c r="B2566" s="10">
        <v>44569</v>
      </c>
      <c r="C2566" s="5">
        <f t="shared" si="241"/>
        <v>44562</v>
      </c>
      <c r="D2566" s="20">
        <f t="shared" si="242"/>
        <v>2022</v>
      </c>
      <c r="E2566" s="20" t="str">
        <f t="shared" si="243"/>
        <v>jan</v>
      </c>
      <c r="F2566" s="15">
        <v>41561.464844000002</v>
      </c>
      <c r="G2566" s="15">
        <v>42228.941405999998</v>
      </c>
      <c r="H2566" s="15">
        <v>40672.277344000002</v>
      </c>
      <c r="I2566" s="15">
        <v>41733.941405999998</v>
      </c>
      <c r="J2566" s="18">
        <f t="shared" si="244"/>
        <v>172.47656199999619</v>
      </c>
      <c r="K2566" s="17">
        <f t="shared" si="245"/>
        <v>4.1499153758748153E-3</v>
      </c>
      <c r="L2566" s="16">
        <v>41733.941405999998</v>
      </c>
      <c r="M2566" s="15">
        <v>28066355845</v>
      </c>
    </row>
    <row r="2567" spans="1:13" x14ac:dyDescent="0.25">
      <c r="A2567" s="27">
        <f t="shared" si="240"/>
        <v>176.875</v>
      </c>
      <c r="B2567" s="10">
        <v>44570</v>
      </c>
      <c r="C2567" s="5">
        <f t="shared" si="241"/>
        <v>44562</v>
      </c>
      <c r="D2567" s="20">
        <f t="shared" si="242"/>
        <v>2022</v>
      </c>
      <c r="E2567" s="20" t="str">
        <f t="shared" si="243"/>
        <v>jan</v>
      </c>
      <c r="F2567" s="15">
        <v>41734.726562999997</v>
      </c>
      <c r="G2567" s="15">
        <v>42663.949219000002</v>
      </c>
      <c r="H2567" s="15">
        <v>41338.160155999998</v>
      </c>
      <c r="I2567" s="15">
        <v>41911.601562999997</v>
      </c>
      <c r="J2567" s="18">
        <f t="shared" si="244"/>
        <v>176.875</v>
      </c>
      <c r="K2567" s="17">
        <f t="shared" si="245"/>
        <v>4.2380773654525118E-3</v>
      </c>
      <c r="L2567" s="16">
        <v>41911.601562999997</v>
      </c>
      <c r="M2567" s="15">
        <v>21294384372</v>
      </c>
    </row>
    <row r="2568" spans="1:13" x14ac:dyDescent="0.25">
      <c r="A2568" s="27">
        <f t="shared" si="240"/>
        <v>-88.96875</v>
      </c>
      <c r="B2568" s="10">
        <v>44571</v>
      </c>
      <c r="C2568" s="5">
        <f t="shared" si="241"/>
        <v>44562</v>
      </c>
      <c r="D2568" s="20">
        <f t="shared" si="242"/>
        <v>2022</v>
      </c>
      <c r="E2568" s="20" t="str">
        <f t="shared" si="243"/>
        <v>jan</v>
      </c>
      <c r="F2568" s="15">
        <v>41910.230469000002</v>
      </c>
      <c r="G2568" s="15">
        <v>42199.484375</v>
      </c>
      <c r="H2568" s="15">
        <v>39796.570312999997</v>
      </c>
      <c r="I2568" s="15">
        <v>41821.261719000002</v>
      </c>
      <c r="J2568" s="18">
        <f t="shared" si="244"/>
        <v>-88.96875</v>
      </c>
      <c r="K2568" s="17">
        <f t="shared" si="245"/>
        <v>-2.1228408673583427E-3</v>
      </c>
      <c r="L2568" s="16">
        <v>41821.261719000002</v>
      </c>
      <c r="M2568" s="15">
        <v>32104232331</v>
      </c>
    </row>
    <row r="2569" spans="1:13" x14ac:dyDescent="0.25">
      <c r="A2569" s="27">
        <f t="shared" si="240"/>
        <v>916.34765600000537</v>
      </c>
      <c r="B2569" s="10">
        <v>44572</v>
      </c>
      <c r="C2569" s="5">
        <f t="shared" si="241"/>
        <v>44562</v>
      </c>
      <c r="D2569" s="20">
        <f t="shared" si="242"/>
        <v>2022</v>
      </c>
      <c r="E2569" s="20" t="str">
        <f t="shared" si="243"/>
        <v>jan</v>
      </c>
      <c r="F2569" s="15">
        <v>41819.507812999997</v>
      </c>
      <c r="G2569" s="15">
        <v>43001.15625</v>
      </c>
      <c r="H2569" s="15">
        <v>41407.753905999998</v>
      </c>
      <c r="I2569" s="15">
        <v>42735.855469000002</v>
      </c>
      <c r="J2569" s="18">
        <f t="shared" si="244"/>
        <v>916.34765600000537</v>
      </c>
      <c r="K2569" s="17">
        <f t="shared" si="245"/>
        <v>2.1911966541967524E-2</v>
      </c>
      <c r="L2569" s="16">
        <v>42735.855469000002</v>
      </c>
      <c r="M2569" s="15">
        <v>26327648900</v>
      </c>
    </row>
    <row r="2570" spans="1:13" x14ac:dyDescent="0.25">
      <c r="A2570" s="27">
        <f t="shared" si="240"/>
        <v>1206.921875</v>
      </c>
      <c r="B2570" s="10">
        <v>44573</v>
      </c>
      <c r="C2570" s="5">
        <f t="shared" si="241"/>
        <v>44562</v>
      </c>
      <c r="D2570" s="20">
        <f t="shared" si="242"/>
        <v>2022</v>
      </c>
      <c r="E2570" s="20" t="str">
        <f t="shared" si="243"/>
        <v>jan</v>
      </c>
      <c r="F2570" s="15">
        <v>42742.179687999997</v>
      </c>
      <c r="G2570" s="15">
        <v>44135.367187999997</v>
      </c>
      <c r="H2570" s="15">
        <v>42528.988280999998</v>
      </c>
      <c r="I2570" s="15">
        <v>43949.101562999997</v>
      </c>
      <c r="J2570" s="18">
        <f t="shared" si="244"/>
        <v>1206.921875</v>
      </c>
      <c r="K2570" s="17">
        <f t="shared" si="245"/>
        <v>2.8237256120535358E-2</v>
      </c>
      <c r="L2570" s="16">
        <v>43949.101562999997</v>
      </c>
      <c r="M2570" s="15">
        <v>33499938689</v>
      </c>
    </row>
    <row r="2571" spans="1:13" x14ac:dyDescent="0.25">
      <c r="A2571" s="27">
        <f t="shared" si="240"/>
        <v>-1355.171875</v>
      </c>
      <c r="B2571" s="10">
        <v>44574</v>
      </c>
      <c r="C2571" s="5">
        <f t="shared" si="241"/>
        <v>44562</v>
      </c>
      <c r="D2571" s="20">
        <f t="shared" si="242"/>
        <v>2022</v>
      </c>
      <c r="E2571" s="20" t="str">
        <f t="shared" si="243"/>
        <v>jan</v>
      </c>
      <c r="F2571" s="15">
        <v>43946.742187999997</v>
      </c>
      <c r="G2571" s="15">
        <v>44278.421875</v>
      </c>
      <c r="H2571" s="15">
        <v>42447.042969000002</v>
      </c>
      <c r="I2571" s="15">
        <v>42591.570312999997</v>
      </c>
      <c r="J2571" s="18">
        <f t="shared" si="244"/>
        <v>-1355.171875</v>
      </c>
      <c r="K2571" s="17">
        <f t="shared" si="245"/>
        <v>-3.0836685668364294E-2</v>
      </c>
      <c r="L2571" s="16">
        <v>42591.570312999997</v>
      </c>
      <c r="M2571" s="15">
        <v>47691135082</v>
      </c>
    </row>
    <row r="2572" spans="1:13" x14ac:dyDescent="0.25">
      <c r="A2572" s="27">
        <f t="shared" si="240"/>
        <v>500.828125</v>
      </c>
      <c r="B2572" s="10">
        <v>44575</v>
      </c>
      <c r="C2572" s="5">
        <f t="shared" si="241"/>
        <v>44562</v>
      </c>
      <c r="D2572" s="20">
        <f t="shared" si="242"/>
        <v>2022</v>
      </c>
      <c r="E2572" s="20" t="str">
        <f t="shared" si="243"/>
        <v>jan</v>
      </c>
      <c r="F2572" s="15">
        <v>42598.871094000002</v>
      </c>
      <c r="G2572" s="15">
        <v>43346.6875</v>
      </c>
      <c r="H2572" s="15">
        <v>41982.617187999997</v>
      </c>
      <c r="I2572" s="15">
        <v>43099.699219000002</v>
      </c>
      <c r="J2572" s="18">
        <f t="shared" si="244"/>
        <v>500.828125</v>
      </c>
      <c r="K2572" s="17">
        <f t="shared" si="245"/>
        <v>1.1756840313792753E-2</v>
      </c>
      <c r="L2572" s="16">
        <v>43099.699219000002</v>
      </c>
      <c r="M2572" s="15">
        <v>23577403399</v>
      </c>
    </row>
    <row r="2573" spans="1:13" x14ac:dyDescent="0.25">
      <c r="A2573" s="27">
        <f t="shared" si="240"/>
        <v>75.5</v>
      </c>
      <c r="B2573" s="10">
        <v>44576</v>
      </c>
      <c r="C2573" s="5">
        <f t="shared" si="241"/>
        <v>44562</v>
      </c>
      <c r="D2573" s="20">
        <f t="shared" si="242"/>
        <v>2022</v>
      </c>
      <c r="E2573" s="20" t="str">
        <f t="shared" si="243"/>
        <v>jan</v>
      </c>
      <c r="F2573" s="15">
        <v>43101.898437999997</v>
      </c>
      <c r="G2573" s="15">
        <v>43724.671875</v>
      </c>
      <c r="H2573" s="15">
        <v>42669.035155999998</v>
      </c>
      <c r="I2573" s="15">
        <v>43177.398437999997</v>
      </c>
      <c r="J2573" s="18">
        <f t="shared" si="244"/>
        <v>75.5</v>
      </c>
      <c r="K2573" s="17">
        <f t="shared" si="245"/>
        <v>1.751662983211821E-3</v>
      </c>
      <c r="L2573" s="16">
        <v>43177.398437999997</v>
      </c>
      <c r="M2573" s="15">
        <v>18371348298</v>
      </c>
    </row>
    <row r="2574" spans="1:13" x14ac:dyDescent="0.25">
      <c r="A2574" s="27">
        <f t="shared" si="240"/>
        <v>-58.160156999998435</v>
      </c>
      <c r="B2574" s="10">
        <v>44577</v>
      </c>
      <c r="C2574" s="5">
        <f t="shared" si="241"/>
        <v>44562</v>
      </c>
      <c r="D2574" s="20">
        <f t="shared" si="242"/>
        <v>2022</v>
      </c>
      <c r="E2574" s="20" t="str">
        <f t="shared" si="243"/>
        <v>jan</v>
      </c>
      <c r="F2574" s="15">
        <v>43172.039062999997</v>
      </c>
      <c r="G2574" s="15">
        <v>43436.808594000002</v>
      </c>
      <c r="H2574" s="15">
        <v>42691.023437999997</v>
      </c>
      <c r="I2574" s="15">
        <v>43113.878905999998</v>
      </c>
      <c r="J2574" s="18">
        <f t="shared" si="244"/>
        <v>-58.160156999998435</v>
      </c>
      <c r="K2574" s="17">
        <f t="shared" si="245"/>
        <v>-1.3471718793528981E-3</v>
      </c>
      <c r="L2574" s="16">
        <v>43113.878905999998</v>
      </c>
      <c r="M2574" s="15">
        <v>17902097845</v>
      </c>
    </row>
    <row r="2575" spans="1:13" x14ac:dyDescent="0.25">
      <c r="A2575" s="27">
        <f t="shared" si="240"/>
        <v>-867.57031300000381</v>
      </c>
      <c r="B2575" s="10">
        <v>44578</v>
      </c>
      <c r="C2575" s="5">
        <f t="shared" si="241"/>
        <v>44562</v>
      </c>
      <c r="D2575" s="20">
        <f t="shared" si="242"/>
        <v>2022</v>
      </c>
      <c r="E2575" s="20" t="str">
        <f t="shared" si="243"/>
        <v>jan</v>
      </c>
      <c r="F2575" s="15">
        <v>43118.121094000002</v>
      </c>
      <c r="G2575" s="15">
        <v>43179.390625</v>
      </c>
      <c r="H2575" s="15">
        <v>41680.320312999997</v>
      </c>
      <c r="I2575" s="15">
        <v>42250.550780999998</v>
      </c>
      <c r="J2575" s="18">
        <f t="shared" si="244"/>
        <v>-867.57031300000381</v>
      </c>
      <c r="K2575" s="17">
        <f t="shared" si="245"/>
        <v>-2.0120781958672323E-2</v>
      </c>
      <c r="L2575" s="16">
        <v>42250.550780999998</v>
      </c>
      <c r="M2575" s="15">
        <v>21690904261</v>
      </c>
    </row>
    <row r="2576" spans="1:13" x14ac:dyDescent="0.25">
      <c r="A2576" s="27">
        <f t="shared" si="240"/>
        <v>125.55859399999463</v>
      </c>
      <c r="B2576" s="10">
        <v>44579</v>
      </c>
      <c r="C2576" s="5">
        <f t="shared" si="241"/>
        <v>44562</v>
      </c>
      <c r="D2576" s="20">
        <f t="shared" si="242"/>
        <v>2022</v>
      </c>
      <c r="E2576" s="20" t="str">
        <f t="shared" si="243"/>
        <v>jan</v>
      </c>
      <c r="F2576" s="15">
        <v>42250.074219000002</v>
      </c>
      <c r="G2576" s="15">
        <v>42534.402344000002</v>
      </c>
      <c r="H2576" s="15">
        <v>41392.214844000002</v>
      </c>
      <c r="I2576" s="15">
        <v>42375.632812999997</v>
      </c>
      <c r="J2576" s="18">
        <f t="shared" si="244"/>
        <v>125.55859399999463</v>
      </c>
      <c r="K2576" s="17">
        <f t="shared" si="245"/>
        <v>2.9717958209770552E-3</v>
      </c>
      <c r="L2576" s="16">
        <v>42375.632812999997</v>
      </c>
      <c r="M2576" s="15">
        <v>22417209227</v>
      </c>
    </row>
    <row r="2577" spans="1:13" x14ac:dyDescent="0.25">
      <c r="A2577" s="27">
        <f t="shared" si="240"/>
        <v>-629.71093799999653</v>
      </c>
      <c r="B2577" s="10">
        <v>44580</v>
      </c>
      <c r="C2577" s="5">
        <f t="shared" si="241"/>
        <v>44562</v>
      </c>
      <c r="D2577" s="20">
        <f t="shared" si="242"/>
        <v>2022</v>
      </c>
      <c r="E2577" s="20" t="str">
        <f t="shared" si="243"/>
        <v>jan</v>
      </c>
      <c r="F2577" s="15">
        <v>42374.039062999997</v>
      </c>
      <c r="G2577" s="15">
        <v>42478.304687999997</v>
      </c>
      <c r="H2577" s="15">
        <v>41242.914062999997</v>
      </c>
      <c r="I2577" s="15">
        <v>41744.328125</v>
      </c>
      <c r="J2577" s="18">
        <f t="shared" si="244"/>
        <v>-629.71093799999653</v>
      </c>
      <c r="K2577" s="17">
        <f t="shared" si="245"/>
        <v>-1.4860772112466503E-2</v>
      </c>
      <c r="L2577" s="16">
        <v>41744.328125</v>
      </c>
      <c r="M2577" s="15">
        <v>23091543258</v>
      </c>
    </row>
    <row r="2578" spans="1:13" x14ac:dyDescent="0.25">
      <c r="A2578" s="27">
        <f t="shared" si="240"/>
        <v>-1063.609375</v>
      </c>
      <c r="B2578" s="10">
        <v>44581</v>
      </c>
      <c r="C2578" s="5">
        <f t="shared" si="241"/>
        <v>44562</v>
      </c>
      <c r="D2578" s="20">
        <f t="shared" si="242"/>
        <v>2022</v>
      </c>
      <c r="E2578" s="20" t="str">
        <f t="shared" si="243"/>
        <v>jan</v>
      </c>
      <c r="F2578" s="15">
        <v>41744.027344000002</v>
      </c>
      <c r="G2578" s="15">
        <v>43413.023437999997</v>
      </c>
      <c r="H2578" s="15">
        <v>40672.824219000002</v>
      </c>
      <c r="I2578" s="15">
        <v>40680.417969000002</v>
      </c>
      <c r="J2578" s="18">
        <f t="shared" si="244"/>
        <v>-1063.609375</v>
      </c>
      <c r="K2578" s="17">
        <f t="shared" si="245"/>
        <v>-2.5479318663604599E-2</v>
      </c>
      <c r="L2578" s="16">
        <v>40680.417969000002</v>
      </c>
      <c r="M2578" s="15">
        <v>20382033940</v>
      </c>
    </row>
    <row r="2579" spans="1:13" x14ac:dyDescent="0.25">
      <c r="A2579" s="27">
        <f t="shared" si="240"/>
        <v>-4242.2890630000038</v>
      </c>
      <c r="B2579" s="10">
        <v>44582</v>
      </c>
      <c r="C2579" s="5">
        <f t="shared" si="241"/>
        <v>44562</v>
      </c>
      <c r="D2579" s="20">
        <f t="shared" si="242"/>
        <v>2022</v>
      </c>
      <c r="E2579" s="20" t="str">
        <f t="shared" si="243"/>
        <v>jan</v>
      </c>
      <c r="F2579" s="15">
        <v>40699.605469000002</v>
      </c>
      <c r="G2579" s="15">
        <v>41060.527344000002</v>
      </c>
      <c r="H2579" s="15">
        <v>35791.425780999998</v>
      </c>
      <c r="I2579" s="15">
        <v>36457.316405999998</v>
      </c>
      <c r="J2579" s="18">
        <f t="shared" si="244"/>
        <v>-4242.2890630000038</v>
      </c>
      <c r="K2579" s="17">
        <f t="shared" si="245"/>
        <v>-0.10423415691907044</v>
      </c>
      <c r="L2579" s="16">
        <v>36457.316405999998</v>
      </c>
      <c r="M2579" s="15">
        <v>43011992031</v>
      </c>
    </row>
    <row r="2580" spans="1:13" x14ac:dyDescent="0.25">
      <c r="A2580" s="27">
        <f t="shared" si="240"/>
        <v>-1441.3398440000019</v>
      </c>
      <c r="B2580" s="10">
        <v>44583</v>
      </c>
      <c r="C2580" s="5">
        <f t="shared" si="241"/>
        <v>44562</v>
      </c>
      <c r="D2580" s="20">
        <f t="shared" si="242"/>
        <v>2022</v>
      </c>
      <c r="E2580" s="20" t="str">
        <f t="shared" si="243"/>
        <v>jan</v>
      </c>
      <c r="F2580" s="15">
        <v>36471.589844000002</v>
      </c>
      <c r="G2580" s="15">
        <v>36688.8125</v>
      </c>
      <c r="H2580" s="15">
        <v>34349.25</v>
      </c>
      <c r="I2580" s="15">
        <v>35030.25</v>
      </c>
      <c r="J2580" s="18">
        <f t="shared" si="244"/>
        <v>-1441.3398440000019</v>
      </c>
      <c r="K2580" s="17">
        <f t="shared" si="245"/>
        <v>-3.9519523282781133E-2</v>
      </c>
      <c r="L2580" s="16">
        <v>35030.25</v>
      </c>
      <c r="M2580" s="15">
        <v>39714385405</v>
      </c>
    </row>
    <row r="2581" spans="1:13" x14ac:dyDescent="0.25">
      <c r="A2581" s="27">
        <f t="shared" si="240"/>
        <v>1229.4453129999965</v>
      </c>
      <c r="B2581" s="10">
        <v>44584</v>
      </c>
      <c r="C2581" s="5">
        <f t="shared" si="241"/>
        <v>44562</v>
      </c>
      <c r="D2581" s="20">
        <f t="shared" si="242"/>
        <v>2022</v>
      </c>
      <c r="E2581" s="20" t="str">
        <f t="shared" si="243"/>
        <v>jan</v>
      </c>
      <c r="F2581" s="15">
        <v>35047.359375</v>
      </c>
      <c r="G2581" s="15">
        <v>36433.3125</v>
      </c>
      <c r="H2581" s="15">
        <v>34784.96875</v>
      </c>
      <c r="I2581" s="15">
        <v>36276.804687999997</v>
      </c>
      <c r="J2581" s="18">
        <f t="shared" si="244"/>
        <v>1229.4453129999965</v>
      </c>
      <c r="K2581" s="17">
        <f t="shared" si="245"/>
        <v>3.5079541937672633E-2</v>
      </c>
      <c r="L2581" s="16">
        <v>36276.804687999997</v>
      </c>
      <c r="M2581" s="15">
        <v>26017975951</v>
      </c>
    </row>
    <row r="2582" spans="1:13" x14ac:dyDescent="0.25">
      <c r="A2582" s="27">
        <f t="shared" si="240"/>
        <v>378.59375</v>
      </c>
      <c r="B2582" s="10">
        <v>44585</v>
      </c>
      <c r="C2582" s="5">
        <f t="shared" si="241"/>
        <v>44562</v>
      </c>
      <c r="D2582" s="20">
        <f t="shared" si="242"/>
        <v>2022</v>
      </c>
      <c r="E2582" s="20" t="str">
        <f t="shared" si="243"/>
        <v>jan</v>
      </c>
      <c r="F2582" s="15">
        <v>36275.734375</v>
      </c>
      <c r="G2582" s="15">
        <v>37247.519530999998</v>
      </c>
      <c r="H2582" s="15">
        <v>33184.058594000002</v>
      </c>
      <c r="I2582" s="15">
        <v>36654.328125</v>
      </c>
      <c r="J2582" s="18">
        <f t="shared" si="244"/>
        <v>378.59375</v>
      </c>
      <c r="K2582" s="17">
        <f t="shared" si="245"/>
        <v>1.0436556461856605E-2</v>
      </c>
      <c r="L2582" s="16">
        <v>36654.328125</v>
      </c>
      <c r="M2582" s="15">
        <v>41856658597</v>
      </c>
    </row>
    <row r="2583" spans="1:13" x14ac:dyDescent="0.25">
      <c r="A2583" s="27">
        <f t="shared" si="240"/>
        <v>299.19921800000157</v>
      </c>
      <c r="B2583" s="10">
        <v>44586</v>
      </c>
      <c r="C2583" s="5">
        <f t="shared" si="241"/>
        <v>44562</v>
      </c>
      <c r="D2583" s="20">
        <f t="shared" si="242"/>
        <v>2022</v>
      </c>
      <c r="E2583" s="20" t="str">
        <f t="shared" si="243"/>
        <v>jan</v>
      </c>
      <c r="F2583" s="15">
        <v>36654.804687999997</v>
      </c>
      <c r="G2583" s="15">
        <v>37444.570312999997</v>
      </c>
      <c r="H2583" s="15">
        <v>35779.429687999997</v>
      </c>
      <c r="I2583" s="15">
        <v>36954.003905999998</v>
      </c>
      <c r="J2583" s="18">
        <f t="shared" si="244"/>
        <v>299.19921800000157</v>
      </c>
      <c r="K2583" s="17">
        <f t="shared" si="245"/>
        <v>8.1626193495433642E-3</v>
      </c>
      <c r="L2583" s="16">
        <v>36954.003905999998</v>
      </c>
      <c r="M2583" s="15">
        <v>26428189594</v>
      </c>
    </row>
    <row r="2584" spans="1:13" x14ac:dyDescent="0.25">
      <c r="A2584" s="27">
        <f t="shared" si="240"/>
        <v>-98.394530999998096</v>
      </c>
      <c r="B2584" s="10">
        <v>44587</v>
      </c>
      <c r="C2584" s="5">
        <f t="shared" si="241"/>
        <v>44562</v>
      </c>
      <c r="D2584" s="20">
        <f t="shared" si="242"/>
        <v>2022</v>
      </c>
      <c r="E2584" s="20" t="str">
        <f t="shared" si="243"/>
        <v>jan</v>
      </c>
      <c r="F2584" s="15">
        <v>36950.515625</v>
      </c>
      <c r="G2584" s="15">
        <v>38825.410155999998</v>
      </c>
      <c r="H2584" s="15">
        <v>36374.90625</v>
      </c>
      <c r="I2584" s="15">
        <v>36852.121094000002</v>
      </c>
      <c r="J2584" s="18">
        <f t="shared" si="244"/>
        <v>-98.394530999998096</v>
      </c>
      <c r="K2584" s="17">
        <f t="shared" si="245"/>
        <v>-2.6628730164032209E-3</v>
      </c>
      <c r="L2584" s="16">
        <v>36852.121094000002</v>
      </c>
      <c r="M2584" s="15">
        <v>31324598034</v>
      </c>
    </row>
    <row r="2585" spans="1:13" x14ac:dyDescent="0.25">
      <c r="A2585" s="27">
        <f t="shared" si="240"/>
        <v>296.3554690000019</v>
      </c>
      <c r="B2585" s="10">
        <v>44588</v>
      </c>
      <c r="C2585" s="5">
        <f t="shared" si="241"/>
        <v>44562</v>
      </c>
      <c r="D2585" s="20">
        <f t="shared" si="242"/>
        <v>2022</v>
      </c>
      <c r="E2585" s="20" t="str">
        <f t="shared" si="243"/>
        <v>jan</v>
      </c>
      <c r="F2585" s="15">
        <v>36841.878905999998</v>
      </c>
      <c r="G2585" s="15">
        <v>37148.324219000002</v>
      </c>
      <c r="H2585" s="15">
        <v>35629.28125</v>
      </c>
      <c r="I2585" s="15">
        <v>37138.234375</v>
      </c>
      <c r="J2585" s="18">
        <f t="shared" si="244"/>
        <v>296.3554690000019</v>
      </c>
      <c r="K2585" s="17">
        <f t="shared" si="245"/>
        <v>8.0439835806457201E-3</v>
      </c>
      <c r="L2585" s="16">
        <v>37138.234375</v>
      </c>
      <c r="M2585" s="15">
        <v>25041426629</v>
      </c>
    </row>
    <row r="2586" spans="1:13" x14ac:dyDescent="0.25">
      <c r="A2586" s="27">
        <f t="shared" si="240"/>
        <v>655.88671800000157</v>
      </c>
      <c r="B2586" s="10">
        <v>44589</v>
      </c>
      <c r="C2586" s="5">
        <f t="shared" si="241"/>
        <v>44562</v>
      </c>
      <c r="D2586" s="20">
        <f t="shared" si="242"/>
        <v>2022</v>
      </c>
      <c r="E2586" s="20" t="str">
        <f t="shared" si="243"/>
        <v>jan</v>
      </c>
      <c r="F2586" s="15">
        <v>37128.445312999997</v>
      </c>
      <c r="G2586" s="15">
        <v>37952.878905999998</v>
      </c>
      <c r="H2586" s="15">
        <v>36211.109375</v>
      </c>
      <c r="I2586" s="15">
        <v>37784.332030999998</v>
      </c>
      <c r="J2586" s="18">
        <f t="shared" si="244"/>
        <v>655.88671800000157</v>
      </c>
      <c r="K2586" s="17">
        <f t="shared" si="245"/>
        <v>1.7665342905439464E-2</v>
      </c>
      <c r="L2586" s="16">
        <v>37784.332030999998</v>
      </c>
      <c r="M2586" s="15">
        <v>22238830523</v>
      </c>
    </row>
    <row r="2587" spans="1:13" x14ac:dyDescent="0.25">
      <c r="A2587" s="27">
        <f t="shared" si="240"/>
        <v>357.46484399999463</v>
      </c>
      <c r="B2587" s="10">
        <v>44590</v>
      </c>
      <c r="C2587" s="5">
        <f t="shared" si="241"/>
        <v>44562</v>
      </c>
      <c r="D2587" s="20">
        <f t="shared" si="242"/>
        <v>2022</v>
      </c>
      <c r="E2587" s="20" t="str">
        <f t="shared" si="243"/>
        <v>jan</v>
      </c>
      <c r="F2587" s="15">
        <v>37780.714844000002</v>
      </c>
      <c r="G2587" s="15">
        <v>38576.261719000002</v>
      </c>
      <c r="H2587" s="15">
        <v>37406.472655999998</v>
      </c>
      <c r="I2587" s="15">
        <v>38138.179687999997</v>
      </c>
      <c r="J2587" s="18">
        <f t="shared" si="244"/>
        <v>357.46484399999463</v>
      </c>
      <c r="K2587" s="17">
        <f t="shared" si="245"/>
        <v>9.4615690961909905E-3</v>
      </c>
      <c r="L2587" s="16">
        <v>38138.179687999997</v>
      </c>
      <c r="M2587" s="15">
        <v>17194183075</v>
      </c>
    </row>
    <row r="2588" spans="1:13" x14ac:dyDescent="0.25">
      <c r="A2588" s="27">
        <f t="shared" si="240"/>
        <v>-234.31640600000537</v>
      </c>
      <c r="B2588" s="10">
        <v>44591</v>
      </c>
      <c r="C2588" s="5">
        <f t="shared" si="241"/>
        <v>44562</v>
      </c>
      <c r="D2588" s="20">
        <f t="shared" si="242"/>
        <v>2022</v>
      </c>
      <c r="E2588" s="20" t="str">
        <f t="shared" si="243"/>
        <v>jan</v>
      </c>
      <c r="F2588" s="15">
        <v>38151.917969000002</v>
      </c>
      <c r="G2588" s="15">
        <v>38266.339844000002</v>
      </c>
      <c r="H2588" s="15">
        <v>37437.710937999997</v>
      </c>
      <c r="I2588" s="15">
        <v>37917.601562999997</v>
      </c>
      <c r="J2588" s="18">
        <f t="shared" si="244"/>
        <v>-234.31640600000537</v>
      </c>
      <c r="K2588" s="17">
        <f t="shared" si="245"/>
        <v>-6.1416677974197014E-3</v>
      </c>
      <c r="L2588" s="16">
        <v>37917.601562999997</v>
      </c>
      <c r="M2588" s="15">
        <v>14643548444</v>
      </c>
    </row>
    <row r="2589" spans="1:13" x14ac:dyDescent="0.25">
      <c r="A2589" s="27">
        <f t="shared" si="240"/>
        <v>562.84375</v>
      </c>
      <c r="B2589" s="10">
        <v>44592</v>
      </c>
      <c r="C2589" s="5">
        <f t="shared" si="241"/>
        <v>44562</v>
      </c>
      <c r="D2589" s="20">
        <f t="shared" si="242"/>
        <v>2022</v>
      </c>
      <c r="E2589" s="20" t="str">
        <f t="shared" si="243"/>
        <v>jan</v>
      </c>
      <c r="F2589" s="15">
        <v>37920.28125</v>
      </c>
      <c r="G2589" s="15">
        <v>38647.261719000002</v>
      </c>
      <c r="H2589" s="15">
        <v>36733.574219000002</v>
      </c>
      <c r="I2589" s="15">
        <v>38483.125</v>
      </c>
      <c r="J2589" s="18">
        <f t="shared" si="244"/>
        <v>562.84375</v>
      </c>
      <c r="K2589" s="17">
        <f t="shared" si="245"/>
        <v>1.4842815808492981E-2</v>
      </c>
      <c r="L2589" s="16">
        <v>38483.125</v>
      </c>
      <c r="M2589" s="15">
        <v>20734730465</v>
      </c>
    </row>
    <row r="2590" spans="1:13" x14ac:dyDescent="0.25">
      <c r="A2590" s="27">
        <f t="shared" si="240"/>
        <v>261.50781299999653</v>
      </c>
      <c r="B2590" s="10">
        <v>44593</v>
      </c>
      <c r="C2590" s="5">
        <f t="shared" si="241"/>
        <v>44593</v>
      </c>
      <c r="D2590" s="20">
        <f t="shared" si="242"/>
        <v>2022</v>
      </c>
      <c r="E2590" s="20" t="str">
        <f t="shared" si="243"/>
        <v>fev</v>
      </c>
      <c r="F2590" s="15">
        <v>38481.765625</v>
      </c>
      <c r="G2590" s="15">
        <v>39115.132812999997</v>
      </c>
      <c r="H2590" s="15">
        <v>38113.664062999997</v>
      </c>
      <c r="I2590" s="15">
        <v>38743.273437999997</v>
      </c>
      <c r="J2590" s="18">
        <f t="shared" si="244"/>
        <v>261.50781299999653</v>
      </c>
      <c r="K2590" s="17">
        <f t="shared" si="245"/>
        <v>6.7956292740919818E-3</v>
      </c>
      <c r="L2590" s="16">
        <v>38743.273437999997</v>
      </c>
      <c r="M2590" s="15">
        <v>20288500328</v>
      </c>
    </row>
    <row r="2591" spans="1:13" x14ac:dyDescent="0.25">
      <c r="A2591" s="27">
        <f t="shared" si="240"/>
        <v>-1790.7304690000019</v>
      </c>
      <c r="B2591" s="10">
        <v>44594</v>
      </c>
      <c r="C2591" s="5">
        <f t="shared" si="241"/>
        <v>44593</v>
      </c>
      <c r="D2591" s="20">
        <f t="shared" si="242"/>
        <v>2022</v>
      </c>
      <c r="E2591" s="20" t="str">
        <f t="shared" si="243"/>
        <v>fev</v>
      </c>
      <c r="F2591" s="15">
        <v>38743.714844000002</v>
      </c>
      <c r="G2591" s="15">
        <v>38834.617187999997</v>
      </c>
      <c r="H2591" s="15">
        <v>36832.730469000002</v>
      </c>
      <c r="I2591" s="15">
        <v>36952.984375</v>
      </c>
      <c r="J2591" s="18">
        <f t="shared" si="244"/>
        <v>-1790.7304690000019</v>
      </c>
      <c r="K2591" s="17">
        <f t="shared" si="245"/>
        <v>-4.6219895955003427E-2</v>
      </c>
      <c r="L2591" s="16">
        <v>36952.984375</v>
      </c>
      <c r="M2591" s="15">
        <v>19155189416</v>
      </c>
    </row>
    <row r="2592" spans="1:13" x14ac:dyDescent="0.25">
      <c r="A2592" s="27">
        <f t="shared" si="240"/>
        <v>209.796875</v>
      </c>
      <c r="B2592" s="10">
        <v>44595</v>
      </c>
      <c r="C2592" s="5">
        <f t="shared" si="241"/>
        <v>44593</v>
      </c>
      <c r="D2592" s="20">
        <f t="shared" si="242"/>
        <v>2022</v>
      </c>
      <c r="E2592" s="20" t="str">
        <f t="shared" si="243"/>
        <v>fev</v>
      </c>
      <c r="F2592" s="15">
        <v>36944.804687999997</v>
      </c>
      <c r="G2592" s="15">
        <v>37154.601562999997</v>
      </c>
      <c r="H2592" s="15">
        <v>36375.539062999997</v>
      </c>
      <c r="I2592" s="15">
        <v>37154.601562999997</v>
      </c>
      <c r="J2592" s="18">
        <f t="shared" si="244"/>
        <v>209.796875</v>
      </c>
      <c r="K2592" s="17">
        <f t="shared" si="245"/>
        <v>5.6786570336950217E-3</v>
      </c>
      <c r="L2592" s="16">
        <v>37154.601562999997</v>
      </c>
      <c r="M2592" s="15">
        <v>18591534769</v>
      </c>
    </row>
    <row r="2593" spans="1:13" x14ac:dyDescent="0.25">
      <c r="A2593" s="27">
        <f t="shared" si="240"/>
        <v>4351.609375</v>
      </c>
      <c r="B2593" s="10">
        <v>44596</v>
      </c>
      <c r="C2593" s="5">
        <f t="shared" si="241"/>
        <v>44593</v>
      </c>
      <c r="D2593" s="20">
        <f t="shared" si="242"/>
        <v>2022</v>
      </c>
      <c r="E2593" s="20" t="str">
        <f t="shared" si="243"/>
        <v>fev</v>
      </c>
      <c r="F2593" s="15">
        <v>37149.265625</v>
      </c>
      <c r="G2593" s="15">
        <v>41527.785155999998</v>
      </c>
      <c r="H2593" s="15">
        <v>37093.628905999998</v>
      </c>
      <c r="I2593" s="15">
        <v>41500.875</v>
      </c>
      <c r="J2593" s="18">
        <f t="shared" si="244"/>
        <v>4351.609375</v>
      </c>
      <c r="K2593" s="17">
        <f t="shared" si="245"/>
        <v>0.11713850332673972</v>
      </c>
      <c r="L2593" s="16">
        <v>41500.875</v>
      </c>
      <c r="M2593" s="15">
        <v>29412210792</v>
      </c>
    </row>
    <row r="2594" spans="1:13" x14ac:dyDescent="0.25">
      <c r="A2594" s="27">
        <f t="shared" si="240"/>
        <v>-60.316406000005372</v>
      </c>
      <c r="B2594" s="10">
        <v>44597</v>
      </c>
      <c r="C2594" s="5">
        <f t="shared" si="241"/>
        <v>44593</v>
      </c>
      <c r="D2594" s="20">
        <f t="shared" si="242"/>
        <v>2022</v>
      </c>
      <c r="E2594" s="20" t="str">
        <f t="shared" si="243"/>
        <v>fev</v>
      </c>
      <c r="F2594" s="15">
        <v>41501.480469000002</v>
      </c>
      <c r="G2594" s="15">
        <v>41847.164062999997</v>
      </c>
      <c r="H2594" s="15">
        <v>41038.097655999998</v>
      </c>
      <c r="I2594" s="15">
        <v>41441.164062999997</v>
      </c>
      <c r="J2594" s="18">
        <f t="shared" si="244"/>
        <v>-60.316406000005372</v>
      </c>
      <c r="K2594" s="17">
        <f t="shared" si="245"/>
        <v>-1.453355526559092E-3</v>
      </c>
      <c r="L2594" s="16">
        <v>41441.164062999997</v>
      </c>
      <c r="M2594" s="15">
        <v>19652846215</v>
      </c>
    </row>
    <row r="2595" spans="1:13" x14ac:dyDescent="0.25">
      <c r="A2595" s="27">
        <f t="shared" si="240"/>
        <v>971.3125</v>
      </c>
      <c r="B2595" s="10">
        <v>44598</v>
      </c>
      <c r="C2595" s="5">
        <f t="shared" si="241"/>
        <v>44593</v>
      </c>
      <c r="D2595" s="20">
        <f t="shared" si="242"/>
        <v>2022</v>
      </c>
      <c r="E2595" s="20" t="str">
        <f t="shared" si="243"/>
        <v>fev</v>
      </c>
      <c r="F2595" s="15">
        <v>41441.121094000002</v>
      </c>
      <c r="G2595" s="15">
        <v>42500.785155999998</v>
      </c>
      <c r="H2595" s="15">
        <v>41244.90625</v>
      </c>
      <c r="I2595" s="15">
        <v>42412.433594000002</v>
      </c>
      <c r="J2595" s="18">
        <f t="shared" si="244"/>
        <v>971.3125</v>
      </c>
      <c r="K2595" s="17">
        <f t="shared" si="245"/>
        <v>2.3438374116298465E-2</v>
      </c>
      <c r="L2595" s="16">
        <v>42412.433594000002</v>
      </c>
      <c r="M2595" s="15">
        <v>16142097334</v>
      </c>
    </row>
    <row r="2596" spans="1:13" x14ac:dyDescent="0.25">
      <c r="A2596" s="27">
        <f t="shared" si="240"/>
        <v>1433.5039059999981</v>
      </c>
      <c r="B2596" s="10">
        <v>44599</v>
      </c>
      <c r="C2596" s="5">
        <f t="shared" si="241"/>
        <v>44593</v>
      </c>
      <c r="D2596" s="20">
        <f t="shared" si="242"/>
        <v>2022</v>
      </c>
      <c r="E2596" s="20" t="str">
        <f t="shared" si="243"/>
        <v>fev</v>
      </c>
      <c r="F2596" s="15">
        <v>42406.78125</v>
      </c>
      <c r="G2596" s="15">
        <v>44401.863280999998</v>
      </c>
      <c r="H2596" s="15">
        <v>41748.15625</v>
      </c>
      <c r="I2596" s="15">
        <v>43840.285155999998</v>
      </c>
      <c r="J2596" s="18">
        <f t="shared" si="244"/>
        <v>1433.5039059999981</v>
      </c>
      <c r="K2596" s="17">
        <f t="shared" si="245"/>
        <v>3.3803647995566705E-2</v>
      </c>
      <c r="L2596" s="16">
        <v>43840.285155999998</v>
      </c>
      <c r="M2596" s="15">
        <v>28641855926</v>
      </c>
    </row>
    <row r="2597" spans="1:13" x14ac:dyDescent="0.25">
      <c r="A2597" s="27">
        <f t="shared" si="240"/>
        <v>263.79296899999463</v>
      </c>
      <c r="B2597" s="10">
        <v>44600</v>
      </c>
      <c r="C2597" s="5">
        <f t="shared" si="241"/>
        <v>44593</v>
      </c>
      <c r="D2597" s="20">
        <f t="shared" si="242"/>
        <v>2022</v>
      </c>
      <c r="E2597" s="20" t="str">
        <f t="shared" si="243"/>
        <v>fev</v>
      </c>
      <c r="F2597" s="15">
        <v>43854.652344000002</v>
      </c>
      <c r="G2597" s="15">
        <v>45293.867187999997</v>
      </c>
      <c r="H2597" s="15">
        <v>42807.835937999997</v>
      </c>
      <c r="I2597" s="15">
        <v>44118.445312999997</v>
      </c>
      <c r="J2597" s="18">
        <f t="shared" si="244"/>
        <v>263.79296899999463</v>
      </c>
      <c r="K2597" s="17">
        <f t="shared" si="245"/>
        <v>6.015164980234659E-3</v>
      </c>
      <c r="L2597" s="16">
        <v>44118.445312999997</v>
      </c>
      <c r="M2597" s="15">
        <v>33079398868</v>
      </c>
    </row>
    <row r="2598" spans="1:13" x14ac:dyDescent="0.25">
      <c r="A2598" s="27">
        <f t="shared" si="240"/>
        <v>242.09375</v>
      </c>
      <c r="B2598" s="10">
        <v>44601</v>
      </c>
      <c r="C2598" s="5">
        <f t="shared" si="241"/>
        <v>44593</v>
      </c>
      <c r="D2598" s="20">
        <f t="shared" si="242"/>
        <v>2022</v>
      </c>
      <c r="E2598" s="20" t="str">
        <f t="shared" si="243"/>
        <v>fev</v>
      </c>
      <c r="F2598" s="15">
        <v>44096.703125</v>
      </c>
      <c r="G2598" s="15">
        <v>44727.800780999998</v>
      </c>
      <c r="H2598" s="15">
        <v>43232.96875</v>
      </c>
      <c r="I2598" s="15">
        <v>44338.796875</v>
      </c>
      <c r="J2598" s="18">
        <f t="shared" si="244"/>
        <v>242.09375</v>
      </c>
      <c r="K2598" s="17">
        <f t="shared" si="245"/>
        <v>5.4900646271387214E-3</v>
      </c>
      <c r="L2598" s="16">
        <v>44338.796875</v>
      </c>
      <c r="M2598" s="15">
        <v>23245887300</v>
      </c>
    </row>
    <row r="2599" spans="1:13" x14ac:dyDescent="0.25">
      <c r="A2599" s="27">
        <f t="shared" si="240"/>
        <v>-782.6875</v>
      </c>
      <c r="B2599" s="10">
        <v>44602</v>
      </c>
      <c r="C2599" s="5">
        <f t="shared" si="241"/>
        <v>44593</v>
      </c>
      <c r="D2599" s="20">
        <f t="shared" si="242"/>
        <v>2022</v>
      </c>
      <c r="E2599" s="20" t="str">
        <f t="shared" si="243"/>
        <v>fev</v>
      </c>
      <c r="F2599" s="15">
        <v>44347.800780999998</v>
      </c>
      <c r="G2599" s="15">
        <v>45661.171875</v>
      </c>
      <c r="H2599" s="15">
        <v>43402.808594000002</v>
      </c>
      <c r="I2599" s="15">
        <v>43565.113280999998</v>
      </c>
      <c r="J2599" s="18">
        <f t="shared" si="244"/>
        <v>-782.6875</v>
      </c>
      <c r="K2599" s="17">
        <f t="shared" si="245"/>
        <v>-1.7648845855177741E-2</v>
      </c>
      <c r="L2599" s="16">
        <v>43565.113280999998</v>
      </c>
      <c r="M2599" s="15">
        <v>32142048537</v>
      </c>
    </row>
    <row r="2600" spans="1:13" x14ac:dyDescent="0.25">
      <c r="A2600" s="27">
        <f t="shared" si="240"/>
        <v>-1163.1914059999981</v>
      </c>
      <c r="B2600" s="10">
        <v>44603</v>
      </c>
      <c r="C2600" s="5">
        <f t="shared" si="241"/>
        <v>44593</v>
      </c>
      <c r="D2600" s="20">
        <f t="shared" si="242"/>
        <v>2022</v>
      </c>
      <c r="E2600" s="20" t="str">
        <f t="shared" si="243"/>
        <v>fev</v>
      </c>
      <c r="F2600" s="15">
        <v>43571.128905999998</v>
      </c>
      <c r="G2600" s="15">
        <v>43810.832030999998</v>
      </c>
      <c r="H2600" s="15">
        <v>42114.539062999997</v>
      </c>
      <c r="I2600" s="15">
        <v>42407.9375</v>
      </c>
      <c r="J2600" s="18">
        <f t="shared" si="244"/>
        <v>-1163.1914059999981</v>
      </c>
      <c r="K2600" s="17">
        <f t="shared" si="245"/>
        <v>-2.6696379809425134E-2</v>
      </c>
      <c r="L2600" s="16">
        <v>42407.9375</v>
      </c>
      <c r="M2600" s="15">
        <v>26954925781</v>
      </c>
    </row>
    <row r="2601" spans="1:13" x14ac:dyDescent="0.25">
      <c r="A2601" s="27">
        <f t="shared" si="240"/>
        <v>-167.8320309999981</v>
      </c>
      <c r="B2601" s="10">
        <v>44604</v>
      </c>
      <c r="C2601" s="5">
        <f t="shared" si="241"/>
        <v>44593</v>
      </c>
      <c r="D2601" s="20">
        <f t="shared" si="242"/>
        <v>2022</v>
      </c>
      <c r="E2601" s="20" t="str">
        <f t="shared" si="243"/>
        <v>fev</v>
      </c>
      <c r="F2601" s="15">
        <v>42412.300780999998</v>
      </c>
      <c r="G2601" s="15">
        <v>42992.550780999998</v>
      </c>
      <c r="H2601" s="15">
        <v>41852.574219000002</v>
      </c>
      <c r="I2601" s="15">
        <v>42244.46875</v>
      </c>
      <c r="J2601" s="18">
        <f t="shared" si="244"/>
        <v>-167.8320309999981</v>
      </c>
      <c r="K2601" s="17">
        <f t="shared" si="245"/>
        <v>-3.9571545968848749E-3</v>
      </c>
      <c r="L2601" s="16">
        <v>42244.46875</v>
      </c>
      <c r="M2601" s="15">
        <v>18152390304</v>
      </c>
    </row>
    <row r="2602" spans="1:13" x14ac:dyDescent="0.25">
      <c r="A2602" s="27">
        <f t="shared" si="240"/>
        <v>-39.050780999998096</v>
      </c>
      <c r="B2602" s="10">
        <v>44605</v>
      </c>
      <c r="C2602" s="5">
        <f t="shared" si="241"/>
        <v>44593</v>
      </c>
      <c r="D2602" s="20">
        <f t="shared" si="242"/>
        <v>2022</v>
      </c>
      <c r="E2602" s="20" t="str">
        <f t="shared" si="243"/>
        <v>fev</v>
      </c>
      <c r="F2602" s="15">
        <v>42236.566405999998</v>
      </c>
      <c r="G2602" s="15">
        <v>42693.054687999997</v>
      </c>
      <c r="H2602" s="15">
        <v>41950.941405999998</v>
      </c>
      <c r="I2602" s="15">
        <v>42197.515625</v>
      </c>
      <c r="J2602" s="18">
        <f t="shared" si="244"/>
        <v>-39.050780999998096</v>
      </c>
      <c r="K2602" s="17">
        <f t="shared" si="245"/>
        <v>-9.2457281268135138E-4</v>
      </c>
      <c r="L2602" s="16">
        <v>42197.515625</v>
      </c>
      <c r="M2602" s="15">
        <v>14741589015</v>
      </c>
    </row>
    <row r="2603" spans="1:13" x14ac:dyDescent="0.25">
      <c r="A2603" s="27">
        <f t="shared" si="240"/>
        <v>429.51953100000537</v>
      </c>
      <c r="B2603" s="10">
        <v>44606</v>
      </c>
      <c r="C2603" s="5">
        <f t="shared" si="241"/>
        <v>44593</v>
      </c>
      <c r="D2603" s="20">
        <f t="shared" si="242"/>
        <v>2022</v>
      </c>
      <c r="E2603" s="20" t="str">
        <f t="shared" si="243"/>
        <v>fev</v>
      </c>
      <c r="F2603" s="15">
        <v>42157.398437999997</v>
      </c>
      <c r="G2603" s="15">
        <v>42775.777344000002</v>
      </c>
      <c r="H2603" s="15">
        <v>41681.957030999998</v>
      </c>
      <c r="I2603" s="15">
        <v>42586.917969000002</v>
      </c>
      <c r="J2603" s="18">
        <f t="shared" si="244"/>
        <v>429.51953100000537</v>
      </c>
      <c r="K2603" s="17">
        <f t="shared" si="245"/>
        <v>1.0188473362076428E-2</v>
      </c>
      <c r="L2603" s="16">
        <v>42586.917969000002</v>
      </c>
      <c r="M2603" s="15">
        <v>20827783012</v>
      </c>
    </row>
    <row r="2604" spans="1:13" x14ac:dyDescent="0.25">
      <c r="A2604" s="27">
        <f t="shared" si="240"/>
        <v>1988.7382809999981</v>
      </c>
      <c r="B2604" s="10">
        <v>44607</v>
      </c>
      <c r="C2604" s="5">
        <f t="shared" si="241"/>
        <v>44593</v>
      </c>
      <c r="D2604" s="20">
        <f t="shared" si="242"/>
        <v>2022</v>
      </c>
      <c r="E2604" s="20" t="str">
        <f t="shared" si="243"/>
        <v>fev</v>
      </c>
      <c r="F2604" s="15">
        <v>42586.464844000002</v>
      </c>
      <c r="G2604" s="15">
        <v>44667.21875</v>
      </c>
      <c r="H2604" s="15">
        <v>42491.035155999998</v>
      </c>
      <c r="I2604" s="15">
        <v>44575.203125</v>
      </c>
      <c r="J2604" s="18">
        <f t="shared" si="244"/>
        <v>1988.7382809999981</v>
      </c>
      <c r="K2604" s="17">
        <f t="shared" si="245"/>
        <v>4.6698834671650168E-2</v>
      </c>
      <c r="L2604" s="16">
        <v>44575.203125</v>
      </c>
      <c r="M2604" s="15">
        <v>22721659051</v>
      </c>
    </row>
    <row r="2605" spans="1:13" x14ac:dyDescent="0.25">
      <c r="A2605" s="27">
        <f t="shared" si="240"/>
        <v>-616.4179690000019</v>
      </c>
      <c r="B2605" s="10">
        <v>44608</v>
      </c>
      <c r="C2605" s="5">
        <f t="shared" si="241"/>
        <v>44593</v>
      </c>
      <c r="D2605" s="20">
        <f t="shared" si="242"/>
        <v>2022</v>
      </c>
      <c r="E2605" s="20" t="str">
        <f t="shared" si="243"/>
        <v>fev</v>
      </c>
      <c r="F2605" s="15">
        <v>44578.277344000002</v>
      </c>
      <c r="G2605" s="15">
        <v>44578.277344000002</v>
      </c>
      <c r="H2605" s="15">
        <v>43456.691405999998</v>
      </c>
      <c r="I2605" s="15">
        <v>43961.859375</v>
      </c>
      <c r="J2605" s="18">
        <f t="shared" si="244"/>
        <v>-616.4179690000019</v>
      </c>
      <c r="K2605" s="17">
        <f t="shared" si="245"/>
        <v>-1.3827765578361195E-2</v>
      </c>
      <c r="L2605" s="16">
        <v>43961.859375</v>
      </c>
      <c r="M2605" s="15">
        <v>19792547657</v>
      </c>
    </row>
    <row r="2606" spans="1:13" x14ac:dyDescent="0.25">
      <c r="A2606" s="27">
        <f t="shared" si="240"/>
        <v>-3399.0585939999946</v>
      </c>
      <c r="B2606" s="10">
        <v>44609</v>
      </c>
      <c r="C2606" s="5">
        <f t="shared" si="241"/>
        <v>44593</v>
      </c>
      <c r="D2606" s="20">
        <f t="shared" si="242"/>
        <v>2022</v>
      </c>
      <c r="E2606" s="20" t="str">
        <f t="shared" si="243"/>
        <v>fev</v>
      </c>
      <c r="F2606" s="15">
        <v>43937.070312999997</v>
      </c>
      <c r="G2606" s="15">
        <v>44132.972655999998</v>
      </c>
      <c r="H2606" s="15">
        <v>40249.371094000002</v>
      </c>
      <c r="I2606" s="15">
        <v>40538.011719000002</v>
      </c>
      <c r="J2606" s="18">
        <f t="shared" si="244"/>
        <v>-3399.0585939999946</v>
      </c>
      <c r="K2606" s="17">
        <f t="shared" si="245"/>
        <v>-7.7361976339926544E-2</v>
      </c>
      <c r="L2606" s="16">
        <v>40538.011719000002</v>
      </c>
      <c r="M2606" s="15">
        <v>26246662813</v>
      </c>
    </row>
    <row r="2607" spans="1:13" x14ac:dyDescent="0.25">
      <c r="A2607" s="27">
        <f t="shared" si="240"/>
        <v>-521.15625</v>
      </c>
      <c r="B2607" s="10">
        <v>44610</v>
      </c>
      <c r="C2607" s="5">
        <f t="shared" si="241"/>
        <v>44593</v>
      </c>
      <c r="D2607" s="20">
        <f t="shared" si="242"/>
        <v>2022</v>
      </c>
      <c r="E2607" s="20" t="str">
        <f t="shared" si="243"/>
        <v>fev</v>
      </c>
      <c r="F2607" s="15">
        <v>40552.132812999997</v>
      </c>
      <c r="G2607" s="15">
        <v>40929.152344000002</v>
      </c>
      <c r="H2607" s="15">
        <v>39637.617187999997</v>
      </c>
      <c r="I2607" s="15">
        <v>40030.976562999997</v>
      </c>
      <c r="J2607" s="18">
        <f t="shared" si="244"/>
        <v>-521.15625</v>
      </c>
      <c r="K2607" s="17">
        <f t="shared" si="245"/>
        <v>-1.2851512703492883E-2</v>
      </c>
      <c r="L2607" s="16">
        <v>40030.976562999997</v>
      </c>
      <c r="M2607" s="15">
        <v>23310007704</v>
      </c>
    </row>
    <row r="2608" spans="1:13" x14ac:dyDescent="0.25">
      <c r="A2608" s="27">
        <f t="shared" si="240"/>
        <v>96.132812000003469</v>
      </c>
      <c r="B2608" s="10">
        <v>44611</v>
      </c>
      <c r="C2608" s="5">
        <f t="shared" si="241"/>
        <v>44593</v>
      </c>
      <c r="D2608" s="20">
        <f t="shared" si="242"/>
        <v>2022</v>
      </c>
      <c r="E2608" s="20" t="str">
        <f t="shared" si="243"/>
        <v>fev</v>
      </c>
      <c r="F2608" s="15">
        <v>40026.023437999997</v>
      </c>
      <c r="G2608" s="15">
        <v>40418.878905999998</v>
      </c>
      <c r="H2608" s="15">
        <v>39713.058594000002</v>
      </c>
      <c r="I2608" s="15">
        <v>40122.15625</v>
      </c>
      <c r="J2608" s="18">
        <f t="shared" si="244"/>
        <v>96.132812000003469</v>
      </c>
      <c r="K2608" s="17">
        <f t="shared" si="245"/>
        <v>2.4017577501525339E-3</v>
      </c>
      <c r="L2608" s="16">
        <v>40122.15625</v>
      </c>
      <c r="M2608" s="15">
        <v>13736557863</v>
      </c>
    </row>
    <row r="2609" spans="1:13" x14ac:dyDescent="0.25">
      <c r="A2609" s="27">
        <f t="shared" si="240"/>
        <v>-1686.7226569999984</v>
      </c>
      <c r="B2609" s="10">
        <v>44612</v>
      </c>
      <c r="C2609" s="5">
        <f t="shared" si="241"/>
        <v>44593</v>
      </c>
      <c r="D2609" s="20">
        <f t="shared" si="242"/>
        <v>2022</v>
      </c>
      <c r="E2609" s="20" t="str">
        <f t="shared" si="243"/>
        <v>fev</v>
      </c>
      <c r="F2609" s="15">
        <v>40118.101562999997</v>
      </c>
      <c r="G2609" s="15">
        <v>40119.890625</v>
      </c>
      <c r="H2609" s="15">
        <v>38112.8125</v>
      </c>
      <c r="I2609" s="15">
        <v>38431.378905999998</v>
      </c>
      <c r="J2609" s="18">
        <f t="shared" si="244"/>
        <v>-1686.7226569999984</v>
      </c>
      <c r="K2609" s="17">
        <f t="shared" si="245"/>
        <v>-4.2043930078576403E-2</v>
      </c>
      <c r="L2609" s="16">
        <v>38431.378905999998</v>
      </c>
      <c r="M2609" s="15">
        <v>18340576452</v>
      </c>
    </row>
    <row r="2610" spans="1:13" x14ac:dyDescent="0.25">
      <c r="A2610" s="27">
        <f t="shared" si="240"/>
        <v>-1347.9296879999965</v>
      </c>
      <c r="B2610" s="10">
        <v>44613</v>
      </c>
      <c r="C2610" s="5">
        <f t="shared" si="241"/>
        <v>44593</v>
      </c>
      <c r="D2610" s="20">
        <f t="shared" si="242"/>
        <v>2022</v>
      </c>
      <c r="E2610" s="20" t="str">
        <f t="shared" si="243"/>
        <v>fev</v>
      </c>
      <c r="F2610" s="15">
        <v>38423.210937999997</v>
      </c>
      <c r="G2610" s="15">
        <v>39394.4375</v>
      </c>
      <c r="H2610" s="15">
        <v>36950.476562999997</v>
      </c>
      <c r="I2610" s="15">
        <v>37075.28125</v>
      </c>
      <c r="J2610" s="18">
        <f t="shared" si="244"/>
        <v>-1347.9296879999965</v>
      </c>
      <c r="K2610" s="17">
        <f t="shared" si="245"/>
        <v>-3.5081130782511301E-2</v>
      </c>
      <c r="L2610" s="16">
        <v>37075.28125</v>
      </c>
      <c r="M2610" s="15">
        <v>29280402798</v>
      </c>
    </row>
    <row r="2611" spans="1:13" x14ac:dyDescent="0.25">
      <c r="A2611" s="27">
        <f t="shared" si="240"/>
        <v>1217.2578130000038</v>
      </c>
      <c r="B2611" s="10">
        <v>44614</v>
      </c>
      <c r="C2611" s="5">
        <f t="shared" si="241"/>
        <v>44593</v>
      </c>
      <c r="D2611" s="20">
        <f t="shared" si="242"/>
        <v>2022</v>
      </c>
      <c r="E2611" s="20" t="str">
        <f t="shared" si="243"/>
        <v>fev</v>
      </c>
      <c r="F2611" s="15">
        <v>37068.769530999998</v>
      </c>
      <c r="G2611" s="15">
        <v>38359.855469000002</v>
      </c>
      <c r="H2611" s="15">
        <v>36488.933594000002</v>
      </c>
      <c r="I2611" s="15">
        <v>38286.027344000002</v>
      </c>
      <c r="J2611" s="18">
        <f t="shared" si="244"/>
        <v>1217.2578130000038</v>
      </c>
      <c r="K2611" s="17">
        <f t="shared" si="245"/>
        <v>3.2837826245676466E-2</v>
      </c>
      <c r="L2611" s="16">
        <v>38286.027344000002</v>
      </c>
      <c r="M2611" s="15">
        <v>25493150450</v>
      </c>
    </row>
    <row r="2612" spans="1:13" x14ac:dyDescent="0.25">
      <c r="A2612" s="27">
        <f t="shared" si="240"/>
        <v>-988.71093700000347</v>
      </c>
      <c r="B2612" s="10">
        <v>44615</v>
      </c>
      <c r="C2612" s="5">
        <f t="shared" si="241"/>
        <v>44593</v>
      </c>
      <c r="D2612" s="20">
        <f t="shared" si="242"/>
        <v>2022</v>
      </c>
      <c r="E2612" s="20" t="str">
        <f t="shared" si="243"/>
        <v>fev</v>
      </c>
      <c r="F2612" s="15">
        <v>38285.28125</v>
      </c>
      <c r="G2612" s="15">
        <v>39122.394530999998</v>
      </c>
      <c r="H2612" s="15">
        <v>37201.816405999998</v>
      </c>
      <c r="I2612" s="15">
        <v>37296.570312999997</v>
      </c>
      <c r="J2612" s="18">
        <f t="shared" si="244"/>
        <v>-988.71093700000347</v>
      </c>
      <c r="K2612" s="17">
        <f t="shared" si="245"/>
        <v>-2.5824831494479446E-2</v>
      </c>
      <c r="L2612" s="16">
        <v>37296.570312999997</v>
      </c>
      <c r="M2612" s="15">
        <v>21849073843</v>
      </c>
    </row>
    <row r="2613" spans="1:13" x14ac:dyDescent="0.25">
      <c r="A2613" s="27">
        <f t="shared" si="240"/>
        <v>1054.0429690000019</v>
      </c>
      <c r="B2613" s="10">
        <v>44616</v>
      </c>
      <c r="C2613" s="5">
        <f t="shared" si="241"/>
        <v>44593</v>
      </c>
      <c r="D2613" s="20">
        <f t="shared" si="242"/>
        <v>2022</v>
      </c>
      <c r="E2613" s="20" t="str">
        <f t="shared" si="243"/>
        <v>fev</v>
      </c>
      <c r="F2613" s="15">
        <v>37278.566405999998</v>
      </c>
      <c r="G2613" s="15">
        <v>38968.839844000002</v>
      </c>
      <c r="H2613" s="15">
        <v>34459.21875</v>
      </c>
      <c r="I2613" s="15">
        <v>38332.609375</v>
      </c>
      <c r="J2613" s="18">
        <f t="shared" si="244"/>
        <v>1054.0429690000019</v>
      </c>
      <c r="K2613" s="17">
        <f t="shared" si="245"/>
        <v>2.8274772090762412E-2</v>
      </c>
      <c r="L2613" s="16">
        <v>38332.609375</v>
      </c>
      <c r="M2613" s="15">
        <v>46383802093</v>
      </c>
    </row>
    <row r="2614" spans="1:13" x14ac:dyDescent="0.25">
      <c r="A2614" s="27">
        <f t="shared" si="240"/>
        <v>880.4726559999981</v>
      </c>
      <c r="B2614" s="10">
        <v>44617</v>
      </c>
      <c r="C2614" s="5">
        <f t="shared" si="241"/>
        <v>44593</v>
      </c>
      <c r="D2614" s="20">
        <f t="shared" si="242"/>
        <v>2022</v>
      </c>
      <c r="E2614" s="20" t="str">
        <f t="shared" si="243"/>
        <v>fev</v>
      </c>
      <c r="F2614" s="15">
        <v>38333.746094000002</v>
      </c>
      <c r="G2614" s="15">
        <v>39630.324219000002</v>
      </c>
      <c r="H2614" s="15">
        <v>38111.34375</v>
      </c>
      <c r="I2614" s="15">
        <v>39214.21875</v>
      </c>
      <c r="J2614" s="18">
        <f t="shared" si="244"/>
        <v>880.4726559999981</v>
      </c>
      <c r="K2614" s="17">
        <f t="shared" si="245"/>
        <v>2.296860457730766E-2</v>
      </c>
      <c r="L2614" s="16">
        <v>39214.21875</v>
      </c>
      <c r="M2614" s="15">
        <v>26545599159</v>
      </c>
    </row>
    <row r="2615" spans="1:13" x14ac:dyDescent="0.25">
      <c r="A2615" s="27">
        <f t="shared" si="240"/>
        <v>-107.93359300000157</v>
      </c>
      <c r="B2615" s="10">
        <v>44618</v>
      </c>
      <c r="C2615" s="5">
        <f t="shared" si="241"/>
        <v>44593</v>
      </c>
      <c r="D2615" s="20">
        <f t="shared" si="242"/>
        <v>2022</v>
      </c>
      <c r="E2615" s="20" t="str">
        <f t="shared" si="243"/>
        <v>fev</v>
      </c>
      <c r="F2615" s="15">
        <v>39213.082030999998</v>
      </c>
      <c r="G2615" s="15">
        <v>40005.347655999998</v>
      </c>
      <c r="H2615" s="15">
        <v>38702.535155999998</v>
      </c>
      <c r="I2615" s="15">
        <v>39105.148437999997</v>
      </c>
      <c r="J2615" s="18">
        <f t="shared" si="244"/>
        <v>-107.93359300000157</v>
      </c>
      <c r="K2615" s="17">
        <f t="shared" si="245"/>
        <v>-2.7524894093933854E-3</v>
      </c>
      <c r="L2615" s="16">
        <v>39105.148437999997</v>
      </c>
      <c r="M2615" s="15">
        <v>17467554129</v>
      </c>
    </row>
    <row r="2616" spans="1:13" x14ac:dyDescent="0.25">
      <c r="A2616" s="27">
        <f t="shared" si="240"/>
        <v>-1388.9140630000038</v>
      </c>
      <c r="B2616" s="10">
        <v>44619</v>
      </c>
      <c r="C2616" s="5">
        <f t="shared" si="241"/>
        <v>44593</v>
      </c>
      <c r="D2616" s="20">
        <f t="shared" si="242"/>
        <v>2022</v>
      </c>
      <c r="E2616" s="20" t="str">
        <f t="shared" si="243"/>
        <v>fev</v>
      </c>
      <c r="F2616" s="15">
        <v>39098.699219000002</v>
      </c>
      <c r="G2616" s="15">
        <v>39778.941405999998</v>
      </c>
      <c r="H2616" s="15">
        <v>37268.976562999997</v>
      </c>
      <c r="I2616" s="15">
        <v>37709.785155999998</v>
      </c>
      <c r="J2616" s="18">
        <f t="shared" si="244"/>
        <v>-1388.9140630000038</v>
      </c>
      <c r="K2616" s="17">
        <f t="shared" si="245"/>
        <v>-3.5523280588451431E-2</v>
      </c>
      <c r="L2616" s="16">
        <v>37709.785155999998</v>
      </c>
      <c r="M2616" s="15">
        <v>23450127612</v>
      </c>
    </row>
    <row r="2617" spans="1:13" x14ac:dyDescent="0.25">
      <c r="A2617" s="27">
        <f t="shared" si="240"/>
        <v>5487.234375</v>
      </c>
      <c r="B2617" s="10">
        <v>44620</v>
      </c>
      <c r="C2617" s="5">
        <f t="shared" si="241"/>
        <v>44593</v>
      </c>
      <c r="D2617" s="20">
        <f t="shared" si="242"/>
        <v>2022</v>
      </c>
      <c r="E2617" s="20" t="str">
        <f t="shared" si="243"/>
        <v>fev</v>
      </c>
      <c r="F2617" s="15">
        <v>37706</v>
      </c>
      <c r="G2617" s="15">
        <v>43760.457030999998</v>
      </c>
      <c r="H2617" s="15">
        <v>37518.214844000002</v>
      </c>
      <c r="I2617" s="15">
        <v>43193.234375</v>
      </c>
      <c r="J2617" s="18">
        <f t="shared" si="244"/>
        <v>5487.234375</v>
      </c>
      <c r="K2617" s="17">
        <f t="shared" si="245"/>
        <v>0.14552682265421948</v>
      </c>
      <c r="L2617" s="16">
        <v>43193.234375</v>
      </c>
      <c r="M2617" s="15">
        <v>35690014104</v>
      </c>
    </row>
    <row r="2618" spans="1:13" x14ac:dyDescent="0.25">
      <c r="A2618" s="27">
        <f t="shared" si="240"/>
        <v>1160.1328130000038</v>
      </c>
      <c r="B2618" s="10">
        <v>44621</v>
      </c>
      <c r="C2618" s="5">
        <f t="shared" si="241"/>
        <v>44621</v>
      </c>
      <c r="D2618" s="20">
        <f t="shared" si="242"/>
        <v>2022</v>
      </c>
      <c r="E2618" s="20" t="str">
        <f t="shared" si="243"/>
        <v>mar</v>
      </c>
      <c r="F2618" s="15">
        <v>43194.503905999998</v>
      </c>
      <c r="G2618" s="15">
        <v>44793.601562999997</v>
      </c>
      <c r="H2618" s="15">
        <v>42952.585937999997</v>
      </c>
      <c r="I2618" s="15">
        <v>44354.636719000002</v>
      </c>
      <c r="J2618" s="18">
        <f t="shared" si="244"/>
        <v>1160.1328130000038</v>
      </c>
      <c r="K2618" s="17">
        <f t="shared" si="245"/>
        <v>2.6858343263408885E-2</v>
      </c>
      <c r="L2618" s="16">
        <v>44354.636719000002</v>
      </c>
      <c r="M2618" s="15">
        <v>32479047645</v>
      </c>
    </row>
    <row r="2619" spans="1:13" x14ac:dyDescent="0.25">
      <c r="A2619" s="27">
        <f t="shared" si="240"/>
        <v>-433.5</v>
      </c>
      <c r="B2619" s="10">
        <v>44622</v>
      </c>
      <c r="C2619" s="5">
        <f t="shared" si="241"/>
        <v>44621</v>
      </c>
      <c r="D2619" s="20">
        <f t="shared" si="242"/>
        <v>2022</v>
      </c>
      <c r="E2619" s="20" t="str">
        <f t="shared" si="243"/>
        <v>mar</v>
      </c>
      <c r="F2619" s="15">
        <v>44357.617187999997</v>
      </c>
      <c r="G2619" s="15">
        <v>45077.578125</v>
      </c>
      <c r="H2619" s="15">
        <v>43432.851562999997</v>
      </c>
      <c r="I2619" s="15">
        <v>43924.117187999997</v>
      </c>
      <c r="J2619" s="18">
        <f t="shared" si="244"/>
        <v>-433.5</v>
      </c>
      <c r="K2619" s="17">
        <f t="shared" si="245"/>
        <v>-9.7728423545093892E-3</v>
      </c>
      <c r="L2619" s="16">
        <v>43924.117187999997</v>
      </c>
      <c r="M2619" s="15">
        <v>29183112630</v>
      </c>
    </row>
    <row r="2620" spans="1:13" x14ac:dyDescent="0.25">
      <c r="A2620" s="27">
        <f t="shared" si="240"/>
        <v>-1473.40625</v>
      </c>
      <c r="B2620" s="10">
        <v>44623</v>
      </c>
      <c r="C2620" s="5">
        <f t="shared" si="241"/>
        <v>44621</v>
      </c>
      <c r="D2620" s="20">
        <f t="shared" si="242"/>
        <v>2022</v>
      </c>
      <c r="E2620" s="20" t="str">
        <f t="shared" si="243"/>
        <v>mar</v>
      </c>
      <c r="F2620" s="15">
        <v>43925.195312999997</v>
      </c>
      <c r="G2620" s="15">
        <v>44021.578125</v>
      </c>
      <c r="H2620" s="15">
        <v>41914.75</v>
      </c>
      <c r="I2620" s="15">
        <v>42451.789062999997</v>
      </c>
      <c r="J2620" s="18">
        <f t="shared" si="244"/>
        <v>-1473.40625</v>
      </c>
      <c r="K2620" s="17">
        <f t="shared" si="245"/>
        <v>-3.3543533261511396E-2</v>
      </c>
      <c r="L2620" s="16">
        <v>42451.789062999997</v>
      </c>
      <c r="M2620" s="15">
        <v>24967782593</v>
      </c>
    </row>
    <row r="2621" spans="1:13" x14ac:dyDescent="0.25">
      <c r="A2621" s="27">
        <f t="shared" si="240"/>
        <v>-3320.5351559999981</v>
      </c>
      <c r="B2621" s="10">
        <v>44624</v>
      </c>
      <c r="C2621" s="5">
        <f t="shared" si="241"/>
        <v>44621</v>
      </c>
      <c r="D2621" s="20">
        <f t="shared" si="242"/>
        <v>2022</v>
      </c>
      <c r="E2621" s="20" t="str">
        <f t="shared" si="243"/>
        <v>mar</v>
      </c>
      <c r="F2621" s="15">
        <v>42458.140625</v>
      </c>
      <c r="G2621" s="15">
        <v>42479.613280999998</v>
      </c>
      <c r="H2621" s="15">
        <v>38805.847655999998</v>
      </c>
      <c r="I2621" s="15">
        <v>39137.605469000002</v>
      </c>
      <c r="J2621" s="18">
        <f t="shared" si="244"/>
        <v>-3320.5351559999981</v>
      </c>
      <c r="K2621" s="17">
        <f t="shared" si="245"/>
        <v>-7.8207267372533418E-2</v>
      </c>
      <c r="L2621" s="16">
        <v>39137.605469000002</v>
      </c>
      <c r="M2621" s="15">
        <v>28516271427</v>
      </c>
    </row>
    <row r="2622" spans="1:13" x14ac:dyDescent="0.25">
      <c r="A2622" s="27">
        <f t="shared" si="240"/>
        <v>252.13671899999463</v>
      </c>
      <c r="B2622" s="10">
        <v>44625</v>
      </c>
      <c r="C2622" s="5">
        <f t="shared" si="241"/>
        <v>44621</v>
      </c>
      <c r="D2622" s="20">
        <f t="shared" si="242"/>
        <v>2022</v>
      </c>
      <c r="E2622" s="20" t="str">
        <f t="shared" si="243"/>
        <v>mar</v>
      </c>
      <c r="F2622" s="15">
        <v>39148.449219000002</v>
      </c>
      <c r="G2622" s="15">
        <v>39566.335937999997</v>
      </c>
      <c r="H2622" s="15">
        <v>38777.035155999998</v>
      </c>
      <c r="I2622" s="15">
        <v>39400.585937999997</v>
      </c>
      <c r="J2622" s="18">
        <f t="shared" si="244"/>
        <v>252.13671899999463</v>
      </c>
      <c r="K2622" s="17">
        <f t="shared" si="245"/>
        <v>6.4405289105966572E-3</v>
      </c>
      <c r="L2622" s="16">
        <v>39400.585937999997</v>
      </c>
      <c r="M2622" s="15">
        <v>16975917450</v>
      </c>
    </row>
    <row r="2623" spans="1:13" x14ac:dyDescent="0.25">
      <c r="A2623" s="27">
        <f t="shared" si="240"/>
        <v>-984.2148440000019</v>
      </c>
      <c r="B2623" s="10">
        <v>44626</v>
      </c>
      <c r="C2623" s="5">
        <f t="shared" si="241"/>
        <v>44621</v>
      </c>
      <c r="D2623" s="20">
        <f t="shared" si="242"/>
        <v>2022</v>
      </c>
      <c r="E2623" s="20" t="str">
        <f t="shared" si="243"/>
        <v>mar</v>
      </c>
      <c r="F2623" s="15">
        <v>39404.199219000002</v>
      </c>
      <c r="G2623" s="15">
        <v>39640.175780999998</v>
      </c>
      <c r="H2623" s="15">
        <v>38211.648437999997</v>
      </c>
      <c r="I2623" s="15">
        <v>38419.984375</v>
      </c>
      <c r="J2623" s="18">
        <f t="shared" si="244"/>
        <v>-984.2148440000019</v>
      </c>
      <c r="K2623" s="17">
        <f t="shared" si="245"/>
        <v>-2.4977410111291669E-2</v>
      </c>
      <c r="L2623" s="16">
        <v>38419.984375</v>
      </c>
      <c r="M2623" s="15">
        <v>19745229902</v>
      </c>
    </row>
    <row r="2624" spans="1:13" x14ac:dyDescent="0.25">
      <c r="A2624" s="27">
        <f t="shared" si="240"/>
        <v>-367.265625</v>
      </c>
      <c r="B2624" s="10">
        <v>44627</v>
      </c>
      <c r="C2624" s="5">
        <f t="shared" si="241"/>
        <v>44621</v>
      </c>
      <c r="D2624" s="20">
        <f t="shared" si="242"/>
        <v>2022</v>
      </c>
      <c r="E2624" s="20" t="str">
        <f t="shared" si="243"/>
        <v>mar</v>
      </c>
      <c r="F2624" s="15">
        <v>38429.304687999997</v>
      </c>
      <c r="G2624" s="15">
        <v>39430.226562999997</v>
      </c>
      <c r="H2624" s="15">
        <v>37260.203125</v>
      </c>
      <c r="I2624" s="15">
        <v>38062.039062999997</v>
      </c>
      <c r="J2624" s="18">
        <f t="shared" si="244"/>
        <v>-367.265625</v>
      </c>
      <c r="K2624" s="17">
        <f t="shared" si="245"/>
        <v>-9.5569156918595775E-3</v>
      </c>
      <c r="L2624" s="16">
        <v>38062.039062999997</v>
      </c>
      <c r="M2624" s="15">
        <v>28546143503</v>
      </c>
    </row>
    <row r="2625" spans="1:13" x14ac:dyDescent="0.25">
      <c r="A2625" s="27">
        <f t="shared" si="240"/>
        <v>677.36718699999619</v>
      </c>
      <c r="B2625" s="10">
        <v>44628</v>
      </c>
      <c r="C2625" s="5">
        <f t="shared" si="241"/>
        <v>44621</v>
      </c>
      <c r="D2625" s="20">
        <f t="shared" si="242"/>
        <v>2022</v>
      </c>
      <c r="E2625" s="20" t="str">
        <f t="shared" si="243"/>
        <v>mar</v>
      </c>
      <c r="F2625" s="15">
        <v>38059.902344000002</v>
      </c>
      <c r="G2625" s="15">
        <v>39304.441405999998</v>
      </c>
      <c r="H2625" s="15">
        <v>37957.386719000002</v>
      </c>
      <c r="I2625" s="15">
        <v>38737.269530999998</v>
      </c>
      <c r="J2625" s="18">
        <f t="shared" si="244"/>
        <v>677.36718699999619</v>
      </c>
      <c r="K2625" s="17">
        <f t="shared" si="245"/>
        <v>1.7797396873951269E-2</v>
      </c>
      <c r="L2625" s="16">
        <v>38737.269530999998</v>
      </c>
      <c r="M2625" s="15">
        <v>25776583476</v>
      </c>
    </row>
    <row r="2626" spans="1:13" x14ac:dyDescent="0.25">
      <c r="A2626" s="27">
        <f t="shared" si="240"/>
        <v>3240.109375</v>
      </c>
      <c r="B2626" s="10">
        <v>44629</v>
      </c>
      <c r="C2626" s="5">
        <f t="shared" si="241"/>
        <v>44621</v>
      </c>
      <c r="D2626" s="20">
        <f t="shared" si="242"/>
        <v>2022</v>
      </c>
      <c r="E2626" s="20" t="str">
        <f t="shared" si="243"/>
        <v>mar</v>
      </c>
      <c r="F2626" s="15">
        <v>38742.816405999998</v>
      </c>
      <c r="G2626" s="15">
        <v>42465.671875</v>
      </c>
      <c r="H2626" s="15">
        <v>38706.09375</v>
      </c>
      <c r="I2626" s="15">
        <v>41982.925780999998</v>
      </c>
      <c r="J2626" s="18">
        <f t="shared" si="244"/>
        <v>3240.109375</v>
      </c>
      <c r="K2626" s="17">
        <f t="shared" si="245"/>
        <v>8.3631229620627495E-2</v>
      </c>
      <c r="L2626" s="16">
        <v>41982.925780999998</v>
      </c>
      <c r="M2626" s="15">
        <v>32284121034</v>
      </c>
    </row>
    <row r="2627" spans="1:13" x14ac:dyDescent="0.25">
      <c r="A2627" s="27">
        <f t="shared" ref="A2627:A2690" si="246">J2627</f>
        <v>-2536.609375</v>
      </c>
      <c r="B2627" s="10">
        <v>44630</v>
      </c>
      <c r="C2627" s="5">
        <f t="shared" ref="C2627:C2690" si="247">DATE(YEAR(B2627),MONTH(B2627),1)</f>
        <v>44621</v>
      </c>
      <c r="D2627" s="20">
        <f t="shared" ref="D2627:D2690" si="248">YEAR(B2627)</f>
        <v>2022</v>
      </c>
      <c r="E2627" s="20" t="str">
        <f t="shared" ref="E2627:E2690" si="249">TEXT(B2627,"mmm")</f>
        <v>mar</v>
      </c>
      <c r="F2627" s="15">
        <v>41974.070312999997</v>
      </c>
      <c r="G2627" s="15">
        <v>42004.726562999997</v>
      </c>
      <c r="H2627" s="15">
        <v>38832.941405999998</v>
      </c>
      <c r="I2627" s="15">
        <v>39437.460937999997</v>
      </c>
      <c r="J2627" s="18">
        <f t="shared" ref="J2627:J2690" si="250">I2627-F2627</f>
        <v>-2536.609375</v>
      </c>
      <c r="K2627" s="17">
        <f t="shared" ref="K2627:K2690" si="251">J2627/F2627</f>
        <v>-6.0432770900809549E-2</v>
      </c>
      <c r="L2627" s="16">
        <v>39437.460937999997</v>
      </c>
      <c r="M2627" s="15">
        <v>31078064711</v>
      </c>
    </row>
    <row r="2628" spans="1:13" x14ac:dyDescent="0.25">
      <c r="A2628" s="27">
        <f t="shared" si="246"/>
        <v>-644.9960940000019</v>
      </c>
      <c r="B2628" s="10">
        <v>44631</v>
      </c>
      <c r="C2628" s="5">
        <f t="shared" si="247"/>
        <v>44621</v>
      </c>
      <c r="D2628" s="20">
        <f t="shared" si="248"/>
        <v>2022</v>
      </c>
      <c r="E2628" s="20" t="str">
        <f t="shared" si="249"/>
        <v>mar</v>
      </c>
      <c r="F2628" s="15">
        <v>39439.96875</v>
      </c>
      <c r="G2628" s="15">
        <v>40081.679687999997</v>
      </c>
      <c r="H2628" s="15">
        <v>38347.433594000002</v>
      </c>
      <c r="I2628" s="15">
        <v>38794.972655999998</v>
      </c>
      <c r="J2628" s="18">
        <f t="shared" si="250"/>
        <v>-644.9960940000019</v>
      </c>
      <c r="K2628" s="17">
        <f t="shared" si="251"/>
        <v>-1.6353869296613019E-2</v>
      </c>
      <c r="L2628" s="16">
        <v>38794.972655999998</v>
      </c>
      <c r="M2628" s="15">
        <v>26364890465</v>
      </c>
    </row>
    <row r="2629" spans="1:13" x14ac:dyDescent="0.25">
      <c r="A2629" s="27">
        <f t="shared" si="246"/>
        <v>109.546875</v>
      </c>
      <c r="B2629" s="10">
        <v>44632</v>
      </c>
      <c r="C2629" s="5">
        <f t="shared" si="247"/>
        <v>44621</v>
      </c>
      <c r="D2629" s="20">
        <f t="shared" si="248"/>
        <v>2022</v>
      </c>
      <c r="E2629" s="20" t="str">
        <f t="shared" si="249"/>
        <v>mar</v>
      </c>
      <c r="F2629" s="15">
        <v>38794.464844000002</v>
      </c>
      <c r="G2629" s="15">
        <v>39308.597655999998</v>
      </c>
      <c r="H2629" s="15">
        <v>38772.535155999998</v>
      </c>
      <c r="I2629" s="15">
        <v>38904.011719000002</v>
      </c>
      <c r="J2629" s="18">
        <f t="shared" si="250"/>
        <v>109.546875</v>
      </c>
      <c r="K2629" s="17">
        <f t="shared" si="251"/>
        <v>2.823775903096203E-3</v>
      </c>
      <c r="L2629" s="16">
        <v>38904.011719000002</v>
      </c>
      <c r="M2629" s="15">
        <v>14616450657</v>
      </c>
    </row>
    <row r="2630" spans="1:13" x14ac:dyDescent="0.25">
      <c r="A2630" s="27">
        <f t="shared" si="246"/>
        <v>-1035.0625</v>
      </c>
      <c r="B2630" s="10">
        <v>44633</v>
      </c>
      <c r="C2630" s="5">
        <f t="shared" si="247"/>
        <v>44621</v>
      </c>
      <c r="D2630" s="20">
        <f t="shared" si="248"/>
        <v>2022</v>
      </c>
      <c r="E2630" s="20" t="str">
        <f t="shared" si="249"/>
        <v>mar</v>
      </c>
      <c r="F2630" s="15">
        <v>38884.726562999997</v>
      </c>
      <c r="G2630" s="15">
        <v>39209.351562999997</v>
      </c>
      <c r="H2630" s="15">
        <v>37728.144530999998</v>
      </c>
      <c r="I2630" s="15">
        <v>37849.664062999997</v>
      </c>
      <c r="J2630" s="18">
        <f t="shared" si="250"/>
        <v>-1035.0625</v>
      </c>
      <c r="K2630" s="17">
        <f t="shared" si="251"/>
        <v>-2.6618741894018964E-2</v>
      </c>
      <c r="L2630" s="16">
        <v>37849.664062999997</v>
      </c>
      <c r="M2630" s="15">
        <v>17300745310</v>
      </c>
    </row>
    <row r="2631" spans="1:13" x14ac:dyDescent="0.25">
      <c r="A2631" s="27">
        <f t="shared" si="246"/>
        <v>1820.4375</v>
      </c>
      <c r="B2631" s="10">
        <v>44634</v>
      </c>
      <c r="C2631" s="5">
        <f t="shared" si="247"/>
        <v>44621</v>
      </c>
      <c r="D2631" s="20">
        <f t="shared" si="248"/>
        <v>2022</v>
      </c>
      <c r="E2631" s="20" t="str">
        <f t="shared" si="249"/>
        <v>mar</v>
      </c>
      <c r="F2631" s="15">
        <v>37846.316405999998</v>
      </c>
      <c r="G2631" s="15">
        <v>39742.5</v>
      </c>
      <c r="H2631" s="15">
        <v>37680.734375</v>
      </c>
      <c r="I2631" s="15">
        <v>39666.753905999998</v>
      </c>
      <c r="J2631" s="18">
        <f t="shared" si="250"/>
        <v>1820.4375</v>
      </c>
      <c r="K2631" s="17">
        <f t="shared" si="251"/>
        <v>4.8100784247298516E-2</v>
      </c>
      <c r="L2631" s="16">
        <v>39666.753905999998</v>
      </c>
      <c r="M2631" s="15">
        <v>24322159070</v>
      </c>
    </row>
    <row r="2632" spans="1:13" x14ac:dyDescent="0.25">
      <c r="A2632" s="27">
        <f t="shared" si="246"/>
        <v>-325.4648440000019</v>
      </c>
      <c r="B2632" s="10">
        <v>44635</v>
      </c>
      <c r="C2632" s="5">
        <f t="shared" si="247"/>
        <v>44621</v>
      </c>
      <c r="D2632" s="20">
        <f t="shared" si="248"/>
        <v>2022</v>
      </c>
      <c r="E2632" s="20" t="str">
        <f t="shared" si="249"/>
        <v>mar</v>
      </c>
      <c r="F2632" s="15">
        <v>39664.25</v>
      </c>
      <c r="G2632" s="15">
        <v>39794.628905999998</v>
      </c>
      <c r="H2632" s="15">
        <v>38310.210937999997</v>
      </c>
      <c r="I2632" s="15">
        <v>39338.785155999998</v>
      </c>
      <c r="J2632" s="18">
        <f t="shared" si="250"/>
        <v>-325.4648440000019</v>
      </c>
      <c r="K2632" s="17">
        <f t="shared" si="251"/>
        <v>-8.2054959818981046E-3</v>
      </c>
      <c r="L2632" s="16">
        <v>39338.785155999998</v>
      </c>
      <c r="M2632" s="15">
        <v>23934000868</v>
      </c>
    </row>
    <row r="2633" spans="1:13" x14ac:dyDescent="0.25">
      <c r="A2633" s="27">
        <f t="shared" si="246"/>
        <v>1808.359375</v>
      </c>
      <c r="B2633" s="10">
        <v>44636</v>
      </c>
      <c r="C2633" s="5">
        <f t="shared" si="247"/>
        <v>44621</v>
      </c>
      <c r="D2633" s="20">
        <f t="shared" si="248"/>
        <v>2022</v>
      </c>
      <c r="E2633" s="20" t="str">
        <f t="shared" si="249"/>
        <v>mar</v>
      </c>
      <c r="F2633" s="15">
        <v>39335.570312999997</v>
      </c>
      <c r="G2633" s="15">
        <v>41465.453125</v>
      </c>
      <c r="H2633" s="15">
        <v>39022.347655999998</v>
      </c>
      <c r="I2633" s="15">
        <v>41143.929687999997</v>
      </c>
      <c r="J2633" s="18">
        <f t="shared" si="250"/>
        <v>1808.359375</v>
      </c>
      <c r="K2633" s="17">
        <f t="shared" si="251"/>
        <v>4.5972623775645524E-2</v>
      </c>
      <c r="L2633" s="16">
        <v>41143.929687999997</v>
      </c>
      <c r="M2633" s="15">
        <v>39616916192</v>
      </c>
    </row>
    <row r="2634" spans="1:13" x14ac:dyDescent="0.25">
      <c r="A2634" s="27">
        <f t="shared" si="246"/>
        <v>-189.4648440000019</v>
      </c>
      <c r="B2634" s="10">
        <v>44637</v>
      </c>
      <c r="C2634" s="5">
        <f t="shared" si="247"/>
        <v>44621</v>
      </c>
      <c r="D2634" s="20">
        <f t="shared" si="248"/>
        <v>2022</v>
      </c>
      <c r="E2634" s="20" t="str">
        <f t="shared" si="249"/>
        <v>mar</v>
      </c>
      <c r="F2634" s="15">
        <v>41140.84375</v>
      </c>
      <c r="G2634" s="15">
        <v>41287.535155999998</v>
      </c>
      <c r="H2634" s="15">
        <v>40662.871094000002</v>
      </c>
      <c r="I2634" s="15">
        <v>40951.378905999998</v>
      </c>
      <c r="J2634" s="18">
        <f t="shared" si="250"/>
        <v>-189.4648440000019</v>
      </c>
      <c r="K2634" s="17">
        <f t="shared" si="251"/>
        <v>-4.6052736582487298E-3</v>
      </c>
      <c r="L2634" s="16">
        <v>40951.378905999998</v>
      </c>
      <c r="M2634" s="15">
        <v>22009601093</v>
      </c>
    </row>
    <row r="2635" spans="1:13" x14ac:dyDescent="0.25">
      <c r="A2635" s="27">
        <f t="shared" si="246"/>
        <v>856.3164059999981</v>
      </c>
      <c r="B2635" s="10">
        <v>44638</v>
      </c>
      <c r="C2635" s="5">
        <f t="shared" si="247"/>
        <v>44621</v>
      </c>
      <c r="D2635" s="20">
        <f t="shared" si="248"/>
        <v>2022</v>
      </c>
      <c r="E2635" s="20" t="str">
        <f t="shared" si="249"/>
        <v>mar</v>
      </c>
      <c r="F2635" s="15">
        <v>40944.839844000002</v>
      </c>
      <c r="G2635" s="15">
        <v>42195.746094000002</v>
      </c>
      <c r="H2635" s="15">
        <v>40302.398437999997</v>
      </c>
      <c r="I2635" s="15">
        <v>41801.15625</v>
      </c>
      <c r="J2635" s="18">
        <f t="shared" si="250"/>
        <v>856.3164059999981</v>
      </c>
      <c r="K2635" s="17">
        <f t="shared" si="251"/>
        <v>2.091390293044415E-2</v>
      </c>
      <c r="L2635" s="16">
        <v>41801.15625</v>
      </c>
      <c r="M2635" s="15">
        <v>34421564942</v>
      </c>
    </row>
    <row r="2636" spans="1:13" x14ac:dyDescent="0.25">
      <c r="A2636" s="27">
        <f t="shared" si="246"/>
        <v>396.00390600000537</v>
      </c>
      <c r="B2636" s="10">
        <v>44639</v>
      </c>
      <c r="C2636" s="5">
        <f t="shared" si="247"/>
        <v>44621</v>
      </c>
      <c r="D2636" s="20">
        <f t="shared" si="248"/>
        <v>2022</v>
      </c>
      <c r="E2636" s="20" t="str">
        <f t="shared" si="249"/>
        <v>mar</v>
      </c>
      <c r="F2636" s="15">
        <v>41794.648437999997</v>
      </c>
      <c r="G2636" s="15">
        <v>42316.554687999997</v>
      </c>
      <c r="H2636" s="15">
        <v>41602.667969000002</v>
      </c>
      <c r="I2636" s="15">
        <v>42190.652344000002</v>
      </c>
      <c r="J2636" s="18">
        <f t="shared" si="250"/>
        <v>396.00390600000537</v>
      </c>
      <c r="K2636" s="17">
        <f t="shared" si="251"/>
        <v>9.4749907177100641E-3</v>
      </c>
      <c r="L2636" s="16">
        <v>42190.652344000002</v>
      </c>
      <c r="M2636" s="15">
        <v>19664853187</v>
      </c>
    </row>
    <row r="2637" spans="1:13" x14ac:dyDescent="0.25">
      <c r="A2637" s="27">
        <f t="shared" si="246"/>
        <v>-943.5820309999981</v>
      </c>
      <c r="B2637" s="10">
        <v>44640</v>
      </c>
      <c r="C2637" s="5">
        <f t="shared" si="247"/>
        <v>44621</v>
      </c>
      <c r="D2637" s="20">
        <f t="shared" si="248"/>
        <v>2022</v>
      </c>
      <c r="E2637" s="20" t="str">
        <f t="shared" si="249"/>
        <v>mar</v>
      </c>
      <c r="F2637" s="15">
        <v>42191.40625</v>
      </c>
      <c r="G2637" s="15">
        <v>42241.164062999997</v>
      </c>
      <c r="H2637" s="15">
        <v>41004.757812999997</v>
      </c>
      <c r="I2637" s="15">
        <v>41247.824219000002</v>
      </c>
      <c r="J2637" s="18">
        <f t="shared" si="250"/>
        <v>-943.5820309999981</v>
      </c>
      <c r="K2637" s="17">
        <f t="shared" si="251"/>
        <v>-2.236431811276729E-2</v>
      </c>
      <c r="L2637" s="16">
        <v>41247.824219000002</v>
      </c>
      <c r="M2637" s="15">
        <v>20127946682</v>
      </c>
    </row>
    <row r="2638" spans="1:13" x14ac:dyDescent="0.25">
      <c r="A2638" s="27">
        <f t="shared" si="246"/>
        <v>-168.13671899999463</v>
      </c>
      <c r="B2638" s="10">
        <v>44641</v>
      </c>
      <c r="C2638" s="5">
        <f t="shared" si="247"/>
        <v>44621</v>
      </c>
      <c r="D2638" s="20">
        <f t="shared" si="248"/>
        <v>2022</v>
      </c>
      <c r="E2638" s="20" t="str">
        <f t="shared" si="249"/>
        <v>mar</v>
      </c>
      <c r="F2638" s="15">
        <v>41246.132812999997</v>
      </c>
      <c r="G2638" s="15">
        <v>41454.410155999998</v>
      </c>
      <c r="H2638" s="15">
        <v>40668.042969000002</v>
      </c>
      <c r="I2638" s="15">
        <v>41077.996094000002</v>
      </c>
      <c r="J2638" s="18">
        <f t="shared" si="250"/>
        <v>-168.13671899999463</v>
      </c>
      <c r="K2638" s="17">
        <f t="shared" si="251"/>
        <v>-4.0764238374124892E-3</v>
      </c>
      <c r="L2638" s="16">
        <v>41077.996094000002</v>
      </c>
      <c r="M2638" s="15">
        <v>24615543271</v>
      </c>
    </row>
    <row r="2639" spans="1:13" x14ac:dyDescent="0.25">
      <c r="A2639" s="27">
        <f t="shared" si="246"/>
        <v>1284.703125</v>
      </c>
      <c r="B2639" s="10">
        <v>44642</v>
      </c>
      <c r="C2639" s="5">
        <f t="shared" si="247"/>
        <v>44621</v>
      </c>
      <c r="D2639" s="20">
        <f t="shared" si="248"/>
        <v>2022</v>
      </c>
      <c r="E2639" s="20" t="str">
        <f t="shared" si="249"/>
        <v>mar</v>
      </c>
      <c r="F2639" s="15">
        <v>41074.105469000002</v>
      </c>
      <c r="G2639" s="15">
        <v>43124.707030999998</v>
      </c>
      <c r="H2639" s="15">
        <v>40948.28125</v>
      </c>
      <c r="I2639" s="15">
        <v>42358.808594000002</v>
      </c>
      <c r="J2639" s="18">
        <f t="shared" si="250"/>
        <v>1284.703125</v>
      </c>
      <c r="K2639" s="17">
        <f t="shared" si="251"/>
        <v>3.1277689686257645E-2</v>
      </c>
      <c r="L2639" s="16">
        <v>42358.808594000002</v>
      </c>
      <c r="M2639" s="15">
        <v>32004652376</v>
      </c>
    </row>
    <row r="2640" spans="1:13" x14ac:dyDescent="0.25">
      <c r="A2640" s="27">
        <f t="shared" si="246"/>
        <v>528.578125</v>
      </c>
      <c r="B2640" s="10">
        <v>44643</v>
      </c>
      <c r="C2640" s="5">
        <f t="shared" si="247"/>
        <v>44621</v>
      </c>
      <c r="D2640" s="20">
        <f t="shared" si="248"/>
        <v>2022</v>
      </c>
      <c r="E2640" s="20" t="str">
        <f t="shared" si="249"/>
        <v>mar</v>
      </c>
      <c r="F2640" s="15">
        <v>42364.378905999998</v>
      </c>
      <c r="G2640" s="15">
        <v>42893.507812999997</v>
      </c>
      <c r="H2640" s="15">
        <v>41877.507812999997</v>
      </c>
      <c r="I2640" s="15">
        <v>42892.957030999998</v>
      </c>
      <c r="J2640" s="18">
        <f t="shared" si="250"/>
        <v>528.578125</v>
      </c>
      <c r="K2640" s="17">
        <f t="shared" si="251"/>
        <v>1.2476947347034948E-2</v>
      </c>
      <c r="L2640" s="16">
        <v>42892.957030999998</v>
      </c>
      <c r="M2640" s="15">
        <v>25242943069</v>
      </c>
    </row>
    <row r="2641" spans="1:13" x14ac:dyDescent="0.25">
      <c r="A2641" s="27">
        <f t="shared" si="246"/>
        <v>1074.28125</v>
      </c>
      <c r="B2641" s="10">
        <v>44644</v>
      </c>
      <c r="C2641" s="5">
        <f t="shared" si="247"/>
        <v>44621</v>
      </c>
      <c r="D2641" s="20">
        <f t="shared" si="248"/>
        <v>2022</v>
      </c>
      <c r="E2641" s="20" t="str">
        <f t="shared" si="249"/>
        <v>mar</v>
      </c>
      <c r="F2641" s="15">
        <v>42886.652344000002</v>
      </c>
      <c r="G2641" s="15">
        <v>44131.855469000002</v>
      </c>
      <c r="H2641" s="15">
        <v>42726.164062999997</v>
      </c>
      <c r="I2641" s="15">
        <v>43960.933594000002</v>
      </c>
      <c r="J2641" s="18">
        <f t="shared" si="250"/>
        <v>1074.28125</v>
      </c>
      <c r="K2641" s="17">
        <f t="shared" si="251"/>
        <v>2.5049314676814496E-2</v>
      </c>
      <c r="L2641" s="16">
        <v>43960.933594000002</v>
      </c>
      <c r="M2641" s="15">
        <v>31042992291</v>
      </c>
    </row>
    <row r="2642" spans="1:13" x14ac:dyDescent="0.25">
      <c r="A2642" s="27">
        <f t="shared" si="246"/>
        <v>384.1835940000019</v>
      </c>
      <c r="B2642" s="10">
        <v>44645</v>
      </c>
      <c r="C2642" s="5">
        <f t="shared" si="247"/>
        <v>44621</v>
      </c>
      <c r="D2642" s="20">
        <f t="shared" si="248"/>
        <v>2022</v>
      </c>
      <c r="E2642" s="20" t="str">
        <f t="shared" si="249"/>
        <v>mar</v>
      </c>
      <c r="F2642" s="15">
        <v>43964.546875</v>
      </c>
      <c r="G2642" s="15">
        <v>44999.492187999997</v>
      </c>
      <c r="H2642" s="15">
        <v>43706.285155999998</v>
      </c>
      <c r="I2642" s="15">
        <v>44348.730469000002</v>
      </c>
      <c r="J2642" s="18">
        <f t="shared" si="250"/>
        <v>384.1835940000019</v>
      </c>
      <c r="K2642" s="17">
        <f t="shared" si="251"/>
        <v>8.7384863784065077E-3</v>
      </c>
      <c r="L2642" s="16">
        <v>44348.730469000002</v>
      </c>
      <c r="M2642" s="15">
        <v>30574413034</v>
      </c>
    </row>
    <row r="2643" spans="1:13" x14ac:dyDescent="0.25">
      <c r="A2643" s="27">
        <f t="shared" si="246"/>
        <v>150.96875</v>
      </c>
      <c r="B2643" s="10">
        <v>44646</v>
      </c>
      <c r="C2643" s="5">
        <f t="shared" si="247"/>
        <v>44621</v>
      </c>
      <c r="D2643" s="20">
        <f t="shared" si="248"/>
        <v>2022</v>
      </c>
      <c r="E2643" s="20" t="str">
        <f t="shared" si="249"/>
        <v>mar</v>
      </c>
      <c r="F2643" s="15">
        <v>44349.859375</v>
      </c>
      <c r="G2643" s="15">
        <v>44735.996094000002</v>
      </c>
      <c r="H2643" s="15">
        <v>44166.273437999997</v>
      </c>
      <c r="I2643" s="15">
        <v>44500.828125</v>
      </c>
      <c r="J2643" s="18">
        <f t="shared" si="250"/>
        <v>150.96875</v>
      </c>
      <c r="K2643" s="17">
        <f t="shared" si="251"/>
        <v>3.4040412332198068E-3</v>
      </c>
      <c r="L2643" s="16">
        <v>44500.828125</v>
      </c>
      <c r="M2643" s="15">
        <v>16950455995</v>
      </c>
    </row>
    <row r="2644" spans="1:13" x14ac:dyDescent="0.25">
      <c r="A2644" s="27">
        <f t="shared" si="246"/>
        <v>2315.1367189999946</v>
      </c>
      <c r="B2644" s="10">
        <v>44647</v>
      </c>
      <c r="C2644" s="5">
        <f t="shared" si="247"/>
        <v>44621</v>
      </c>
      <c r="D2644" s="20">
        <f t="shared" si="248"/>
        <v>2022</v>
      </c>
      <c r="E2644" s="20" t="str">
        <f t="shared" si="249"/>
        <v>mar</v>
      </c>
      <c r="F2644" s="15">
        <v>44505.355469000002</v>
      </c>
      <c r="G2644" s="15">
        <v>46827.546875</v>
      </c>
      <c r="H2644" s="15">
        <v>44437.292969000002</v>
      </c>
      <c r="I2644" s="15">
        <v>46820.492187999997</v>
      </c>
      <c r="J2644" s="18">
        <f t="shared" si="250"/>
        <v>2315.1367189999946</v>
      </c>
      <c r="K2644" s="17">
        <f t="shared" si="251"/>
        <v>5.2019283850290608E-2</v>
      </c>
      <c r="L2644" s="16">
        <v>46820.492187999997</v>
      </c>
      <c r="M2644" s="15">
        <v>28160889722</v>
      </c>
    </row>
    <row r="2645" spans="1:13" x14ac:dyDescent="0.25">
      <c r="A2645" s="27">
        <f t="shared" si="246"/>
        <v>306.15234300000157</v>
      </c>
      <c r="B2645" s="10">
        <v>44648</v>
      </c>
      <c r="C2645" s="5">
        <f t="shared" si="247"/>
        <v>44621</v>
      </c>
      <c r="D2645" s="20">
        <f t="shared" si="248"/>
        <v>2022</v>
      </c>
      <c r="E2645" s="20" t="str">
        <f t="shared" si="249"/>
        <v>mar</v>
      </c>
      <c r="F2645" s="15">
        <v>46821.851562999997</v>
      </c>
      <c r="G2645" s="15">
        <v>48086.835937999997</v>
      </c>
      <c r="H2645" s="15">
        <v>46690.203125</v>
      </c>
      <c r="I2645" s="15">
        <v>47128.003905999998</v>
      </c>
      <c r="J2645" s="18">
        <f t="shared" si="250"/>
        <v>306.15234300000157</v>
      </c>
      <c r="K2645" s="17">
        <f t="shared" si="251"/>
        <v>6.5386637388328344E-3</v>
      </c>
      <c r="L2645" s="16">
        <v>47128.003905999998</v>
      </c>
      <c r="M2645" s="15">
        <v>36362175703</v>
      </c>
    </row>
    <row r="2646" spans="1:13" x14ac:dyDescent="0.25">
      <c r="A2646" s="27">
        <f t="shared" si="246"/>
        <v>365.2929690000019</v>
      </c>
      <c r="B2646" s="10">
        <v>44649</v>
      </c>
      <c r="C2646" s="5">
        <f t="shared" si="247"/>
        <v>44621</v>
      </c>
      <c r="D2646" s="20">
        <f t="shared" si="248"/>
        <v>2022</v>
      </c>
      <c r="E2646" s="20" t="str">
        <f t="shared" si="249"/>
        <v>mar</v>
      </c>
      <c r="F2646" s="15">
        <v>47100.4375</v>
      </c>
      <c r="G2646" s="15">
        <v>48022.289062999997</v>
      </c>
      <c r="H2646" s="15">
        <v>47100.4375</v>
      </c>
      <c r="I2646" s="15">
        <v>47465.730469000002</v>
      </c>
      <c r="J2646" s="18">
        <f t="shared" si="250"/>
        <v>365.2929690000019</v>
      </c>
      <c r="K2646" s="17">
        <f t="shared" si="251"/>
        <v>7.7556173230875379E-3</v>
      </c>
      <c r="L2646" s="16">
        <v>47465.730469000002</v>
      </c>
      <c r="M2646" s="15">
        <v>31397059069</v>
      </c>
    </row>
    <row r="2647" spans="1:13" x14ac:dyDescent="0.25">
      <c r="A2647" s="27">
        <f t="shared" si="246"/>
        <v>-394.234375</v>
      </c>
      <c r="B2647" s="10">
        <v>44650</v>
      </c>
      <c r="C2647" s="5">
        <f t="shared" si="247"/>
        <v>44621</v>
      </c>
      <c r="D2647" s="20">
        <f t="shared" si="248"/>
        <v>2022</v>
      </c>
      <c r="E2647" s="20" t="str">
        <f t="shared" si="249"/>
        <v>mar</v>
      </c>
      <c r="F2647" s="15">
        <v>47456.898437999997</v>
      </c>
      <c r="G2647" s="15">
        <v>47655.148437999997</v>
      </c>
      <c r="H2647" s="15">
        <v>46746.210937999997</v>
      </c>
      <c r="I2647" s="15">
        <v>47062.664062999997</v>
      </c>
      <c r="J2647" s="18">
        <f t="shared" si="250"/>
        <v>-394.234375</v>
      </c>
      <c r="K2647" s="17">
        <f t="shared" si="251"/>
        <v>-8.3072090249439075E-3</v>
      </c>
      <c r="L2647" s="16">
        <v>47062.664062999997</v>
      </c>
      <c r="M2647" s="15">
        <v>29333883962</v>
      </c>
    </row>
    <row r="2648" spans="1:13" x14ac:dyDescent="0.25">
      <c r="A2648" s="27">
        <f t="shared" si="246"/>
        <v>-1523.4726569999984</v>
      </c>
      <c r="B2648" s="10">
        <v>44651</v>
      </c>
      <c r="C2648" s="5">
        <f t="shared" si="247"/>
        <v>44621</v>
      </c>
      <c r="D2648" s="20">
        <f t="shared" si="248"/>
        <v>2022</v>
      </c>
      <c r="E2648" s="20" t="str">
        <f t="shared" si="249"/>
        <v>mar</v>
      </c>
      <c r="F2648" s="15">
        <v>47062.148437999997</v>
      </c>
      <c r="G2648" s="15">
        <v>47512.027344000002</v>
      </c>
      <c r="H2648" s="15">
        <v>45390.539062999997</v>
      </c>
      <c r="I2648" s="15">
        <v>45538.675780999998</v>
      </c>
      <c r="J2648" s="18">
        <f t="shared" si="250"/>
        <v>-1523.4726569999984</v>
      </c>
      <c r="K2648" s="17">
        <f t="shared" si="251"/>
        <v>-3.2371506774856063E-2</v>
      </c>
      <c r="L2648" s="16">
        <v>45538.675780999998</v>
      </c>
      <c r="M2648" s="15">
        <v>33327427106</v>
      </c>
    </row>
    <row r="2649" spans="1:13" x14ac:dyDescent="0.25">
      <c r="A2649" s="27">
        <f t="shared" si="246"/>
        <v>727.48046800000157</v>
      </c>
      <c r="B2649" s="10">
        <v>44652</v>
      </c>
      <c r="C2649" s="5">
        <f t="shared" si="247"/>
        <v>44652</v>
      </c>
      <c r="D2649" s="20">
        <f t="shared" si="248"/>
        <v>2022</v>
      </c>
      <c r="E2649" s="20" t="str">
        <f t="shared" si="249"/>
        <v>abr</v>
      </c>
      <c r="F2649" s="15">
        <v>45554.164062999997</v>
      </c>
      <c r="G2649" s="15">
        <v>46616.242187999997</v>
      </c>
      <c r="H2649" s="15">
        <v>44403.140625</v>
      </c>
      <c r="I2649" s="15">
        <v>46281.644530999998</v>
      </c>
      <c r="J2649" s="18">
        <f t="shared" si="250"/>
        <v>727.48046800000157</v>
      </c>
      <c r="K2649" s="17">
        <f t="shared" si="251"/>
        <v>1.5969571233793656E-2</v>
      </c>
      <c r="L2649" s="16">
        <v>46281.644530999998</v>
      </c>
      <c r="M2649" s="15">
        <v>38162644287</v>
      </c>
    </row>
    <row r="2650" spans="1:13" x14ac:dyDescent="0.25">
      <c r="A2650" s="27">
        <f t="shared" si="246"/>
        <v>-416.5507809999981</v>
      </c>
      <c r="B2650" s="10">
        <v>44653</v>
      </c>
      <c r="C2650" s="5">
        <f t="shared" si="247"/>
        <v>44652</v>
      </c>
      <c r="D2650" s="20">
        <f t="shared" si="248"/>
        <v>2022</v>
      </c>
      <c r="E2650" s="20" t="str">
        <f t="shared" si="249"/>
        <v>abr</v>
      </c>
      <c r="F2650" s="15">
        <v>46285.5</v>
      </c>
      <c r="G2650" s="15">
        <v>47028.28125</v>
      </c>
      <c r="H2650" s="15">
        <v>45782.511719000002</v>
      </c>
      <c r="I2650" s="15">
        <v>45868.949219000002</v>
      </c>
      <c r="J2650" s="18">
        <f t="shared" si="250"/>
        <v>-416.5507809999981</v>
      </c>
      <c r="K2650" s="17">
        <f t="shared" si="251"/>
        <v>-8.9995955752881166E-3</v>
      </c>
      <c r="L2650" s="16">
        <v>45868.949219000002</v>
      </c>
      <c r="M2650" s="15">
        <v>29336594194</v>
      </c>
    </row>
    <row r="2651" spans="1:13" x14ac:dyDescent="0.25">
      <c r="A2651" s="27">
        <f t="shared" si="246"/>
        <v>594.4375</v>
      </c>
      <c r="B2651" s="10">
        <v>44654</v>
      </c>
      <c r="C2651" s="5">
        <f t="shared" si="247"/>
        <v>44652</v>
      </c>
      <c r="D2651" s="20">
        <f t="shared" si="248"/>
        <v>2022</v>
      </c>
      <c r="E2651" s="20" t="str">
        <f t="shared" si="249"/>
        <v>abr</v>
      </c>
      <c r="F2651" s="15">
        <v>45859.128905999998</v>
      </c>
      <c r="G2651" s="15">
        <v>47313.476562999997</v>
      </c>
      <c r="H2651" s="15">
        <v>45634.105469000002</v>
      </c>
      <c r="I2651" s="15">
        <v>46453.566405999998</v>
      </c>
      <c r="J2651" s="18">
        <f t="shared" si="250"/>
        <v>594.4375</v>
      </c>
      <c r="K2651" s="17">
        <f t="shared" si="251"/>
        <v>1.2962250138210247E-2</v>
      </c>
      <c r="L2651" s="16">
        <v>46453.566405999998</v>
      </c>
      <c r="M2651" s="15">
        <v>25414397610</v>
      </c>
    </row>
    <row r="2652" spans="1:13" x14ac:dyDescent="0.25">
      <c r="A2652" s="27">
        <f t="shared" si="246"/>
        <v>177.40234300000157</v>
      </c>
      <c r="B2652" s="10">
        <v>44655</v>
      </c>
      <c r="C2652" s="5">
        <f t="shared" si="247"/>
        <v>44652</v>
      </c>
      <c r="D2652" s="20">
        <f t="shared" si="248"/>
        <v>2022</v>
      </c>
      <c r="E2652" s="20" t="str">
        <f t="shared" si="249"/>
        <v>abr</v>
      </c>
      <c r="F2652" s="15">
        <v>46445.273437999997</v>
      </c>
      <c r="G2652" s="15">
        <v>46791.089844000002</v>
      </c>
      <c r="H2652" s="15">
        <v>45235.816405999998</v>
      </c>
      <c r="I2652" s="15">
        <v>46622.675780999998</v>
      </c>
      <c r="J2652" s="18">
        <f t="shared" si="250"/>
        <v>177.40234300000157</v>
      </c>
      <c r="K2652" s="17">
        <f t="shared" si="251"/>
        <v>3.8195994956691719E-3</v>
      </c>
      <c r="L2652" s="16">
        <v>46622.675780999998</v>
      </c>
      <c r="M2652" s="15">
        <v>32499785455</v>
      </c>
    </row>
    <row r="2653" spans="1:13" x14ac:dyDescent="0.25">
      <c r="A2653" s="27">
        <f t="shared" si="246"/>
        <v>-1068.515625</v>
      </c>
      <c r="B2653" s="10">
        <v>44656</v>
      </c>
      <c r="C2653" s="5">
        <f t="shared" si="247"/>
        <v>44652</v>
      </c>
      <c r="D2653" s="20">
        <f t="shared" si="248"/>
        <v>2022</v>
      </c>
      <c r="E2653" s="20" t="str">
        <f t="shared" si="249"/>
        <v>abr</v>
      </c>
      <c r="F2653" s="15">
        <v>46624.507812999997</v>
      </c>
      <c r="G2653" s="15">
        <v>47106.140625</v>
      </c>
      <c r="H2653" s="15">
        <v>45544.808594000002</v>
      </c>
      <c r="I2653" s="15">
        <v>45555.992187999997</v>
      </c>
      <c r="J2653" s="18">
        <f t="shared" si="250"/>
        <v>-1068.515625</v>
      </c>
      <c r="K2653" s="17">
        <f t="shared" si="251"/>
        <v>-2.2917467124490973E-2</v>
      </c>
      <c r="L2653" s="16">
        <v>45555.992187999997</v>
      </c>
      <c r="M2653" s="15">
        <v>29640604055</v>
      </c>
    </row>
    <row r="2654" spans="1:13" x14ac:dyDescent="0.25">
      <c r="A2654" s="27">
        <f t="shared" si="246"/>
        <v>-2337.6171880000038</v>
      </c>
      <c r="B2654" s="10">
        <v>44657</v>
      </c>
      <c r="C2654" s="5">
        <f t="shared" si="247"/>
        <v>44652</v>
      </c>
      <c r="D2654" s="20">
        <f t="shared" si="248"/>
        <v>2022</v>
      </c>
      <c r="E2654" s="20" t="str">
        <f t="shared" si="249"/>
        <v>abr</v>
      </c>
      <c r="F2654" s="15">
        <v>45544.355469000002</v>
      </c>
      <c r="G2654" s="15">
        <v>45544.355469000002</v>
      </c>
      <c r="H2654" s="15">
        <v>43193.953125</v>
      </c>
      <c r="I2654" s="15">
        <v>43206.738280999998</v>
      </c>
      <c r="J2654" s="18">
        <f t="shared" si="250"/>
        <v>-2337.6171880000038</v>
      </c>
      <c r="K2654" s="17">
        <f t="shared" si="251"/>
        <v>-5.1326166852687483E-2</v>
      </c>
      <c r="L2654" s="16">
        <v>43206.738280999998</v>
      </c>
      <c r="M2654" s="15">
        <v>39393395788</v>
      </c>
    </row>
    <row r="2655" spans="1:13" x14ac:dyDescent="0.25">
      <c r="A2655" s="27">
        <f t="shared" si="246"/>
        <v>296.3476559999981</v>
      </c>
      <c r="B2655" s="10">
        <v>44658</v>
      </c>
      <c r="C2655" s="5">
        <f t="shared" si="247"/>
        <v>44652</v>
      </c>
      <c r="D2655" s="20">
        <f t="shared" si="248"/>
        <v>2022</v>
      </c>
      <c r="E2655" s="20" t="str">
        <f t="shared" si="249"/>
        <v>abr</v>
      </c>
      <c r="F2655" s="15">
        <v>43207.5</v>
      </c>
      <c r="G2655" s="15">
        <v>43860.699219000002</v>
      </c>
      <c r="H2655" s="15">
        <v>42899.90625</v>
      </c>
      <c r="I2655" s="15">
        <v>43503.847655999998</v>
      </c>
      <c r="J2655" s="18">
        <f t="shared" si="250"/>
        <v>296.3476559999981</v>
      </c>
      <c r="K2655" s="17">
        <f t="shared" si="251"/>
        <v>6.8587086964068296E-3</v>
      </c>
      <c r="L2655" s="16">
        <v>43503.847655999998</v>
      </c>
      <c r="M2655" s="15">
        <v>26101973106</v>
      </c>
    </row>
    <row r="2656" spans="1:13" x14ac:dyDescent="0.25">
      <c r="A2656" s="27">
        <f t="shared" si="246"/>
        <v>-1217.4726560000054</v>
      </c>
      <c r="B2656" s="10">
        <v>44659</v>
      </c>
      <c r="C2656" s="5">
        <f t="shared" si="247"/>
        <v>44652</v>
      </c>
      <c r="D2656" s="20">
        <f t="shared" si="248"/>
        <v>2022</v>
      </c>
      <c r="E2656" s="20" t="str">
        <f t="shared" si="249"/>
        <v>abr</v>
      </c>
      <c r="F2656" s="15">
        <v>43505.136719000002</v>
      </c>
      <c r="G2656" s="15">
        <v>43903.019530999998</v>
      </c>
      <c r="H2656" s="15">
        <v>42183.289062999997</v>
      </c>
      <c r="I2656" s="15">
        <v>42287.664062999997</v>
      </c>
      <c r="J2656" s="18">
        <f t="shared" si="250"/>
        <v>-1217.4726560000054</v>
      </c>
      <c r="K2656" s="17">
        <f t="shared" si="251"/>
        <v>-2.798457257734116E-2</v>
      </c>
      <c r="L2656" s="16">
        <v>42287.664062999997</v>
      </c>
      <c r="M2656" s="15">
        <v>27215995394</v>
      </c>
    </row>
    <row r="2657" spans="1:13" x14ac:dyDescent="0.25">
      <c r="A2657" s="27">
        <f t="shared" si="246"/>
        <v>500.0585940000019</v>
      </c>
      <c r="B2657" s="10">
        <v>44660</v>
      </c>
      <c r="C2657" s="5">
        <f t="shared" si="247"/>
        <v>44652</v>
      </c>
      <c r="D2657" s="20">
        <f t="shared" si="248"/>
        <v>2022</v>
      </c>
      <c r="E2657" s="20" t="str">
        <f t="shared" si="249"/>
        <v>abr</v>
      </c>
      <c r="F2657" s="15">
        <v>42282.078125</v>
      </c>
      <c r="G2657" s="15">
        <v>42786.816405999998</v>
      </c>
      <c r="H2657" s="15">
        <v>42183.253905999998</v>
      </c>
      <c r="I2657" s="15">
        <v>42782.136719000002</v>
      </c>
      <c r="J2657" s="18">
        <f t="shared" si="250"/>
        <v>500.0585940000019</v>
      </c>
      <c r="K2657" s="17">
        <f t="shared" si="251"/>
        <v>1.1826726976892219E-2</v>
      </c>
      <c r="L2657" s="16">
        <v>42782.136719000002</v>
      </c>
      <c r="M2657" s="15">
        <v>16050772496</v>
      </c>
    </row>
    <row r="2658" spans="1:13" x14ac:dyDescent="0.25">
      <c r="A2658" s="27">
        <f t="shared" si="246"/>
        <v>-573.4179690000019</v>
      </c>
      <c r="B2658" s="10">
        <v>44661</v>
      </c>
      <c r="C2658" s="5">
        <f t="shared" si="247"/>
        <v>44652</v>
      </c>
      <c r="D2658" s="20">
        <f t="shared" si="248"/>
        <v>2022</v>
      </c>
      <c r="E2658" s="20" t="str">
        <f t="shared" si="249"/>
        <v>abr</v>
      </c>
      <c r="F2658" s="15">
        <v>42781.089844000002</v>
      </c>
      <c r="G2658" s="15">
        <v>43376.378905999998</v>
      </c>
      <c r="H2658" s="15">
        <v>42021.207030999998</v>
      </c>
      <c r="I2658" s="15">
        <v>42207.671875</v>
      </c>
      <c r="J2658" s="18">
        <f t="shared" si="250"/>
        <v>-573.4179690000019</v>
      </c>
      <c r="K2658" s="17">
        <f t="shared" si="251"/>
        <v>-1.3403538130771185E-2</v>
      </c>
      <c r="L2658" s="16">
        <v>42207.671875</v>
      </c>
      <c r="M2658" s="15">
        <v>17654475582</v>
      </c>
    </row>
    <row r="2659" spans="1:13" x14ac:dyDescent="0.25">
      <c r="A2659" s="27">
        <f t="shared" si="246"/>
        <v>-2679.1367189999946</v>
      </c>
      <c r="B2659" s="10">
        <v>44662</v>
      </c>
      <c r="C2659" s="5">
        <f t="shared" si="247"/>
        <v>44652</v>
      </c>
      <c r="D2659" s="20">
        <f t="shared" si="248"/>
        <v>2022</v>
      </c>
      <c r="E2659" s="20" t="str">
        <f t="shared" si="249"/>
        <v>abr</v>
      </c>
      <c r="F2659" s="15">
        <v>42201.039062999997</v>
      </c>
      <c r="G2659" s="15">
        <v>42424.589844000002</v>
      </c>
      <c r="H2659" s="15">
        <v>39373.058594000002</v>
      </c>
      <c r="I2659" s="15">
        <v>39521.902344000002</v>
      </c>
      <c r="J2659" s="18">
        <f t="shared" si="250"/>
        <v>-2679.1367189999946</v>
      </c>
      <c r="K2659" s="17">
        <f t="shared" si="251"/>
        <v>-6.3485088957180275E-2</v>
      </c>
      <c r="L2659" s="16">
        <v>39521.902344000002</v>
      </c>
      <c r="M2659" s="15">
        <v>33949912166</v>
      </c>
    </row>
    <row r="2660" spans="1:13" x14ac:dyDescent="0.25">
      <c r="A2660" s="27">
        <f t="shared" si="246"/>
        <v>593.46875</v>
      </c>
      <c r="B2660" s="10">
        <v>44663</v>
      </c>
      <c r="C2660" s="5">
        <f t="shared" si="247"/>
        <v>44652</v>
      </c>
      <c r="D2660" s="20">
        <f t="shared" si="248"/>
        <v>2022</v>
      </c>
      <c r="E2660" s="20" t="str">
        <f t="shared" si="249"/>
        <v>abr</v>
      </c>
      <c r="F2660" s="15">
        <v>39533.714844000002</v>
      </c>
      <c r="G2660" s="15">
        <v>40617.585937999997</v>
      </c>
      <c r="H2660" s="15">
        <v>39388.328125</v>
      </c>
      <c r="I2660" s="15">
        <v>40127.183594000002</v>
      </c>
      <c r="J2660" s="18">
        <f t="shared" si="250"/>
        <v>593.46875</v>
      </c>
      <c r="K2660" s="17">
        <f t="shared" si="251"/>
        <v>1.5011712214291702E-2</v>
      </c>
      <c r="L2660" s="16">
        <v>40127.183594000002</v>
      </c>
      <c r="M2660" s="15">
        <v>30991500854</v>
      </c>
    </row>
    <row r="2661" spans="1:13" x14ac:dyDescent="0.25">
      <c r="A2661" s="27">
        <f t="shared" si="246"/>
        <v>1043.1601560000054</v>
      </c>
      <c r="B2661" s="10">
        <v>44664</v>
      </c>
      <c r="C2661" s="5">
        <f t="shared" si="247"/>
        <v>44652</v>
      </c>
      <c r="D2661" s="20">
        <f t="shared" si="248"/>
        <v>2022</v>
      </c>
      <c r="E2661" s="20" t="str">
        <f t="shared" si="249"/>
        <v>abr</v>
      </c>
      <c r="F2661" s="15">
        <v>40123.570312999997</v>
      </c>
      <c r="G2661" s="15">
        <v>41430.054687999997</v>
      </c>
      <c r="H2661" s="15">
        <v>39712.746094000002</v>
      </c>
      <c r="I2661" s="15">
        <v>41166.730469000002</v>
      </c>
      <c r="J2661" s="18">
        <f t="shared" si="250"/>
        <v>1043.1601560000054</v>
      </c>
      <c r="K2661" s="17">
        <f t="shared" si="251"/>
        <v>2.5998687251967269E-2</v>
      </c>
      <c r="L2661" s="16">
        <v>41166.730469000002</v>
      </c>
      <c r="M2661" s="15">
        <v>27691105228</v>
      </c>
    </row>
    <row r="2662" spans="1:13" x14ac:dyDescent="0.25">
      <c r="A2662" s="27">
        <f t="shared" si="246"/>
        <v>-1224.703125</v>
      </c>
      <c r="B2662" s="10">
        <v>44665</v>
      </c>
      <c r="C2662" s="5">
        <f t="shared" si="247"/>
        <v>44652</v>
      </c>
      <c r="D2662" s="20">
        <f t="shared" si="248"/>
        <v>2022</v>
      </c>
      <c r="E2662" s="20" t="str">
        <f t="shared" si="249"/>
        <v>abr</v>
      </c>
      <c r="F2662" s="15">
        <v>41160.21875</v>
      </c>
      <c r="G2662" s="15">
        <v>41451.480469000002</v>
      </c>
      <c r="H2662" s="15">
        <v>39695.746094000002</v>
      </c>
      <c r="I2662" s="15">
        <v>39935.515625</v>
      </c>
      <c r="J2662" s="18">
        <f t="shared" si="250"/>
        <v>-1224.703125</v>
      </c>
      <c r="K2662" s="17">
        <f t="shared" si="251"/>
        <v>-2.9754533921178442E-2</v>
      </c>
      <c r="L2662" s="16">
        <v>39935.515625</v>
      </c>
      <c r="M2662" s="15">
        <v>24342001973</v>
      </c>
    </row>
    <row r="2663" spans="1:13" x14ac:dyDescent="0.25">
      <c r="A2663" s="27">
        <f t="shared" si="246"/>
        <v>614.0625</v>
      </c>
      <c r="B2663" s="10">
        <v>44666</v>
      </c>
      <c r="C2663" s="5">
        <f t="shared" si="247"/>
        <v>44652</v>
      </c>
      <c r="D2663" s="20">
        <f t="shared" si="248"/>
        <v>2022</v>
      </c>
      <c r="E2663" s="20" t="str">
        <f t="shared" si="249"/>
        <v>abr</v>
      </c>
      <c r="F2663" s="15">
        <v>39939.402344000002</v>
      </c>
      <c r="G2663" s="15">
        <v>40617.722655999998</v>
      </c>
      <c r="H2663" s="15">
        <v>39866.832030999998</v>
      </c>
      <c r="I2663" s="15">
        <v>40553.464844000002</v>
      </c>
      <c r="J2663" s="18">
        <f t="shared" si="250"/>
        <v>614.0625</v>
      </c>
      <c r="K2663" s="17">
        <f t="shared" si="251"/>
        <v>1.5374854503606488E-2</v>
      </c>
      <c r="L2663" s="16">
        <v>40553.464844000002</v>
      </c>
      <c r="M2663" s="15">
        <v>21756855753</v>
      </c>
    </row>
    <row r="2664" spans="1:13" x14ac:dyDescent="0.25">
      <c r="A2664" s="27">
        <f t="shared" si="246"/>
        <v>-127.8320309999981</v>
      </c>
      <c r="B2664" s="10">
        <v>44667</v>
      </c>
      <c r="C2664" s="5">
        <f t="shared" si="247"/>
        <v>44652</v>
      </c>
      <c r="D2664" s="20">
        <f t="shared" si="248"/>
        <v>2022</v>
      </c>
      <c r="E2664" s="20" t="str">
        <f t="shared" si="249"/>
        <v>abr</v>
      </c>
      <c r="F2664" s="15">
        <v>40552.316405999998</v>
      </c>
      <c r="G2664" s="15">
        <v>40633.679687999997</v>
      </c>
      <c r="H2664" s="15">
        <v>40078.425780999998</v>
      </c>
      <c r="I2664" s="15">
        <v>40424.484375</v>
      </c>
      <c r="J2664" s="18">
        <f t="shared" si="250"/>
        <v>-127.8320309999981</v>
      </c>
      <c r="K2664" s="17">
        <f t="shared" si="251"/>
        <v>-3.1522744525904435E-3</v>
      </c>
      <c r="L2664" s="16">
        <v>40424.484375</v>
      </c>
      <c r="M2664" s="15">
        <v>16833150693</v>
      </c>
    </row>
    <row r="2665" spans="1:13" x14ac:dyDescent="0.25">
      <c r="A2665" s="27">
        <f t="shared" si="246"/>
        <v>-700.8242190000019</v>
      </c>
      <c r="B2665" s="10">
        <v>44668</v>
      </c>
      <c r="C2665" s="5">
        <f t="shared" si="247"/>
        <v>44652</v>
      </c>
      <c r="D2665" s="20">
        <f t="shared" si="248"/>
        <v>2022</v>
      </c>
      <c r="E2665" s="20" t="str">
        <f t="shared" si="249"/>
        <v>abr</v>
      </c>
      <c r="F2665" s="15">
        <v>40417.777344000002</v>
      </c>
      <c r="G2665" s="15">
        <v>40570.726562999997</v>
      </c>
      <c r="H2665" s="15">
        <v>39620.894530999998</v>
      </c>
      <c r="I2665" s="15">
        <v>39716.953125</v>
      </c>
      <c r="J2665" s="18">
        <f t="shared" si="250"/>
        <v>-700.8242190000019</v>
      </c>
      <c r="K2665" s="17">
        <f t="shared" si="251"/>
        <v>-1.7339504174987468E-2</v>
      </c>
      <c r="L2665" s="16">
        <v>39716.953125</v>
      </c>
      <c r="M2665" s="15">
        <v>19087633042</v>
      </c>
    </row>
    <row r="2666" spans="1:13" x14ac:dyDescent="0.25">
      <c r="A2666" s="27">
        <f t="shared" si="246"/>
        <v>1105.0117190000019</v>
      </c>
      <c r="B2666" s="10">
        <v>44669</v>
      </c>
      <c r="C2666" s="5">
        <f t="shared" si="247"/>
        <v>44652</v>
      </c>
      <c r="D2666" s="20">
        <f t="shared" si="248"/>
        <v>2022</v>
      </c>
      <c r="E2666" s="20" t="str">
        <f t="shared" si="249"/>
        <v>abr</v>
      </c>
      <c r="F2666" s="15">
        <v>39721.203125</v>
      </c>
      <c r="G2666" s="15">
        <v>40986.320312999997</v>
      </c>
      <c r="H2666" s="15">
        <v>38696.191405999998</v>
      </c>
      <c r="I2666" s="15">
        <v>40826.214844000002</v>
      </c>
      <c r="J2666" s="18">
        <f t="shared" si="250"/>
        <v>1105.0117190000019</v>
      </c>
      <c r="K2666" s="17">
        <f t="shared" si="251"/>
        <v>2.7819190559827785E-2</v>
      </c>
      <c r="L2666" s="16">
        <v>40826.214844000002</v>
      </c>
      <c r="M2666" s="15">
        <v>33705182072</v>
      </c>
    </row>
    <row r="2667" spans="1:13" x14ac:dyDescent="0.25">
      <c r="A2667" s="27">
        <f t="shared" si="246"/>
        <v>674.5742190000019</v>
      </c>
      <c r="B2667" s="10">
        <v>44670</v>
      </c>
      <c r="C2667" s="5">
        <f t="shared" si="247"/>
        <v>44652</v>
      </c>
      <c r="D2667" s="20">
        <f t="shared" si="248"/>
        <v>2022</v>
      </c>
      <c r="E2667" s="20" t="str">
        <f t="shared" si="249"/>
        <v>abr</v>
      </c>
      <c r="F2667" s="15">
        <v>40828.175780999998</v>
      </c>
      <c r="G2667" s="15">
        <v>41672.960937999997</v>
      </c>
      <c r="H2667" s="15">
        <v>40618.632812999997</v>
      </c>
      <c r="I2667" s="15">
        <v>41502.75</v>
      </c>
      <c r="J2667" s="18">
        <f t="shared" si="250"/>
        <v>674.5742190000019</v>
      </c>
      <c r="K2667" s="17">
        <f t="shared" si="251"/>
        <v>1.6522271840367777E-2</v>
      </c>
      <c r="L2667" s="16">
        <v>41502.75</v>
      </c>
      <c r="M2667" s="15">
        <v>25303206547</v>
      </c>
    </row>
    <row r="2668" spans="1:13" x14ac:dyDescent="0.25">
      <c r="A2668" s="27">
        <f t="shared" si="246"/>
        <v>-127.36718800000381</v>
      </c>
      <c r="B2668" s="10">
        <v>44671</v>
      </c>
      <c r="C2668" s="5">
        <f t="shared" si="247"/>
        <v>44652</v>
      </c>
      <c r="D2668" s="20">
        <f t="shared" si="248"/>
        <v>2022</v>
      </c>
      <c r="E2668" s="20" t="str">
        <f t="shared" si="249"/>
        <v>abr</v>
      </c>
      <c r="F2668" s="15">
        <v>41501.746094000002</v>
      </c>
      <c r="G2668" s="15">
        <v>42126.300780999998</v>
      </c>
      <c r="H2668" s="15">
        <v>40961.097655999998</v>
      </c>
      <c r="I2668" s="15">
        <v>41374.378905999998</v>
      </c>
      <c r="J2668" s="18">
        <f t="shared" si="250"/>
        <v>-127.36718800000381</v>
      </c>
      <c r="K2668" s="17">
        <f t="shared" si="251"/>
        <v>-3.0689597423569021E-3</v>
      </c>
      <c r="L2668" s="16">
        <v>41374.378905999998</v>
      </c>
      <c r="M2668" s="15">
        <v>27819532341</v>
      </c>
    </row>
    <row r="2669" spans="1:13" x14ac:dyDescent="0.25">
      <c r="A2669" s="27">
        <f t="shared" si="246"/>
        <v>-844.1523440000019</v>
      </c>
      <c r="B2669" s="10">
        <v>44672</v>
      </c>
      <c r="C2669" s="5">
        <f t="shared" si="247"/>
        <v>44652</v>
      </c>
      <c r="D2669" s="20">
        <f t="shared" si="248"/>
        <v>2022</v>
      </c>
      <c r="E2669" s="20" t="str">
        <f t="shared" si="249"/>
        <v>abr</v>
      </c>
      <c r="F2669" s="15">
        <v>41371.515625</v>
      </c>
      <c r="G2669" s="15">
        <v>42893.582030999998</v>
      </c>
      <c r="H2669" s="15">
        <v>40063.828125</v>
      </c>
      <c r="I2669" s="15">
        <v>40527.363280999998</v>
      </c>
      <c r="J2669" s="18">
        <f t="shared" si="250"/>
        <v>-844.1523440000019</v>
      </c>
      <c r="K2669" s="17">
        <f t="shared" si="251"/>
        <v>-2.0404191899846595E-2</v>
      </c>
      <c r="L2669" s="16">
        <v>40527.363280999998</v>
      </c>
      <c r="M2669" s="15">
        <v>35372786395</v>
      </c>
    </row>
    <row r="2670" spans="1:13" x14ac:dyDescent="0.25">
      <c r="A2670" s="27">
        <f t="shared" si="246"/>
        <v>-785.54296800000157</v>
      </c>
      <c r="B2670" s="10">
        <v>44673</v>
      </c>
      <c r="C2670" s="5">
        <f t="shared" si="247"/>
        <v>44652</v>
      </c>
      <c r="D2670" s="20">
        <f t="shared" si="248"/>
        <v>2022</v>
      </c>
      <c r="E2670" s="20" t="str">
        <f t="shared" si="249"/>
        <v>abr</v>
      </c>
      <c r="F2670" s="15">
        <v>40525.863280999998</v>
      </c>
      <c r="G2670" s="15">
        <v>40777.757812999997</v>
      </c>
      <c r="H2670" s="15">
        <v>39315.417969000002</v>
      </c>
      <c r="I2670" s="15">
        <v>39740.320312999997</v>
      </c>
      <c r="J2670" s="18">
        <f t="shared" si="250"/>
        <v>-785.54296800000157</v>
      </c>
      <c r="K2670" s="17">
        <f t="shared" si="251"/>
        <v>-1.9383744216703528E-2</v>
      </c>
      <c r="L2670" s="16">
        <v>39740.320312999997</v>
      </c>
      <c r="M2670" s="15">
        <v>28011716745</v>
      </c>
    </row>
    <row r="2671" spans="1:13" x14ac:dyDescent="0.25">
      <c r="A2671" s="27">
        <f t="shared" si="246"/>
        <v>-251.99218699999619</v>
      </c>
      <c r="B2671" s="10">
        <v>44674</v>
      </c>
      <c r="C2671" s="5">
        <f t="shared" si="247"/>
        <v>44652</v>
      </c>
      <c r="D2671" s="20">
        <f t="shared" si="248"/>
        <v>2022</v>
      </c>
      <c r="E2671" s="20" t="str">
        <f t="shared" si="249"/>
        <v>abr</v>
      </c>
      <c r="F2671" s="15">
        <v>39738.722655999998</v>
      </c>
      <c r="G2671" s="15">
        <v>39935.859375</v>
      </c>
      <c r="H2671" s="15">
        <v>39352.203125</v>
      </c>
      <c r="I2671" s="15">
        <v>39486.730469000002</v>
      </c>
      <c r="J2671" s="18">
        <f t="shared" si="250"/>
        <v>-251.99218699999619</v>
      </c>
      <c r="K2671" s="17">
        <f t="shared" si="251"/>
        <v>-6.3412251365343991E-3</v>
      </c>
      <c r="L2671" s="16">
        <v>39486.730469000002</v>
      </c>
      <c r="M2671" s="15">
        <v>16138021249</v>
      </c>
    </row>
    <row r="2672" spans="1:13" x14ac:dyDescent="0.25">
      <c r="A2672" s="27">
        <f t="shared" si="246"/>
        <v>-9.0820309999980964</v>
      </c>
      <c r="B2672" s="10">
        <v>44675</v>
      </c>
      <c r="C2672" s="5">
        <f t="shared" si="247"/>
        <v>44652</v>
      </c>
      <c r="D2672" s="20">
        <f t="shared" si="248"/>
        <v>2022</v>
      </c>
      <c r="E2672" s="20" t="str">
        <f t="shared" si="249"/>
        <v>abr</v>
      </c>
      <c r="F2672" s="15">
        <v>39478.375</v>
      </c>
      <c r="G2672" s="15">
        <v>39845.925780999998</v>
      </c>
      <c r="H2672" s="15">
        <v>39233.539062999997</v>
      </c>
      <c r="I2672" s="15">
        <v>39469.292969000002</v>
      </c>
      <c r="J2672" s="18">
        <f t="shared" si="250"/>
        <v>-9.0820309999980964</v>
      </c>
      <c r="K2672" s="17">
        <f t="shared" si="251"/>
        <v>-2.3005078096548039E-4</v>
      </c>
      <c r="L2672" s="16">
        <v>39469.292969000002</v>
      </c>
      <c r="M2672" s="15">
        <v>17964398167</v>
      </c>
    </row>
    <row r="2673" spans="1:13" x14ac:dyDescent="0.25">
      <c r="A2673" s="27">
        <f t="shared" si="246"/>
        <v>985.703125</v>
      </c>
      <c r="B2673" s="10">
        <v>44676</v>
      </c>
      <c r="C2673" s="5">
        <f t="shared" si="247"/>
        <v>44652</v>
      </c>
      <c r="D2673" s="20">
        <f t="shared" si="248"/>
        <v>2022</v>
      </c>
      <c r="E2673" s="20" t="str">
        <f t="shared" si="249"/>
        <v>abr</v>
      </c>
      <c r="F2673" s="15">
        <v>39472.605469000002</v>
      </c>
      <c r="G2673" s="15">
        <v>40491.753905999998</v>
      </c>
      <c r="H2673" s="15">
        <v>38338.378905999998</v>
      </c>
      <c r="I2673" s="15">
        <v>40458.308594000002</v>
      </c>
      <c r="J2673" s="18">
        <f t="shared" si="250"/>
        <v>985.703125</v>
      </c>
      <c r="K2673" s="17">
        <f t="shared" si="251"/>
        <v>2.497182826641952E-2</v>
      </c>
      <c r="L2673" s="16">
        <v>40458.308594000002</v>
      </c>
      <c r="M2673" s="15">
        <v>35445730570</v>
      </c>
    </row>
    <row r="2674" spans="1:13" x14ac:dyDescent="0.25">
      <c r="A2674" s="27">
        <f t="shared" si="246"/>
        <v>-2330.9609370000035</v>
      </c>
      <c r="B2674" s="10">
        <v>44677</v>
      </c>
      <c r="C2674" s="5">
        <f t="shared" si="247"/>
        <v>44652</v>
      </c>
      <c r="D2674" s="20">
        <f t="shared" si="248"/>
        <v>2022</v>
      </c>
      <c r="E2674" s="20" t="str">
        <f t="shared" si="249"/>
        <v>abr</v>
      </c>
      <c r="F2674" s="15">
        <v>40448.421875</v>
      </c>
      <c r="G2674" s="15">
        <v>40713.890625</v>
      </c>
      <c r="H2674" s="15">
        <v>37884.984375</v>
      </c>
      <c r="I2674" s="15">
        <v>38117.460937999997</v>
      </c>
      <c r="J2674" s="18">
        <f t="shared" si="250"/>
        <v>-2330.9609370000035</v>
      </c>
      <c r="K2674" s="17">
        <f t="shared" si="251"/>
        <v>-5.7627982228911211E-2</v>
      </c>
      <c r="L2674" s="16">
        <v>38117.460937999997</v>
      </c>
      <c r="M2674" s="15">
        <v>34569088416</v>
      </c>
    </row>
    <row r="2675" spans="1:13" x14ac:dyDescent="0.25">
      <c r="A2675" s="27">
        <f t="shared" si="246"/>
        <v>1120.8203130000038</v>
      </c>
      <c r="B2675" s="10">
        <v>44678</v>
      </c>
      <c r="C2675" s="5">
        <f t="shared" si="247"/>
        <v>44652</v>
      </c>
      <c r="D2675" s="20">
        <f t="shared" si="248"/>
        <v>2022</v>
      </c>
      <c r="E2675" s="20" t="str">
        <f t="shared" si="249"/>
        <v>abr</v>
      </c>
      <c r="F2675" s="15">
        <v>38120.300780999998</v>
      </c>
      <c r="G2675" s="15">
        <v>39397.917969000002</v>
      </c>
      <c r="H2675" s="15">
        <v>37997.3125</v>
      </c>
      <c r="I2675" s="15">
        <v>39241.121094000002</v>
      </c>
      <c r="J2675" s="18">
        <f t="shared" si="250"/>
        <v>1120.8203130000038</v>
      </c>
      <c r="K2675" s="17">
        <f t="shared" si="251"/>
        <v>2.9402189647953814E-2</v>
      </c>
      <c r="L2675" s="16">
        <v>39241.121094000002</v>
      </c>
      <c r="M2675" s="15">
        <v>30981015184</v>
      </c>
    </row>
    <row r="2676" spans="1:13" x14ac:dyDescent="0.25">
      <c r="A2676" s="27">
        <f t="shared" si="246"/>
        <v>532.39843700000347</v>
      </c>
      <c r="B2676" s="10">
        <v>44679</v>
      </c>
      <c r="C2676" s="5">
        <f t="shared" si="247"/>
        <v>44652</v>
      </c>
      <c r="D2676" s="20">
        <f t="shared" si="248"/>
        <v>2022</v>
      </c>
      <c r="E2676" s="20" t="str">
        <f t="shared" si="249"/>
        <v>abr</v>
      </c>
      <c r="F2676" s="15">
        <v>39241.429687999997</v>
      </c>
      <c r="G2676" s="15">
        <v>40269.464844000002</v>
      </c>
      <c r="H2676" s="15">
        <v>38941.421875</v>
      </c>
      <c r="I2676" s="15">
        <v>39773.828125</v>
      </c>
      <c r="J2676" s="18">
        <f t="shared" si="250"/>
        <v>532.39843700000347</v>
      </c>
      <c r="K2676" s="17">
        <f t="shared" si="251"/>
        <v>1.3567253824159485E-2</v>
      </c>
      <c r="L2676" s="16">
        <v>39773.828125</v>
      </c>
      <c r="M2676" s="15">
        <v>33903704907</v>
      </c>
    </row>
    <row r="2677" spans="1:13" x14ac:dyDescent="0.25">
      <c r="A2677" s="27">
        <f t="shared" si="246"/>
        <v>-1158.7929689999946</v>
      </c>
      <c r="B2677" s="10">
        <v>44680</v>
      </c>
      <c r="C2677" s="5">
        <f t="shared" si="247"/>
        <v>44652</v>
      </c>
      <c r="D2677" s="20">
        <f t="shared" si="248"/>
        <v>2022</v>
      </c>
      <c r="E2677" s="20" t="str">
        <f t="shared" si="249"/>
        <v>abr</v>
      </c>
      <c r="F2677" s="15">
        <v>39768.617187999997</v>
      </c>
      <c r="G2677" s="15">
        <v>39887.269530999998</v>
      </c>
      <c r="H2677" s="15">
        <v>38235.535155999998</v>
      </c>
      <c r="I2677" s="15">
        <v>38609.824219000002</v>
      </c>
      <c r="J2677" s="18">
        <f t="shared" si="250"/>
        <v>-1158.7929689999946</v>
      </c>
      <c r="K2677" s="17">
        <f t="shared" si="251"/>
        <v>-2.9138377216436261E-2</v>
      </c>
      <c r="L2677" s="16">
        <v>38609.824219000002</v>
      </c>
      <c r="M2677" s="15">
        <v>30882994649</v>
      </c>
    </row>
    <row r="2678" spans="1:13" x14ac:dyDescent="0.25">
      <c r="A2678" s="27">
        <f t="shared" si="246"/>
        <v>-890.984375</v>
      </c>
      <c r="B2678" s="10">
        <v>44681</v>
      </c>
      <c r="C2678" s="5">
        <f t="shared" si="247"/>
        <v>44652</v>
      </c>
      <c r="D2678" s="20">
        <f t="shared" si="248"/>
        <v>2022</v>
      </c>
      <c r="E2678" s="20" t="str">
        <f t="shared" si="249"/>
        <v>abr</v>
      </c>
      <c r="F2678" s="15">
        <v>38605.859375</v>
      </c>
      <c r="G2678" s="15">
        <v>38771.210937999997</v>
      </c>
      <c r="H2678" s="15">
        <v>37697.941405999998</v>
      </c>
      <c r="I2678" s="15">
        <v>37714.875</v>
      </c>
      <c r="J2678" s="18">
        <f t="shared" si="250"/>
        <v>-890.984375</v>
      </c>
      <c r="K2678" s="17">
        <f t="shared" si="251"/>
        <v>-2.307899343323451E-2</v>
      </c>
      <c r="L2678" s="16">
        <v>37714.875</v>
      </c>
      <c r="M2678" s="15">
        <v>23895713731</v>
      </c>
    </row>
    <row r="2679" spans="1:13" x14ac:dyDescent="0.25">
      <c r="A2679" s="27">
        <f t="shared" si="246"/>
        <v>755.828125</v>
      </c>
      <c r="B2679" s="10">
        <v>44682</v>
      </c>
      <c r="C2679" s="5">
        <f t="shared" si="247"/>
        <v>44682</v>
      </c>
      <c r="D2679" s="20">
        <f t="shared" si="248"/>
        <v>2022</v>
      </c>
      <c r="E2679" s="20" t="str">
        <f t="shared" si="249"/>
        <v>mai</v>
      </c>
      <c r="F2679" s="15">
        <v>37713.265625</v>
      </c>
      <c r="G2679" s="15">
        <v>38627.859375</v>
      </c>
      <c r="H2679" s="15">
        <v>37585.789062999997</v>
      </c>
      <c r="I2679" s="15">
        <v>38469.09375</v>
      </c>
      <c r="J2679" s="18">
        <f t="shared" si="250"/>
        <v>755.828125</v>
      </c>
      <c r="K2679" s="17">
        <f t="shared" si="251"/>
        <v>2.0041439331070922E-2</v>
      </c>
      <c r="L2679" s="16">
        <v>38469.09375</v>
      </c>
      <c r="M2679" s="15">
        <v>27002760110</v>
      </c>
    </row>
    <row r="2680" spans="1:13" x14ac:dyDescent="0.25">
      <c r="A2680" s="27">
        <f t="shared" si="246"/>
        <v>57.140625</v>
      </c>
      <c r="B2680" s="10">
        <v>44683</v>
      </c>
      <c r="C2680" s="5">
        <f t="shared" si="247"/>
        <v>44682</v>
      </c>
      <c r="D2680" s="20">
        <f t="shared" si="248"/>
        <v>2022</v>
      </c>
      <c r="E2680" s="20" t="str">
        <f t="shared" si="249"/>
        <v>mai</v>
      </c>
      <c r="F2680" s="15">
        <v>38472.1875</v>
      </c>
      <c r="G2680" s="15">
        <v>39074.972655999998</v>
      </c>
      <c r="H2680" s="15">
        <v>38156.5625</v>
      </c>
      <c r="I2680" s="15">
        <v>38529.328125</v>
      </c>
      <c r="J2680" s="18">
        <f t="shared" si="250"/>
        <v>57.140625</v>
      </c>
      <c r="K2680" s="17">
        <f t="shared" si="251"/>
        <v>1.4852450227843166E-3</v>
      </c>
      <c r="L2680" s="16">
        <v>38529.328125</v>
      </c>
      <c r="M2680" s="15">
        <v>32922642426</v>
      </c>
    </row>
    <row r="2681" spans="1:13" x14ac:dyDescent="0.25">
      <c r="A2681" s="27">
        <f t="shared" si="246"/>
        <v>-777.65625</v>
      </c>
      <c r="B2681" s="10">
        <v>44684</v>
      </c>
      <c r="C2681" s="5">
        <f t="shared" si="247"/>
        <v>44682</v>
      </c>
      <c r="D2681" s="20">
        <f t="shared" si="248"/>
        <v>2022</v>
      </c>
      <c r="E2681" s="20" t="str">
        <f t="shared" si="249"/>
        <v>mai</v>
      </c>
      <c r="F2681" s="15">
        <v>38528.109375</v>
      </c>
      <c r="G2681" s="15">
        <v>38629.996094000002</v>
      </c>
      <c r="H2681" s="15">
        <v>37585.621094000002</v>
      </c>
      <c r="I2681" s="15">
        <v>37750.453125</v>
      </c>
      <c r="J2681" s="18">
        <f t="shared" si="250"/>
        <v>-777.65625</v>
      </c>
      <c r="K2681" s="17">
        <f t="shared" si="251"/>
        <v>-2.0184126930053909E-2</v>
      </c>
      <c r="L2681" s="16">
        <v>37750.453125</v>
      </c>
      <c r="M2681" s="15">
        <v>27326943244</v>
      </c>
    </row>
    <row r="2682" spans="1:13" x14ac:dyDescent="0.25">
      <c r="A2682" s="27">
        <f t="shared" si="246"/>
        <v>1950.359375</v>
      </c>
      <c r="B2682" s="10">
        <v>44685</v>
      </c>
      <c r="C2682" s="5">
        <f t="shared" si="247"/>
        <v>44682</v>
      </c>
      <c r="D2682" s="20">
        <f t="shared" si="248"/>
        <v>2022</v>
      </c>
      <c r="E2682" s="20" t="str">
        <f t="shared" si="249"/>
        <v>mai</v>
      </c>
      <c r="F2682" s="15">
        <v>37748.011719000002</v>
      </c>
      <c r="G2682" s="15">
        <v>39902.949219000002</v>
      </c>
      <c r="H2682" s="15">
        <v>37732.058594000002</v>
      </c>
      <c r="I2682" s="15">
        <v>39698.371094000002</v>
      </c>
      <c r="J2682" s="18">
        <f t="shared" si="250"/>
        <v>1950.359375</v>
      </c>
      <c r="K2682" s="17">
        <f t="shared" si="251"/>
        <v>5.1667870337613317E-2</v>
      </c>
      <c r="L2682" s="16">
        <v>39698.371094000002</v>
      </c>
      <c r="M2682" s="15">
        <v>36754404490</v>
      </c>
    </row>
    <row r="2683" spans="1:13" x14ac:dyDescent="0.25">
      <c r="A2683" s="27">
        <f t="shared" si="246"/>
        <v>-3120.6054690000019</v>
      </c>
      <c r="B2683" s="10">
        <v>44686</v>
      </c>
      <c r="C2683" s="5">
        <f t="shared" si="247"/>
        <v>44682</v>
      </c>
      <c r="D2683" s="20">
        <f t="shared" si="248"/>
        <v>2022</v>
      </c>
      <c r="E2683" s="20" t="str">
        <f t="shared" si="249"/>
        <v>mai</v>
      </c>
      <c r="F2683" s="15">
        <v>39695.746094000002</v>
      </c>
      <c r="G2683" s="15">
        <v>39789.28125</v>
      </c>
      <c r="H2683" s="15">
        <v>35856.515625</v>
      </c>
      <c r="I2683" s="15">
        <v>36575.140625</v>
      </c>
      <c r="J2683" s="18">
        <f t="shared" si="250"/>
        <v>-3120.6054690000019</v>
      </c>
      <c r="K2683" s="17">
        <f t="shared" si="251"/>
        <v>-7.8613095257370161E-2</v>
      </c>
      <c r="L2683" s="16">
        <v>36575.140625</v>
      </c>
      <c r="M2683" s="15">
        <v>43106256317</v>
      </c>
    </row>
    <row r="2684" spans="1:13" x14ac:dyDescent="0.25">
      <c r="A2684" s="27">
        <f t="shared" si="246"/>
        <v>-532.2617190000019</v>
      </c>
      <c r="B2684" s="10">
        <v>44687</v>
      </c>
      <c r="C2684" s="5">
        <f t="shared" si="247"/>
        <v>44682</v>
      </c>
      <c r="D2684" s="20">
        <f t="shared" si="248"/>
        <v>2022</v>
      </c>
      <c r="E2684" s="20" t="str">
        <f t="shared" si="249"/>
        <v>mai</v>
      </c>
      <c r="F2684" s="15">
        <v>36573.183594000002</v>
      </c>
      <c r="G2684" s="15">
        <v>36624.359375</v>
      </c>
      <c r="H2684" s="15">
        <v>35482.132812999997</v>
      </c>
      <c r="I2684" s="15">
        <v>36040.921875</v>
      </c>
      <c r="J2684" s="18">
        <f t="shared" si="250"/>
        <v>-532.2617190000019</v>
      </c>
      <c r="K2684" s="17">
        <f t="shared" si="251"/>
        <v>-1.4553332980487974E-2</v>
      </c>
      <c r="L2684" s="16">
        <v>36040.921875</v>
      </c>
      <c r="M2684" s="15">
        <v>37795577489</v>
      </c>
    </row>
    <row r="2685" spans="1:13" x14ac:dyDescent="0.25">
      <c r="A2685" s="27">
        <f t="shared" si="246"/>
        <v>-540.5507809999981</v>
      </c>
      <c r="B2685" s="10">
        <v>44688</v>
      </c>
      <c r="C2685" s="5">
        <f t="shared" si="247"/>
        <v>44682</v>
      </c>
      <c r="D2685" s="20">
        <f t="shared" si="248"/>
        <v>2022</v>
      </c>
      <c r="E2685" s="20" t="str">
        <f t="shared" si="249"/>
        <v>mai</v>
      </c>
      <c r="F2685" s="15">
        <v>36042.503905999998</v>
      </c>
      <c r="G2685" s="15">
        <v>36129.925780999998</v>
      </c>
      <c r="H2685" s="15">
        <v>34940.824219000002</v>
      </c>
      <c r="I2685" s="15">
        <v>35501.953125</v>
      </c>
      <c r="J2685" s="18">
        <f t="shared" si="250"/>
        <v>-540.5507809999981</v>
      </c>
      <c r="K2685" s="17">
        <f t="shared" si="251"/>
        <v>-1.4997592354009916E-2</v>
      </c>
      <c r="L2685" s="16">
        <v>35501.953125</v>
      </c>
      <c r="M2685" s="15">
        <v>24375896406</v>
      </c>
    </row>
    <row r="2686" spans="1:13" x14ac:dyDescent="0.25">
      <c r="A2686" s="27">
        <f t="shared" si="246"/>
        <v>-1443.6757809999981</v>
      </c>
      <c r="B2686" s="10">
        <v>44689</v>
      </c>
      <c r="C2686" s="5">
        <f t="shared" si="247"/>
        <v>44682</v>
      </c>
      <c r="D2686" s="20">
        <f t="shared" si="248"/>
        <v>2022</v>
      </c>
      <c r="E2686" s="20" t="str">
        <f t="shared" si="249"/>
        <v>mai</v>
      </c>
      <c r="F2686" s="15">
        <v>35502.941405999998</v>
      </c>
      <c r="G2686" s="15">
        <v>35502.941405999998</v>
      </c>
      <c r="H2686" s="15">
        <v>33878.964844000002</v>
      </c>
      <c r="I2686" s="15">
        <v>34059.265625</v>
      </c>
      <c r="J2686" s="18">
        <f t="shared" si="250"/>
        <v>-1443.6757809999981</v>
      </c>
      <c r="K2686" s="17">
        <f t="shared" si="251"/>
        <v>-4.0663554168388336E-2</v>
      </c>
      <c r="L2686" s="16">
        <v>34059.265625</v>
      </c>
      <c r="M2686" s="15">
        <v>36763041910</v>
      </c>
    </row>
    <row r="2687" spans="1:13" x14ac:dyDescent="0.25">
      <c r="A2687" s="27">
        <f t="shared" si="246"/>
        <v>-3763.0625</v>
      </c>
      <c r="B2687" s="10">
        <v>44690</v>
      </c>
      <c r="C2687" s="5">
        <f t="shared" si="247"/>
        <v>44682</v>
      </c>
      <c r="D2687" s="20">
        <f t="shared" si="248"/>
        <v>2022</v>
      </c>
      <c r="E2687" s="20" t="str">
        <f t="shared" si="249"/>
        <v>mai</v>
      </c>
      <c r="F2687" s="15">
        <v>34060.015625</v>
      </c>
      <c r="G2687" s="15">
        <v>34222.074219000002</v>
      </c>
      <c r="H2687" s="15">
        <v>30296.953125</v>
      </c>
      <c r="I2687" s="15">
        <v>30296.953125</v>
      </c>
      <c r="J2687" s="18">
        <f t="shared" si="250"/>
        <v>-3763.0625</v>
      </c>
      <c r="K2687" s="17">
        <f t="shared" si="251"/>
        <v>-0.11048328754253177</v>
      </c>
      <c r="L2687" s="16">
        <v>30296.953125</v>
      </c>
      <c r="M2687" s="15">
        <v>63355494961</v>
      </c>
    </row>
    <row r="2688" spans="1:13" x14ac:dyDescent="0.25">
      <c r="A2688" s="27">
        <f t="shared" si="246"/>
        <v>749.25195299999905</v>
      </c>
      <c r="B2688" s="10">
        <v>44691</v>
      </c>
      <c r="C2688" s="5">
        <f t="shared" si="247"/>
        <v>44682</v>
      </c>
      <c r="D2688" s="20">
        <f t="shared" si="248"/>
        <v>2022</v>
      </c>
      <c r="E2688" s="20" t="str">
        <f t="shared" si="249"/>
        <v>mai</v>
      </c>
      <c r="F2688" s="15">
        <v>30273.654297000001</v>
      </c>
      <c r="G2688" s="15">
        <v>32596.308593999998</v>
      </c>
      <c r="H2688" s="15">
        <v>29944.802734000001</v>
      </c>
      <c r="I2688" s="15">
        <v>31022.90625</v>
      </c>
      <c r="J2688" s="18">
        <f t="shared" si="250"/>
        <v>749.25195299999905</v>
      </c>
      <c r="K2688" s="17">
        <f t="shared" si="251"/>
        <v>2.4749306629766429E-2</v>
      </c>
      <c r="L2688" s="16">
        <v>31022.90625</v>
      </c>
      <c r="M2688" s="15">
        <v>59811038817</v>
      </c>
    </row>
    <row r="2689" spans="1:13" x14ac:dyDescent="0.25">
      <c r="A2689" s="27">
        <f t="shared" si="246"/>
        <v>-2079.828125</v>
      </c>
      <c r="B2689" s="10">
        <v>44692</v>
      </c>
      <c r="C2689" s="5">
        <f t="shared" si="247"/>
        <v>44682</v>
      </c>
      <c r="D2689" s="20">
        <f t="shared" si="248"/>
        <v>2022</v>
      </c>
      <c r="E2689" s="20" t="str">
        <f t="shared" si="249"/>
        <v>mai</v>
      </c>
      <c r="F2689" s="15">
        <v>31016.183593999998</v>
      </c>
      <c r="G2689" s="15">
        <v>32013.402343999998</v>
      </c>
      <c r="H2689" s="15">
        <v>28170.414063</v>
      </c>
      <c r="I2689" s="15">
        <v>28936.355468999998</v>
      </c>
      <c r="J2689" s="18">
        <f t="shared" si="250"/>
        <v>-2079.828125</v>
      </c>
      <c r="K2689" s="17">
        <f t="shared" si="251"/>
        <v>-6.7056223042293875E-2</v>
      </c>
      <c r="L2689" s="16">
        <v>28936.355468999998</v>
      </c>
      <c r="M2689" s="15">
        <v>70388855818</v>
      </c>
    </row>
    <row r="2690" spans="1:13" x14ac:dyDescent="0.25">
      <c r="A2690" s="27">
        <f t="shared" si="246"/>
        <v>111.01757799999905</v>
      </c>
      <c r="B2690" s="10">
        <v>44693</v>
      </c>
      <c r="C2690" s="5">
        <f t="shared" si="247"/>
        <v>44682</v>
      </c>
      <c r="D2690" s="20">
        <f t="shared" si="248"/>
        <v>2022</v>
      </c>
      <c r="E2690" s="20" t="str">
        <f t="shared" si="249"/>
        <v>mai</v>
      </c>
      <c r="F2690" s="15">
        <v>28936.734375</v>
      </c>
      <c r="G2690" s="15">
        <v>30032.439452999999</v>
      </c>
      <c r="H2690" s="15">
        <v>26350.490234000001</v>
      </c>
      <c r="I2690" s="15">
        <v>29047.751952999999</v>
      </c>
      <c r="J2690" s="18">
        <f t="shared" si="250"/>
        <v>111.01757799999905</v>
      </c>
      <c r="K2690" s="17">
        <f t="shared" si="251"/>
        <v>3.8365620861458747E-3</v>
      </c>
      <c r="L2690" s="16">
        <v>29047.751952999999</v>
      </c>
      <c r="M2690" s="15">
        <v>66989173272</v>
      </c>
    </row>
    <row r="2691" spans="1:13" x14ac:dyDescent="0.25">
      <c r="A2691" s="27">
        <f t="shared" ref="A2691:A2754" si="252">J2691</f>
        <v>252.19335999999748</v>
      </c>
      <c r="B2691" s="10">
        <v>44694</v>
      </c>
      <c r="C2691" s="5">
        <f t="shared" ref="C2691:C2754" si="253">DATE(YEAR(B2691),MONTH(B2691),1)</f>
        <v>44682</v>
      </c>
      <c r="D2691" s="20">
        <f t="shared" ref="D2691:D2754" si="254">YEAR(B2691)</f>
        <v>2022</v>
      </c>
      <c r="E2691" s="20" t="str">
        <f t="shared" ref="E2691:E2754" si="255">TEXT(B2691,"mmm")</f>
        <v>mai</v>
      </c>
      <c r="F2691" s="15">
        <v>29030.910156000002</v>
      </c>
      <c r="G2691" s="15">
        <v>30924.802734000001</v>
      </c>
      <c r="H2691" s="15">
        <v>28782.330077999999</v>
      </c>
      <c r="I2691" s="15">
        <v>29283.103515999999</v>
      </c>
      <c r="J2691" s="18">
        <f t="shared" ref="J2691:J2754" si="256">I2691-F2691</f>
        <v>252.19335999999748</v>
      </c>
      <c r="K2691" s="17">
        <f t="shared" ref="K2691:K2754" si="257">J2691/F2691</f>
        <v>8.6870635004144044E-3</v>
      </c>
      <c r="L2691" s="16">
        <v>29283.103515999999</v>
      </c>
      <c r="M2691" s="15">
        <v>42841124537</v>
      </c>
    </row>
    <row r="2692" spans="1:13" x14ac:dyDescent="0.25">
      <c r="A2692" s="27">
        <f t="shared" si="252"/>
        <v>815.62304700000095</v>
      </c>
      <c r="B2692" s="10">
        <v>44695</v>
      </c>
      <c r="C2692" s="5">
        <f t="shared" si="253"/>
        <v>44682</v>
      </c>
      <c r="D2692" s="20">
        <f t="shared" si="254"/>
        <v>2022</v>
      </c>
      <c r="E2692" s="20" t="str">
        <f t="shared" si="255"/>
        <v>mai</v>
      </c>
      <c r="F2692" s="15">
        <v>29285.642577999999</v>
      </c>
      <c r="G2692" s="15">
        <v>30192.802734000001</v>
      </c>
      <c r="H2692" s="15">
        <v>28702.910156000002</v>
      </c>
      <c r="I2692" s="15">
        <v>30101.265625</v>
      </c>
      <c r="J2692" s="18">
        <f t="shared" si="256"/>
        <v>815.62304700000095</v>
      </c>
      <c r="K2692" s="17">
        <f t="shared" si="257"/>
        <v>2.7850611262076743E-2</v>
      </c>
      <c r="L2692" s="16">
        <v>30101.265625</v>
      </c>
      <c r="M2692" s="15">
        <v>28579868620</v>
      </c>
    </row>
    <row r="2693" spans="1:13" x14ac:dyDescent="0.25">
      <c r="A2693" s="27">
        <f t="shared" si="252"/>
        <v>1206.5273430000016</v>
      </c>
      <c r="B2693" s="10">
        <v>44696</v>
      </c>
      <c r="C2693" s="5">
        <f t="shared" si="253"/>
        <v>44682</v>
      </c>
      <c r="D2693" s="20">
        <f t="shared" si="254"/>
        <v>2022</v>
      </c>
      <c r="E2693" s="20" t="str">
        <f t="shared" si="255"/>
        <v>mai</v>
      </c>
      <c r="F2693" s="15">
        <v>30098.585938</v>
      </c>
      <c r="G2693" s="15">
        <v>31308.191406000002</v>
      </c>
      <c r="H2693" s="15">
        <v>29527.740234000001</v>
      </c>
      <c r="I2693" s="15">
        <v>31305.113281000002</v>
      </c>
      <c r="J2693" s="18">
        <f t="shared" si="256"/>
        <v>1206.5273430000016</v>
      </c>
      <c r="K2693" s="17">
        <f t="shared" si="257"/>
        <v>4.0085848068920051E-2</v>
      </c>
      <c r="L2693" s="16">
        <v>31305.113281000002</v>
      </c>
      <c r="M2693" s="15">
        <v>25835372065</v>
      </c>
    </row>
    <row r="2694" spans="1:13" x14ac:dyDescent="0.25">
      <c r="A2694" s="27">
        <f t="shared" si="252"/>
        <v>-1441.4570310000017</v>
      </c>
      <c r="B2694" s="10">
        <v>44697</v>
      </c>
      <c r="C2694" s="5">
        <f t="shared" si="253"/>
        <v>44682</v>
      </c>
      <c r="D2694" s="20">
        <f t="shared" si="254"/>
        <v>2022</v>
      </c>
      <c r="E2694" s="20" t="str">
        <f t="shared" si="255"/>
        <v>mai</v>
      </c>
      <c r="F2694" s="15">
        <v>31304.375</v>
      </c>
      <c r="G2694" s="15">
        <v>31305.341797000001</v>
      </c>
      <c r="H2694" s="15">
        <v>29251.884765999999</v>
      </c>
      <c r="I2694" s="15">
        <v>29862.917968999998</v>
      </c>
      <c r="J2694" s="18">
        <f t="shared" si="256"/>
        <v>-1441.4570310000017</v>
      </c>
      <c r="K2694" s="17">
        <f t="shared" si="257"/>
        <v>-4.6046504074909712E-2</v>
      </c>
      <c r="L2694" s="16">
        <v>29862.917968999998</v>
      </c>
      <c r="M2694" s="15">
        <v>32613897286</v>
      </c>
    </row>
    <row r="2695" spans="1:13" x14ac:dyDescent="0.25">
      <c r="A2695" s="27">
        <f t="shared" si="252"/>
        <v>563.4492190000019</v>
      </c>
      <c r="B2695" s="10">
        <v>44698</v>
      </c>
      <c r="C2695" s="5">
        <f t="shared" si="253"/>
        <v>44682</v>
      </c>
      <c r="D2695" s="20">
        <f t="shared" si="254"/>
        <v>2022</v>
      </c>
      <c r="E2695" s="20" t="str">
        <f t="shared" si="255"/>
        <v>mai</v>
      </c>
      <c r="F2695" s="15">
        <v>29862.408202999999</v>
      </c>
      <c r="G2695" s="15">
        <v>30694.490234000001</v>
      </c>
      <c r="H2695" s="15">
        <v>29570.302734000001</v>
      </c>
      <c r="I2695" s="15">
        <v>30425.857422000001</v>
      </c>
      <c r="J2695" s="18">
        <f t="shared" si="256"/>
        <v>563.4492190000019</v>
      </c>
      <c r="K2695" s="17">
        <f t="shared" si="257"/>
        <v>1.8868177515013587E-2</v>
      </c>
      <c r="L2695" s="16">
        <v>30425.857422000001</v>
      </c>
      <c r="M2695" s="15">
        <v>29101473475</v>
      </c>
    </row>
    <row r="2696" spans="1:13" x14ac:dyDescent="0.25">
      <c r="A2696" s="27">
        <f t="shared" si="252"/>
        <v>-1704.2070319999984</v>
      </c>
      <c r="B2696" s="10">
        <v>44699</v>
      </c>
      <c r="C2696" s="5">
        <f t="shared" si="253"/>
        <v>44682</v>
      </c>
      <c r="D2696" s="20">
        <f t="shared" si="254"/>
        <v>2022</v>
      </c>
      <c r="E2696" s="20" t="str">
        <f t="shared" si="255"/>
        <v>mai</v>
      </c>
      <c r="F2696" s="15">
        <v>30424.478515999999</v>
      </c>
      <c r="G2696" s="15">
        <v>30618.716797000001</v>
      </c>
      <c r="H2696" s="15">
        <v>28720.271484000001</v>
      </c>
      <c r="I2696" s="15">
        <v>28720.271484000001</v>
      </c>
      <c r="J2696" s="18">
        <f t="shared" si="256"/>
        <v>-1704.2070319999984</v>
      </c>
      <c r="K2696" s="17">
        <f t="shared" si="257"/>
        <v>-5.6014338293547711E-2</v>
      </c>
      <c r="L2696" s="16">
        <v>28720.271484000001</v>
      </c>
      <c r="M2696" s="15">
        <v>31285268319</v>
      </c>
    </row>
    <row r="2697" spans="1:13" x14ac:dyDescent="0.25">
      <c r="A2697" s="27">
        <f t="shared" si="252"/>
        <v>1593.9746090000008</v>
      </c>
      <c r="B2697" s="10">
        <v>44700</v>
      </c>
      <c r="C2697" s="5">
        <f t="shared" si="253"/>
        <v>44682</v>
      </c>
      <c r="D2697" s="20">
        <f t="shared" si="254"/>
        <v>2022</v>
      </c>
      <c r="E2697" s="20" t="str">
        <f t="shared" si="255"/>
        <v>mai</v>
      </c>
      <c r="F2697" s="15">
        <v>28720.359375</v>
      </c>
      <c r="G2697" s="15">
        <v>30430.751952999999</v>
      </c>
      <c r="H2697" s="15">
        <v>28708.955077999999</v>
      </c>
      <c r="I2697" s="15">
        <v>30314.333984000001</v>
      </c>
      <c r="J2697" s="18">
        <f t="shared" si="256"/>
        <v>1593.9746090000008</v>
      </c>
      <c r="K2697" s="17">
        <f t="shared" si="257"/>
        <v>5.5499814197572196E-2</v>
      </c>
      <c r="L2697" s="16">
        <v>30314.333984000001</v>
      </c>
      <c r="M2697" s="15">
        <v>33773447707</v>
      </c>
    </row>
    <row r="2698" spans="1:13" x14ac:dyDescent="0.25">
      <c r="A2698" s="27">
        <f t="shared" si="252"/>
        <v>-1110.3789069999984</v>
      </c>
      <c r="B2698" s="10">
        <v>44701</v>
      </c>
      <c r="C2698" s="5">
        <f t="shared" si="253"/>
        <v>44682</v>
      </c>
      <c r="D2698" s="20">
        <f t="shared" si="254"/>
        <v>2022</v>
      </c>
      <c r="E2698" s="20" t="str">
        <f t="shared" si="255"/>
        <v>mai</v>
      </c>
      <c r="F2698" s="15">
        <v>30311.119140999999</v>
      </c>
      <c r="G2698" s="15">
        <v>30664.976563</v>
      </c>
      <c r="H2698" s="15">
        <v>28793.605468999998</v>
      </c>
      <c r="I2698" s="15">
        <v>29200.740234000001</v>
      </c>
      <c r="J2698" s="18">
        <f t="shared" si="256"/>
        <v>-1110.3789069999984</v>
      </c>
      <c r="K2698" s="17">
        <f t="shared" si="257"/>
        <v>-3.6632725497029131E-2</v>
      </c>
      <c r="L2698" s="16">
        <v>29200.740234000001</v>
      </c>
      <c r="M2698" s="15">
        <v>30749382605</v>
      </c>
    </row>
    <row r="2699" spans="1:13" x14ac:dyDescent="0.25">
      <c r="A2699" s="27">
        <f t="shared" si="252"/>
        <v>232.36718800000017</v>
      </c>
      <c r="B2699" s="10">
        <v>44702</v>
      </c>
      <c r="C2699" s="5">
        <f t="shared" si="253"/>
        <v>44682</v>
      </c>
      <c r="D2699" s="20">
        <f t="shared" si="254"/>
        <v>2022</v>
      </c>
      <c r="E2699" s="20" t="str">
        <f t="shared" si="255"/>
        <v>mai</v>
      </c>
      <c r="F2699" s="15">
        <v>29199.859375</v>
      </c>
      <c r="G2699" s="15">
        <v>29588.869140999999</v>
      </c>
      <c r="H2699" s="15">
        <v>29027.394531000002</v>
      </c>
      <c r="I2699" s="15">
        <v>29432.226563</v>
      </c>
      <c r="J2699" s="18">
        <f t="shared" si="256"/>
        <v>232.36718800000017</v>
      </c>
      <c r="K2699" s="17">
        <f t="shared" si="257"/>
        <v>7.9578187352143774E-3</v>
      </c>
      <c r="L2699" s="16">
        <v>29432.226563</v>
      </c>
      <c r="M2699" s="15">
        <v>17274840442</v>
      </c>
    </row>
    <row r="2700" spans="1:13" x14ac:dyDescent="0.25">
      <c r="A2700" s="27">
        <f t="shared" si="252"/>
        <v>891.25</v>
      </c>
      <c r="B2700" s="10">
        <v>44703</v>
      </c>
      <c r="C2700" s="5">
        <f t="shared" si="253"/>
        <v>44682</v>
      </c>
      <c r="D2700" s="20">
        <f t="shared" si="254"/>
        <v>2022</v>
      </c>
      <c r="E2700" s="20" t="str">
        <f t="shared" si="255"/>
        <v>mai</v>
      </c>
      <c r="F2700" s="15">
        <v>29432.472656000002</v>
      </c>
      <c r="G2700" s="15">
        <v>30425.861327999999</v>
      </c>
      <c r="H2700" s="15">
        <v>29275.183593999998</v>
      </c>
      <c r="I2700" s="15">
        <v>30323.722656000002</v>
      </c>
      <c r="J2700" s="18">
        <f t="shared" si="256"/>
        <v>891.25</v>
      </c>
      <c r="K2700" s="17">
        <f t="shared" si="257"/>
        <v>3.0281179920447928E-2</v>
      </c>
      <c r="L2700" s="16">
        <v>30323.722656000002</v>
      </c>
      <c r="M2700" s="15">
        <v>21631532270</v>
      </c>
    </row>
    <row r="2701" spans="1:13" x14ac:dyDescent="0.25">
      <c r="A2701" s="27">
        <f t="shared" si="252"/>
        <v>-1210.486327999999</v>
      </c>
      <c r="B2701" s="10">
        <v>44704</v>
      </c>
      <c r="C2701" s="5">
        <f t="shared" si="253"/>
        <v>44682</v>
      </c>
      <c r="D2701" s="20">
        <f t="shared" si="254"/>
        <v>2022</v>
      </c>
      <c r="E2701" s="20" t="str">
        <f t="shared" si="255"/>
        <v>mai</v>
      </c>
      <c r="F2701" s="15">
        <v>30309.396484000001</v>
      </c>
      <c r="G2701" s="15">
        <v>30590.585938</v>
      </c>
      <c r="H2701" s="15">
        <v>28975.560547000001</v>
      </c>
      <c r="I2701" s="15">
        <v>29098.910156000002</v>
      </c>
      <c r="J2701" s="18">
        <f t="shared" si="256"/>
        <v>-1210.486327999999</v>
      </c>
      <c r="K2701" s="17">
        <f t="shared" si="257"/>
        <v>-3.9937658562056874E-2</v>
      </c>
      <c r="L2701" s="16">
        <v>29098.910156000002</v>
      </c>
      <c r="M2701" s="15">
        <v>31483454557</v>
      </c>
    </row>
    <row r="2702" spans="1:13" x14ac:dyDescent="0.25">
      <c r="A2702" s="27">
        <f t="shared" si="252"/>
        <v>554.46093800000017</v>
      </c>
      <c r="B2702" s="10">
        <v>44705</v>
      </c>
      <c r="C2702" s="5">
        <f t="shared" si="253"/>
        <v>44682</v>
      </c>
      <c r="D2702" s="20">
        <f t="shared" si="254"/>
        <v>2022</v>
      </c>
      <c r="E2702" s="20" t="str">
        <f t="shared" si="255"/>
        <v>mai</v>
      </c>
      <c r="F2702" s="15">
        <v>29101.125</v>
      </c>
      <c r="G2702" s="15">
        <v>29774.355468999998</v>
      </c>
      <c r="H2702" s="15">
        <v>28786.589843999998</v>
      </c>
      <c r="I2702" s="15">
        <v>29655.585938</v>
      </c>
      <c r="J2702" s="18">
        <f t="shared" si="256"/>
        <v>554.46093800000017</v>
      </c>
      <c r="K2702" s="17">
        <f t="shared" si="257"/>
        <v>1.9052903899763333E-2</v>
      </c>
      <c r="L2702" s="16">
        <v>29655.585938</v>
      </c>
      <c r="M2702" s="15">
        <v>26616506245</v>
      </c>
    </row>
    <row r="2703" spans="1:13" x14ac:dyDescent="0.25">
      <c r="A2703" s="27">
        <f t="shared" si="252"/>
        <v>-90.773438000000169</v>
      </c>
      <c r="B2703" s="10">
        <v>44706</v>
      </c>
      <c r="C2703" s="5">
        <f t="shared" si="253"/>
        <v>44682</v>
      </c>
      <c r="D2703" s="20">
        <f t="shared" si="254"/>
        <v>2022</v>
      </c>
      <c r="E2703" s="20" t="str">
        <f t="shared" si="255"/>
        <v>mai</v>
      </c>
      <c r="F2703" s="15">
        <v>29653.134765999999</v>
      </c>
      <c r="G2703" s="15">
        <v>30157.785156000002</v>
      </c>
      <c r="H2703" s="15">
        <v>29384.949218999998</v>
      </c>
      <c r="I2703" s="15">
        <v>29562.361327999999</v>
      </c>
      <c r="J2703" s="18">
        <f t="shared" si="256"/>
        <v>-90.773438000000169</v>
      </c>
      <c r="K2703" s="17">
        <f t="shared" si="257"/>
        <v>-3.0611751073306463E-3</v>
      </c>
      <c r="L2703" s="16">
        <v>29562.361327999999</v>
      </c>
      <c r="M2703" s="15">
        <v>27525063551</v>
      </c>
    </row>
    <row r="2704" spans="1:13" x14ac:dyDescent="0.25">
      <c r="A2704" s="27">
        <f t="shared" si="252"/>
        <v>-297.55273499999748</v>
      </c>
      <c r="B2704" s="10">
        <v>44707</v>
      </c>
      <c r="C2704" s="5">
        <f t="shared" si="253"/>
        <v>44682</v>
      </c>
      <c r="D2704" s="20">
        <f t="shared" si="254"/>
        <v>2022</v>
      </c>
      <c r="E2704" s="20" t="str">
        <f t="shared" si="255"/>
        <v>mai</v>
      </c>
      <c r="F2704" s="15">
        <v>29564.777343999998</v>
      </c>
      <c r="G2704" s="15">
        <v>29834.160156000002</v>
      </c>
      <c r="H2704" s="15">
        <v>28261.90625</v>
      </c>
      <c r="I2704" s="15">
        <v>29267.224609000001</v>
      </c>
      <c r="J2704" s="18">
        <f t="shared" si="256"/>
        <v>-297.55273499999748</v>
      </c>
      <c r="K2704" s="17">
        <f t="shared" si="257"/>
        <v>-1.0064433482377776E-2</v>
      </c>
      <c r="L2704" s="16">
        <v>29267.224609000001</v>
      </c>
      <c r="M2704" s="15">
        <v>36774325352</v>
      </c>
    </row>
    <row r="2705" spans="1:13" x14ac:dyDescent="0.25">
      <c r="A2705" s="27">
        <f t="shared" si="252"/>
        <v>-623.56640600000173</v>
      </c>
      <c r="B2705" s="10">
        <v>44708</v>
      </c>
      <c r="C2705" s="5">
        <f t="shared" si="253"/>
        <v>44682</v>
      </c>
      <c r="D2705" s="20">
        <f t="shared" si="254"/>
        <v>2022</v>
      </c>
      <c r="E2705" s="20" t="str">
        <f t="shared" si="255"/>
        <v>mai</v>
      </c>
      <c r="F2705" s="15">
        <v>29251.140625</v>
      </c>
      <c r="G2705" s="15">
        <v>29346.943359000001</v>
      </c>
      <c r="H2705" s="15">
        <v>28326.613281000002</v>
      </c>
      <c r="I2705" s="15">
        <v>28627.574218999998</v>
      </c>
      <c r="J2705" s="18">
        <f t="shared" si="256"/>
        <v>-623.56640600000173</v>
      </c>
      <c r="K2705" s="17">
        <f t="shared" si="257"/>
        <v>-2.1317678308484824E-2</v>
      </c>
      <c r="L2705" s="16">
        <v>28627.574218999998</v>
      </c>
      <c r="M2705" s="15">
        <v>36582005748</v>
      </c>
    </row>
    <row r="2706" spans="1:13" x14ac:dyDescent="0.25">
      <c r="A2706" s="27">
        <f t="shared" si="252"/>
        <v>192.27539099999922</v>
      </c>
      <c r="B2706" s="10">
        <v>44709</v>
      </c>
      <c r="C2706" s="5">
        <f t="shared" si="253"/>
        <v>44682</v>
      </c>
      <c r="D2706" s="20">
        <f t="shared" si="254"/>
        <v>2022</v>
      </c>
      <c r="E2706" s="20" t="str">
        <f t="shared" si="255"/>
        <v>mai</v>
      </c>
      <c r="F2706" s="15">
        <v>28622.625</v>
      </c>
      <c r="G2706" s="15">
        <v>28814.900390999999</v>
      </c>
      <c r="H2706" s="15">
        <v>28554.566406000002</v>
      </c>
      <c r="I2706" s="15">
        <v>28814.900390999999</v>
      </c>
      <c r="J2706" s="18">
        <f t="shared" si="256"/>
        <v>192.27539099999922</v>
      </c>
      <c r="K2706" s="17">
        <f t="shared" si="257"/>
        <v>6.7176015826640361E-3</v>
      </c>
      <c r="L2706" s="16">
        <v>28814.900390999999</v>
      </c>
      <c r="M2706" s="15">
        <v>35519577634</v>
      </c>
    </row>
    <row r="2707" spans="1:13" x14ac:dyDescent="0.25">
      <c r="A2707" s="27">
        <f t="shared" si="252"/>
        <v>426.08984300000157</v>
      </c>
      <c r="B2707" s="10">
        <v>44710</v>
      </c>
      <c r="C2707" s="5">
        <f t="shared" si="253"/>
        <v>44682</v>
      </c>
      <c r="D2707" s="20">
        <f t="shared" si="254"/>
        <v>2022</v>
      </c>
      <c r="E2707" s="20" t="str">
        <f t="shared" si="255"/>
        <v>mai</v>
      </c>
      <c r="F2707" s="15">
        <v>29019.867188</v>
      </c>
      <c r="G2707" s="15">
        <v>29498.009765999999</v>
      </c>
      <c r="H2707" s="15">
        <v>28841.107422000001</v>
      </c>
      <c r="I2707" s="15">
        <v>29445.957031000002</v>
      </c>
      <c r="J2707" s="18">
        <f t="shared" si="256"/>
        <v>426.08984300000157</v>
      </c>
      <c r="K2707" s="17">
        <f t="shared" si="257"/>
        <v>1.4682694453412037E-2</v>
      </c>
      <c r="L2707" s="16">
        <v>29445.957031000002</v>
      </c>
      <c r="M2707" s="15">
        <v>18093886409</v>
      </c>
    </row>
    <row r="2708" spans="1:13" x14ac:dyDescent="0.25">
      <c r="A2708" s="27">
        <f t="shared" si="252"/>
        <v>2283.0253909999992</v>
      </c>
      <c r="B2708" s="10">
        <v>44711</v>
      </c>
      <c r="C2708" s="5">
        <f t="shared" si="253"/>
        <v>44682</v>
      </c>
      <c r="D2708" s="20">
        <f t="shared" si="254"/>
        <v>2022</v>
      </c>
      <c r="E2708" s="20" t="str">
        <f t="shared" si="255"/>
        <v>mai</v>
      </c>
      <c r="F2708" s="15">
        <v>29443.365234000001</v>
      </c>
      <c r="G2708" s="15">
        <v>31949.630859000001</v>
      </c>
      <c r="H2708" s="15">
        <v>29303.572265999999</v>
      </c>
      <c r="I2708" s="15">
        <v>31726.390625</v>
      </c>
      <c r="J2708" s="18">
        <f t="shared" si="256"/>
        <v>2283.0253909999992</v>
      </c>
      <c r="K2708" s="17">
        <f t="shared" si="257"/>
        <v>7.7539553405520864E-2</v>
      </c>
      <c r="L2708" s="16">
        <v>31726.390625</v>
      </c>
      <c r="M2708" s="15">
        <v>39277993274</v>
      </c>
    </row>
    <row r="2709" spans="1:13" x14ac:dyDescent="0.25">
      <c r="A2709" s="27">
        <f t="shared" si="252"/>
        <v>68.445313000000169</v>
      </c>
      <c r="B2709" s="10">
        <v>44712</v>
      </c>
      <c r="C2709" s="5">
        <f t="shared" si="253"/>
        <v>44682</v>
      </c>
      <c r="D2709" s="20">
        <f t="shared" si="254"/>
        <v>2022</v>
      </c>
      <c r="E2709" s="20" t="str">
        <f t="shared" si="255"/>
        <v>mai</v>
      </c>
      <c r="F2709" s="15">
        <v>31723.865234000001</v>
      </c>
      <c r="G2709" s="15">
        <v>32249.863281000002</v>
      </c>
      <c r="H2709" s="15">
        <v>31286.154297000001</v>
      </c>
      <c r="I2709" s="15">
        <v>31792.310547000001</v>
      </c>
      <c r="J2709" s="18">
        <f t="shared" si="256"/>
        <v>68.445313000000169</v>
      </c>
      <c r="K2709" s="17">
        <f t="shared" si="257"/>
        <v>2.1575338469993254E-3</v>
      </c>
      <c r="L2709" s="16">
        <v>31792.310547000001</v>
      </c>
      <c r="M2709" s="15">
        <v>33538210634</v>
      </c>
    </row>
    <row r="2710" spans="1:13" x14ac:dyDescent="0.25">
      <c r="A2710" s="27">
        <f t="shared" si="252"/>
        <v>-1993.4746100000011</v>
      </c>
      <c r="B2710" s="10">
        <v>44713</v>
      </c>
      <c r="C2710" s="5">
        <f t="shared" si="253"/>
        <v>44713</v>
      </c>
      <c r="D2710" s="20">
        <f t="shared" si="254"/>
        <v>2022</v>
      </c>
      <c r="E2710" s="20" t="str">
        <f t="shared" si="255"/>
        <v>jun</v>
      </c>
      <c r="F2710" s="15">
        <v>31792.554688</v>
      </c>
      <c r="G2710" s="15">
        <v>31957.285156000002</v>
      </c>
      <c r="H2710" s="15">
        <v>29501.587890999999</v>
      </c>
      <c r="I2710" s="15">
        <v>29799.080077999999</v>
      </c>
      <c r="J2710" s="18">
        <f t="shared" si="256"/>
        <v>-1993.4746100000011</v>
      </c>
      <c r="K2710" s="17">
        <f t="shared" si="257"/>
        <v>-6.2702561324913975E-2</v>
      </c>
      <c r="L2710" s="16">
        <v>29799.080077999999</v>
      </c>
      <c r="M2710" s="15">
        <v>41135817341</v>
      </c>
    </row>
    <row r="2711" spans="1:13" x14ac:dyDescent="0.25">
      <c r="A2711" s="27">
        <f t="shared" si="252"/>
        <v>672.59765600000173</v>
      </c>
      <c r="B2711" s="10">
        <v>44714</v>
      </c>
      <c r="C2711" s="5">
        <f t="shared" si="253"/>
        <v>44713</v>
      </c>
      <c r="D2711" s="20">
        <f t="shared" si="254"/>
        <v>2022</v>
      </c>
      <c r="E2711" s="20" t="str">
        <f t="shared" si="255"/>
        <v>jun</v>
      </c>
      <c r="F2711" s="15">
        <v>29794.890625</v>
      </c>
      <c r="G2711" s="15">
        <v>30604.734375</v>
      </c>
      <c r="H2711" s="15">
        <v>29652.705077999999</v>
      </c>
      <c r="I2711" s="15">
        <v>30467.488281000002</v>
      </c>
      <c r="J2711" s="18">
        <f t="shared" si="256"/>
        <v>672.59765600000173</v>
      </c>
      <c r="K2711" s="17">
        <f t="shared" si="257"/>
        <v>2.257426162308665E-2</v>
      </c>
      <c r="L2711" s="16">
        <v>30467.488281000002</v>
      </c>
      <c r="M2711" s="15">
        <v>29083562061</v>
      </c>
    </row>
    <row r="2712" spans="1:13" x14ac:dyDescent="0.25">
      <c r="A2712" s="27">
        <f t="shared" si="252"/>
        <v>-763.41601599999922</v>
      </c>
      <c r="B2712" s="10">
        <v>44715</v>
      </c>
      <c r="C2712" s="5">
        <f t="shared" si="253"/>
        <v>44713</v>
      </c>
      <c r="D2712" s="20">
        <f t="shared" si="254"/>
        <v>2022</v>
      </c>
      <c r="E2712" s="20" t="str">
        <f t="shared" si="255"/>
        <v>jun</v>
      </c>
      <c r="F2712" s="15">
        <v>30467.806640999999</v>
      </c>
      <c r="G2712" s="15">
        <v>30633.035156000002</v>
      </c>
      <c r="H2712" s="15">
        <v>29375.689452999999</v>
      </c>
      <c r="I2712" s="15">
        <v>29704.390625</v>
      </c>
      <c r="J2712" s="18">
        <f t="shared" si="256"/>
        <v>-763.41601599999922</v>
      </c>
      <c r="K2712" s="17">
        <f t="shared" si="257"/>
        <v>-2.5056480927402352E-2</v>
      </c>
      <c r="L2712" s="16">
        <v>29704.390625</v>
      </c>
      <c r="M2712" s="15">
        <v>26175547452</v>
      </c>
    </row>
    <row r="2713" spans="1:13" x14ac:dyDescent="0.25">
      <c r="A2713" s="27">
        <f t="shared" si="252"/>
        <v>126.77539099999922</v>
      </c>
      <c r="B2713" s="10">
        <v>44716</v>
      </c>
      <c r="C2713" s="5">
        <f t="shared" si="253"/>
        <v>44713</v>
      </c>
      <c r="D2713" s="20">
        <f t="shared" si="254"/>
        <v>2022</v>
      </c>
      <c r="E2713" s="20" t="str">
        <f t="shared" si="255"/>
        <v>jun</v>
      </c>
      <c r="F2713" s="15">
        <v>29706.138672000001</v>
      </c>
      <c r="G2713" s="15">
        <v>29930.564452999999</v>
      </c>
      <c r="H2713" s="15">
        <v>29500.005859000001</v>
      </c>
      <c r="I2713" s="15">
        <v>29832.914063</v>
      </c>
      <c r="J2713" s="18">
        <f t="shared" si="256"/>
        <v>126.77539099999922</v>
      </c>
      <c r="K2713" s="17">
        <f t="shared" si="257"/>
        <v>4.267649606022118E-3</v>
      </c>
      <c r="L2713" s="16">
        <v>29832.914063</v>
      </c>
      <c r="M2713" s="15">
        <v>16588370958</v>
      </c>
    </row>
    <row r="2714" spans="1:13" x14ac:dyDescent="0.25">
      <c r="A2714" s="27">
        <f t="shared" si="252"/>
        <v>71.544921000000613</v>
      </c>
      <c r="B2714" s="10">
        <v>44717</v>
      </c>
      <c r="C2714" s="5">
        <f t="shared" si="253"/>
        <v>44713</v>
      </c>
      <c r="D2714" s="20">
        <f t="shared" si="254"/>
        <v>2022</v>
      </c>
      <c r="E2714" s="20" t="str">
        <f t="shared" si="255"/>
        <v>jun</v>
      </c>
      <c r="F2714" s="15">
        <v>29835.117188</v>
      </c>
      <c r="G2714" s="15">
        <v>30117.744140999999</v>
      </c>
      <c r="H2714" s="15">
        <v>29574.449218999998</v>
      </c>
      <c r="I2714" s="15">
        <v>29906.662109000001</v>
      </c>
      <c r="J2714" s="18">
        <f t="shared" si="256"/>
        <v>71.544921000000613</v>
      </c>
      <c r="K2714" s="17">
        <f t="shared" si="257"/>
        <v>2.3980103898762878E-3</v>
      </c>
      <c r="L2714" s="16">
        <v>29906.662109000001</v>
      </c>
      <c r="M2714" s="15">
        <v>17264085441</v>
      </c>
    </row>
    <row r="2715" spans="1:13" x14ac:dyDescent="0.25">
      <c r="A2715" s="27">
        <f t="shared" si="252"/>
        <v>1460.388672000001</v>
      </c>
      <c r="B2715" s="10">
        <v>44718</v>
      </c>
      <c r="C2715" s="5">
        <f t="shared" si="253"/>
        <v>44713</v>
      </c>
      <c r="D2715" s="20">
        <f t="shared" si="254"/>
        <v>2022</v>
      </c>
      <c r="E2715" s="20" t="str">
        <f t="shared" si="255"/>
        <v>jun</v>
      </c>
      <c r="F2715" s="15">
        <v>29910.283202999999</v>
      </c>
      <c r="G2715" s="15">
        <v>31693.291015999999</v>
      </c>
      <c r="H2715" s="15">
        <v>29894.1875</v>
      </c>
      <c r="I2715" s="15">
        <v>31370.671875</v>
      </c>
      <c r="J2715" s="18">
        <f t="shared" si="256"/>
        <v>1460.388672000001</v>
      </c>
      <c r="K2715" s="17">
        <f t="shared" si="257"/>
        <v>4.8825638396279847E-2</v>
      </c>
      <c r="L2715" s="16">
        <v>31370.671875</v>
      </c>
      <c r="M2715" s="15">
        <v>31947336829</v>
      </c>
    </row>
    <row r="2716" spans="1:13" x14ac:dyDescent="0.25">
      <c r="A2716" s="27">
        <f t="shared" si="252"/>
        <v>-216.26367200000095</v>
      </c>
      <c r="B2716" s="10">
        <v>44719</v>
      </c>
      <c r="C2716" s="5">
        <f t="shared" si="253"/>
        <v>44713</v>
      </c>
      <c r="D2716" s="20">
        <f t="shared" si="254"/>
        <v>2022</v>
      </c>
      <c r="E2716" s="20" t="str">
        <f t="shared" si="255"/>
        <v>jun</v>
      </c>
      <c r="F2716" s="15">
        <v>31371.742188</v>
      </c>
      <c r="G2716" s="15">
        <v>31489.683593999998</v>
      </c>
      <c r="H2716" s="15">
        <v>29311.683593999998</v>
      </c>
      <c r="I2716" s="15">
        <v>31155.478515999999</v>
      </c>
      <c r="J2716" s="18">
        <f t="shared" si="256"/>
        <v>-216.26367200000095</v>
      </c>
      <c r="K2716" s="17">
        <f t="shared" si="257"/>
        <v>-6.8935818324659037E-3</v>
      </c>
      <c r="L2716" s="16">
        <v>31155.478515999999</v>
      </c>
      <c r="M2716" s="15">
        <v>40770974039</v>
      </c>
    </row>
    <row r="2717" spans="1:13" x14ac:dyDescent="0.25">
      <c r="A2717" s="27">
        <f t="shared" si="252"/>
        <v>-937.125</v>
      </c>
      <c r="B2717" s="10">
        <v>44720</v>
      </c>
      <c r="C2717" s="5">
        <f t="shared" si="253"/>
        <v>44713</v>
      </c>
      <c r="D2717" s="20">
        <f t="shared" si="254"/>
        <v>2022</v>
      </c>
      <c r="E2717" s="20" t="str">
        <f t="shared" si="255"/>
        <v>jun</v>
      </c>
      <c r="F2717" s="15">
        <v>31151.480468999998</v>
      </c>
      <c r="G2717" s="15">
        <v>31253.691406000002</v>
      </c>
      <c r="H2717" s="15">
        <v>29944.404297000001</v>
      </c>
      <c r="I2717" s="15">
        <v>30214.355468999998</v>
      </c>
      <c r="J2717" s="18">
        <f t="shared" si="256"/>
        <v>-937.125</v>
      </c>
      <c r="K2717" s="17">
        <f t="shared" si="257"/>
        <v>-3.008283991293987E-2</v>
      </c>
      <c r="L2717" s="16">
        <v>30214.355468999998</v>
      </c>
      <c r="M2717" s="15">
        <v>30242059107</v>
      </c>
    </row>
    <row r="2718" spans="1:13" x14ac:dyDescent="0.25">
      <c r="A2718" s="27">
        <f t="shared" si="252"/>
        <v>-103.28125</v>
      </c>
      <c r="B2718" s="10">
        <v>44721</v>
      </c>
      <c r="C2718" s="5">
        <f t="shared" si="253"/>
        <v>44713</v>
      </c>
      <c r="D2718" s="20">
        <f t="shared" si="254"/>
        <v>2022</v>
      </c>
      <c r="E2718" s="20" t="str">
        <f t="shared" si="255"/>
        <v>jun</v>
      </c>
      <c r="F2718" s="15">
        <v>30215.279297000001</v>
      </c>
      <c r="G2718" s="15">
        <v>30609.310547000001</v>
      </c>
      <c r="H2718" s="15">
        <v>30020.265625</v>
      </c>
      <c r="I2718" s="15">
        <v>30111.998047000001</v>
      </c>
      <c r="J2718" s="18">
        <f t="shared" si="256"/>
        <v>-103.28125</v>
      </c>
      <c r="K2718" s="17">
        <f t="shared" si="257"/>
        <v>-3.4181795569321292E-3</v>
      </c>
      <c r="L2718" s="16">
        <v>30111.998047000001</v>
      </c>
      <c r="M2718" s="15">
        <v>21692004719</v>
      </c>
    </row>
    <row r="2719" spans="1:13" x14ac:dyDescent="0.25">
      <c r="A2719" s="27">
        <f t="shared" si="252"/>
        <v>-1026.5253899999989</v>
      </c>
      <c r="B2719" s="10">
        <v>44722</v>
      </c>
      <c r="C2719" s="5">
        <f t="shared" si="253"/>
        <v>44713</v>
      </c>
      <c r="D2719" s="20">
        <f t="shared" si="254"/>
        <v>2022</v>
      </c>
      <c r="E2719" s="20" t="str">
        <f t="shared" si="255"/>
        <v>jun</v>
      </c>
      <c r="F2719" s="15">
        <v>30110.330077999999</v>
      </c>
      <c r="G2719" s="15">
        <v>30245.808593999998</v>
      </c>
      <c r="H2719" s="15">
        <v>28978.146484000001</v>
      </c>
      <c r="I2719" s="15">
        <v>29083.804688</v>
      </c>
      <c r="J2719" s="18">
        <f t="shared" si="256"/>
        <v>-1026.5253899999989</v>
      </c>
      <c r="K2719" s="17">
        <f t="shared" si="257"/>
        <v>-3.4092133408727583E-2</v>
      </c>
      <c r="L2719" s="16">
        <v>29083.804688</v>
      </c>
      <c r="M2719" s="15">
        <v>29867476527</v>
      </c>
    </row>
    <row r="2720" spans="1:13" x14ac:dyDescent="0.25">
      <c r="A2720" s="27">
        <f t="shared" si="252"/>
        <v>-723.85546899999827</v>
      </c>
      <c r="B2720" s="10">
        <v>44723</v>
      </c>
      <c r="C2720" s="5">
        <f t="shared" si="253"/>
        <v>44713</v>
      </c>
      <c r="D2720" s="20">
        <f t="shared" si="254"/>
        <v>2022</v>
      </c>
      <c r="E2720" s="20" t="str">
        <f t="shared" si="255"/>
        <v>jun</v>
      </c>
      <c r="F2720" s="15">
        <v>29084.666015999999</v>
      </c>
      <c r="G2720" s="15">
        <v>29401.916015999999</v>
      </c>
      <c r="H2720" s="15">
        <v>28236.212890999999</v>
      </c>
      <c r="I2720" s="15">
        <v>28360.810547000001</v>
      </c>
      <c r="J2720" s="18">
        <f t="shared" si="256"/>
        <v>-723.85546899999827</v>
      </c>
      <c r="K2720" s="17">
        <f t="shared" si="257"/>
        <v>-2.4887872826244328E-2</v>
      </c>
      <c r="L2720" s="16">
        <v>28360.810547000001</v>
      </c>
      <c r="M2720" s="15">
        <v>27246574439</v>
      </c>
    </row>
    <row r="2721" spans="1:13" x14ac:dyDescent="0.25">
      <c r="A2721" s="27">
        <f t="shared" si="252"/>
        <v>-1610.8652340000008</v>
      </c>
      <c r="B2721" s="10">
        <v>44724</v>
      </c>
      <c r="C2721" s="5">
        <f t="shared" si="253"/>
        <v>44713</v>
      </c>
      <c r="D2721" s="20">
        <f t="shared" si="254"/>
        <v>2022</v>
      </c>
      <c r="E2721" s="20" t="str">
        <f t="shared" si="255"/>
        <v>jun</v>
      </c>
      <c r="F2721" s="15">
        <v>28373.513672000001</v>
      </c>
      <c r="G2721" s="15">
        <v>28502.685547000001</v>
      </c>
      <c r="H2721" s="15">
        <v>26762.648438</v>
      </c>
      <c r="I2721" s="15">
        <v>26762.648438</v>
      </c>
      <c r="J2721" s="18">
        <f t="shared" si="256"/>
        <v>-1610.8652340000008</v>
      </c>
      <c r="K2721" s="17">
        <f t="shared" si="257"/>
        <v>-5.6773554823760168E-2</v>
      </c>
      <c r="L2721" s="16">
        <v>26762.648438</v>
      </c>
      <c r="M2721" s="15">
        <v>34163220274</v>
      </c>
    </row>
    <row r="2722" spans="1:13" x14ac:dyDescent="0.25">
      <c r="A2722" s="27">
        <f t="shared" si="252"/>
        <v>-4250.189452999999</v>
      </c>
      <c r="B2722" s="10">
        <v>44725</v>
      </c>
      <c r="C2722" s="5">
        <f t="shared" si="253"/>
        <v>44713</v>
      </c>
      <c r="D2722" s="20">
        <f t="shared" si="254"/>
        <v>2022</v>
      </c>
      <c r="E2722" s="20" t="str">
        <f t="shared" si="255"/>
        <v>jun</v>
      </c>
      <c r="F2722" s="15">
        <v>26737.578125</v>
      </c>
      <c r="G2722" s="15">
        <v>26795.589843999998</v>
      </c>
      <c r="H2722" s="15">
        <v>22141.257813</v>
      </c>
      <c r="I2722" s="15">
        <v>22487.388672000001</v>
      </c>
      <c r="J2722" s="18">
        <f t="shared" si="256"/>
        <v>-4250.189452999999</v>
      </c>
      <c r="K2722" s="17">
        <f t="shared" si="257"/>
        <v>-0.15895940287224497</v>
      </c>
      <c r="L2722" s="16">
        <v>22487.388672000001</v>
      </c>
      <c r="M2722" s="15">
        <v>68204556440</v>
      </c>
    </row>
    <row r="2723" spans="1:13" x14ac:dyDescent="0.25">
      <c r="A2723" s="27">
        <f t="shared" si="252"/>
        <v>-281.19335900000078</v>
      </c>
      <c r="B2723" s="10">
        <v>44726</v>
      </c>
      <c r="C2723" s="5">
        <f t="shared" si="253"/>
        <v>44713</v>
      </c>
      <c r="D2723" s="20">
        <f t="shared" si="254"/>
        <v>2022</v>
      </c>
      <c r="E2723" s="20" t="str">
        <f t="shared" si="255"/>
        <v>jun</v>
      </c>
      <c r="F2723" s="15">
        <v>22487.986327999999</v>
      </c>
      <c r="G2723" s="15">
        <v>23018.951172000001</v>
      </c>
      <c r="H2723" s="15">
        <v>20950.818359000001</v>
      </c>
      <c r="I2723" s="15">
        <v>22206.792968999998</v>
      </c>
      <c r="J2723" s="18">
        <f t="shared" si="256"/>
        <v>-281.19335900000078</v>
      </c>
      <c r="K2723" s="17">
        <f t="shared" si="257"/>
        <v>-1.2504159105161157E-2</v>
      </c>
      <c r="L2723" s="16">
        <v>22206.792968999998</v>
      </c>
      <c r="M2723" s="15">
        <v>50913575242</v>
      </c>
    </row>
    <row r="2724" spans="1:13" x14ac:dyDescent="0.25">
      <c r="A2724" s="27">
        <f t="shared" si="252"/>
        <v>376.109375</v>
      </c>
      <c r="B2724" s="10">
        <v>44727</v>
      </c>
      <c r="C2724" s="5">
        <f t="shared" si="253"/>
        <v>44713</v>
      </c>
      <c r="D2724" s="20">
        <f t="shared" si="254"/>
        <v>2022</v>
      </c>
      <c r="E2724" s="20" t="str">
        <f t="shared" si="255"/>
        <v>jun</v>
      </c>
      <c r="F2724" s="15">
        <v>22196.730468999998</v>
      </c>
      <c r="G2724" s="15">
        <v>22642.671875</v>
      </c>
      <c r="H2724" s="15">
        <v>20178.376952999999</v>
      </c>
      <c r="I2724" s="15">
        <v>22572.839843999998</v>
      </c>
      <c r="J2724" s="18">
        <f t="shared" si="256"/>
        <v>376.109375</v>
      </c>
      <c r="K2724" s="17">
        <f t="shared" si="257"/>
        <v>1.6944359239090424E-2</v>
      </c>
      <c r="L2724" s="16">
        <v>22572.839843999998</v>
      </c>
      <c r="M2724" s="15">
        <v>54912007015</v>
      </c>
    </row>
    <row r="2725" spans="1:13" x14ac:dyDescent="0.25">
      <c r="A2725" s="27">
        <f t="shared" si="252"/>
        <v>-2194.654297000001</v>
      </c>
      <c r="B2725" s="10">
        <v>44728</v>
      </c>
      <c r="C2725" s="5">
        <f t="shared" si="253"/>
        <v>44713</v>
      </c>
      <c r="D2725" s="20">
        <f t="shared" si="254"/>
        <v>2022</v>
      </c>
      <c r="E2725" s="20" t="str">
        <f t="shared" si="255"/>
        <v>jun</v>
      </c>
      <c r="F2725" s="15">
        <v>22576.304688</v>
      </c>
      <c r="G2725" s="15">
        <v>22868.921875</v>
      </c>
      <c r="H2725" s="15">
        <v>20265.226563</v>
      </c>
      <c r="I2725" s="15">
        <v>20381.650390999999</v>
      </c>
      <c r="J2725" s="18">
        <f t="shared" si="256"/>
        <v>-2194.654297000001</v>
      </c>
      <c r="K2725" s="17">
        <f t="shared" si="257"/>
        <v>-9.7210519052151487E-2</v>
      </c>
      <c r="L2725" s="16">
        <v>20381.650390999999</v>
      </c>
      <c r="M2725" s="15">
        <v>31183975654</v>
      </c>
    </row>
    <row r="2726" spans="1:13" x14ac:dyDescent="0.25">
      <c r="A2726" s="27">
        <f t="shared" si="252"/>
        <v>85.763672000000952</v>
      </c>
      <c r="B2726" s="10">
        <v>44729</v>
      </c>
      <c r="C2726" s="5">
        <f t="shared" si="253"/>
        <v>44713</v>
      </c>
      <c r="D2726" s="20">
        <f t="shared" si="254"/>
        <v>2022</v>
      </c>
      <c r="E2726" s="20" t="str">
        <f t="shared" si="255"/>
        <v>jun</v>
      </c>
      <c r="F2726" s="15">
        <v>20385.71875</v>
      </c>
      <c r="G2726" s="15">
        <v>21243.3125</v>
      </c>
      <c r="H2726" s="15">
        <v>20326.519531000002</v>
      </c>
      <c r="I2726" s="15">
        <v>20471.482422000001</v>
      </c>
      <c r="J2726" s="18">
        <f t="shared" si="256"/>
        <v>85.763672000000952</v>
      </c>
      <c r="K2726" s="17">
        <f t="shared" si="257"/>
        <v>4.2070467591436263E-3</v>
      </c>
      <c r="L2726" s="16">
        <v>20471.482422000001</v>
      </c>
      <c r="M2726" s="15">
        <v>27132421514</v>
      </c>
    </row>
    <row r="2727" spans="1:13" x14ac:dyDescent="0.25">
      <c r="A2727" s="27">
        <f t="shared" si="252"/>
        <v>-1455.7832030000027</v>
      </c>
      <c r="B2727" s="10">
        <v>44730</v>
      </c>
      <c r="C2727" s="5">
        <f t="shared" si="253"/>
        <v>44713</v>
      </c>
      <c r="D2727" s="20">
        <f t="shared" si="254"/>
        <v>2022</v>
      </c>
      <c r="E2727" s="20" t="str">
        <f t="shared" si="255"/>
        <v>jun</v>
      </c>
      <c r="F2727" s="15">
        <v>20473.425781000002</v>
      </c>
      <c r="G2727" s="15">
        <v>20736.041015999999</v>
      </c>
      <c r="H2727" s="15">
        <v>17708.623047000001</v>
      </c>
      <c r="I2727" s="15">
        <v>19017.642577999999</v>
      </c>
      <c r="J2727" s="18">
        <f t="shared" si="256"/>
        <v>-1455.7832030000027</v>
      </c>
      <c r="K2727" s="17">
        <f t="shared" si="257"/>
        <v>-7.1105989714286916E-2</v>
      </c>
      <c r="L2727" s="16">
        <v>19017.642577999999</v>
      </c>
      <c r="M2727" s="15">
        <v>42009436760</v>
      </c>
    </row>
    <row r="2728" spans="1:13" x14ac:dyDescent="0.25">
      <c r="A2728" s="27">
        <f t="shared" si="252"/>
        <v>1542.3691400000025</v>
      </c>
      <c r="B2728" s="10">
        <v>44731</v>
      </c>
      <c r="C2728" s="5">
        <f t="shared" si="253"/>
        <v>44713</v>
      </c>
      <c r="D2728" s="20">
        <f t="shared" si="254"/>
        <v>2022</v>
      </c>
      <c r="E2728" s="20" t="str">
        <f t="shared" si="255"/>
        <v>jun</v>
      </c>
      <c r="F2728" s="15">
        <v>19010.902343999998</v>
      </c>
      <c r="G2728" s="15">
        <v>20683.822265999999</v>
      </c>
      <c r="H2728" s="15">
        <v>18067.152343999998</v>
      </c>
      <c r="I2728" s="15">
        <v>20553.271484000001</v>
      </c>
      <c r="J2728" s="18">
        <f t="shared" si="256"/>
        <v>1542.3691400000025</v>
      </c>
      <c r="K2728" s="17">
        <f t="shared" si="257"/>
        <v>8.1130769707350961E-2</v>
      </c>
      <c r="L2728" s="16">
        <v>20553.271484000001</v>
      </c>
      <c r="M2728" s="15">
        <v>35329942625</v>
      </c>
    </row>
    <row r="2729" spans="1:13" x14ac:dyDescent="0.25">
      <c r="A2729" s="27">
        <f t="shared" si="252"/>
        <v>46.166015000002517</v>
      </c>
      <c r="B2729" s="10">
        <v>44732</v>
      </c>
      <c r="C2729" s="5">
        <f t="shared" si="253"/>
        <v>44713</v>
      </c>
      <c r="D2729" s="20">
        <f t="shared" si="254"/>
        <v>2022</v>
      </c>
      <c r="E2729" s="20" t="str">
        <f t="shared" si="255"/>
        <v>jun</v>
      </c>
      <c r="F2729" s="15">
        <v>20553.371093999998</v>
      </c>
      <c r="G2729" s="15">
        <v>20913.322265999999</v>
      </c>
      <c r="H2729" s="15">
        <v>19689.169922000001</v>
      </c>
      <c r="I2729" s="15">
        <v>20599.537109000001</v>
      </c>
      <c r="J2729" s="18">
        <f t="shared" si="256"/>
        <v>46.166015000002517</v>
      </c>
      <c r="K2729" s="17">
        <f t="shared" si="257"/>
        <v>2.2461529443936054E-3</v>
      </c>
      <c r="L2729" s="16">
        <v>20599.537109000001</v>
      </c>
      <c r="M2729" s="15">
        <v>30818458597</v>
      </c>
    </row>
    <row r="2730" spans="1:13" x14ac:dyDescent="0.25">
      <c r="A2730" s="27">
        <f t="shared" si="252"/>
        <v>116.30273400000078</v>
      </c>
      <c r="B2730" s="10">
        <v>44733</v>
      </c>
      <c r="C2730" s="5">
        <f t="shared" si="253"/>
        <v>44713</v>
      </c>
      <c r="D2730" s="20">
        <f t="shared" si="254"/>
        <v>2022</v>
      </c>
      <c r="E2730" s="20" t="str">
        <f t="shared" si="255"/>
        <v>jun</v>
      </c>
      <c r="F2730" s="15">
        <v>20594.294922000001</v>
      </c>
      <c r="G2730" s="15">
        <v>21620.628906000002</v>
      </c>
      <c r="H2730" s="15">
        <v>20415.0625</v>
      </c>
      <c r="I2730" s="15">
        <v>20710.597656000002</v>
      </c>
      <c r="J2730" s="18">
        <f t="shared" si="256"/>
        <v>116.30273400000078</v>
      </c>
      <c r="K2730" s="17">
        <f t="shared" si="257"/>
        <v>5.6473277886177871E-3</v>
      </c>
      <c r="L2730" s="16">
        <v>20710.597656000002</v>
      </c>
      <c r="M2730" s="15">
        <v>28970212744</v>
      </c>
    </row>
    <row r="2731" spans="1:13" x14ac:dyDescent="0.25">
      <c r="A2731" s="27">
        <f t="shared" si="252"/>
        <v>-732.38476599999922</v>
      </c>
      <c r="B2731" s="10">
        <v>44734</v>
      </c>
      <c r="C2731" s="5">
        <f t="shared" si="253"/>
        <v>44713</v>
      </c>
      <c r="D2731" s="20">
        <f t="shared" si="254"/>
        <v>2022</v>
      </c>
      <c r="E2731" s="20" t="str">
        <f t="shared" si="255"/>
        <v>jun</v>
      </c>
      <c r="F2731" s="15">
        <v>20719.414063</v>
      </c>
      <c r="G2731" s="15">
        <v>20835.75</v>
      </c>
      <c r="H2731" s="15">
        <v>19848.078125</v>
      </c>
      <c r="I2731" s="15">
        <v>19987.029297000001</v>
      </c>
      <c r="J2731" s="18">
        <f t="shared" si="256"/>
        <v>-732.38476599999922</v>
      </c>
      <c r="K2731" s="17">
        <f t="shared" si="257"/>
        <v>-3.5347754708366298E-2</v>
      </c>
      <c r="L2731" s="16">
        <v>19987.029297000001</v>
      </c>
      <c r="M2731" s="15">
        <v>28574793478</v>
      </c>
    </row>
    <row r="2732" spans="1:13" x14ac:dyDescent="0.25">
      <c r="A2732" s="27">
        <f t="shared" si="252"/>
        <v>1099.2695309999981</v>
      </c>
      <c r="B2732" s="10">
        <v>44735</v>
      </c>
      <c r="C2732" s="5">
        <f t="shared" si="253"/>
        <v>44713</v>
      </c>
      <c r="D2732" s="20">
        <f t="shared" si="254"/>
        <v>2022</v>
      </c>
      <c r="E2732" s="20" t="str">
        <f t="shared" si="255"/>
        <v>jun</v>
      </c>
      <c r="F2732" s="15">
        <v>19986.607422000001</v>
      </c>
      <c r="G2732" s="15">
        <v>21135.761718999998</v>
      </c>
      <c r="H2732" s="15">
        <v>19950.117188</v>
      </c>
      <c r="I2732" s="15">
        <v>21085.876952999999</v>
      </c>
      <c r="J2732" s="18">
        <f t="shared" si="256"/>
        <v>1099.2695309999981</v>
      </c>
      <c r="K2732" s="17">
        <f t="shared" si="257"/>
        <v>5.5000306344637123E-2</v>
      </c>
      <c r="L2732" s="16">
        <v>21085.876952999999</v>
      </c>
      <c r="M2732" s="15">
        <v>26188097173</v>
      </c>
    </row>
    <row r="2733" spans="1:13" x14ac:dyDescent="0.25">
      <c r="A2733" s="27">
        <f t="shared" si="252"/>
        <v>147.00781199999983</v>
      </c>
      <c r="B2733" s="10">
        <v>44736</v>
      </c>
      <c r="C2733" s="5">
        <f t="shared" si="253"/>
        <v>44713</v>
      </c>
      <c r="D2733" s="20">
        <f t="shared" si="254"/>
        <v>2022</v>
      </c>
      <c r="E2733" s="20" t="str">
        <f t="shared" si="255"/>
        <v>jun</v>
      </c>
      <c r="F2733" s="15">
        <v>21084.648438</v>
      </c>
      <c r="G2733" s="15">
        <v>21472.917968999998</v>
      </c>
      <c r="H2733" s="15">
        <v>20777.511718999998</v>
      </c>
      <c r="I2733" s="15">
        <v>21231.65625</v>
      </c>
      <c r="J2733" s="18">
        <f t="shared" si="256"/>
        <v>147.00781199999983</v>
      </c>
      <c r="K2733" s="17">
        <f t="shared" si="257"/>
        <v>6.9722676397607685E-3</v>
      </c>
      <c r="L2733" s="16">
        <v>21231.65625</v>
      </c>
      <c r="M2733" s="15">
        <v>24957784918</v>
      </c>
    </row>
    <row r="2734" spans="1:13" x14ac:dyDescent="0.25">
      <c r="A2734" s="27">
        <f t="shared" si="252"/>
        <v>268.72851599999922</v>
      </c>
      <c r="B2734" s="10">
        <v>44737</v>
      </c>
      <c r="C2734" s="5">
        <f t="shared" si="253"/>
        <v>44713</v>
      </c>
      <c r="D2734" s="20">
        <f t="shared" si="254"/>
        <v>2022</v>
      </c>
      <c r="E2734" s="20" t="str">
        <f t="shared" si="255"/>
        <v>jun</v>
      </c>
      <c r="F2734" s="15">
        <v>21233.609375</v>
      </c>
      <c r="G2734" s="15">
        <v>21520.914063</v>
      </c>
      <c r="H2734" s="15">
        <v>20964.585938</v>
      </c>
      <c r="I2734" s="15">
        <v>21502.337890999999</v>
      </c>
      <c r="J2734" s="18">
        <f t="shared" si="256"/>
        <v>268.72851599999922</v>
      </c>
      <c r="K2734" s="17">
        <f t="shared" si="257"/>
        <v>1.265580953544311E-2</v>
      </c>
      <c r="L2734" s="16">
        <v>21502.337890999999</v>
      </c>
      <c r="M2734" s="15">
        <v>18372538715</v>
      </c>
    </row>
    <row r="2735" spans="1:13" x14ac:dyDescent="0.25">
      <c r="A2735" s="27">
        <f t="shared" si="252"/>
        <v>-469.19921899999827</v>
      </c>
      <c r="B2735" s="10">
        <v>44738</v>
      </c>
      <c r="C2735" s="5">
        <f t="shared" si="253"/>
        <v>44713</v>
      </c>
      <c r="D2735" s="20">
        <f t="shared" si="254"/>
        <v>2022</v>
      </c>
      <c r="E2735" s="20" t="str">
        <f t="shared" si="255"/>
        <v>jun</v>
      </c>
      <c r="F2735" s="15">
        <v>21496.494140999999</v>
      </c>
      <c r="G2735" s="15">
        <v>21783.724609000001</v>
      </c>
      <c r="H2735" s="15">
        <v>21016.269531000002</v>
      </c>
      <c r="I2735" s="15">
        <v>21027.294922000001</v>
      </c>
      <c r="J2735" s="18">
        <f t="shared" si="256"/>
        <v>-469.19921899999827</v>
      </c>
      <c r="K2735" s="17">
        <f t="shared" si="257"/>
        <v>-2.1826778632944632E-2</v>
      </c>
      <c r="L2735" s="16">
        <v>21027.294922000001</v>
      </c>
      <c r="M2735" s="15">
        <v>18027170497</v>
      </c>
    </row>
    <row r="2736" spans="1:13" x14ac:dyDescent="0.25">
      <c r="A2736" s="27">
        <f t="shared" si="252"/>
        <v>-292.75976500000252</v>
      </c>
      <c r="B2736" s="10">
        <v>44739</v>
      </c>
      <c r="C2736" s="5">
        <f t="shared" si="253"/>
        <v>44713</v>
      </c>
      <c r="D2736" s="20">
        <f t="shared" si="254"/>
        <v>2022</v>
      </c>
      <c r="E2736" s="20" t="str">
        <f t="shared" si="255"/>
        <v>jun</v>
      </c>
      <c r="F2736" s="15">
        <v>21028.238281000002</v>
      </c>
      <c r="G2736" s="15">
        <v>21478.089843999998</v>
      </c>
      <c r="H2736" s="15">
        <v>20620.199218999998</v>
      </c>
      <c r="I2736" s="15">
        <v>20735.478515999999</v>
      </c>
      <c r="J2736" s="18">
        <f t="shared" si="256"/>
        <v>-292.75976500000252</v>
      </c>
      <c r="K2736" s="17">
        <f t="shared" si="257"/>
        <v>-1.392222025867591E-2</v>
      </c>
      <c r="L2736" s="16">
        <v>20735.478515999999</v>
      </c>
      <c r="M2736" s="15">
        <v>20965695707</v>
      </c>
    </row>
    <row r="2737" spans="1:13" x14ac:dyDescent="0.25">
      <c r="A2737" s="27">
        <f t="shared" si="252"/>
        <v>-450.91015600000173</v>
      </c>
      <c r="B2737" s="10">
        <v>44740</v>
      </c>
      <c r="C2737" s="5">
        <f t="shared" si="253"/>
        <v>44713</v>
      </c>
      <c r="D2737" s="20">
        <f t="shared" si="254"/>
        <v>2022</v>
      </c>
      <c r="E2737" s="20" t="str">
        <f t="shared" si="255"/>
        <v>jun</v>
      </c>
      <c r="F2737" s="15">
        <v>20731.544922000001</v>
      </c>
      <c r="G2737" s="15">
        <v>21164.423827999999</v>
      </c>
      <c r="H2737" s="15">
        <v>20228.8125</v>
      </c>
      <c r="I2737" s="15">
        <v>20280.634765999999</v>
      </c>
      <c r="J2737" s="18">
        <f t="shared" si="256"/>
        <v>-450.91015600000173</v>
      </c>
      <c r="K2737" s="17">
        <f t="shared" si="257"/>
        <v>-2.1749954366473805E-2</v>
      </c>
      <c r="L2737" s="16">
        <v>20280.634765999999</v>
      </c>
      <c r="M2737" s="15">
        <v>21381535161</v>
      </c>
    </row>
    <row r="2738" spans="1:13" x14ac:dyDescent="0.25">
      <c r="A2738" s="27">
        <f t="shared" si="252"/>
        <v>-177.14648400000078</v>
      </c>
      <c r="B2738" s="10">
        <v>44741</v>
      </c>
      <c r="C2738" s="5">
        <f t="shared" si="253"/>
        <v>44713</v>
      </c>
      <c r="D2738" s="20">
        <f t="shared" si="254"/>
        <v>2022</v>
      </c>
      <c r="E2738" s="20" t="str">
        <f t="shared" si="255"/>
        <v>jun</v>
      </c>
      <c r="F2738" s="15">
        <v>20281.169922000001</v>
      </c>
      <c r="G2738" s="15">
        <v>20364.15625</v>
      </c>
      <c r="H2738" s="15">
        <v>19937.791015999999</v>
      </c>
      <c r="I2738" s="15">
        <v>20104.023438</v>
      </c>
      <c r="J2738" s="18">
        <f t="shared" si="256"/>
        <v>-177.14648400000078</v>
      </c>
      <c r="K2738" s="17">
        <f t="shared" si="257"/>
        <v>-8.7345298462215993E-3</v>
      </c>
      <c r="L2738" s="16">
        <v>20104.023438</v>
      </c>
      <c r="M2738" s="15">
        <v>23552740328</v>
      </c>
    </row>
    <row r="2739" spans="1:13" x14ac:dyDescent="0.25">
      <c r="A2739" s="27">
        <f t="shared" si="252"/>
        <v>-323.58593699999983</v>
      </c>
      <c r="B2739" s="10">
        <v>44742</v>
      </c>
      <c r="C2739" s="5">
        <f t="shared" si="253"/>
        <v>44713</v>
      </c>
      <c r="D2739" s="20">
        <f t="shared" si="254"/>
        <v>2022</v>
      </c>
      <c r="E2739" s="20" t="str">
        <f t="shared" si="255"/>
        <v>jun</v>
      </c>
      <c r="F2739" s="15">
        <v>20108.3125</v>
      </c>
      <c r="G2739" s="15">
        <v>20141.160156000002</v>
      </c>
      <c r="H2739" s="15">
        <v>18729.65625</v>
      </c>
      <c r="I2739" s="15">
        <v>19784.726563</v>
      </c>
      <c r="J2739" s="18">
        <f t="shared" si="256"/>
        <v>-323.58593699999983</v>
      </c>
      <c r="K2739" s="17">
        <f t="shared" si="257"/>
        <v>-1.6092147812005599E-2</v>
      </c>
      <c r="L2739" s="16">
        <v>19784.726563</v>
      </c>
      <c r="M2739" s="15">
        <v>26267239923</v>
      </c>
    </row>
    <row r="2740" spans="1:13" x14ac:dyDescent="0.25">
      <c r="A2740" s="27">
        <f t="shared" si="252"/>
        <v>-551.10351499999888</v>
      </c>
      <c r="B2740" s="10">
        <v>44743</v>
      </c>
      <c r="C2740" s="5">
        <f t="shared" si="253"/>
        <v>44743</v>
      </c>
      <c r="D2740" s="20">
        <f t="shared" si="254"/>
        <v>2022</v>
      </c>
      <c r="E2740" s="20" t="str">
        <f t="shared" si="255"/>
        <v>jul</v>
      </c>
      <c r="F2740" s="15">
        <v>19820.470702999999</v>
      </c>
      <c r="G2740" s="15">
        <v>20632.671875</v>
      </c>
      <c r="H2740" s="15">
        <v>19073.708984000001</v>
      </c>
      <c r="I2740" s="15">
        <v>19269.367188</v>
      </c>
      <c r="J2740" s="18">
        <f t="shared" si="256"/>
        <v>-551.10351499999888</v>
      </c>
      <c r="K2740" s="17">
        <f t="shared" si="257"/>
        <v>-2.7804764238852541E-2</v>
      </c>
      <c r="L2740" s="16">
        <v>19269.367188</v>
      </c>
      <c r="M2740" s="15">
        <v>30767551159</v>
      </c>
    </row>
    <row r="2741" spans="1:13" x14ac:dyDescent="0.25">
      <c r="A2741" s="27">
        <f t="shared" si="252"/>
        <v>-32.580078999999387</v>
      </c>
      <c r="B2741" s="10">
        <v>44744</v>
      </c>
      <c r="C2741" s="5">
        <f t="shared" si="253"/>
        <v>44743</v>
      </c>
      <c r="D2741" s="20">
        <f t="shared" si="254"/>
        <v>2022</v>
      </c>
      <c r="E2741" s="20" t="str">
        <f t="shared" si="255"/>
        <v>jul</v>
      </c>
      <c r="F2741" s="15">
        <v>19274.835938</v>
      </c>
      <c r="G2741" s="15">
        <v>19371.748047000001</v>
      </c>
      <c r="H2741" s="15">
        <v>19027.082031000002</v>
      </c>
      <c r="I2741" s="15">
        <v>19242.255859000001</v>
      </c>
      <c r="J2741" s="18">
        <f t="shared" si="256"/>
        <v>-32.580078999999387</v>
      </c>
      <c r="K2741" s="17">
        <f t="shared" si="257"/>
        <v>-1.6902908592735845E-3</v>
      </c>
      <c r="L2741" s="16">
        <v>19242.255859000001</v>
      </c>
      <c r="M2741" s="15">
        <v>18100418740</v>
      </c>
    </row>
    <row r="2742" spans="1:13" x14ac:dyDescent="0.25">
      <c r="A2742" s="27">
        <f t="shared" si="252"/>
        <v>54.980469000001904</v>
      </c>
      <c r="B2742" s="10">
        <v>44745</v>
      </c>
      <c r="C2742" s="5">
        <f t="shared" si="253"/>
        <v>44743</v>
      </c>
      <c r="D2742" s="20">
        <f t="shared" si="254"/>
        <v>2022</v>
      </c>
      <c r="E2742" s="20" t="str">
        <f t="shared" si="255"/>
        <v>jul</v>
      </c>
      <c r="F2742" s="15">
        <v>19242.095702999999</v>
      </c>
      <c r="G2742" s="15">
        <v>19558.269531000002</v>
      </c>
      <c r="H2742" s="15">
        <v>18966.951172000001</v>
      </c>
      <c r="I2742" s="15">
        <v>19297.076172000001</v>
      </c>
      <c r="J2742" s="18">
        <f t="shared" si="256"/>
        <v>54.980469000001904</v>
      </c>
      <c r="K2742" s="17">
        <f t="shared" si="257"/>
        <v>2.8573015044005838E-3</v>
      </c>
      <c r="L2742" s="16">
        <v>19297.076172000001</v>
      </c>
      <c r="M2742" s="15">
        <v>16390821947</v>
      </c>
    </row>
    <row r="2743" spans="1:13" x14ac:dyDescent="0.25">
      <c r="A2743" s="27">
        <f t="shared" si="252"/>
        <v>933.94726599999922</v>
      </c>
      <c r="B2743" s="10">
        <v>44746</v>
      </c>
      <c r="C2743" s="5">
        <f t="shared" si="253"/>
        <v>44743</v>
      </c>
      <c r="D2743" s="20">
        <f t="shared" si="254"/>
        <v>2022</v>
      </c>
      <c r="E2743" s="20" t="str">
        <f t="shared" si="255"/>
        <v>jul</v>
      </c>
      <c r="F2743" s="15">
        <v>19297.314452999999</v>
      </c>
      <c r="G2743" s="15">
        <v>20258.748047000001</v>
      </c>
      <c r="H2743" s="15">
        <v>19063.066406000002</v>
      </c>
      <c r="I2743" s="15">
        <v>20231.261718999998</v>
      </c>
      <c r="J2743" s="18">
        <f t="shared" si="256"/>
        <v>933.94726599999922</v>
      </c>
      <c r="K2743" s="17">
        <f t="shared" si="257"/>
        <v>4.8397784483156715E-2</v>
      </c>
      <c r="L2743" s="16">
        <v>20231.261718999998</v>
      </c>
      <c r="M2743" s="15">
        <v>21594638208</v>
      </c>
    </row>
    <row r="2744" spans="1:13" x14ac:dyDescent="0.25">
      <c r="A2744" s="27">
        <f t="shared" si="252"/>
        <v>-35.238281999998435</v>
      </c>
      <c r="B2744" s="10">
        <v>44747</v>
      </c>
      <c r="C2744" s="5">
        <f t="shared" si="253"/>
        <v>44743</v>
      </c>
      <c r="D2744" s="20">
        <f t="shared" si="254"/>
        <v>2022</v>
      </c>
      <c r="E2744" s="20" t="str">
        <f t="shared" si="255"/>
        <v>jul</v>
      </c>
      <c r="F2744" s="15">
        <v>20225.353515999999</v>
      </c>
      <c r="G2744" s="15">
        <v>20635.466797000001</v>
      </c>
      <c r="H2744" s="15">
        <v>19341.232422000001</v>
      </c>
      <c r="I2744" s="15">
        <v>20190.115234000001</v>
      </c>
      <c r="J2744" s="18">
        <f t="shared" si="256"/>
        <v>-35.238281999998435</v>
      </c>
      <c r="K2744" s="17">
        <f t="shared" si="257"/>
        <v>-1.7422826242380345E-3</v>
      </c>
      <c r="L2744" s="16">
        <v>20190.115234000001</v>
      </c>
      <c r="M2744" s="15">
        <v>26715546990</v>
      </c>
    </row>
    <row r="2745" spans="1:13" x14ac:dyDescent="0.25">
      <c r="A2745" s="27">
        <f t="shared" si="252"/>
        <v>353.62695299999905</v>
      </c>
      <c r="B2745" s="10">
        <v>44748</v>
      </c>
      <c r="C2745" s="5">
        <f t="shared" si="253"/>
        <v>44743</v>
      </c>
      <c r="D2745" s="20">
        <f t="shared" si="254"/>
        <v>2022</v>
      </c>
      <c r="E2745" s="20" t="str">
        <f t="shared" si="255"/>
        <v>jul</v>
      </c>
      <c r="F2745" s="15">
        <v>20194.619140999999</v>
      </c>
      <c r="G2745" s="15">
        <v>20595.529297000001</v>
      </c>
      <c r="H2745" s="15">
        <v>19823.511718999998</v>
      </c>
      <c r="I2745" s="15">
        <v>20548.246093999998</v>
      </c>
      <c r="J2745" s="18">
        <f t="shared" si="256"/>
        <v>353.62695299999905</v>
      </c>
      <c r="K2745" s="17">
        <f t="shared" si="257"/>
        <v>1.7510949353932114E-2</v>
      </c>
      <c r="L2745" s="16">
        <v>20548.246093999998</v>
      </c>
      <c r="M2745" s="15">
        <v>24598943708</v>
      </c>
    </row>
    <row r="2746" spans="1:13" x14ac:dyDescent="0.25">
      <c r="A2746" s="27">
        <f t="shared" si="252"/>
        <v>1089.7734380000002</v>
      </c>
      <c r="B2746" s="10">
        <v>44749</v>
      </c>
      <c r="C2746" s="5">
        <f t="shared" si="253"/>
        <v>44743</v>
      </c>
      <c r="D2746" s="20">
        <f t="shared" si="254"/>
        <v>2022</v>
      </c>
      <c r="E2746" s="20" t="str">
        <f t="shared" si="255"/>
        <v>jul</v>
      </c>
      <c r="F2746" s="15">
        <v>20547.814452999999</v>
      </c>
      <c r="G2746" s="15">
        <v>21771.816406000002</v>
      </c>
      <c r="H2746" s="15">
        <v>20296.103515999999</v>
      </c>
      <c r="I2746" s="15">
        <v>21637.587890999999</v>
      </c>
      <c r="J2746" s="18">
        <f t="shared" si="256"/>
        <v>1089.7734380000002</v>
      </c>
      <c r="K2746" s="17">
        <f t="shared" si="257"/>
        <v>5.3035978132501209E-2</v>
      </c>
      <c r="L2746" s="16">
        <v>21637.587890999999</v>
      </c>
      <c r="M2746" s="15">
        <v>25814972520</v>
      </c>
    </row>
    <row r="2747" spans="1:13" x14ac:dyDescent="0.25">
      <c r="A2747" s="27">
        <f t="shared" si="252"/>
        <v>93.962890999999217</v>
      </c>
      <c r="B2747" s="10">
        <v>44750</v>
      </c>
      <c r="C2747" s="5">
        <f t="shared" si="253"/>
        <v>44743</v>
      </c>
      <c r="D2747" s="20">
        <f t="shared" si="254"/>
        <v>2022</v>
      </c>
      <c r="E2747" s="20" t="str">
        <f t="shared" si="255"/>
        <v>jul</v>
      </c>
      <c r="F2747" s="15">
        <v>21637.154297000001</v>
      </c>
      <c r="G2747" s="15">
        <v>22314.941406000002</v>
      </c>
      <c r="H2747" s="15">
        <v>21257.453125</v>
      </c>
      <c r="I2747" s="15">
        <v>21731.117188</v>
      </c>
      <c r="J2747" s="18">
        <f t="shared" si="256"/>
        <v>93.962890999999217</v>
      </c>
      <c r="K2747" s="17">
        <f t="shared" si="257"/>
        <v>4.3426639987046356E-3</v>
      </c>
      <c r="L2747" s="16">
        <v>21731.117188</v>
      </c>
      <c r="M2747" s="15">
        <v>49899834488</v>
      </c>
    </row>
    <row r="2748" spans="1:13" x14ac:dyDescent="0.25">
      <c r="A2748" s="27">
        <f t="shared" si="252"/>
        <v>-124.62109399999827</v>
      </c>
      <c r="B2748" s="10">
        <v>44751</v>
      </c>
      <c r="C2748" s="5">
        <f t="shared" si="253"/>
        <v>44743</v>
      </c>
      <c r="D2748" s="20">
        <f t="shared" si="254"/>
        <v>2022</v>
      </c>
      <c r="E2748" s="20" t="str">
        <f t="shared" si="255"/>
        <v>jul</v>
      </c>
      <c r="F2748" s="15">
        <v>21716.828125</v>
      </c>
      <c r="G2748" s="15">
        <v>21877.138672000001</v>
      </c>
      <c r="H2748" s="15">
        <v>21445.957031000002</v>
      </c>
      <c r="I2748" s="15">
        <v>21592.207031000002</v>
      </c>
      <c r="J2748" s="18">
        <f t="shared" si="256"/>
        <v>-124.62109399999827</v>
      </c>
      <c r="K2748" s="17">
        <f t="shared" si="257"/>
        <v>-5.7384574433564182E-3</v>
      </c>
      <c r="L2748" s="16">
        <v>21592.207031000002</v>
      </c>
      <c r="M2748" s="15">
        <v>29641127858</v>
      </c>
    </row>
    <row r="2749" spans="1:13" x14ac:dyDescent="0.25">
      <c r="A2749" s="27">
        <f t="shared" si="252"/>
        <v>-730.63085900000078</v>
      </c>
      <c r="B2749" s="10">
        <v>44752</v>
      </c>
      <c r="C2749" s="5">
        <f t="shared" si="253"/>
        <v>44743</v>
      </c>
      <c r="D2749" s="20">
        <f t="shared" si="254"/>
        <v>2022</v>
      </c>
      <c r="E2749" s="20" t="str">
        <f t="shared" si="255"/>
        <v>jul</v>
      </c>
      <c r="F2749" s="15">
        <v>21591.080077999999</v>
      </c>
      <c r="G2749" s="15">
        <v>21591.080077999999</v>
      </c>
      <c r="H2749" s="15">
        <v>20727.123047000001</v>
      </c>
      <c r="I2749" s="15">
        <v>20860.449218999998</v>
      </c>
      <c r="J2749" s="18">
        <f t="shared" si="256"/>
        <v>-730.63085900000078</v>
      </c>
      <c r="K2749" s="17">
        <f t="shared" si="257"/>
        <v>-3.3839477059995224E-2</v>
      </c>
      <c r="L2749" s="16">
        <v>20860.449218999998</v>
      </c>
      <c r="M2749" s="15">
        <v>28688807249</v>
      </c>
    </row>
    <row r="2750" spans="1:13" x14ac:dyDescent="0.25">
      <c r="A2750" s="27">
        <f t="shared" si="252"/>
        <v>-885.796875</v>
      </c>
      <c r="B2750" s="10">
        <v>44753</v>
      </c>
      <c r="C2750" s="5">
        <f t="shared" si="253"/>
        <v>44743</v>
      </c>
      <c r="D2750" s="20">
        <f t="shared" si="254"/>
        <v>2022</v>
      </c>
      <c r="E2750" s="20" t="str">
        <f t="shared" si="255"/>
        <v>jul</v>
      </c>
      <c r="F2750" s="15">
        <v>20856.353515999999</v>
      </c>
      <c r="G2750" s="15">
        <v>20856.353515999999</v>
      </c>
      <c r="H2750" s="15">
        <v>19924.539063</v>
      </c>
      <c r="I2750" s="15">
        <v>19970.556640999999</v>
      </c>
      <c r="J2750" s="18">
        <f t="shared" si="256"/>
        <v>-885.796875</v>
      </c>
      <c r="K2750" s="17">
        <f t="shared" si="257"/>
        <v>-4.2471320517292674E-2</v>
      </c>
      <c r="L2750" s="16">
        <v>19970.556640999999</v>
      </c>
      <c r="M2750" s="15">
        <v>24150249025</v>
      </c>
    </row>
    <row r="2751" spans="1:13" x14ac:dyDescent="0.25">
      <c r="A2751" s="27">
        <f t="shared" si="252"/>
        <v>-646.56054600000061</v>
      </c>
      <c r="B2751" s="10">
        <v>44754</v>
      </c>
      <c r="C2751" s="5">
        <f t="shared" si="253"/>
        <v>44743</v>
      </c>
      <c r="D2751" s="20">
        <f t="shared" si="254"/>
        <v>2022</v>
      </c>
      <c r="E2751" s="20" t="str">
        <f t="shared" si="255"/>
        <v>jul</v>
      </c>
      <c r="F2751" s="15">
        <v>19970.474609000001</v>
      </c>
      <c r="G2751" s="15">
        <v>20043.445313</v>
      </c>
      <c r="H2751" s="15">
        <v>19308.53125</v>
      </c>
      <c r="I2751" s="15">
        <v>19323.914063</v>
      </c>
      <c r="J2751" s="18">
        <f t="shared" si="256"/>
        <v>-646.56054600000061</v>
      </c>
      <c r="K2751" s="17">
        <f t="shared" si="257"/>
        <v>-3.2375822741269163E-2</v>
      </c>
      <c r="L2751" s="16">
        <v>19323.914063</v>
      </c>
      <c r="M2751" s="15">
        <v>25810220018</v>
      </c>
    </row>
    <row r="2752" spans="1:13" x14ac:dyDescent="0.25">
      <c r="A2752" s="27">
        <f t="shared" si="252"/>
        <v>886.10156299999653</v>
      </c>
      <c r="B2752" s="10">
        <v>44755</v>
      </c>
      <c r="C2752" s="5">
        <f t="shared" si="253"/>
        <v>44743</v>
      </c>
      <c r="D2752" s="20">
        <f t="shared" si="254"/>
        <v>2022</v>
      </c>
      <c r="E2752" s="20" t="str">
        <f t="shared" si="255"/>
        <v>jul</v>
      </c>
      <c r="F2752" s="15">
        <v>19325.972656000002</v>
      </c>
      <c r="G2752" s="15">
        <v>20223.052734000001</v>
      </c>
      <c r="H2752" s="15">
        <v>18999.953125</v>
      </c>
      <c r="I2752" s="15">
        <v>20212.074218999998</v>
      </c>
      <c r="J2752" s="18">
        <f t="shared" si="256"/>
        <v>886.10156299999653</v>
      </c>
      <c r="K2752" s="17">
        <f t="shared" si="257"/>
        <v>4.5850295805158071E-2</v>
      </c>
      <c r="L2752" s="16">
        <v>20212.074218999998</v>
      </c>
      <c r="M2752" s="15">
        <v>33042430345</v>
      </c>
    </row>
    <row r="2753" spans="1:13" x14ac:dyDescent="0.25">
      <c r="A2753" s="27">
        <f t="shared" si="252"/>
        <v>358.453125</v>
      </c>
      <c r="B2753" s="10">
        <v>44756</v>
      </c>
      <c r="C2753" s="5">
        <f t="shared" si="253"/>
        <v>44743</v>
      </c>
      <c r="D2753" s="20">
        <f t="shared" si="254"/>
        <v>2022</v>
      </c>
      <c r="E2753" s="20" t="str">
        <f t="shared" si="255"/>
        <v>jul</v>
      </c>
      <c r="F2753" s="15">
        <v>20211.466797000001</v>
      </c>
      <c r="G2753" s="15">
        <v>20789.894531000002</v>
      </c>
      <c r="H2753" s="15">
        <v>19689.257813</v>
      </c>
      <c r="I2753" s="15">
        <v>20569.919922000001</v>
      </c>
      <c r="J2753" s="18">
        <f t="shared" si="256"/>
        <v>358.453125</v>
      </c>
      <c r="K2753" s="17">
        <f t="shared" si="257"/>
        <v>1.773513662319676E-2</v>
      </c>
      <c r="L2753" s="16">
        <v>20569.919922000001</v>
      </c>
      <c r="M2753" s="15">
        <v>31158743333</v>
      </c>
    </row>
    <row r="2754" spans="1:13" x14ac:dyDescent="0.25">
      <c r="A2754" s="27">
        <f t="shared" si="252"/>
        <v>263.171875</v>
      </c>
      <c r="B2754" s="10">
        <v>44757</v>
      </c>
      <c r="C2754" s="5">
        <f t="shared" si="253"/>
        <v>44743</v>
      </c>
      <c r="D2754" s="20">
        <f t="shared" si="254"/>
        <v>2022</v>
      </c>
      <c r="E2754" s="20" t="str">
        <f t="shared" si="255"/>
        <v>jul</v>
      </c>
      <c r="F2754" s="15">
        <v>20573.15625</v>
      </c>
      <c r="G2754" s="15">
        <v>21138.244140999999</v>
      </c>
      <c r="H2754" s="15">
        <v>20397</v>
      </c>
      <c r="I2754" s="15">
        <v>20836.328125</v>
      </c>
      <c r="J2754" s="18">
        <f t="shared" si="256"/>
        <v>263.171875</v>
      </c>
      <c r="K2754" s="17">
        <f t="shared" si="257"/>
        <v>1.2792002928573489E-2</v>
      </c>
      <c r="L2754" s="16">
        <v>20836.328125</v>
      </c>
      <c r="M2754" s="15">
        <v>25905575359</v>
      </c>
    </row>
    <row r="2755" spans="1:13" x14ac:dyDescent="0.25">
      <c r="A2755" s="27">
        <f t="shared" ref="A2755:A2818" si="258">J2755</f>
        <v>356.21289000000252</v>
      </c>
      <c r="B2755" s="10">
        <v>44758</v>
      </c>
      <c r="C2755" s="5">
        <f t="shared" ref="C2755:C2818" si="259">DATE(YEAR(B2755),MONTH(B2755),1)</f>
        <v>44743</v>
      </c>
      <c r="D2755" s="20">
        <f t="shared" ref="D2755:D2818" si="260">YEAR(B2755)</f>
        <v>2022</v>
      </c>
      <c r="E2755" s="20" t="str">
        <f t="shared" ref="E2755:E2818" si="261">TEXT(B2755,"mmm")</f>
        <v>jul</v>
      </c>
      <c r="F2755" s="15">
        <v>20834.103515999999</v>
      </c>
      <c r="G2755" s="15">
        <v>21514.404297000001</v>
      </c>
      <c r="H2755" s="15">
        <v>20518.898438</v>
      </c>
      <c r="I2755" s="15">
        <v>21190.316406000002</v>
      </c>
      <c r="J2755" s="18">
        <f t="shared" ref="J2755:J2818" si="262">I2755-F2755</f>
        <v>356.21289000000252</v>
      </c>
      <c r="K2755" s="17">
        <f t="shared" ref="K2755:K2818" si="263">J2755/F2755</f>
        <v>1.7097586643286145E-2</v>
      </c>
      <c r="L2755" s="16">
        <v>21190.316406000002</v>
      </c>
      <c r="M2755" s="15">
        <v>24302954056</v>
      </c>
    </row>
    <row r="2756" spans="1:13" x14ac:dyDescent="0.25">
      <c r="A2756" s="27">
        <f t="shared" si="258"/>
        <v>-415.69726599999922</v>
      </c>
      <c r="B2756" s="10">
        <v>44759</v>
      </c>
      <c r="C2756" s="5">
        <f t="shared" si="259"/>
        <v>44743</v>
      </c>
      <c r="D2756" s="20">
        <f t="shared" si="260"/>
        <v>2022</v>
      </c>
      <c r="E2756" s="20" t="str">
        <f t="shared" si="261"/>
        <v>jul</v>
      </c>
      <c r="F2756" s="15">
        <v>21195.041015999999</v>
      </c>
      <c r="G2756" s="15">
        <v>21600.640625</v>
      </c>
      <c r="H2756" s="15">
        <v>20778.179688</v>
      </c>
      <c r="I2756" s="15">
        <v>20779.34375</v>
      </c>
      <c r="J2756" s="18">
        <f t="shared" si="262"/>
        <v>-415.69726599999922</v>
      </c>
      <c r="K2756" s="17">
        <f t="shared" si="263"/>
        <v>-1.9612949353869712E-2</v>
      </c>
      <c r="L2756" s="16">
        <v>20779.34375</v>
      </c>
      <c r="M2756" s="15">
        <v>22927802083</v>
      </c>
    </row>
    <row r="2757" spans="1:13" x14ac:dyDescent="0.25">
      <c r="A2757" s="27">
        <f t="shared" si="258"/>
        <v>1703.7773439999983</v>
      </c>
      <c r="B2757" s="10">
        <v>44760</v>
      </c>
      <c r="C2757" s="5">
        <f t="shared" si="259"/>
        <v>44743</v>
      </c>
      <c r="D2757" s="20">
        <f t="shared" si="260"/>
        <v>2022</v>
      </c>
      <c r="E2757" s="20" t="str">
        <f t="shared" si="261"/>
        <v>jul</v>
      </c>
      <c r="F2757" s="15">
        <v>20781.912109000001</v>
      </c>
      <c r="G2757" s="15">
        <v>22633.033202999999</v>
      </c>
      <c r="H2757" s="15">
        <v>20781.912109000001</v>
      </c>
      <c r="I2757" s="15">
        <v>22485.689452999999</v>
      </c>
      <c r="J2757" s="18">
        <f t="shared" si="262"/>
        <v>1703.7773439999983</v>
      </c>
      <c r="K2757" s="17">
        <f t="shared" si="263"/>
        <v>8.1983666135424821E-2</v>
      </c>
      <c r="L2757" s="16">
        <v>22485.689452999999</v>
      </c>
      <c r="M2757" s="15">
        <v>39974475562</v>
      </c>
    </row>
    <row r="2758" spans="1:13" x14ac:dyDescent="0.25">
      <c r="A2758" s="27">
        <f t="shared" si="258"/>
        <v>921.58398499999748</v>
      </c>
      <c r="B2758" s="10">
        <v>44761</v>
      </c>
      <c r="C2758" s="5">
        <f t="shared" si="259"/>
        <v>44743</v>
      </c>
      <c r="D2758" s="20">
        <f t="shared" si="260"/>
        <v>2022</v>
      </c>
      <c r="E2758" s="20" t="str">
        <f t="shared" si="261"/>
        <v>jul</v>
      </c>
      <c r="F2758" s="15">
        <v>22467.849609000001</v>
      </c>
      <c r="G2758" s="15">
        <v>23666.962890999999</v>
      </c>
      <c r="H2758" s="15">
        <v>21683.40625</v>
      </c>
      <c r="I2758" s="15">
        <v>23389.433593999998</v>
      </c>
      <c r="J2758" s="18">
        <f t="shared" si="262"/>
        <v>921.58398499999748</v>
      </c>
      <c r="K2758" s="17">
        <f t="shared" si="263"/>
        <v>4.1017898955084529E-2</v>
      </c>
      <c r="L2758" s="16">
        <v>23389.433593999998</v>
      </c>
      <c r="M2758" s="15">
        <v>48765202697</v>
      </c>
    </row>
    <row r="2759" spans="1:13" x14ac:dyDescent="0.25">
      <c r="A2759" s="27">
        <f t="shared" si="258"/>
        <v>-161.45898400000078</v>
      </c>
      <c r="B2759" s="10">
        <v>44762</v>
      </c>
      <c r="C2759" s="5">
        <f t="shared" si="259"/>
        <v>44743</v>
      </c>
      <c r="D2759" s="20">
        <f t="shared" si="260"/>
        <v>2022</v>
      </c>
      <c r="E2759" s="20" t="str">
        <f t="shared" si="261"/>
        <v>jul</v>
      </c>
      <c r="F2759" s="15">
        <v>23393.191406000002</v>
      </c>
      <c r="G2759" s="15">
        <v>24196.818359000001</v>
      </c>
      <c r="H2759" s="15">
        <v>23009.949218999998</v>
      </c>
      <c r="I2759" s="15">
        <v>23231.732422000001</v>
      </c>
      <c r="J2759" s="18">
        <f t="shared" si="262"/>
        <v>-161.45898400000078</v>
      </c>
      <c r="K2759" s="17">
        <f t="shared" si="263"/>
        <v>-6.9019648152235007E-3</v>
      </c>
      <c r="L2759" s="16">
        <v>23231.732422000001</v>
      </c>
      <c r="M2759" s="15">
        <v>42932549127</v>
      </c>
    </row>
    <row r="2760" spans="1:13" x14ac:dyDescent="0.25">
      <c r="A2760" s="27">
        <f t="shared" si="258"/>
        <v>-68.572265999999217</v>
      </c>
      <c r="B2760" s="10">
        <v>44763</v>
      </c>
      <c r="C2760" s="5">
        <f t="shared" si="259"/>
        <v>44743</v>
      </c>
      <c r="D2760" s="20">
        <f t="shared" si="260"/>
        <v>2022</v>
      </c>
      <c r="E2760" s="20" t="str">
        <f t="shared" si="261"/>
        <v>jul</v>
      </c>
      <c r="F2760" s="15">
        <v>23233.201172000001</v>
      </c>
      <c r="G2760" s="15">
        <v>23388.322265999999</v>
      </c>
      <c r="H2760" s="15">
        <v>22431.148438</v>
      </c>
      <c r="I2760" s="15">
        <v>23164.628906000002</v>
      </c>
      <c r="J2760" s="18">
        <f t="shared" si="262"/>
        <v>-68.572265999999217</v>
      </c>
      <c r="K2760" s="17">
        <f t="shared" si="263"/>
        <v>-2.9514773057894655E-3</v>
      </c>
      <c r="L2760" s="16">
        <v>23164.628906000002</v>
      </c>
      <c r="M2760" s="15">
        <v>33631012204</v>
      </c>
    </row>
    <row r="2761" spans="1:13" x14ac:dyDescent="0.25">
      <c r="A2761" s="27">
        <f t="shared" si="258"/>
        <v>-448.77343699999983</v>
      </c>
      <c r="B2761" s="10">
        <v>44764</v>
      </c>
      <c r="C2761" s="5">
        <f t="shared" si="259"/>
        <v>44743</v>
      </c>
      <c r="D2761" s="20">
        <f t="shared" si="260"/>
        <v>2022</v>
      </c>
      <c r="E2761" s="20" t="str">
        <f t="shared" si="261"/>
        <v>jul</v>
      </c>
      <c r="F2761" s="15">
        <v>23163.751952999999</v>
      </c>
      <c r="G2761" s="15">
        <v>23671.927734000001</v>
      </c>
      <c r="H2761" s="15">
        <v>22603.416015999999</v>
      </c>
      <c r="I2761" s="15">
        <v>22714.978515999999</v>
      </c>
      <c r="J2761" s="18">
        <f t="shared" si="262"/>
        <v>-448.77343699999983</v>
      </c>
      <c r="K2761" s="17">
        <f t="shared" si="263"/>
        <v>-1.9373952799640388E-2</v>
      </c>
      <c r="L2761" s="16">
        <v>22714.978515999999</v>
      </c>
      <c r="M2761" s="15">
        <v>31421555646</v>
      </c>
    </row>
    <row r="2762" spans="1:13" x14ac:dyDescent="0.25">
      <c r="A2762" s="27">
        <f t="shared" si="258"/>
        <v>-241.50585900000078</v>
      </c>
      <c r="B2762" s="10">
        <v>44765</v>
      </c>
      <c r="C2762" s="5">
        <f t="shared" si="259"/>
        <v>44743</v>
      </c>
      <c r="D2762" s="20">
        <f t="shared" si="260"/>
        <v>2022</v>
      </c>
      <c r="E2762" s="20" t="str">
        <f t="shared" si="261"/>
        <v>jul</v>
      </c>
      <c r="F2762" s="15">
        <v>22706.984375</v>
      </c>
      <c r="G2762" s="15">
        <v>22977.210938</v>
      </c>
      <c r="H2762" s="15">
        <v>22002.910156000002</v>
      </c>
      <c r="I2762" s="15">
        <v>22465.478515999999</v>
      </c>
      <c r="J2762" s="18">
        <f t="shared" si="262"/>
        <v>-241.50585900000078</v>
      </c>
      <c r="K2762" s="17">
        <f t="shared" si="263"/>
        <v>-1.0635752199041216E-2</v>
      </c>
      <c r="L2762" s="16">
        <v>22465.478515999999</v>
      </c>
      <c r="M2762" s="15">
        <v>24021799169</v>
      </c>
    </row>
    <row r="2763" spans="1:13" x14ac:dyDescent="0.25">
      <c r="A2763" s="27">
        <f t="shared" si="258"/>
        <v>143.65429700000095</v>
      </c>
      <c r="B2763" s="10">
        <v>44766</v>
      </c>
      <c r="C2763" s="5">
        <f t="shared" si="259"/>
        <v>44743</v>
      </c>
      <c r="D2763" s="20">
        <f t="shared" si="260"/>
        <v>2022</v>
      </c>
      <c r="E2763" s="20" t="str">
        <f t="shared" si="261"/>
        <v>jul</v>
      </c>
      <c r="F2763" s="15">
        <v>22465.509765999999</v>
      </c>
      <c r="G2763" s="15">
        <v>22974.001952999999</v>
      </c>
      <c r="H2763" s="15">
        <v>22306.839843999998</v>
      </c>
      <c r="I2763" s="15">
        <v>22609.164063</v>
      </c>
      <c r="J2763" s="18">
        <f t="shared" si="262"/>
        <v>143.65429700000095</v>
      </c>
      <c r="K2763" s="17">
        <f t="shared" si="263"/>
        <v>6.3944374508435068E-3</v>
      </c>
      <c r="L2763" s="16">
        <v>22609.164063</v>
      </c>
      <c r="M2763" s="15">
        <v>23565495303</v>
      </c>
    </row>
    <row r="2764" spans="1:13" x14ac:dyDescent="0.25">
      <c r="A2764" s="27">
        <f t="shared" si="258"/>
        <v>-1245.455077999999</v>
      </c>
      <c r="B2764" s="10">
        <v>44767</v>
      </c>
      <c r="C2764" s="5">
        <f t="shared" si="259"/>
        <v>44743</v>
      </c>
      <c r="D2764" s="20">
        <f t="shared" si="260"/>
        <v>2022</v>
      </c>
      <c r="E2764" s="20" t="str">
        <f t="shared" si="261"/>
        <v>jul</v>
      </c>
      <c r="F2764" s="15">
        <v>22607.15625</v>
      </c>
      <c r="G2764" s="15">
        <v>22649.121093999998</v>
      </c>
      <c r="H2764" s="15">
        <v>21361.642577999999</v>
      </c>
      <c r="I2764" s="15">
        <v>21361.701172000001</v>
      </c>
      <c r="J2764" s="18">
        <f t="shared" si="262"/>
        <v>-1245.455077999999</v>
      </c>
      <c r="K2764" s="17">
        <f t="shared" si="263"/>
        <v>-5.5091187242977499E-2</v>
      </c>
      <c r="L2764" s="16">
        <v>21361.701172000001</v>
      </c>
      <c r="M2764" s="15">
        <v>35574561406</v>
      </c>
    </row>
    <row r="2765" spans="1:13" x14ac:dyDescent="0.25">
      <c r="A2765" s="27">
        <f t="shared" si="258"/>
        <v>-121.36718799999653</v>
      </c>
      <c r="B2765" s="10">
        <v>44768</v>
      </c>
      <c r="C2765" s="5">
        <f t="shared" si="259"/>
        <v>44743</v>
      </c>
      <c r="D2765" s="20">
        <f t="shared" si="260"/>
        <v>2022</v>
      </c>
      <c r="E2765" s="20" t="str">
        <f t="shared" si="261"/>
        <v>jul</v>
      </c>
      <c r="F2765" s="15">
        <v>21361.121093999998</v>
      </c>
      <c r="G2765" s="15">
        <v>21361.121093999998</v>
      </c>
      <c r="H2765" s="15">
        <v>20776.816406000002</v>
      </c>
      <c r="I2765" s="15">
        <v>21239.753906000002</v>
      </c>
      <c r="J2765" s="18">
        <f t="shared" si="262"/>
        <v>-121.36718799999653</v>
      </c>
      <c r="K2765" s="17">
        <f t="shared" si="263"/>
        <v>-5.6816862497955064E-3</v>
      </c>
      <c r="L2765" s="16">
        <v>21239.753906000002</v>
      </c>
      <c r="M2765" s="15">
        <v>28624673855</v>
      </c>
    </row>
    <row r="2766" spans="1:13" x14ac:dyDescent="0.25">
      <c r="A2766" s="27">
        <f t="shared" si="258"/>
        <v>1686.3789059999981</v>
      </c>
      <c r="B2766" s="10">
        <v>44769</v>
      </c>
      <c r="C2766" s="5">
        <f t="shared" si="259"/>
        <v>44743</v>
      </c>
      <c r="D2766" s="20">
        <f t="shared" si="260"/>
        <v>2022</v>
      </c>
      <c r="E2766" s="20" t="str">
        <f t="shared" si="261"/>
        <v>jul</v>
      </c>
      <c r="F2766" s="15">
        <v>21244.169922000001</v>
      </c>
      <c r="G2766" s="15">
        <v>22986.529297000001</v>
      </c>
      <c r="H2766" s="15">
        <v>21070.806640999999</v>
      </c>
      <c r="I2766" s="15">
        <v>22930.548827999999</v>
      </c>
      <c r="J2766" s="18">
        <f t="shared" si="262"/>
        <v>1686.3789059999981</v>
      </c>
      <c r="K2766" s="17">
        <f t="shared" si="263"/>
        <v>7.938078598465835E-2</v>
      </c>
      <c r="L2766" s="16">
        <v>22930.548827999999</v>
      </c>
      <c r="M2766" s="15">
        <v>31758955233</v>
      </c>
    </row>
    <row r="2767" spans="1:13" x14ac:dyDescent="0.25">
      <c r="A2767" s="27">
        <f t="shared" si="258"/>
        <v>910.24609399999827</v>
      </c>
      <c r="B2767" s="10">
        <v>44770</v>
      </c>
      <c r="C2767" s="5">
        <f t="shared" si="259"/>
        <v>44743</v>
      </c>
      <c r="D2767" s="20">
        <f t="shared" si="260"/>
        <v>2022</v>
      </c>
      <c r="E2767" s="20" t="str">
        <f t="shared" si="261"/>
        <v>jul</v>
      </c>
      <c r="F2767" s="15">
        <v>22933.640625</v>
      </c>
      <c r="G2767" s="15">
        <v>24110.470702999999</v>
      </c>
      <c r="H2767" s="15">
        <v>22722.265625</v>
      </c>
      <c r="I2767" s="15">
        <v>23843.886718999998</v>
      </c>
      <c r="J2767" s="18">
        <f t="shared" si="262"/>
        <v>910.24609399999827</v>
      </c>
      <c r="K2767" s="17">
        <f t="shared" si="263"/>
        <v>3.969043157533992E-2</v>
      </c>
      <c r="L2767" s="16">
        <v>23843.886718999998</v>
      </c>
      <c r="M2767" s="15">
        <v>40212386158</v>
      </c>
    </row>
    <row r="2768" spans="1:13" x14ac:dyDescent="0.25">
      <c r="A2768" s="27">
        <f t="shared" si="258"/>
        <v>-40.580077999999048</v>
      </c>
      <c r="B2768" s="10">
        <v>44771</v>
      </c>
      <c r="C2768" s="5">
        <f t="shared" si="259"/>
        <v>44743</v>
      </c>
      <c r="D2768" s="20">
        <f t="shared" si="260"/>
        <v>2022</v>
      </c>
      <c r="E2768" s="20" t="str">
        <f t="shared" si="261"/>
        <v>jul</v>
      </c>
      <c r="F2768" s="15">
        <v>23845.212890999999</v>
      </c>
      <c r="G2768" s="15">
        <v>24294.787109000001</v>
      </c>
      <c r="H2768" s="15">
        <v>23481.173827999999</v>
      </c>
      <c r="I2768" s="15">
        <v>23804.632813</v>
      </c>
      <c r="J2768" s="18">
        <f t="shared" si="262"/>
        <v>-40.580077999999048</v>
      </c>
      <c r="K2768" s="17">
        <f t="shared" si="263"/>
        <v>-1.7018123589626394E-3</v>
      </c>
      <c r="L2768" s="16">
        <v>23804.632813</v>
      </c>
      <c r="M2768" s="15">
        <v>35887249746</v>
      </c>
    </row>
    <row r="2769" spans="1:13" x14ac:dyDescent="0.25">
      <c r="A2769" s="27">
        <f t="shared" si="258"/>
        <v>-140.61132799999905</v>
      </c>
      <c r="B2769" s="10">
        <v>44772</v>
      </c>
      <c r="C2769" s="5">
        <f t="shared" si="259"/>
        <v>44743</v>
      </c>
      <c r="D2769" s="20">
        <f t="shared" si="260"/>
        <v>2022</v>
      </c>
      <c r="E2769" s="20" t="str">
        <f t="shared" si="261"/>
        <v>jul</v>
      </c>
      <c r="F2769" s="15">
        <v>23796.818359000001</v>
      </c>
      <c r="G2769" s="15">
        <v>24572.580077999999</v>
      </c>
      <c r="H2769" s="15">
        <v>23580.507813</v>
      </c>
      <c r="I2769" s="15">
        <v>23656.207031000002</v>
      </c>
      <c r="J2769" s="18">
        <f t="shared" si="262"/>
        <v>-140.61132799999905</v>
      </c>
      <c r="K2769" s="17">
        <f t="shared" si="263"/>
        <v>-5.908828897995079E-3</v>
      </c>
      <c r="L2769" s="16">
        <v>23656.207031000002</v>
      </c>
      <c r="M2769" s="15">
        <v>28148218301</v>
      </c>
    </row>
    <row r="2770" spans="1:13" x14ac:dyDescent="0.25">
      <c r="A2770" s="27">
        <f t="shared" si="258"/>
        <v>-315.17382899999939</v>
      </c>
      <c r="B2770" s="10">
        <v>44773</v>
      </c>
      <c r="C2770" s="5">
        <f t="shared" si="259"/>
        <v>44743</v>
      </c>
      <c r="D2770" s="20">
        <f t="shared" si="260"/>
        <v>2022</v>
      </c>
      <c r="E2770" s="20" t="str">
        <f t="shared" si="261"/>
        <v>jul</v>
      </c>
      <c r="F2770" s="15">
        <v>23652.070313</v>
      </c>
      <c r="G2770" s="15">
        <v>24121.642577999999</v>
      </c>
      <c r="H2770" s="15">
        <v>23275.703125</v>
      </c>
      <c r="I2770" s="15">
        <v>23336.896484000001</v>
      </c>
      <c r="J2770" s="18">
        <f t="shared" si="262"/>
        <v>-315.17382899999939</v>
      </c>
      <c r="K2770" s="17">
        <f t="shared" si="263"/>
        <v>-1.3325422461084469E-2</v>
      </c>
      <c r="L2770" s="16">
        <v>23336.896484000001</v>
      </c>
      <c r="M2770" s="15">
        <v>23553591896</v>
      </c>
    </row>
    <row r="2771" spans="1:13" x14ac:dyDescent="0.25">
      <c r="A2771" s="27">
        <f t="shared" si="258"/>
        <v>-22.519531000001734</v>
      </c>
      <c r="B2771" s="10">
        <v>44774</v>
      </c>
      <c r="C2771" s="5">
        <f t="shared" si="259"/>
        <v>44774</v>
      </c>
      <c r="D2771" s="20">
        <f t="shared" si="260"/>
        <v>2022</v>
      </c>
      <c r="E2771" s="20" t="str">
        <f t="shared" si="261"/>
        <v>ago</v>
      </c>
      <c r="F2771" s="15">
        <v>23336.71875</v>
      </c>
      <c r="G2771" s="15">
        <v>23464.787109000001</v>
      </c>
      <c r="H2771" s="15">
        <v>22890.796875</v>
      </c>
      <c r="I2771" s="15">
        <v>23314.199218999998</v>
      </c>
      <c r="J2771" s="18">
        <f t="shared" si="262"/>
        <v>-22.519531000001734</v>
      </c>
      <c r="K2771" s="17">
        <f t="shared" si="263"/>
        <v>-9.6498274848522711E-4</v>
      </c>
      <c r="L2771" s="16">
        <v>23314.199218999998</v>
      </c>
      <c r="M2771" s="15">
        <v>25849159141</v>
      </c>
    </row>
    <row r="2772" spans="1:13" x14ac:dyDescent="0.25">
      <c r="A2772" s="27">
        <f t="shared" si="258"/>
        <v>-330.3164059999981</v>
      </c>
      <c r="B2772" s="10">
        <v>44775</v>
      </c>
      <c r="C2772" s="5">
        <f t="shared" si="259"/>
        <v>44774</v>
      </c>
      <c r="D2772" s="20">
        <f t="shared" si="260"/>
        <v>2022</v>
      </c>
      <c r="E2772" s="20" t="str">
        <f t="shared" si="261"/>
        <v>ago</v>
      </c>
      <c r="F2772" s="15">
        <v>23308.433593999998</v>
      </c>
      <c r="G2772" s="15">
        <v>23415.041015999999</v>
      </c>
      <c r="H2772" s="15">
        <v>22710.083984000001</v>
      </c>
      <c r="I2772" s="15">
        <v>22978.117188</v>
      </c>
      <c r="J2772" s="18">
        <f t="shared" si="262"/>
        <v>-330.3164059999981</v>
      </c>
      <c r="K2772" s="17">
        <f t="shared" si="263"/>
        <v>-1.4171540299689095E-2</v>
      </c>
      <c r="L2772" s="16">
        <v>22978.117188</v>
      </c>
      <c r="M2772" s="15">
        <v>28389250717</v>
      </c>
    </row>
    <row r="2773" spans="1:13" x14ac:dyDescent="0.25">
      <c r="A2773" s="27">
        <f t="shared" si="258"/>
        <v>-134.79492100000061</v>
      </c>
      <c r="B2773" s="10">
        <v>44776</v>
      </c>
      <c r="C2773" s="5">
        <f t="shared" si="259"/>
        <v>44774</v>
      </c>
      <c r="D2773" s="20">
        <f t="shared" si="260"/>
        <v>2022</v>
      </c>
      <c r="E2773" s="20" t="str">
        <f t="shared" si="261"/>
        <v>ago</v>
      </c>
      <c r="F2773" s="15">
        <v>22981.302734000001</v>
      </c>
      <c r="G2773" s="15">
        <v>23578.650390999999</v>
      </c>
      <c r="H2773" s="15">
        <v>22747.835938</v>
      </c>
      <c r="I2773" s="15">
        <v>22846.507813</v>
      </c>
      <c r="J2773" s="18">
        <f t="shared" si="262"/>
        <v>-134.79492100000061</v>
      </c>
      <c r="K2773" s="17">
        <f t="shared" si="263"/>
        <v>-5.8654168808531656E-3</v>
      </c>
      <c r="L2773" s="16">
        <v>22846.507813</v>
      </c>
      <c r="M2773" s="15">
        <v>26288169966</v>
      </c>
    </row>
    <row r="2774" spans="1:13" x14ac:dyDescent="0.25">
      <c r="A2774" s="27">
        <f t="shared" si="258"/>
        <v>-217.25781299999653</v>
      </c>
      <c r="B2774" s="10">
        <v>44777</v>
      </c>
      <c r="C2774" s="5">
        <f t="shared" si="259"/>
        <v>44774</v>
      </c>
      <c r="D2774" s="20">
        <f t="shared" si="260"/>
        <v>2022</v>
      </c>
      <c r="E2774" s="20" t="str">
        <f t="shared" si="261"/>
        <v>ago</v>
      </c>
      <c r="F2774" s="15">
        <v>22848.214843999998</v>
      </c>
      <c r="G2774" s="15">
        <v>23198.009765999999</v>
      </c>
      <c r="H2774" s="15">
        <v>22485.701172000001</v>
      </c>
      <c r="I2774" s="15">
        <v>22630.957031000002</v>
      </c>
      <c r="J2774" s="18">
        <f t="shared" si="262"/>
        <v>-217.25781299999653</v>
      </c>
      <c r="K2774" s="17">
        <f t="shared" si="263"/>
        <v>-9.5087434394048077E-3</v>
      </c>
      <c r="L2774" s="16">
        <v>22630.957031000002</v>
      </c>
      <c r="M2774" s="15">
        <v>25120229769</v>
      </c>
    </row>
    <row r="2775" spans="1:13" x14ac:dyDescent="0.25">
      <c r="A2775" s="27">
        <f t="shared" si="258"/>
        <v>662.48046899999827</v>
      </c>
      <c r="B2775" s="10">
        <v>44778</v>
      </c>
      <c r="C2775" s="5">
        <f t="shared" si="259"/>
        <v>44774</v>
      </c>
      <c r="D2775" s="20">
        <f t="shared" si="260"/>
        <v>2022</v>
      </c>
      <c r="E2775" s="20" t="str">
        <f t="shared" si="261"/>
        <v>ago</v>
      </c>
      <c r="F2775" s="15">
        <v>22626.833984000001</v>
      </c>
      <c r="G2775" s="15">
        <v>23422.828125</v>
      </c>
      <c r="H2775" s="15">
        <v>22612.177734000001</v>
      </c>
      <c r="I2775" s="15">
        <v>23289.314452999999</v>
      </c>
      <c r="J2775" s="18">
        <f t="shared" si="262"/>
        <v>662.48046899999827</v>
      </c>
      <c r="K2775" s="17">
        <f t="shared" si="263"/>
        <v>2.9278531387486855E-2</v>
      </c>
      <c r="L2775" s="16">
        <v>23289.314452999999</v>
      </c>
      <c r="M2775" s="15">
        <v>28881249043</v>
      </c>
    </row>
    <row r="2776" spans="1:13" x14ac:dyDescent="0.25">
      <c r="A2776" s="27">
        <f t="shared" si="258"/>
        <v>-330.1445309999981</v>
      </c>
      <c r="B2776" s="10">
        <v>44779</v>
      </c>
      <c r="C2776" s="5">
        <f t="shared" si="259"/>
        <v>44774</v>
      </c>
      <c r="D2776" s="20">
        <f t="shared" si="260"/>
        <v>2022</v>
      </c>
      <c r="E2776" s="20" t="str">
        <f t="shared" si="261"/>
        <v>ago</v>
      </c>
      <c r="F2776" s="15">
        <v>23291.423827999999</v>
      </c>
      <c r="G2776" s="15">
        <v>23326.5625</v>
      </c>
      <c r="H2776" s="15">
        <v>22961.279297000001</v>
      </c>
      <c r="I2776" s="15">
        <v>22961.279297000001</v>
      </c>
      <c r="J2776" s="18">
        <f t="shared" si="262"/>
        <v>-330.1445309999981</v>
      </c>
      <c r="K2776" s="17">
        <f t="shared" si="263"/>
        <v>-1.4174510473812761E-2</v>
      </c>
      <c r="L2776" s="16">
        <v>22961.279297000001</v>
      </c>
      <c r="M2776" s="15">
        <v>15978259885</v>
      </c>
    </row>
    <row r="2777" spans="1:13" x14ac:dyDescent="0.25">
      <c r="A2777" s="27">
        <f t="shared" si="258"/>
        <v>212.38476599999922</v>
      </c>
      <c r="B2777" s="10">
        <v>44780</v>
      </c>
      <c r="C2777" s="5">
        <f t="shared" si="259"/>
        <v>44774</v>
      </c>
      <c r="D2777" s="20">
        <f t="shared" si="260"/>
        <v>2022</v>
      </c>
      <c r="E2777" s="20" t="str">
        <f t="shared" si="261"/>
        <v>ago</v>
      </c>
      <c r="F2777" s="15">
        <v>22963.505859000001</v>
      </c>
      <c r="G2777" s="15">
        <v>23359.009765999999</v>
      </c>
      <c r="H2777" s="15">
        <v>22894.556640999999</v>
      </c>
      <c r="I2777" s="15">
        <v>23175.890625</v>
      </c>
      <c r="J2777" s="18">
        <f t="shared" si="262"/>
        <v>212.38476599999922</v>
      </c>
      <c r="K2777" s="17">
        <f t="shared" si="263"/>
        <v>9.2487953409239581E-3</v>
      </c>
      <c r="L2777" s="16">
        <v>23175.890625</v>
      </c>
      <c r="M2777" s="15">
        <v>15886817043</v>
      </c>
    </row>
    <row r="2778" spans="1:13" x14ac:dyDescent="0.25">
      <c r="A2778" s="27">
        <f t="shared" si="258"/>
        <v>629.95898400000078</v>
      </c>
      <c r="B2778" s="10">
        <v>44781</v>
      </c>
      <c r="C2778" s="5">
        <f t="shared" si="259"/>
        <v>44774</v>
      </c>
      <c r="D2778" s="20">
        <f t="shared" si="260"/>
        <v>2022</v>
      </c>
      <c r="E2778" s="20" t="str">
        <f t="shared" si="261"/>
        <v>ago</v>
      </c>
      <c r="F2778" s="15">
        <v>23179.527343999998</v>
      </c>
      <c r="G2778" s="15">
        <v>24203.689452999999</v>
      </c>
      <c r="H2778" s="15">
        <v>23176.546875</v>
      </c>
      <c r="I2778" s="15">
        <v>23809.486327999999</v>
      </c>
      <c r="J2778" s="18">
        <f t="shared" si="262"/>
        <v>629.95898400000078</v>
      </c>
      <c r="K2778" s="17">
        <f t="shared" si="263"/>
        <v>2.7177386952329945E-2</v>
      </c>
      <c r="L2778" s="16">
        <v>23809.486327999999</v>
      </c>
      <c r="M2778" s="15">
        <v>28575544847</v>
      </c>
    </row>
    <row r="2779" spans="1:13" x14ac:dyDescent="0.25">
      <c r="A2779" s="27">
        <f t="shared" si="258"/>
        <v>-647.16601599999922</v>
      </c>
      <c r="B2779" s="10">
        <v>44782</v>
      </c>
      <c r="C2779" s="5">
        <f t="shared" si="259"/>
        <v>44774</v>
      </c>
      <c r="D2779" s="20">
        <f t="shared" si="260"/>
        <v>2022</v>
      </c>
      <c r="E2779" s="20" t="str">
        <f t="shared" si="261"/>
        <v>ago</v>
      </c>
      <c r="F2779" s="15">
        <v>23811.484375</v>
      </c>
      <c r="G2779" s="15">
        <v>23898.615234000001</v>
      </c>
      <c r="H2779" s="15">
        <v>22982</v>
      </c>
      <c r="I2779" s="15">
        <v>23164.318359000001</v>
      </c>
      <c r="J2779" s="18">
        <f t="shared" si="262"/>
        <v>-647.16601599999922</v>
      </c>
      <c r="K2779" s="17">
        <f t="shared" si="263"/>
        <v>-2.717873467306673E-2</v>
      </c>
      <c r="L2779" s="16">
        <v>23164.318359000001</v>
      </c>
      <c r="M2779" s="15">
        <v>23555719219</v>
      </c>
    </row>
    <row r="2780" spans="1:13" x14ac:dyDescent="0.25">
      <c r="A2780" s="27">
        <f t="shared" si="258"/>
        <v>784.74413999999888</v>
      </c>
      <c r="B2780" s="10">
        <v>44783</v>
      </c>
      <c r="C2780" s="5">
        <f t="shared" si="259"/>
        <v>44774</v>
      </c>
      <c r="D2780" s="20">
        <f t="shared" si="260"/>
        <v>2022</v>
      </c>
      <c r="E2780" s="20" t="str">
        <f t="shared" si="261"/>
        <v>ago</v>
      </c>
      <c r="F2780" s="15">
        <v>23162.898438</v>
      </c>
      <c r="G2780" s="15">
        <v>24127.414063</v>
      </c>
      <c r="H2780" s="15">
        <v>22771.519531000002</v>
      </c>
      <c r="I2780" s="15">
        <v>23947.642577999999</v>
      </c>
      <c r="J2780" s="18">
        <f t="shared" si="262"/>
        <v>784.74413999999888</v>
      </c>
      <c r="K2780" s="17">
        <f t="shared" si="263"/>
        <v>3.3879358496542181E-2</v>
      </c>
      <c r="L2780" s="16">
        <v>23947.642577999999</v>
      </c>
      <c r="M2780" s="15">
        <v>32837431722</v>
      </c>
    </row>
    <row r="2781" spans="1:13" x14ac:dyDescent="0.25">
      <c r="A2781" s="27">
        <f t="shared" si="258"/>
        <v>9.1835940000019036</v>
      </c>
      <c r="B2781" s="10">
        <v>44784</v>
      </c>
      <c r="C2781" s="5">
        <f t="shared" si="259"/>
        <v>44774</v>
      </c>
      <c r="D2781" s="20">
        <f t="shared" si="260"/>
        <v>2022</v>
      </c>
      <c r="E2781" s="20" t="str">
        <f t="shared" si="261"/>
        <v>ago</v>
      </c>
      <c r="F2781" s="15">
        <v>23948.345702999999</v>
      </c>
      <c r="G2781" s="15">
        <v>24822.628906000002</v>
      </c>
      <c r="H2781" s="15">
        <v>23900.996093999998</v>
      </c>
      <c r="I2781" s="15">
        <v>23957.529297000001</v>
      </c>
      <c r="J2781" s="18">
        <f t="shared" si="262"/>
        <v>9.1835940000019036</v>
      </c>
      <c r="K2781" s="17">
        <f t="shared" si="263"/>
        <v>3.8347508900589649E-4</v>
      </c>
      <c r="L2781" s="16">
        <v>23957.529297000001</v>
      </c>
      <c r="M2781" s="15">
        <v>37127036580</v>
      </c>
    </row>
    <row r="2782" spans="1:13" x14ac:dyDescent="0.25">
      <c r="A2782" s="27">
        <f t="shared" si="258"/>
        <v>445.61523400000078</v>
      </c>
      <c r="B2782" s="10">
        <v>44785</v>
      </c>
      <c r="C2782" s="5">
        <f t="shared" si="259"/>
        <v>44774</v>
      </c>
      <c r="D2782" s="20">
        <f t="shared" si="260"/>
        <v>2022</v>
      </c>
      <c r="E2782" s="20" t="str">
        <f t="shared" si="261"/>
        <v>ago</v>
      </c>
      <c r="F2782" s="15">
        <v>23957.203125</v>
      </c>
      <c r="G2782" s="15">
        <v>24412.566406000002</v>
      </c>
      <c r="H2782" s="15">
        <v>23657.265625</v>
      </c>
      <c r="I2782" s="15">
        <v>24402.818359000001</v>
      </c>
      <c r="J2782" s="18">
        <f t="shared" si="262"/>
        <v>445.61523400000078</v>
      </c>
      <c r="K2782" s="17">
        <f t="shared" si="263"/>
        <v>1.8600469832598658E-2</v>
      </c>
      <c r="L2782" s="16">
        <v>24402.818359000001</v>
      </c>
      <c r="M2782" s="15">
        <v>27265804688</v>
      </c>
    </row>
    <row r="2783" spans="1:13" x14ac:dyDescent="0.25">
      <c r="A2783" s="27">
        <f t="shared" si="258"/>
        <v>21.880859000000783</v>
      </c>
      <c r="B2783" s="10">
        <v>44786</v>
      </c>
      <c r="C2783" s="5">
        <f t="shared" si="259"/>
        <v>44774</v>
      </c>
      <c r="D2783" s="20">
        <f t="shared" si="260"/>
        <v>2022</v>
      </c>
      <c r="E2783" s="20" t="str">
        <f t="shared" si="261"/>
        <v>ago</v>
      </c>
      <c r="F2783" s="15">
        <v>24402.1875</v>
      </c>
      <c r="G2783" s="15">
        <v>24860.050781000002</v>
      </c>
      <c r="H2783" s="15">
        <v>24346.115234000001</v>
      </c>
      <c r="I2783" s="15">
        <v>24424.068359000001</v>
      </c>
      <c r="J2783" s="18">
        <f t="shared" si="262"/>
        <v>21.880859000000783</v>
      </c>
      <c r="K2783" s="17">
        <f t="shared" si="263"/>
        <v>8.9667612790864679E-4</v>
      </c>
      <c r="L2783" s="16">
        <v>24424.068359000001</v>
      </c>
      <c r="M2783" s="15">
        <v>22987346289</v>
      </c>
    </row>
    <row r="2784" spans="1:13" x14ac:dyDescent="0.25">
      <c r="A2784" s="27">
        <f t="shared" si="258"/>
        <v>-109.72265699999843</v>
      </c>
      <c r="B2784" s="10">
        <v>44787</v>
      </c>
      <c r="C2784" s="5">
        <f t="shared" si="259"/>
        <v>44774</v>
      </c>
      <c r="D2784" s="20">
        <f t="shared" si="260"/>
        <v>2022</v>
      </c>
      <c r="E2784" s="20" t="str">
        <f t="shared" si="261"/>
        <v>ago</v>
      </c>
      <c r="F2784" s="15">
        <v>24429.056640999999</v>
      </c>
      <c r="G2784" s="15">
        <v>24974.914063</v>
      </c>
      <c r="H2784" s="15">
        <v>24206.259765999999</v>
      </c>
      <c r="I2784" s="15">
        <v>24319.333984000001</v>
      </c>
      <c r="J2784" s="18">
        <f t="shared" si="262"/>
        <v>-109.72265699999843</v>
      </c>
      <c r="K2784" s="17">
        <f t="shared" si="263"/>
        <v>-4.4914815423468995E-3</v>
      </c>
      <c r="L2784" s="16">
        <v>24319.333984000001</v>
      </c>
      <c r="M2784" s="15">
        <v>22994133555</v>
      </c>
    </row>
    <row r="2785" spans="1:13" x14ac:dyDescent="0.25">
      <c r="A2785" s="27">
        <f t="shared" si="258"/>
        <v>-181.34375</v>
      </c>
      <c r="B2785" s="10">
        <v>44788</v>
      </c>
      <c r="C2785" s="5">
        <f t="shared" si="259"/>
        <v>44774</v>
      </c>
      <c r="D2785" s="20">
        <f t="shared" si="260"/>
        <v>2022</v>
      </c>
      <c r="E2785" s="20" t="str">
        <f t="shared" si="261"/>
        <v>ago</v>
      </c>
      <c r="F2785" s="15">
        <v>24318.316406000002</v>
      </c>
      <c r="G2785" s="15">
        <v>25135.589843999998</v>
      </c>
      <c r="H2785" s="15">
        <v>23839.775390999999</v>
      </c>
      <c r="I2785" s="15">
        <v>24136.972656000002</v>
      </c>
      <c r="J2785" s="18">
        <f t="shared" si="262"/>
        <v>-181.34375</v>
      </c>
      <c r="K2785" s="17">
        <f t="shared" si="263"/>
        <v>-7.4570848973433655E-3</v>
      </c>
      <c r="L2785" s="16">
        <v>24136.972656000002</v>
      </c>
      <c r="M2785" s="15">
        <v>35123501685</v>
      </c>
    </row>
    <row r="2786" spans="1:13" x14ac:dyDescent="0.25">
      <c r="A2786" s="27">
        <f t="shared" si="258"/>
        <v>-242.84570299999905</v>
      </c>
      <c r="B2786" s="10">
        <v>44789</v>
      </c>
      <c r="C2786" s="5">
        <f t="shared" si="259"/>
        <v>44774</v>
      </c>
      <c r="D2786" s="20">
        <f t="shared" si="260"/>
        <v>2022</v>
      </c>
      <c r="E2786" s="20" t="str">
        <f t="shared" si="261"/>
        <v>ago</v>
      </c>
      <c r="F2786" s="15">
        <v>24126.136718999998</v>
      </c>
      <c r="G2786" s="15">
        <v>24228.416015999999</v>
      </c>
      <c r="H2786" s="15">
        <v>23733.5</v>
      </c>
      <c r="I2786" s="15">
        <v>23883.291015999999</v>
      </c>
      <c r="J2786" s="18">
        <f t="shared" si="262"/>
        <v>-242.84570299999905</v>
      </c>
      <c r="K2786" s="17">
        <f t="shared" si="263"/>
        <v>-1.0065668856495841E-2</v>
      </c>
      <c r="L2786" s="16">
        <v>23883.291015999999</v>
      </c>
      <c r="M2786" s="15">
        <v>27753685646</v>
      </c>
    </row>
    <row r="2787" spans="1:13" x14ac:dyDescent="0.25">
      <c r="A2787" s="27">
        <f t="shared" si="258"/>
        <v>-545.31835900000078</v>
      </c>
      <c r="B2787" s="10">
        <v>44790</v>
      </c>
      <c r="C2787" s="5">
        <f t="shared" si="259"/>
        <v>44774</v>
      </c>
      <c r="D2787" s="20">
        <f t="shared" si="260"/>
        <v>2022</v>
      </c>
      <c r="E2787" s="20" t="str">
        <f t="shared" si="261"/>
        <v>ago</v>
      </c>
      <c r="F2787" s="15">
        <v>23881.316406000002</v>
      </c>
      <c r="G2787" s="15">
        <v>24407.058593999998</v>
      </c>
      <c r="H2787" s="15">
        <v>23243.353515999999</v>
      </c>
      <c r="I2787" s="15">
        <v>23335.998047000001</v>
      </c>
      <c r="J2787" s="18">
        <f t="shared" si="262"/>
        <v>-545.31835900000078</v>
      </c>
      <c r="K2787" s="17">
        <f t="shared" si="263"/>
        <v>-2.2834518404646807E-2</v>
      </c>
      <c r="L2787" s="16">
        <v>23335.998047000001</v>
      </c>
      <c r="M2787" s="15">
        <v>30931623076</v>
      </c>
    </row>
    <row r="2788" spans="1:13" x14ac:dyDescent="0.25">
      <c r="A2788" s="27">
        <f t="shared" si="258"/>
        <v>-128.30078199999843</v>
      </c>
      <c r="B2788" s="10">
        <v>44791</v>
      </c>
      <c r="C2788" s="5">
        <f t="shared" si="259"/>
        <v>44774</v>
      </c>
      <c r="D2788" s="20">
        <f t="shared" si="260"/>
        <v>2022</v>
      </c>
      <c r="E2788" s="20" t="str">
        <f t="shared" si="261"/>
        <v>ago</v>
      </c>
      <c r="F2788" s="15">
        <v>23341.039063</v>
      </c>
      <c r="G2788" s="15">
        <v>23563.832031000002</v>
      </c>
      <c r="H2788" s="15">
        <v>23177.601563</v>
      </c>
      <c r="I2788" s="15">
        <v>23212.738281000002</v>
      </c>
      <c r="J2788" s="18">
        <f t="shared" si="262"/>
        <v>-128.30078199999843</v>
      </c>
      <c r="K2788" s="17">
        <f t="shared" si="263"/>
        <v>-5.4967896524957902E-3</v>
      </c>
      <c r="L2788" s="16">
        <v>23212.738281000002</v>
      </c>
      <c r="M2788" s="15">
        <v>23747613147</v>
      </c>
    </row>
    <row r="2789" spans="1:13" x14ac:dyDescent="0.25">
      <c r="A2789" s="27">
        <f t="shared" si="258"/>
        <v>-2335.7597659999992</v>
      </c>
      <c r="B2789" s="10">
        <v>44792</v>
      </c>
      <c r="C2789" s="5">
        <f t="shared" si="259"/>
        <v>44774</v>
      </c>
      <c r="D2789" s="20">
        <f t="shared" si="260"/>
        <v>2022</v>
      </c>
      <c r="E2789" s="20" t="str">
        <f t="shared" si="261"/>
        <v>ago</v>
      </c>
      <c r="F2789" s="15">
        <v>23213.3125</v>
      </c>
      <c r="G2789" s="15">
        <v>23213.3125</v>
      </c>
      <c r="H2789" s="15">
        <v>20868.847656000002</v>
      </c>
      <c r="I2789" s="15">
        <v>20877.552734000001</v>
      </c>
      <c r="J2789" s="18">
        <f t="shared" si="262"/>
        <v>-2335.7597659999992</v>
      </c>
      <c r="K2789" s="17">
        <f t="shared" si="263"/>
        <v>-0.10062156213164318</v>
      </c>
      <c r="L2789" s="16">
        <v>20877.552734000001</v>
      </c>
      <c r="M2789" s="15">
        <v>40509610260</v>
      </c>
    </row>
    <row r="2790" spans="1:13" x14ac:dyDescent="0.25">
      <c r="A2790" s="27">
        <f t="shared" si="258"/>
        <v>293.21875</v>
      </c>
      <c r="B2790" s="10">
        <v>44793</v>
      </c>
      <c r="C2790" s="5">
        <f t="shared" si="259"/>
        <v>44774</v>
      </c>
      <c r="D2790" s="20">
        <f t="shared" si="260"/>
        <v>2022</v>
      </c>
      <c r="E2790" s="20" t="str">
        <f t="shared" si="261"/>
        <v>ago</v>
      </c>
      <c r="F2790" s="15">
        <v>20872.841797000001</v>
      </c>
      <c r="G2790" s="15">
        <v>21350.806640999999</v>
      </c>
      <c r="H2790" s="15">
        <v>20856.730468999998</v>
      </c>
      <c r="I2790" s="15">
        <v>21166.060547000001</v>
      </c>
      <c r="J2790" s="18">
        <f t="shared" si="262"/>
        <v>293.21875</v>
      </c>
      <c r="K2790" s="17">
        <f t="shared" si="263"/>
        <v>1.4047859551263574E-2</v>
      </c>
      <c r="L2790" s="16">
        <v>21166.060547000001</v>
      </c>
      <c r="M2790" s="15">
        <v>27595671000</v>
      </c>
    </row>
    <row r="2791" spans="1:13" x14ac:dyDescent="0.25">
      <c r="A2791" s="27">
        <f t="shared" si="258"/>
        <v>373.72851599999922</v>
      </c>
      <c r="B2791" s="10">
        <v>44794</v>
      </c>
      <c r="C2791" s="5">
        <f t="shared" si="259"/>
        <v>44774</v>
      </c>
      <c r="D2791" s="20">
        <f t="shared" si="260"/>
        <v>2022</v>
      </c>
      <c r="E2791" s="20" t="str">
        <f t="shared" si="261"/>
        <v>ago</v>
      </c>
      <c r="F2791" s="15">
        <v>21160.392577999999</v>
      </c>
      <c r="G2791" s="15">
        <v>21668.845702999999</v>
      </c>
      <c r="H2791" s="15">
        <v>21103.197265999999</v>
      </c>
      <c r="I2791" s="15">
        <v>21534.121093999998</v>
      </c>
      <c r="J2791" s="18">
        <f t="shared" si="262"/>
        <v>373.72851599999922</v>
      </c>
      <c r="K2791" s="17">
        <f t="shared" si="263"/>
        <v>1.7661700491727012E-2</v>
      </c>
      <c r="L2791" s="16">
        <v>21534.121093999998</v>
      </c>
      <c r="M2791" s="15">
        <v>23102307723</v>
      </c>
    </row>
    <row r="2792" spans="1:13" x14ac:dyDescent="0.25">
      <c r="A2792" s="27">
        <f t="shared" si="258"/>
        <v>-132.55468800000017</v>
      </c>
      <c r="B2792" s="10">
        <v>44795</v>
      </c>
      <c r="C2792" s="5">
        <f t="shared" si="259"/>
        <v>44774</v>
      </c>
      <c r="D2792" s="20">
        <f t="shared" si="260"/>
        <v>2022</v>
      </c>
      <c r="E2792" s="20" t="str">
        <f t="shared" si="261"/>
        <v>ago</v>
      </c>
      <c r="F2792" s="15">
        <v>21531.462890999999</v>
      </c>
      <c r="G2792" s="15">
        <v>21531.462890999999</v>
      </c>
      <c r="H2792" s="15">
        <v>20939.183593999998</v>
      </c>
      <c r="I2792" s="15">
        <v>21398.908202999999</v>
      </c>
      <c r="J2792" s="18">
        <f t="shared" si="262"/>
        <v>-132.55468800000017</v>
      </c>
      <c r="K2792" s="17">
        <f t="shared" si="263"/>
        <v>-6.1563252191009794E-3</v>
      </c>
      <c r="L2792" s="16">
        <v>21398.908202999999</v>
      </c>
      <c r="M2792" s="15">
        <v>31666498758</v>
      </c>
    </row>
    <row r="2793" spans="1:13" x14ac:dyDescent="0.25">
      <c r="A2793" s="27">
        <f t="shared" si="258"/>
        <v>127.04296899999827</v>
      </c>
      <c r="B2793" s="10">
        <v>44796</v>
      </c>
      <c r="C2793" s="5">
        <f t="shared" si="259"/>
        <v>44774</v>
      </c>
      <c r="D2793" s="20">
        <f t="shared" si="260"/>
        <v>2022</v>
      </c>
      <c r="E2793" s="20" t="str">
        <f t="shared" si="261"/>
        <v>ago</v>
      </c>
      <c r="F2793" s="15">
        <v>21401.044922000001</v>
      </c>
      <c r="G2793" s="15">
        <v>21646.203125</v>
      </c>
      <c r="H2793" s="15">
        <v>20955.138672000001</v>
      </c>
      <c r="I2793" s="15">
        <v>21528.087890999999</v>
      </c>
      <c r="J2793" s="18">
        <f t="shared" si="262"/>
        <v>127.04296899999827</v>
      </c>
      <c r="K2793" s="17">
        <f t="shared" si="263"/>
        <v>5.9362974781385427E-3</v>
      </c>
      <c r="L2793" s="16">
        <v>21528.087890999999</v>
      </c>
      <c r="M2793" s="15">
        <v>31878280659</v>
      </c>
    </row>
    <row r="2794" spans="1:13" x14ac:dyDescent="0.25">
      <c r="A2794" s="27">
        <f t="shared" si="258"/>
        <v>-131.43554699999731</v>
      </c>
      <c r="B2794" s="10">
        <v>44797</v>
      </c>
      <c r="C2794" s="5">
        <f t="shared" si="259"/>
        <v>44774</v>
      </c>
      <c r="D2794" s="20">
        <f t="shared" si="260"/>
        <v>2022</v>
      </c>
      <c r="E2794" s="20" t="str">
        <f t="shared" si="261"/>
        <v>ago</v>
      </c>
      <c r="F2794" s="15">
        <v>21526.455077999999</v>
      </c>
      <c r="G2794" s="15">
        <v>21783.076172000001</v>
      </c>
      <c r="H2794" s="15">
        <v>21195.005859000001</v>
      </c>
      <c r="I2794" s="15">
        <v>21395.019531000002</v>
      </c>
      <c r="J2794" s="18">
        <f t="shared" si="262"/>
        <v>-131.43554699999731</v>
      </c>
      <c r="K2794" s="17">
        <f t="shared" si="263"/>
        <v>-6.1057682987629589E-3</v>
      </c>
      <c r="L2794" s="16">
        <v>21395.019531000002</v>
      </c>
      <c r="M2794" s="15">
        <v>31962253368</v>
      </c>
    </row>
    <row r="2795" spans="1:13" x14ac:dyDescent="0.25">
      <c r="A2795" s="27">
        <f t="shared" si="258"/>
        <v>205.44531300000017</v>
      </c>
      <c r="B2795" s="10">
        <v>44798</v>
      </c>
      <c r="C2795" s="5">
        <f t="shared" si="259"/>
        <v>44774</v>
      </c>
      <c r="D2795" s="20">
        <f t="shared" si="260"/>
        <v>2022</v>
      </c>
      <c r="E2795" s="20" t="str">
        <f t="shared" si="261"/>
        <v>ago</v>
      </c>
      <c r="F2795" s="15">
        <v>21395.458984000001</v>
      </c>
      <c r="G2795" s="15">
        <v>21789.636718999998</v>
      </c>
      <c r="H2795" s="15">
        <v>21362.441406000002</v>
      </c>
      <c r="I2795" s="15">
        <v>21600.904297000001</v>
      </c>
      <c r="J2795" s="18">
        <f t="shared" si="262"/>
        <v>205.44531300000017</v>
      </c>
      <c r="K2795" s="17">
        <f t="shared" si="263"/>
        <v>9.6022858473677405E-3</v>
      </c>
      <c r="L2795" s="16">
        <v>21600.904297000001</v>
      </c>
      <c r="M2795" s="15">
        <v>31028679593</v>
      </c>
    </row>
    <row r="2796" spans="1:13" x14ac:dyDescent="0.25">
      <c r="A2796" s="27">
        <f t="shared" si="258"/>
        <v>-1336.0664069999984</v>
      </c>
      <c r="B2796" s="10">
        <v>44799</v>
      </c>
      <c r="C2796" s="5">
        <f t="shared" si="259"/>
        <v>44774</v>
      </c>
      <c r="D2796" s="20">
        <f t="shared" si="260"/>
        <v>2022</v>
      </c>
      <c r="E2796" s="20" t="str">
        <f t="shared" si="261"/>
        <v>ago</v>
      </c>
      <c r="F2796" s="15">
        <v>21596.085938</v>
      </c>
      <c r="G2796" s="15">
        <v>21804.908202999999</v>
      </c>
      <c r="H2796" s="15">
        <v>20199.482422000001</v>
      </c>
      <c r="I2796" s="15">
        <v>20260.019531000002</v>
      </c>
      <c r="J2796" s="18">
        <f t="shared" si="262"/>
        <v>-1336.0664069999984</v>
      </c>
      <c r="K2796" s="17">
        <f t="shared" si="263"/>
        <v>-6.1866136800700779E-2</v>
      </c>
      <c r="L2796" s="16">
        <v>20260.019531000002</v>
      </c>
      <c r="M2796" s="15">
        <v>42326789564</v>
      </c>
    </row>
    <row r="2797" spans="1:13" x14ac:dyDescent="0.25">
      <c r="A2797" s="27">
        <f t="shared" si="258"/>
        <v>-220.74218799999653</v>
      </c>
      <c r="B2797" s="10">
        <v>44800</v>
      </c>
      <c r="C2797" s="5">
        <f t="shared" si="259"/>
        <v>44774</v>
      </c>
      <c r="D2797" s="20">
        <f t="shared" si="260"/>
        <v>2022</v>
      </c>
      <c r="E2797" s="20" t="str">
        <f t="shared" si="261"/>
        <v>ago</v>
      </c>
      <c r="F2797" s="15">
        <v>20262.480468999998</v>
      </c>
      <c r="G2797" s="15">
        <v>20340.775390999999</v>
      </c>
      <c r="H2797" s="15">
        <v>19890.523438</v>
      </c>
      <c r="I2797" s="15">
        <v>20041.738281000002</v>
      </c>
      <c r="J2797" s="18">
        <f t="shared" si="262"/>
        <v>-220.74218799999653</v>
      </c>
      <c r="K2797" s="17">
        <f t="shared" si="263"/>
        <v>-1.0894134523051841E-2</v>
      </c>
      <c r="L2797" s="16">
        <v>20041.738281000002</v>
      </c>
      <c r="M2797" s="15">
        <v>30116729776</v>
      </c>
    </row>
    <row r="2798" spans="1:13" x14ac:dyDescent="0.25">
      <c r="A2798" s="27">
        <f t="shared" si="258"/>
        <v>-424.22070300000269</v>
      </c>
      <c r="B2798" s="10">
        <v>44801</v>
      </c>
      <c r="C2798" s="5">
        <f t="shared" si="259"/>
        <v>44774</v>
      </c>
      <c r="D2798" s="20">
        <f t="shared" si="260"/>
        <v>2022</v>
      </c>
      <c r="E2798" s="20" t="str">
        <f t="shared" si="261"/>
        <v>ago</v>
      </c>
      <c r="F2798" s="15">
        <v>20041.035156000002</v>
      </c>
      <c r="G2798" s="15">
        <v>20139.054688</v>
      </c>
      <c r="H2798" s="15">
        <v>19616.814452999999</v>
      </c>
      <c r="I2798" s="15">
        <v>19616.814452999999</v>
      </c>
      <c r="J2798" s="18">
        <f t="shared" si="262"/>
        <v>-424.22070300000269</v>
      </c>
      <c r="K2798" s="17">
        <f t="shared" si="263"/>
        <v>-2.1167604352662243E-2</v>
      </c>
      <c r="L2798" s="16">
        <v>19616.814452999999</v>
      </c>
      <c r="M2798" s="15">
        <v>24366810591</v>
      </c>
    </row>
    <row r="2799" spans="1:13" x14ac:dyDescent="0.25">
      <c r="A2799" s="27">
        <f t="shared" si="258"/>
        <v>682.83984399999827</v>
      </c>
      <c r="B2799" s="10">
        <v>44802</v>
      </c>
      <c r="C2799" s="5">
        <f t="shared" si="259"/>
        <v>44774</v>
      </c>
      <c r="D2799" s="20">
        <f t="shared" si="260"/>
        <v>2022</v>
      </c>
      <c r="E2799" s="20" t="str">
        <f t="shared" si="261"/>
        <v>ago</v>
      </c>
      <c r="F2799" s="15">
        <v>19615.154297000001</v>
      </c>
      <c r="G2799" s="15">
        <v>20357.462890999999</v>
      </c>
      <c r="H2799" s="15">
        <v>19600.785156000002</v>
      </c>
      <c r="I2799" s="15">
        <v>20297.994140999999</v>
      </c>
      <c r="J2799" s="18">
        <f t="shared" si="262"/>
        <v>682.83984399999827</v>
      </c>
      <c r="K2799" s="17">
        <f t="shared" si="263"/>
        <v>3.4811851778521759E-2</v>
      </c>
      <c r="L2799" s="16">
        <v>20297.994140999999</v>
      </c>
      <c r="M2799" s="15">
        <v>32637854078</v>
      </c>
    </row>
    <row r="2800" spans="1:13" x14ac:dyDescent="0.25">
      <c r="A2800" s="27">
        <f t="shared" si="258"/>
        <v>-501.80273400000078</v>
      </c>
      <c r="B2800" s="10">
        <v>44803</v>
      </c>
      <c r="C2800" s="5">
        <f t="shared" si="259"/>
        <v>44774</v>
      </c>
      <c r="D2800" s="20">
        <f t="shared" si="260"/>
        <v>2022</v>
      </c>
      <c r="E2800" s="20" t="str">
        <f t="shared" si="261"/>
        <v>ago</v>
      </c>
      <c r="F2800" s="15">
        <v>20298.611327999999</v>
      </c>
      <c r="G2800" s="15">
        <v>20542.644531000002</v>
      </c>
      <c r="H2800" s="15">
        <v>19617.640625</v>
      </c>
      <c r="I2800" s="15">
        <v>19796.808593999998</v>
      </c>
      <c r="J2800" s="18">
        <f t="shared" si="262"/>
        <v>-501.80273400000078</v>
      </c>
      <c r="K2800" s="17">
        <f t="shared" si="263"/>
        <v>-2.4721037606538716E-2</v>
      </c>
      <c r="L2800" s="16">
        <v>19796.808593999998</v>
      </c>
      <c r="M2800" s="15">
        <v>34483360283</v>
      </c>
    </row>
    <row r="2801" spans="1:13" x14ac:dyDescent="0.25">
      <c r="A2801" s="27">
        <f t="shared" si="258"/>
        <v>250.18164099999922</v>
      </c>
      <c r="B2801" s="10">
        <v>44804</v>
      </c>
      <c r="C2801" s="5">
        <f t="shared" si="259"/>
        <v>44774</v>
      </c>
      <c r="D2801" s="20">
        <f t="shared" si="260"/>
        <v>2022</v>
      </c>
      <c r="E2801" s="20" t="str">
        <f t="shared" si="261"/>
        <v>ago</v>
      </c>
      <c r="F2801" s="15">
        <v>19799.582031000002</v>
      </c>
      <c r="G2801" s="15">
        <v>20420.990234000001</v>
      </c>
      <c r="H2801" s="15">
        <v>19799.582031000002</v>
      </c>
      <c r="I2801" s="15">
        <v>20049.763672000001</v>
      </c>
      <c r="J2801" s="18">
        <f t="shared" si="262"/>
        <v>250.18164099999922</v>
      </c>
      <c r="K2801" s="17">
        <f t="shared" si="263"/>
        <v>1.2635703148091329E-2</v>
      </c>
      <c r="L2801" s="16">
        <v>20049.763672000001</v>
      </c>
      <c r="M2801" s="15">
        <v>33225232872</v>
      </c>
    </row>
    <row r="2802" spans="1:13" x14ac:dyDescent="0.25">
      <c r="A2802" s="27">
        <f t="shared" si="258"/>
        <v>76.642577999999048</v>
      </c>
      <c r="B2802" s="10">
        <v>44805</v>
      </c>
      <c r="C2802" s="5">
        <f t="shared" si="259"/>
        <v>44805</v>
      </c>
      <c r="D2802" s="20">
        <f t="shared" si="260"/>
        <v>2022</v>
      </c>
      <c r="E2802" s="20" t="str">
        <f t="shared" si="261"/>
        <v>set</v>
      </c>
      <c r="F2802" s="15">
        <v>20050.498047000001</v>
      </c>
      <c r="G2802" s="15">
        <v>20198.390625</v>
      </c>
      <c r="H2802" s="15">
        <v>19653.96875</v>
      </c>
      <c r="I2802" s="15">
        <v>20127.140625</v>
      </c>
      <c r="J2802" s="18">
        <f t="shared" si="262"/>
        <v>76.642577999999048</v>
      </c>
      <c r="K2802" s="17">
        <f t="shared" si="263"/>
        <v>3.8224775175331109E-3</v>
      </c>
      <c r="L2802" s="16">
        <v>20127.140625</v>
      </c>
      <c r="M2802" s="15">
        <v>30182031010</v>
      </c>
    </row>
    <row r="2803" spans="1:13" x14ac:dyDescent="0.25">
      <c r="A2803" s="27">
        <f t="shared" si="258"/>
        <v>-156.30078199999843</v>
      </c>
      <c r="B2803" s="10">
        <v>44806</v>
      </c>
      <c r="C2803" s="5">
        <f t="shared" si="259"/>
        <v>44805</v>
      </c>
      <c r="D2803" s="20">
        <f t="shared" si="260"/>
        <v>2022</v>
      </c>
      <c r="E2803" s="20" t="str">
        <f t="shared" si="261"/>
        <v>set</v>
      </c>
      <c r="F2803" s="15">
        <v>20126.072265999999</v>
      </c>
      <c r="G2803" s="15">
        <v>20401.568359000001</v>
      </c>
      <c r="H2803" s="15">
        <v>19814.765625</v>
      </c>
      <c r="I2803" s="15">
        <v>19969.771484000001</v>
      </c>
      <c r="J2803" s="18">
        <f t="shared" si="262"/>
        <v>-156.30078199999843</v>
      </c>
      <c r="K2803" s="17">
        <f t="shared" si="263"/>
        <v>-7.7660847051635269E-3</v>
      </c>
      <c r="L2803" s="16">
        <v>19969.771484000001</v>
      </c>
      <c r="M2803" s="15">
        <v>29123998928</v>
      </c>
    </row>
    <row r="2804" spans="1:13" x14ac:dyDescent="0.25">
      <c r="A2804" s="27">
        <f t="shared" si="258"/>
        <v>-137.63085900000078</v>
      </c>
      <c r="B2804" s="10">
        <v>44807</v>
      </c>
      <c r="C2804" s="5">
        <f t="shared" si="259"/>
        <v>44805</v>
      </c>
      <c r="D2804" s="20">
        <f t="shared" si="260"/>
        <v>2022</v>
      </c>
      <c r="E2804" s="20" t="str">
        <f t="shared" si="261"/>
        <v>set</v>
      </c>
      <c r="F2804" s="15">
        <v>19969.71875</v>
      </c>
      <c r="G2804" s="15">
        <v>20037.009765999999</v>
      </c>
      <c r="H2804" s="15">
        <v>19698.355468999998</v>
      </c>
      <c r="I2804" s="15">
        <v>19832.087890999999</v>
      </c>
      <c r="J2804" s="18">
        <f t="shared" si="262"/>
        <v>-137.63085900000078</v>
      </c>
      <c r="K2804" s="17">
        <f t="shared" si="263"/>
        <v>-6.8919778351911329E-3</v>
      </c>
      <c r="L2804" s="16">
        <v>19832.087890999999</v>
      </c>
      <c r="M2804" s="15">
        <v>23613051457</v>
      </c>
    </row>
    <row r="2805" spans="1:13" x14ac:dyDescent="0.25">
      <c r="A2805" s="27">
        <f t="shared" si="258"/>
        <v>154.24218800000017</v>
      </c>
      <c r="B2805" s="10">
        <v>44808</v>
      </c>
      <c r="C2805" s="5">
        <f t="shared" si="259"/>
        <v>44805</v>
      </c>
      <c r="D2805" s="20">
        <f t="shared" si="260"/>
        <v>2022</v>
      </c>
      <c r="E2805" s="20" t="str">
        <f t="shared" si="261"/>
        <v>set</v>
      </c>
      <c r="F2805" s="15">
        <v>19832.470702999999</v>
      </c>
      <c r="G2805" s="15">
        <v>19999.689452999999</v>
      </c>
      <c r="H2805" s="15">
        <v>19636.816406000002</v>
      </c>
      <c r="I2805" s="15">
        <v>19986.712890999999</v>
      </c>
      <c r="J2805" s="18">
        <f t="shared" si="262"/>
        <v>154.24218800000017</v>
      </c>
      <c r="K2805" s="17">
        <f t="shared" si="263"/>
        <v>7.777255305697661E-3</v>
      </c>
      <c r="L2805" s="16">
        <v>19986.712890999999</v>
      </c>
      <c r="M2805" s="15">
        <v>25245861652</v>
      </c>
    </row>
    <row r="2806" spans="1:13" x14ac:dyDescent="0.25">
      <c r="A2806" s="27">
        <f t="shared" si="258"/>
        <v>-176.4179690000019</v>
      </c>
      <c r="B2806" s="10">
        <v>44809</v>
      </c>
      <c r="C2806" s="5">
        <f t="shared" si="259"/>
        <v>44805</v>
      </c>
      <c r="D2806" s="20">
        <f t="shared" si="260"/>
        <v>2022</v>
      </c>
      <c r="E2806" s="20" t="str">
        <f t="shared" si="261"/>
        <v>set</v>
      </c>
      <c r="F2806" s="15">
        <v>19988.789063</v>
      </c>
      <c r="G2806" s="15">
        <v>20031.160156000002</v>
      </c>
      <c r="H2806" s="15">
        <v>19673.046875</v>
      </c>
      <c r="I2806" s="15">
        <v>19812.371093999998</v>
      </c>
      <c r="J2806" s="18">
        <f t="shared" si="262"/>
        <v>-176.4179690000019</v>
      </c>
      <c r="K2806" s="17">
        <f t="shared" si="263"/>
        <v>-8.825845750033862E-3</v>
      </c>
      <c r="L2806" s="16">
        <v>19812.371093999998</v>
      </c>
      <c r="M2806" s="15">
        <v>28813460025</v>
      </c>
    </row>
    <row r="2807" spans="1:13" x14ac:dyDescent="0.25">
      <c r="A2807" s="27">
        <f t="shared" si="258"/>
        <v>-980.05664000000252</v>
      </c>
      <c r="B2807" s="10">
        <v>44810</v>
      </c>
      <c r="C2807" s="5">
        <f t="shared" si="259"/>
        <v>44805</v>
      </c>
      <c r="D2807" s="20">
        <f t="shared" si="260"/>
        <v>2022</v>
      </c>
      <c r="E2807" s="20" t="str">
        <f t="shared" si="261"/>
        <v>set</v>
      </c>
      <c r="F2807" s="15">
        <v>19817.724609000001</v>
      </c>
      <c r="G2807" s="15">
        <v>20155.269531000002</v>
      </c>
      <c r="H2807" s="15">
        <v>18800.171875</v>
      </c>
      <c r="I2807" s="15">
        <v>18837.667968999998</v>
      </c>
      <c r="J2807" s="18">
        <f t="shared" si="262"/>
        <v>-980.05664000000252</v>
      </c>
      <c r="K2807" s="17">
        <f t="shared" si="263"/>
        <v>-4.9453540168527751E-2</v>
      </c>
      <c r="L2807" s="16">
        <v>18837.667968999998</v>
      </c>
      <c r="M2807" s="15">
        <v>43403978910</v>
      </c>
    </row>
    <row r="2808" spans="1:13" x14ac:dyDescent="0.25">
      <c r="A2808" s="27">
        <f t="shared" si="258"/>
        <v>452.640625</v>
      </c>
      <c r="B2808" s="10">
        <v>44811</v>
      </c>
      <c r="C2808" s="5">
        <f t="shared" si="259"/>
        <v>44805</v>
      </c>
      <c r="D2808" s="20">
        <f t="shared" si="260"/>
        <v>2022</v>
      </c>
      <c r="E2808" s="20" t="str">
        <f t="shared" si="261"/>
        <v>set</v>
      </c>
      <c r="F2808" s="15">
        <v>18837.683593999998</v>
      </c>
      <c r="G2808" s="15">
        <v>19427.171875</v>
      </c>
      <c r="H2808" s="15">
        <v>18644.466797000001</v>
      </c>
      <c r="I2808" s="15">
        <v>19290.324218999998</v>
      </c>
      <c r="J2808" s="18">
        <f t="shared" si="262"/>
        <v>452.640625</v>
      </c>
      <c r="K2808" s="17">
        <f t="shared" si="263"/>
        <v>2.4028465216613514E-2</v>
      </c>
      <c r="L2808" s="16">
        <v>19290.324218999998</v>
      </c>
      <c r="M2808" s="15">
        <v>35239757134</v>
      </c>
    </row>
    <row r="2809" spans="1:13" x14ac:dyDescent="0.25">
      <c r="A2809" s="27">
        <f t="shared" si="258"/>
        <v>39.892577999999048</v>
      </c>
      <c r="B2809" s="10">
        <v>44812</v>
      </c>
      <c r="C2809" s="5">
        <f t="shared" si="259"/>
        <v>44805</v>
      </c>
      <c r="D2809" s="20">
        <f t="shared" si="260"/>
        <v>2022</v>
      </c>
      <c r="E2809" s="20" t="str">
        <f t="shared" si="261"/>
        <v>set</v>
      </c>
      <c r="F2809" s="15">
        <v>19289.941406000002</v>
      </c>
      <c r="G2809" s="15">
        <v>19417.351563</v>
      </c>
      <c r="H2809" s="15">
        <v>19076.714843999998</v>
      </c>
      <c r="I2809" s="15">
        <v>19329.833984000001</v>
      </c>
      <c r="J2809" s="18">
        <f t="shared" si="262"/>
        <v>39.892577999999048</v>
      </c>
      <c r="K2809" s="17">
        <f t="shared" si="263"/>
        <v>2.068050760775807E-3</v>
      </c>
      <c r="L2809" s="16">
        <v>19329.833984000001</v>
      </c>
      <c r="M2809" s="15">
        <v>32194477850</v>
      </c>
    </row>
    <row r="2810" spans="1:13" x14ac:dyDescent="0.25">
      <c r="A2810" s="27">
        <f t="shared" si="258"/>
        <v>2053.0117189999983</v>
      </c>
      <c r="B2810" s="10">
        <v>44813</v>
      </c>
      <c r="C2810" s="5">
        <f t="shared" si="259"/>
        <v>44805</v>
      </c>
      <c r="D2810" s="20">
        <f t="shared" si="260"/>
        <v>2022</v>
      </c>
      <c r="E2810" s="20" t="str">
        <f t="shared" si="261"/>
        <v>set</v>
      </c>
      <c r="F2810" s="15">
        <v>19328.140625</v>
      </c>
      <c r="G2810" s="15">
        <v>21439.410156000002</v>
      </c>
      <c r="H2810" s="15">
        <v>19310.962890999999</v>
      </c>
      <c r="I2810" s="15">
        <v>21381.152343999998</v>
      </c>
      <c r="J2810" s="18">
        <f t="shared" si="262"/>
        <v>2053.0117189999983</v>
      </c>
      <c r="K2810" s="17">
        <f t="shared" si="263"/>
        <v>0.10621879045853633</v>
      </c>
      <c r="L2810" s="16">
        <v>21381.152343999998</v>
      </c>
      <c r="M2810" s="15">
        <v>48469528171</v>
      </c>
    </row>
    <row r="2811" spans="1:13" x14ac:dyDescent="0.25">
      <c r="A2811" s="27">
        <f t="shared" si="258"/>
        <v>303.62695399999939</v>
      </c>
      <c r="B2811" s="10">
        <v>44814</v>
      </c>
      <c r="C2811" s="5">
        <f t="shared" si="259"/>
        <v>44805</v>
      </c>
      <c r="D2811" s="20">
        <f t="shared" si="260"/>
        <v>2022</v>
      </c>
      <c r="E2811" s="20" t="str">
        <f t="shared" si="261"/>
        <v>set</v>
      </c>
      <c r="F2811" s="15">
        <v>21376.912109000001</v>
      </c>
      <c r="G2811" s="15">
        <v>21760.275390999999</v>
      </c>
      <c r="H2811" s="15">
        <v>21168.722656000002</v>
      </c>
      <c r="I2811" s="15">
        <v>21680.539063</v>
      </c>
      <c r="J2811" s="18">
        <f t="shared" si="262"/>
        <v>303.62695399999939</v>
      </c>
      <c r="K2811" s="17">
        <f t="shared" si="263"/>
        <v>1.420349919819186E-2</v>
      </c>
      <c r="L2811" s="16">
        <v>21680.539063</v>
      </c>
      <c r="M2811" s="15">
        <v>36913738894</v>
      </c>
    </row>
    <row r="2812" spans="1:13" x14ac:dyDescent="0.25">
      <c r="A2812" s="27">
        <f t="shared" si="258"/>
        <v>90.712890000002517</v>
      </c>
      <c r="B2812" s="10">
        <v>44815</v>
      </c>
      <c r="C2812" s="5">
        <f t="shared" si="259"/>
        <v>44805</v>
      </c>
      <c r="D2812" s="20">
        <f t="shared" si="260"/>
        <v>2022</v>
      </c>
      <c r="E2812" s="20" t="str">
        <f t="shared" si="261"/>
        <v>set</v>
      </c>
      <c r="F2812" s="15">
        <v>21678.542968999998</v>
      </c>
      <c r="G2812" s="15">
        <v>21770.552734000001</v>
      </c>
      <c r="H2812" s="15">
        <v>21406.945313</v>
      </c>
      <c r="I2812" s="15">
        <v>21769.255859000001</v>
      </c>
      <c r="J2812" s="18">
        <f t="shared" si="262"/>
        <v>90.712890000002517</v>
      </c>
      <c r="K2812" s="17">
        <f t="shared" si="263"/>
        <v>4.1844551144290757E-3</v>
      </c>
      <c r="L2812" s="16">
        <v>21769.255859000001</v>
      </c>
      <c r="M2812" s="15">
        <v>34493951963</v>
      </c>
    </row>
    <row r="2813" spans="1:13" x14ac:dyDescent="0.25">
      <c r="A2813" s="27">
        <f t="shared" si="258"/>
        <v>600.3007809999981</v>
      </c>
      <c r="B2813" s="10">
        <v>44816</v>
      </c>
      <c r="C2813" s="5">
        <f t="shared" si="259"/>
        <v>44805</v>
      </c>
      <c r="D2813" s="20">
        <f t="shared" si="260"/>
        <v>2022</v>
      </c>
      <c r="E2813" s="20" t="str">
        <f t="shared" si="261"/>
        <v>set</v>
      </c>
      <c r="F2813" s="15">
        <v>21770.148438</v>
      </c>
      <c r="G2813" s="15">
        <v>22439.181640999999</v>
      </c>
      <c r="H2813" s="15">
        <v>21603.896484000001</v>
      </c>
      <c r="I2813" s="15">
        <v>22370.449218999998</v>
      </c>
      <c r="J2813" s="18">
        <f t="shared" si="262"/>
        <v>600.3007809999981</v>
      </c>
      <c r="K2813" s="17">
        <f t="shared" si="263"/>
        <v>2.7574491864840362E-2</v>
      </c>
      <c r="L2813" s="16">
        <v>22370.449218999998</v>
      </c>
      <c r="M2813" s="15">
        <v>50212088965</v>
      </c>
    </row>
    <row r="2814" spans="1:13" x14ac:dyDescent="0.25">
      <c r="A2814" s="27">
        <f t="shared" si="258"/>
        <v>-2074.7734379999965</v>
      </c>
      <c r="B2814" s="10">
        <v>44817</v>
      </c>
      <c r="C2814" s="5">
        <f t="shared" si="259"/>
        <v>44805</v>
      </c>
      <c r="D2814" s="20">
        <f t="shared" si="260"/>
        <v>2022</v>
      </c>
      <c r="E2814" s="20" t="str">
        <f t="shared" si="261"/>
        <v>set</v>
      </c>
      <c r="F2814" s="15">
        <v>22371.480468999998</v>
      </c>
      <c r="G2814" s="15">
        <v>22673.820313</v>
      </c>
      <c r="H2814" s="15">
        <v>20062.669922000001</v>
      </c>
      <c r="I2814" s="15">
        <v>20296.707031000002</v>
      </c>
      <c r="J2814" s="18">
        <f t="shared" si="262"/>
        <v>-2074.7734379999965</v>
      </c>
      <c r="K2814" s="17">
        <f t="shared" si="263"/>
        <v>-9.2741892557132971E-2</v>
      </c>
      <c r="L2814" s="16">
        <v>20296.707031000002</v>
      </c>
      <c r="M2814" s="15">
        <v>51091116622</v>
      </c>
    </row>
    <row r="2815" spans="1:13" x14ac:dyDescent="0.25">
      <c r="A2815" s="27">
        <f t="shared" si="258"/>
        <v>56.535155999998096</v>
      </c>
      <c r="B2815" s="10">
        <v>44818</v>
      </c>
      <c r="C2815" s="5">
        <f t="shared" si="259"/>
        <v>44805</v>
      </c>
      <c r="D2815" s="20">
        <f t="shared" si="260"/>
        <v>2022</v>
      </c>
      <c r="E2815" s="20" t="str">
        <f t="shared" si="261"/>
        <v>set</v>
      </c>
      <c r="F2815" s="15">
        <v>20184.554688</v>
      </c>
      <c r="G2815" s="15">
        <v>20467.201172000001</v>
      </c>
      <c r="H2815" s="15">
        <v>19793.396484000001</v>
      </c>
      <c r="I2815" s="15">
        <v>20241.089843999998</v>
      </c>
      <c r="J2815" s="18">
        <f t="shared" si="262"/>
        <v>56.535155999998096</v>
      </c>
      <c r="K2815" s="17">
        <f t="shared" si="263"/>
        <v>2.8009117304732532E-3</v>
      </c>
      <c r="L2815" s="16">
        <v>20241.089843999998</v>
      </c>
      <c r="M2815" s="15">
        <v>37872380889</v>
      </c>
    </row>
    <row r="2816" spans="1:13" x14ac:dyDescent="0.25">
      <c r="A2816" s="27">
        <f t="shared" si="258"/>
        <v>-541.078125</v>
      </c>
      <c r="B2816" s="10">
        <v>44819</v>
      </c>
      <c r="C2816" s="5">
        <f t="shared" si="259"/>
        <v>44805</v>
      </c>
      <c r="D2816" s="20">
        <f t="shared" si="260"/>
        <v>2022</v>
      </c>
      <c r="E2816" s="20" t="str">
        <f t="shared" si="261"/>
        <v>set</v>
      </c>
      <c r="F2816" s="15">
        <v>20242.289063</v>
      </c>
      <c r="G2816" s="15">
        <v>20318.166015999999</v>
      </c>
      <c r="H2816" s="15">
        <v>19636.734375</v>
      </c>
      <c r="I2816" s="15">
        <v>19701.210938</v>
      </c>
      <c r="J2816" s="18">
        <f t="shared" si="262"/>
        <v>-541.078125</v>
      </c>
      <c r="K2816" s="17">
        <f t="shared" si="263"/>
        <v>-2.6730085876948233E-2</v>
      </c>
      <c r="L2816" s="16">
        <v>19701.210938</v>
      </c>
      <c r="M2816" s="15">
        <v>36389011503</v>
      </c>
    </row>
    <row r="2817" spans="1:13" x14ac:dyDescent="0.25">
      <c r="A2817" s="27">
        <f t="shared" si="258"/>
        <v>68.578125</v>
      </c>
      <c r="B2817" s="10">
        <v>44820</v>
      </c>
      <c r="C2817" s="5">
        <f t="shared" si="259"/>
        <v>44805</v>
      </c>
      <c r="D2817" s="20">
        <f t="shared" si="260"/>
        <v>2022</v>
      </c>
      <c r="E2817" s="20" t="str">
        <f t="shared" si="261"/>
        <v>set</v>
      </c>
      <c r="F2817" s="15">
        <v>19704.005859000001</v>
      </c>
      <c r="G2817" s="15">
        <v>19870.628906000002</v>
      </c>
      <c r="H2817" s="15">
        <v>19400.076172000001</v>
      </c>
      <c r="I2817" s="15">
        <v>19772.583984000001</v>
      </c>
      <c r="J2817" s="18">
        <f t="shared" si="262"/>
        <v>68.578125</v>
      </c>
      <c r="K2817" s="17">
        <f t="shared" si="263"/>
        <v>3.4804153780068157E-3</v>
      </c>
      <c r="L2817" s="16">
        <v>19772.583984000001</v>
      </c>
      <c r="M2817" s="15">
        <v>30123362273</v>
      </c>
    </row>
    <row r="2818" spans="1:13" x14ac:dyDescent="0.25">
      <c r="A2818" s="27">
        <f t="shared" si="258"/>
        <v>350.5429690000019</v>
      </c>
      <c r="B2818" s="10">
        <v>44821</v>
      </c>
      <c r="C2818" s="5">
        <f t="shared" si="259"/>
        <v>44805</v>
      </c>
      <c r="D2818" s="20">
        <f t="shared" si="260"/>
        <v>2022</v>
      </c>
      <c r="E2818" s="20" t="str">
        <f t="shared" si="261"/>
        <v>set</v>
      </c>
      <c r="F2818" s="15">
        <v>19777.033202999999</v>
      </c>
      <c r="G2818" s="15">
        <v>20162.53125</v>
      </c>
      <c r="H2818" s="15">
        <v>19777.033202999999</v>
      </c>
      <c r="I2818" s="15">
        <v>20127.576172000001</v>
      </c>
      <c r="J2818" s="18">
        <f t="shared" si="262"/>
        <v>350.5429690000019</v>
      </c>
      <c r="K2818" s="17">
        <f t="shared" si="263"/>
        <v>1.7724749986607075E-2</v>
      </c>
      <c r="L2818" s="16">
        <v>20127.576172000001</v>
      </c>
      <c r="M2818" s="15">
        <v>24957448100</v>
      </c>
    </row>
    <row r="2819" spans="1:13" x14ac:dyDescent="0.25">
      <c r="A2819" s="27">
        <f t="shared" ref="A2819:A2882" si="264">J2819</f>
        <v>-707.72851599999922</v>
      </c>
      <c r="B2819" s="10">
        <v>44822</v>
      </c>
      <c r="C2819" s="5">
        <f t="shared" ref="C2819:C2882" si="265">DATE(YEAR(B2819),MONTH(B2819),1)</f>
        <v>44805</v>
      </c>
      <c r="D2819" s="20">
        <f t="shared" ref="D2819:D2882" si="266">YEAR(B2819)</f>
        <v>2022</v>
      </c>
      <c r="E2819" s="20" t="str">
        <f t="shared" ref="E2819:E2882" si="267">TEXT(B2819,"mmm")</f>
        <v>set</v>
      </c>
      <c r="F2819" s="15">
        <v>20127.234375</v>
      </c>
      <c r="G2819" s="15">
        <v>20127.234375</v>
      </c>
      <c r="H2819" s="15">
        <v>19387.492188</v>
      </c>
      <c r="I2819" s="15">
        <v>19419.505859000001</v>
      </c>
      <c r="J2819" s="18">
        <f t="shared" ref="J2819:J2882" si="268">I2819-F2819</f>
        <v>-707.72851599999922</v>
      </c>
      <c r="K2819" s="17">
        <f t="shared" ref="K2819:K2882" si="269">J2819/F2819</f>
        <v>-3.5162730398721219E-2</v>
      </c>
      <c r="L2819" s="16">
        <v>19419.505859000001</v>
      </c>
      <c r="M2819" s="15">
        <v>31254779144</v>
      </c>
    </row>
    <row r="2820" spans="1:13" x14ac:dyDescent="0.25">
      <c r="A2820" s="27">
        <f t="shared" si="264"/>
        <v>125.55664000000252</v>
      </c>
      <c r="B2820" s="10">
        <v>44823</v>
      </c>
      <c r="C2820" s="5">
        <f t="shared" si="265"/>
        <v>44805</v>
      </c>
      <c r="D2820" s="20">
        <f t="shared" si="266"/>
        <v>2022</v>
      </c>
      <c r="E2820" s="20" t="str">
        <f t="shared" si="267"/>
        <v>set</v>
      </c>
      <c r="F2820" s="15">
        <v>19418.572265999999</v>
      </c>
      <c r="G2820" s="15">
        <v>19639.480468999998</v>
      </c>
      <c r="H2820" s="15">
        <v>18390.318359000001</v>
      </c>
      <c r="I2820" s="15">
        <v>19544.128906000002</v>
      </c>
      <c r="J2820" s="18">
        <f t="shared" si="268"/>
        <v>125.55664000000252</v>
      </c>
      <c r="K2820" s="17">
        <f t="shared" si="269"/>
        <v>6.4658018251856648E-3</v>
      </c>
      <c r="L2820" s="16">
        <v>19544.128906000002</v>
      </c>
      <c r="M2820" s="15">
        <v>40177002624</v>
      </c>
    </row>
    <row r="2821" spans="1:13" x14ac:dyDescent="0.25">
      <c r="A2821" s="27">
        <f t="shared" si="264"/>
        <v>-654.80273400000078</v>
      </c>
      <c r="B2821" s="10">
        <v>44824</v>
      </c>
      <c r="C2821" s="5">
        <f t="shared" si="265"/>
        <v>44805</v>
      </c>
      <c r="D2821" s="20">
        <f t="shared" si="266"/>
        <v>2022</v>
      </c>
      <c r="E2821" s="20" t="str">
        <f t="shared" si="267"/>
        <v>set</v>
      </c>
      <c r="F2821" s="15">
        <v>19545.591797000001</v>
      </c>
      <c r="G2821" s="15">
        <v>19602.457031000002</v>
      </c>
      <c r="H2821" s="15">
        <v>18813.455077999999</v>
      </c>
      <c r="I2821" s="15">
        <v>18890.789063</v>
      </c>
      <c r="J2821" s="18">
        <f t="shared" si="268"/>
        <v>-654.80273400000078</v>
      </c>
      <c r="K2821" s="17">
        <f t="shared" si="269"/>
        <v>-3.3501299976013241E-2</v>
      </c>
      <c r="L2821" s="16">
        <v>18890.789063</v>
      </c>
      <c r="M2821" s="15">
        <v>36791346508</v>
      </c>
    </row>
    <row r="2822" spans="1:13" x14ac:dyDescent="0.25">
      <c r="A2822" s="27">
        <f t="shared" si="264"/>
        <v>-343.88281199999983</v>
      </c>
      <c r="B2822" s="10">
        <v>44825</v>
      </c>
      <c r="C2822" s="5">
        <f t="shared" si="265"/>
        <v>44805</v>
      </c>
      <c r="D2822" s="20">
        <f t="shared" si="266"/>
        <v>2022</v>
      </c>
      <c r="E2822" s="20" t="str">
        <f t="shared" si="267"/>
        <v>set</v>
      </c>
      <c r="F2822" s="15">
        <v>18891.283202999999</v>
      </c>
      <c r="G2822" s="15">
        <v>19674.630859000001</v>
      </c>
      <c r="H2822" s="15">
        <v>18290.314452999999</v>
      </c>
      <c r="I2822" s="15">
        <v>18547.400390999999</v>
      </c>
      <c r="J2822" s="18">
        <f t="shared" si="268"/>
        <v>-343.88281199999983</v>
      </c>
      <c r="K2822" s="17">
        <f t="shared" si="269"/>
        <v>-1.8203253230854647E-2</v>
      </c>
      <c r="L2822" s="16">
        <v>18547.400390999999</v>
      </c>
      <c r="M2822" s="15">
        <v>46363793975</v>
      </c>
    </row>
    <row r="2823" spans="1:13" x14ac:dyDescent="0.25">
      <c r="A2823" s="27">
        <f t="shared" si="264"/>
        <v>878.90039000000252</v>
      </c>
      <c r="B2823" s="10">
        <v>44826</v>
      </c>
      <c r="C2823" s="5">
        <f t="shared" si="265"/>
        <v>44805</v>
      </c>
      <c r="D2823" s="20">
        <f t="shared" si="266"/>
        <v>2022</v>
      </c>
      <c r="E2823" s="20" t="str">
        <f t="shared" si="267"/>
        <v>set</v>
      </c>
      <c r="F2823" s="15">
        <v>18534.650390999999</v>
      </c>
      <c r="G2823" s="15">
        <v>19456.910156000002</v>
      </c>
      <c r="H2823" s="15">
        <v>18415.591797000001</v>
      </c>
      <c r="I2823" s="15">
        <v>19413.550781000002</v>
      </c>
      <c r="J2823" s="18">
        <f t="shared" si="268"/>
        <v>878.90039000000252</v>
      </c>
      <c r="K2823" s="17">
        <f t="shared" si="269"/>
        <v>4.7419313095151572E-2</v>
      </c>
      <c r="L2823" s="16">
        <v>19413.550781000002</v>
      </c>
      <c r="M2823" s="15">
        <v>41135767926</v>
      </c>
    </row>
    <row r="2824" spans="1:13" x14ac:dyDescent="0.25">
      <c r="A2824" s="27">
        <f t="shared" si="264"/>
        <v>-114.76171899999827</v>
      </c>
      <c r="B2824" s="10">
        <v>44827</v>
      </c>
      <c r="C2824" s="5">
        <f t="shared" si="265"/>
        <v>44805</v>
      </c>
      <c r="D2824" s="20">
        <f t="shared" si="266"/>
        <v>2022</v>
      </c>
      <c r="E2824" s="20" t="str">
        <f t="shared" si="267"/>
        <v>set</v>
      </c>
      <c r="F2824" s="15">
        <v>19412.400390999999</v>
      </c>
      <c r="G2824" s="15">
        <v>19464.671875</v>
      </c>
      <c r="H2824" s="15">
        <v>18617.552734000001</v>
      </c>
      <c r="I2824" s="15">
        <v>19297.638672000001</v>
      </c>
      <c r="J2824" s="18">
        <f t="shared" si="268"/>
        <v>-114.76171899999827</v>
      </c>
      <c r="K2824" s="17">
        <f t="shared" si="269"/>
        <v>-5.9117737471149744E-3</v>
      </c>
      <c r="L2824" s="16">
        <v>19297.638672000001</v>
      </c>
      <c r="M2824" s="15">
        <v>38896078052</v>
      </c>
    </row>
    <row r="2825" spans="1:13" x14ac:dyDescent="0.25">
      <c r="A2825" s="27">
        <f t="shared" si="264"/>
        <v>-359.97851500000252</v>
      </c>
      <c r="B2825" s="10">
        <v>44828</v>
      </c>
      <c r="C2825" s="5">
        <f t="shared" si="265"/>
        <v>44805</v>
      </c>
      <c r="D2825" s="20">
        <f t="shared" si="266"/>
        <v>2022</v>
      </c>
      <c r="E2825" s="20" t="str">
        <f t="shared" si="267"/>
        <v>set</v>
      </c>
      <c r="F2825" s="15">
        <v>19296.990234000001</v>
      </c>
      <c r="G2825" s="15">
        <v>19310.197265999999</v>
      </c>
      <c r="H2825" s="15">
        <v>18861.974609000001</v>
      </c>
      <c r="I2825" s="15">
        <v>18937.011718999998</v>
      </c>
      <c r="J2825" s="18">
        <f t="shared" si="268"/>
        <v>-359.97851500000252</v>
      </c>
      <c r="K2825" s="17">
        <f t="shared" si="269"/>
        <v>-1.8654645653794474E-2</v>
      </c>
      <c r="L2825" s="16">
        <v>18937.011718999998</v>
      </c>
      <c r="M2825" s="15">
        <v>26149643168</v>
      </c>
    </row>
    <row r="2826" spans="1:13" x14ac:dyDescent="0.25">
      <c r="A2826" s="27">
        <f t="shared" si="264"/>
        <v>-134.21289099999922</v>
      </c>
      <c r="B2826" s="10">
        <v>44829</v>
      </c>
      <c r="C2826" s="5">
        <f t="shared" si="265"/>
        <v>44805</v>
      </c>
      <c r="D2826" s="20">
        <f t="shared" si="266"/>
        <v>2022</v>
      </c>
      <c r="E2826" s="20" t="str">
        <f t="shared" si="267"/>
        <v>set</v>
      </c>
      <c r="F2826" s="15">
        <v>18936.310547000001</v>
      </c>
      <c r="G2826" s="15">
        <v>19134.732422000001</v>
      </c>
      <c r="H2826" s="15">
        <v>18696.46875</v>
      </c>
      <c r="I2826" s="15">
        <v>18802.097656000002</v>
      </c>
      <c r="J2826" s="18">
        <f t="shared" si="268"/>
        <v>-134.21289099999922</v>
      </c>
      <c r="K2826" s="17">
        <f t="shared" si="269"/>
        <v>-7.0875945272909557E-3</v>
      </c>
      <c r="L2826" s="16">
        <v>18802.097656000002</v>
      </c>
      <c r="M2826" s="15">
        <v>23359966112</v>
      </c>
    </row>
    <row r="2827" spans="1:13" x14ac:dyDescent="0.25">
      <c r="A2827" s="27">
        <f t="shared" si="264"/>
        <v>418.77148400000078</v>
      </c>
      <c r="B2827" s="10">
        <v>44830</v>
      </c>
      <c r="C2827" s="5">
        <f t="shared" si="265"/>
        <v>44805</v>
      </c>
      <c r="D2827" s="20">
        <f t="shared" si="266"/>
        <v>2022</v>
      </c>
      <c r="E2827" s="20" t="str">
        <f t="shared" si="267"/>
        <v>set</v>
      </c>
      <c r="F2827" s="15">
        <v>18803.900390999999</v>
      </c>
      <c r="G2827" s="15">
        <v>19274.873047000001</v>
      </c>
      <c r="H2827" s="15">
        <v>18721.285156000002</v>
      </c>
      <c r="I2827" s="15">
        <v>19222.671875</v>
      </c>
      <c r="J2827" s="18">
        <f t="shared" si="268"/>
        <v>418.77148400000078</v>
      </c>
      <c r="K2827" s="17">
        <f t="shared" si="269"/>
        <v>2.227045853744444E-2</v>
      </c>
      <c r="L2827" s="16">
        <v>19222.671875</v>
      </c>
      <c r="M2827" s="15">
        <v>44148798321</v>
      </c>
    </row>
    <row r="2828" spans="1:13" x14ac:dyDescent="0.25">
      <c r="A2828" s="27">
        <f t="shared" si="264"/>
        <v>-111.29296899999827</v>
      </c>
      <c r="B2828" s="10">
        <v>44831</v>
      </c>
      <c r="C2828" s="5">
        <f t="shared" si="265"/>
        <v>44805</v>
      </c>
      <c r="D2828" s="20">
        <f t="shared" si="266"/>
        <v>2022</v>
      </c>
      <c r="E2828" s="20" t="str">
        <f t="shared" si="267"/>
        <v>set</v>
      </c>
      <c r="F2828" s="15">
        <v>19221.839843999998</v>
      </c>
      <c r="G2828" s="15">
        <v>20338.455077999999</v>
      </c>
      <c r="H2828" s="15">
        <v>18915.667968999998</v>
      </c>
      <c r="I2828" s="15">
        <v>19110.546875</v>
      </c>
      <c r="J2828" s="18">
        <f t="shared" si="268"/>
        <v>-111.29296899999827</v>
      </c>
      <c r="K2828" s="17">
        <f t="shared" si="269"/>
        <v>-5.7899228119277987E-3</v>
      </c>
      <c r="L2828" s="16">
        <v>19110.546875</v>
      </c>
      <c r="M2828" s="15">
        <v>58571439619</v>
      </c>
    </row>
    <row r="2829" spans="1:13" x14ac:dyDescent="0.25">
      <c r="A2829" s="27">
        <f t="shared" si="264"/>
        <v>322.09960900000078</v>
      </c>
      <c r="B2829" s="10">
        <v>44832</v>
      </c>
      <c r="C2829" s="5">
        <f t="shared" si="265"/>
        <v>44805</v>
      </c>
      <c r="D2829" s="20">
        <f t="shared" si="266"/>
        <v>2022</v>
      </c>
      <c r="E2829" s="20" t="str">
        <f t="shared" si="267"/>
        <v>set</v>
      </c>
      <c r="F2829" s="15">
        <v>19104.621093999998</v>
      </c>
      <c r="G2829" s="15">
        <v>19688.34375</v>
      </c>
      <c r="H2829" s="15">
        <v>18553.296875</v>
      </c>
      <c r="I2829" s="15">
        <v>19426.720702999999</v>
      </c>
      <c r="J2829" s="18">
        <f t="shared" si="268"/>
        <v>322.09960900000078</v>
      </c>
      <c r="K2829" s="17">
        <f t="shared" si="269"/>
        <v>1.685977478512565E-2</v>
      </c>
      <c r="L2829" s="16">
        <v>19426.720702999999</v>
      </c>
      <c r="M2829" s="15">
        <v>53071298734</v>
      </c>
    </row>
    <row r="2830" spans="1:13" x14ac:dyDescent="0.25">
      <c r="A2830" s="27">
        <f t="shared" si="264"/>
        <v>145.27148400000078</v>
      </c>
      <c r="B2830" s="10">
        <v>44833</v>
      </c>
      <c r="C2830" s="5">
        <f t="shared" si="265"/>
        <v>44805</v>
      </c>
      <c r="D2830" s="20">
        <f t="shared" si="266"/>
        <v>2022</v>
      </c>
      <c r="E2830" s="20" t="str">
        <f t="shared" si="267"/>
        <v>set</v>
      </c>
      <c r="F2830" s="15">
        <v>19427.779297000001</v>
      </c>
      <c r="G2830" s="15">
        <v>19589.265625</v>
      </c>
      <c r="H2830" s="15">
        <v>18924.353515999999</v>
      </c>
      <c r="I2830" s="15">
        <v>19573.050781000002</v>
      </c>
      <c r="J2830" s="18">
        <f t="shared" si="268"/>
        <v>145.27148400000078</v>
      </c>
      <c r="K2830" s="17">
        <f t="shared" si="269"/>
        <v>7.4775136045751416E-3</v>
      </c>
      <c r="L2830" s="16">
        <v>19573.050781000002</v>
      </c>
      <c r="M2830" s="15">
        <v>41037843771</v>
      </c>
    </row>
    <row r="2831" spans="1:13" x14ac:dyDescent="0.25">
      <c r="A2831" s="27">
        <f t="shared" si="264"/>
        <v>-141.64257799999905</v>
      </c>
      <c r="B2831" s="10">
        <v>44834</v>
      </c>
      <c r="C2831" s="5">
        <f t="shared" si="265"/>
        <v>44805</v>
      </c>
      <c r="D2831" s="20">
        <f t="shared" si="266"/>
        <v>2022</v>
      </c>
      <c r="E2831" s="20" t="str">
        <f t="shared" si="267"/>
        <v>set</v>
      </c>
      <c r="F2831" s="15">
        <v>19573.431640999999</v>
      </c>
      <c r="G2831" s="15">
        <v>20109.849609000001</v>
      </c>
      <c r="H2831" s="15">
        <v>19265.662109000001</v>
      </c>
      <c r="I2831" s="15">
        <v>19431.789063</v>
      </c>
      <c r="J2831" s="18">
        <f t="shared" si="268"/>
        <v>-141.64257799999905</v>
      </c>
      <c r="K2831" s="17">
        <f t="shared" si="269"/>
        <v>-7.2364713862082177E-3</v>
      </c>
      <c r="L2831" s="16">
        <v>19431.789063</v>
      </c>
      <c r="M2831" s="15">
        <v>43975248085</v>
      </c>
    </row>
    <row r="2832" spans="1:13" x14ac:dyDescent="0.25">
      <c r="A2832" s="27">
        <f t="shared" si="264"/>
        <v>-119.00976599999922</v>
      </c>
      <c r="B2832" s="10">
        <v>44835</v>
      </c>
      <c r="C2832" s="5">
        <f t="shared" si="265"/>
        <v>44835</v>
      </c>
      <c r="D2832" s="20">
        <f t="shared" si="266"/>
        <v>2022</v>
      </c>
      <c r="E2832" s="20" t="str">
        <f t="shared" si="267"/>
        <v>out</v>
      </c>
      <c r="F2832" s="15">
        <v>19431.105468999998</v>
      </c>
      <c r="G2832" s="15">
        <v>19471.154297000001</v>
      </c>
      <c r="H2832" s="15">
        <v>19231.082031000002</v>
      </c>
      <c r="I2832" s="15">
        <v>19312.095702999999</v>
      </c>
      <c r="J2832" s="18">
        <f t="shared" si="268"/>
        <v>-119.00976599999922</v>
      </c>
      <c r="K2832" s="17">
        <f t="shared" si="269"/>
        <v>-6.1247038255165176E-3</v>
      </c>
      <c r="L2832" s="16">
        <v>19312.095702999999</v>
      </c>
      <c r="M2832" s="15">
        <v>18719537670</v>
      </c>
    </row>
    <row r="2833" spans="1:13" x14ac:dyDescent="0.25">
      <c r="A2833" s="27">
        <f t="shared" si="264"/>
        <v>-267.74218699999983</v>
      </c>
      <c r="B2833" s="10">
        <v>44836</v>
      </c>
      <c r="C2833" s="5">
        <f t="shared" si="265"/>
        <v>44835</v>
      </c>
      <c r="D2833" s="20">
        <f t="shared" si="266"/>
        <v>2022</v>
      </c>
      <c r="E2833" s="20" t="str">
        <f t="shared" si="267"/>
        <v>out</v>
      </c>
      <c r="F2833" s="15">
        <v>19311.849609000001</v>
      </c>
      <c r="G2833" s="15">
        <v>19370.308593999998</v>
      </c>
      <c r="H2833" s="15">
        <v>18970.621093999998</v>
      </c>
      <c r="I2833" s="15">
        <v>19044.107422000001</v>
      </c>
      <c r="J2833" s="18">
        <f t="shared" si="268"/>
        <v>-267.74218699999983</v>
      </c>
      <c r="K2833" s="17">
        <f t="shared" si="269"/>
        <v>-1.386414001873868E-2</v>
      </c>
      <c r="L2833" s="16">
        <v>19044.107422000001</v>
      </c>
      <c r="M2833" s="15">
        <v>20765955327</v>
      </c>
    </row>
    <row r="2834" spans="1:13" x14ac:dyDescent="0.25">
      <c r="A2834" s="27">
        <f t="shared" si="264"/>
        <v>579.51171899999827</v>
      </c>
      <c r="B2834" s="10">
        <v>44837</v>
      </c>
      <c r="C2834" s="5">
        <f t="shared" si="265"/>
        <v>44835</v>
      </c>
      <c r="D2834" s="20">
        <f t="shared" si="266"/>
        <v>2022</v>
      </c>
      <c r="E2834" s="20" t="str">
        <f t="shared" si="267"/>
        <v>out</v>
      </c>
      <c r="F2834" s="15">
        <v>19044.068359000001</v>
      </c>
      <c r="G2834" s="15">
        <v>19653.542968999998</v>
      </c>
      <c r="H2834" s="15">
        <v>19025.226563</v>
      </c>
      <c r="I2834" s="15">
        <v>19623.580077999999</v>
      </c>
      <c r="J2834" s="18">
        <f t="shared" si="268"/>
        <v>579.51171899999827</v>
      </c>
      <c r="K2834" s="17">
        <f t="shared" si="269"/>
        <v>3.0430037745906739E-2</v>
      </c>
      <c r="L2834" s="16">
        <v>19623.580077999999</v>
      </c>
      <c r="M2834" s="15">
        <v>30484729489</v>
      </c>
    </row>
    <row r="2835" spans="1:13" x14ac:dyDescent="0.25">
      <c r="A2835" s="27">
        <f t="shared" si="264"/>
        <v>713.25976599999922</v>
      </c>
      <c r="B2835" s="10">
        <v>44838</v>
      </c>
      <c r="C2835" s="5">
        <f t="shared" si="265"/>
        <v>44835</v>
      </c>
      <c r="D2835" s="20">
        <f t="shared" si="266"/>
        <v>2022</v>
      </c>
      <c r="E2835" s="20" t="str">
        <f t="shared" si="267"/>
        <v>out</v>
      </c>
      <c r="F2835" s="15">
        <v>19623.583984000001</v>
      </c>
      <c r="G2835" s="15">
        <v>20380.34375</v>
      </c>
      <c r="H2835" s="15">
        <v>19523.839843999998</v>
      </c>
      <c r="I2835" s="15">
        <v>20336.84375</v>
      </c>
      <c r="J2835" s="18">
        <f t="shared" si="268"/>
        <v>713.25976599999922</v>
      </c>
      <c r="K2835" s="17">
        <f t="shared" si="269"/>
        <v>3.6347069250018363E-2</v>
      </c>
      <c r="L2835" s="16">
        <v>20336.84375</v>
      </c>
      <c r="M2835" s="15">
        <v>35887278685</v>
      </c>
    </row>
    <row r="2836" spans="1:13" x14ac:dyDescent="0.25">
      <c r="A2836" s="27">
        <f t="shared" si="264"/>
        <v>-175.18359399999827</v>
      </c>
      <c r="B2836" s="10">
        <v>44839</v>
      </c>
      <c r="C2836" s="5">
        <f t="shared" si="265"/>
        <v>44835</v>
      </c>
      <c r="D2836" s="20">
        <f t="shared" si="266"/>
        <v>2022</v>
      </c>
      <c r="E2836" s="20" t="str">
        <f t="shared" si="267"/>
        <v>out</v>
      </c>
      <c r="F2836" s="15">
        <v>20335.900390999999</v>
      </c>
      <c r="G2836" s="15">
        <v>20343.748047000001</v>
      </c>
      <c r="H2836" s="15">
        <v>19801.800781000002</v>
      </c>
      <c r="I2836" s="15">
        <v>20160.716797000001</v>
      </c>
      <c r="J2836" s="18">
        <f t="shared" si="268"/>
        <v>-175.18359399999827</v>
      </c>
      <c r="K2836" s="17">
        <f t="shared" si="269"/>
        <v>-8.6144990205365458E-3</v>
      </c>
      <c r="L2836" s="16">
        <v>20160.716797000001</v>
      </c>
      <c r="M2836" s="15">
        <v>33223790572</v>
      </c>
    </row>
    <row r="2837" spans="1:13" x14ac:dyDescent="0.25">
      <c r="A2837" s="27">
        <f t="shared" si="264"/>
        <v>-205.59570399999939</v>
      </c>
      <c r="B2837" s="10">
        <v>44840</v>
      </c>
      <c r="C2837" s="5">
        <f t="shared" si="265"/>
        <v>44835</v>
      </c>
      <c r="D2837" s="20">
        <f t="shared" si="266"/>
        <v>2022</v>
      </c>
      <c r="E2837" s="20" t="str">
        <f t="shared" si="267"/>
        <v>out</v>
      </c>
      <c r="F2837" s="15">
        <v>20161.039063</v>
      </c>
      <c r="G2837" s="15">
        <v>20408.392577999999</v>
      </c>
      <c r="H2837" s="15">
        <v>19900.087890999999</v>
      </c>
      <c r="I2837" s="15">
        <v>19955.443359000001</v>
      </c>
      <c r="J2837" s="18">
        <f t="shared" si="268"/>
        <v>-205.59570399999939</v>
      </c>
      <c r="K2837" s="17">
        <f t="shared" si="269"/>
        <v>-1.0197674006659375E-2</v>
      </c>
      <c r="L2837" s="16">
        <v>19955.443359000001</v>
      </c>
      <c r="M2837" s="15">
        <v>34711412966</v>
      </c>
    </row>
    <row r="2838" spans="1:13" x14ac:dyDescent="0.25">
      <c r="A2838" s="27">
        <f t="shared" si="264"/>
        <v>-410.70898499999748</v>
      </c>
      <c r="B2838" s="10">
        <v>44841</v>
      </c>
      <c r="C2838" s="5">
        <f t="shared" si="265"/>
        <v>44835</v>
      </c>
      <c r="D2838" s="20">
        <f t="shared" si="266"/>
        <v>2022</v>
      </c>
      <c r="E2838" s="20" t="str">
        <f t="shared" si="267"/>
        <v>out</v>
      </c>
      <c r="F2838" s="15">
        <v>19957.558593999998</v>
      </c>
      <c r="G2838" s="15">
        <v>20041.085938</v>
      </c>
      <c r="H2838" s="15">
        <v>19395.792968999998</v>
      </c>
      <c r="I2838" s="15">
        <v>19546.849609000001</v>
      </c>
      <c r="J2838" s="18">
        <f t="shared" si="268"/>
        <v>-410.70898499999748</v>
      </c>
      <c r="K2838" s="17">
        <f t="shared" si="269"/>
        <v>-2.0579119588478734E-2</v>
      </c>
      <c r="L2838" s="16">
        <v>19546.849609000001</v>
      </c>
      <c r="M2838" s="15">
        <v>29227315390</v>
      </c>
    </row>
    <row r="2839" spans="1:13" x14ac:dyDescent="0.25">
      <c r="A2839" s="27">
        <f t="shared" si="264"/>
        <v>-129.75976599999922</v>
      </c>
      <c r="B2839" s="10">
        <v>44842</v>
      </c>
      <c r="C2839" s="5">
        <f t="shared" si="265"/>
        <v>44835</v>
      </c>
      <c r="D2839" s="20">
        <f t="shared" si="266"/>
        <v>2022</v>
      </c>
      <c r="E2839" s="20" t="str">
        <f t="shared" si="267"/>
        <v>out</v>
      </c>
      <c r="F2839" s="15">
        <v>19546.328125</v>
      </c>
      <c r="G2839" s="15">
        <v>19601.695313</v>
      </c>
      <c r="H2839" s="15">
        <v>19299.414063</v>
      </c>
      <c r="I2839" s="15">
        <v>19416.568359000001</v>
      </c>
      <c r="J2839" s="18">
        <f t="shared" si="268"/>
        <v>-129.75976599999922</v>
      </c>
      <c r="K2839" s="17">
        <f t="shared" si="269"/>
        <v>-6.6385750392696438E-3</v>
      </c>
      <c r="L2839" s="16">
        <v>19416.568359000001</v>
      </c>
      <c r="M2839" s="15">
        <v>16437423167</v>
      </c>
    </row>
    <row r="2840" spans="1:13" x14ac:dyDescent="0.25">
      <c r="A2840" s="27">
        <f t="shared" si="264"/>
        <v>28.947265000002517</v>
      </c>
      <c r="B2840" s="10">
        <v>44843</v>
      </c>
      <c r="C2840" s="5">
        <f t="shared" si="265"/>
        <v>44835</v>
      </c>
      <c r="D2840" s="20">
        <f t="shared" si="266"/>
        <v>2022</v>
      </c>
      <c r="E2840" s="20" t="str">
        <f t="shared" si="267"/>
        <v>out</v>
      </c>
      <c r="F2840" s="15">
        <v>19417.478515999999</v>
      </c>
      <c r="G2840" s="15">
        <v>19542.539063</v>
      </c>
      <c r="H2840" s="15">
        <v>19349.259765999999</v>
      </c>
      <c r="I2840" s="15">
        <v>19446.425781000002</v>
      </c>
      <c r="J2840" s="18">
        <f t="shared" si="268"/>
        <v>28.947265000002517</v>
      </c>
      <c r="K2840" s="17">
        <f t="shared" si="269"/>
        <v>1.4907839334623173E-3</v>
      </c>
      <c r="L2840" s="16">
        <v>19446.425781000002</v>
      </c>
      <c r="M2840" s="15">
        <v>16837262532</v>
      </c>
    </row>
    <row r="2841" spans="1:13" x14ac:dyDescent="0.25">
      <c r="A2841" s="27">
        <f t="shared" si="264"/>
        <v>-304.93164099999922</v>
      </c>
      <c r="B2841" s="10">
        <v>44844</v>
      </c>
      <c r="C2841" s="5">
        <f t="shared" si="265"/>
        <v>44835</v>
      </c>
      <c r="D2841" s="20">
        <f t="shared" si="266"/>
        <v>2022</v>
      </c>
      <c r="E2841" s="20" t="str">
        <f t="shared" si="267"/>
        <v>out</v>
      </c>
      <c r="F2841" s="15">
        <v>19446.416015999999</v>
      </c>
      <c r="G2841" s="15">
        <v>19515.466797000001</v>
      </c>
      <c r="H2841" s="15">
        <v>19102.978515999999</v>
      </c>
      <c r="I2841" s="15">
        <v>19141.484375</v>
      </c>
      <c r="J2841" s="18">
        <f t="shared" si="268"/>
        <v>-304.93164099999922</v>
      </c>
      <c r="K2841" s="17">
        <f t="shared" si="269"/>
        <v>-1.5680608742974E-2</v>
      </c>
      <c r="L2841" s="16">
        <v>19141.484375</v>
      </c>
      <c r="M2841" s="15">
        <v>27425022774</v>
      </c>
    </row>
    <row r="2842" spans="1:13" x14ac:dyDescent="0.25">
      <c r="A2842" s="27">
        <f t="shared" si="264"/>
        <v>-87.582031000001734</v>
      </c>
      <c r="B2842" s="10">
        <v>44845</v>
      </c>
      <c r="C2842" s="5">
        <f t="shared" si="265"/>
        <v>44835</v>
      </c>
      <c r="D2842" s="20">
        <f t="shared" si="266"/>
        <v>2022</v>
      </c>
      <c r="E2842" s="20" t="str">
        <f t="shared" si="267"/>
        <v>out</v>
      </c>
      <c r="F2842" s="15">
        <v>19139</v>
      </c>
      <c r="G2842" s="15">
        <v>19241.960938</v>
      </c>
      <c r="H2842" s="15">
        <v>18925.603515999999</v>
      </c>
      <c r="I2842" s="15">
        <v>19051.417968999998</v>
      </c>
      <c r="J2842" s="18">
        <f t="shared" si="268"/>
        <v>-87.582031000001734</v>
      </c>
      <c r="K2842" s="17">
        <f t="shared" si="269"/>
        <v>-4.5761027744397166E-3</v>
      </c>
      <c r="L2842" s="16">
        <v>19051.417968999998</v>
      </c>
      <c r="M2842" s="15">
        <v>28711532910</v>
      </c>
    </row>
    <row r="2843" spans="1:13" x14ac:dyDescent="0.25">
      <c r="A2843" s="27">
        <f t="shared" si="264"/>
        <v>104.79882899999939</v>
      </c>
      <c r="B2843" s="10">
        <v>44846</v>
      </c>
      <c r="C2843" s="5">
        <f t="shared" si="265"/>
        <v>44835</v>
      </c>
      <c r="D2843" s="20">
        <f t="shared" si="266"/>
        <v>2022</v>
      </c>
      <c r="E2843" s="20" t="str">
        <f t="shared" si="267"/>
        <v>out</v>
      </c>
      <c r="F2843" s="15">
        <v>19052.646484000001</v>
      </c>
      <c r="G2843" s="15">
        <v>19203.199218999998</v>
      </c>
      <c r="H2843" s="15">
        <v>19029.757813</v>
      </c>
      <c r="I2843" s="15">
        <v>19157.445313</v>
      </c>
      <c r="J2843" s="18">
        <f t="shared" si="268"/>
        <v>104.79882899999939</v>
      </c>
      <c r="K2843" s="17">
        <f t="shared" si="269"/>
        <v>5.5004867217794216E-3</v>
      </c>
      <c r="L2843" s="16">
        <v>19157.445313</v>
      </c>
      <c r="M2843" s="15">
        <v>24950173846</v>
      </c>
    </row>
    <row r="2844" spans="1:13" x14ac:dyDescent="0.25">
      <c r="A2844" s="27">
        <f t="shared" si="264"/>
        <v>225.9375</v>
      </c>
      <c r="B2844" s="10">
        <v>44847</v>
      </c>
      <c r="C2844" s="5">
        <f t="shared" si="265"/>
        <v>44835</v>
      </c>
      <c r="D2844" s="20">
        <f t="shared" si="266"/>
        <v>2022</v>
      </c>
      <c r="E2844" s="20" t="str">
        <f t="shared" si="267"/>
        <v>out</v>
      </c>
      <c r="F2844" s="15">
        <v>19156.966797000001</v>
      </c>
      <c r="G2844" s="15">
        <v>19453.328125</v>
      </c>
      <c r="H2844" s="15">
        <v>18319.822265999999</v>
      </c>
      <c r="I2844" s="15">
        <v>19382.904297000001</v>
      </c>
      <c r="J2844" s="18">
        <f t="shared" si="268"/>
        <v>225.9375</v>
      </c>
      <c r="K2844" s="17">
        <f t="shared" si="269"/>
        <v>1.1794012193797925E-2</v>
      </c>
      <c r="L2844" s="16">
        <v>19382.904297000001</v>
      </c>
      <c r="M2844" s="15">
        <v>44219840004</v>
      </c>
    </row>
    <row r="2845" spans="1:13" x14ac:dyDescent="0.25">
      <c r="A2845" s="27">
        <f t="shared" si="264"/>
        <v>-196.87695299999905</v>
      </c>
      <c r="B2845" s="10">
        <v>44848</v>
      </c>
      <c r="C2845" s="5">
        <f t="shared" si="265"/>
        <v>44835</v>
      </c>
      <c r="D2845" s="20">
        <f t="shared" si="266"/>
        <v>2022</v>
      </c>
      <c r="E2845" s="20" t="str">
        <f t="shared" si="267"/>
        <v>out</v>
      </c>
      <c r="F2845" s="15">
        <v>19382.533202999999</v>
      </c>
      <c r="G2845" s="15">
        <v>19889.146484000001</v>
      </c>
      <c r="H2845" s="15">
        <v>19115.408202999999</v>
      </c>
      <c r="I2845" s="15">
        <v>19185.65625</v>
      </c>
      <c r="J2845" s="18">
        <f t="shared" si="268"/>
        <v>-196.87695299999905</v>
      </c>
      <c r="K2845" s="17">
        <f t="shared" si="269"/>
        <v>-1.0157441802783896E-2</v>
      </c>
      <c r="L2845" s="16">
        <v>19185.65625</v>
      </c>
      <c r="M2845" s="15">
        <v>38452356727</v>
      </c>
    </row>
    <row r="2846" spans="1:13" x14ac:dyDescent="0.25">
      <c r="A2846" s="27">
        <f t="shared" si="264"/>
        <v>-117.80273400000078</v>
      </c>
      <c r="B2846" s="10">
        <v>44849</v>
      </c>
      <c r="C2846" s="5">
        <f t="shared" si="265"/>
        <v>44835</v>
      </c>
      <c r="D2846" s="20">
        <f t="shared" si="266"/>
        <v>2022</v>
      </c>
      <c r="E2846" s="20" t="str">
        <f t="shared" si="267"/>
        <v>out</v>
      </c>
      <c r="F2846" s="15">
        <v>19185.4375</v>
      </c>
      <c r="G2846" s="15">
        <v>19212.541015999999</v>
      </c>
      <c r="H2846" s="15">
        <v>19019.25</v>
      </c>
      <c r="I2846" s="15">
        <v>19067.634765999999</v>
      </c>
      <c r="J2846" s="18">
        <f t="shared" si="268"/>
        <v>-117.80273400000078</v>
      </c>
      <c r="K2846" s="17">
        <f t="shared" si="269"/>
        <v>-6.1402161926200948E-3</v>
      </c>
      <c r="L2846" s="16">
        <v>19067.634765999999</v>
      </c>
      <c r="M2846" s="15">
        <v>16192235532</v>
      </c>
    </row>
    <row r="2847" spans="1:13" x14ac:dyDescent="0.25">
      <c r="A2847" s="27">
        <f t="shared" si="264"/>
        <v>199.17968699999983</v>
      </c>
      <c r="B2847" s="10">
        <v>44850</v>
      </c>
      <c r="C2847" s="5">
        <f t="shared" si="265"/>
        <v>44835</v>
      </c>
      <c r="D2847" s="20">
        <f t="shared" si="266"/>
        <v>2022</v>
      </c>
      <c r="E2847" s="20" t="str">
        <f t="shared" si="267"/>
        <v>out</v>
      </c>
      <c r="F2847" s="15">
        <v>19068.914063</v>
      </c>
      <c r="G2847" s="15">
        <v>19389.603515999999</v>
      </c>
      <c r="H2847" s="15">
        <v>19068.914063</v>
      </c>
      <c r="I2847" s="15">
        <v>19268.09375</v>
      </c>
      <c r="J2847" s="18">
        <f t="shared" si="268"/>
        <v>199.17968699999983</v>
      </c>
      <c r="K2847" s="17">
        <f t="shared" si="269"/>
        <v>1.0445255893542166E-2</v>
      </c>
      <c r="L2847" s="16">
        <v>19268.09375</v>
      </c>
      <c r="M2847" s="15">
        <v>17988916650</v>
      </c>
    </row>
    <row r="2848" spans="1:13" x14ac:dyDescent="0.25">
      <c r="A2848" s="27">
        <f t="shared" si="264"/>
        <v>282.19531300000017</v>
      </c>
      <c r="B2848" s="10">
        <v>44851</v>
      </c>
      <c r="C2848" s="5">
        <f t="shared" si="265"/>
        <v>44835</v>
      </c>
      <c r="D2848" s="20">
        <f t="shared" si="266"/>
        <v>2022</v>
      </c>
      <c r="E2848" s="20" t="str">
        <f t="shared" si="267"/>
        <v>out</v>
      </c>
      <c r="F2848" s="15">
        <v>19268.5625</v>
      </c>
      <c r="G2848" s="15">
        <v>19635.802734000001</v>
      </c>
      <c r="H2848" s="15">
        <v>19173.333984000001</v>
      </c>
      <c r="I2848" s="15">
        <v>19550.757813</v>
      </c>
      <c r="J2848" s="18">
        <f t="shared" si="268"/>
        <v>282.19531300000017</v>
      </c>
      <c r="K2848" s="17">
        <f t="shared" si="269"/>
        <v>1.4645374453854571E-2</v>
      </c>
      <c r="L2848" s="16">
        <v>19550.757813</v>
      </c>
      <c r="M2848" s="15">
        <v>27472552998</v>
      </c>
    </row>
    <row r="2849" spans="1:13" x14ac:dyDescent="0.25">
      <c r="A2849" s="27">
        <f t="shared" si="264"/>
        <v>-216.05078100000173</v>
      </c>
      <c r="B2849" s="10">
        <v>44852</v>
      </c>
      <c r="C2849" s="5">
        <f t="shared" si="265"/>
        <v>44835</v>
      </c>
      <c r="D2849" s="20">
        <f t="shared" si="266"/>
        <v>2022</v>
      </c>
      <c r="E2849" s="20" t="str">
        <f t="shared" si="267"/>
        <v>out</v>
      </c>
      <c r="F2849" s="15">
        <v>19550.466797000001</v>
      </c>
      <c r="G2849" s="15">
        <v>19666.994140999999</v>
      </c>
      <c r="H2849" s="15">
        <v>19144.769531000002</v>
      </c>
      <c r="I2849" s="15">
        <v>19334.416015999999</v>
      </c>
      <c r="J2849" s="18">
        <f t="shared" si="268"/>
        <v>-216.05078100000173</v>
      </c>
      <c r="K2849" s="17">
        <f t="shared" si="269"/>
        <v>-1.1050926980073667E-2</v>
      </c>
      <c r="L2849" s="16">
        <v>19334.416015999999</v>
      </c>
      <c r="M2849" s="15">
        <v>30580012344</v>
      </c>
    </row>
    <row r="2850" spans="1:13" x14ac:dyDescent="0.25">
      <c r="A2850" s="27">
        <f t="shared" si="264"/>
        <v>-195.49218799999653</v>
      </c>
      <c r="B2850" s="10">
        <v>44853</v>
      </c>
      <c r="C2850" s="5">
        <f t="shared" si="265"/>
        <v>44835</v>
      </c>
      <c r="D2850" s="20">
        <f t="shared" si="266"/>
        <v>2022</v>
      </c>
      <c r="E2850" s="20" t="str">
        <f t="shared" si="267"/>
        <v>out</v>
      </c>
      <c r="F2850" s="15">
        <v>19335.027343999998</v>
      </c>
      <c r="G2850" s="15">
        <v>19348.416015999999</v>
      </c>
      <c r="H2850" s="15">
        <v>19127.6875</v>
      </c>
      <c r="I2850" s="15">
        <v>19139.535156000002</v>
      </c>
      <c r="J2850" s="18">
        <f t="shared" si="268"/>
        <v>-195.49218799999653</v>
      </c>
      <c r="K2850" s="17">
        <f t="shared" si="269"/>
        <v>-1.0110778977546222E-2</v>
      </c>
      <c r="L2850" s="16">
        <v>19139.535156000002</v>
      </c>
      <c r="M2850" s="15">
        <v>22425387184</v>
      </c>
    </row>
    <row r="2851" spans="1:13" x14ac:dyDescent="0.25">
      <c r="A2851" s="27">
        <f t="shared" si="264"/>
        <v>-84.345703999999387</v>
      </c>
      <c r="B2851" s="10">
        <v>44854</v>
      </c>
      <c r="C2851" s="5">
        <f t="shared" si="265"/>
        <v>44835</v>
      </c>
      <c r="D2851" s="20">
        <f t="shared" si="266"/>
        <v>2022</v>
      </c>
      <c r="E2851" s="20" t="str">
        <f t="shared" si="267"/>
        <v>out</v>
      </c>
      <c r="F2851" s="15">
        <v>19138.085938</v>
      </c>
      <c r="G2851" s="15">
        <v>19315.199218999998</v>
      </c>
      <c r="H2851" s="15">
        <v>18971.458984000001</v>
      </c>
      <c r="I2851" s="15">
        <v>19053.740234000001</v>
      </c>
      <c r="J2851" s="18">
        <f t="shared" si="268"/>
        <v>-84.345703999999387</v>
      </c>
      <c r="K2851" s="17">
        <f t="shared" si="269"/>
        <v>-4.4072173295305944E-3</v>
      </c>
      <c r="L2851" s="16">
        <v>19053.740234000001</v>
      </c>
      <c r="M2851" s="15">
        <v>24493974420</v>
      </c>
    </row>
    <row r="2852" spans="1:13" x14ac:dyDescent="0.25">
      <c r="A2852" s="27">
        <f t="shared" si="264"/>
        <v>119.265625</v>
      </c>
      <c r="B2852" s="10">
        <v>44855</v>
      </c>
      <c r="C2852" s="5">
        <f t="shared" si="265"/>
        <v>44835</v>
      </c>
      <c r="D2852" s="20">
        <f t="shared" si="266"/>
        <v>2022</v>
      </c>
      <c r="E2852" s="20" t="str">
        <f t="shared" si="267"/>
        <v>out</v>
      </c>
      <c r="F2852" s="15">
        <v>19053.203125</v>
      </c>
      <c r="G2852" s="15">
        <v>19237.384765999999</v>
      </c>
      <c r="H2852" s="15">
        <v>18770.970702999999</v>
      </c>
      <c r="I2852" s="15">
        <v>19172.46875</v>
      </c>
      <c r="J2852" s="18">
        <f t="shared" si="268"/>
        <v>119.265625</v>
      </c>
      <c r="K2852" s="17">
        <f t="shared" si="269"/>
        <v>6.2596102197383149E-3</v>
      </c>
      <c r="L2852" s="16">
        <v>19172.46875</v>
      </c>
      <c r="M2852" s="15">
        <v>32459287866</v>
      </c>
    </row>
    <row r="2853" spans="1:13" x14ac:dyDescent="0.25">
      <c r="A2853" s="27">
        <f t="shared" si="264"/>
        <v>35.808593999998266</v>
      </c>
      <c r="B2853" s="10">
        <v>44856</v>
      </c>
      <c r="C2853" s="5">
        <f t="shared" si="265"/>
        <v>44835</v>
      </c>
      <c r="D2853" s="20">
        <f t="shared" si="266"/>
        <v>2022</v>
      </c>
      <c r="E2853" s="20" t="str">
        <f t="shared" si="267"/>
        <v>out</v>
      </c>
      <c r="F2853" s="15">
        <v>19172.380859000001</v>
      </c>
      <c r="G2853" s="15">
        <v>19248.068359000001</v>
      </c>
      <c r="H2853" s="15">
        <v>19132.244140999999</v>
      </c>
      <c r="I2853" s="15">
        <v>19208.189452999999</v>
      </c>
      <c r="J2853" s="18">
        <f t="shared" si="268"/>
        <v>35.808593999998266</v>
      </c>
      <c r="K2853" s="17">
        <f t="shared" si="269"/>
        <v>1.8677176435908745E-3</v>
      </c>
      <c r="L2853" s="16">
        <v>19208.189452999999</v>
      </c>
      <c r="M2853" s="15">
        <v>16104440957</v>
      </c>
    </row>
    <row r="2854" spans="1:13" x14ac:dyDescent="0.25">
      <c r="A2854" s="27">
        <f t="shared" si="264"/>
        <v>359.27343800000017</v>
      </c>
      <c r="B2854" s="10">
        <v>44857</v>
      </c>
      <c r="C2854" s="5">
        <f t="shared" si="265"/>
        <v>44835</v>
      </c>
      <c r="D2854" s="20">
        <f t="shared" si="266"/>
        <v>2022</v>
      </c>
      <c r="E2854" s="20" t="str">
        <f t="shared" si="267"/>
        <v>out</v>
      </c>
      <c r="F2854" s="15">
        <v>19207.734375</v>
      </c>
      <c r="G2854" s="15">
        <v>19646.652343999998</v>
      </c>
      <c r="H2854" s="15">
        <v>19124.197265999999</v>
      </c>
      <c r="I2854" s="15">
        <v>19567.007813</v>
      </c>
      <c r="J2854" s="18">
        <f t="shared" si="268"/>
        <v>359.27343800000017</v>
      </c>
      <c r="K2854" s="17">
        <f t="shared" si="269"/>
        <v>1.8704623407725576E-2</v>
      </c>
      <c r="L2854" s="16">
        <v>19567.007813</v>
      </c>
      <c r="M2854" s="15">
        <v>22128794335</v>
      </c>
    </row>
    <row r="2855" spans="1:13" x14ac:dyDescent="0.25">
      <c r="A2855" s="27">
        <f t="shared" si="264"/>
        <v>-222.19726500000252</v>
      </c>
      <c r="B2855" s="10">
        <v>44858</v>
      </c>
      <c r="C2855" s="5">
        <f t="shared" si="265"/>
        <v>44835</v>
      </c>
      <c r="D2855" s="20">
        <f t="shared" si="266"/>
        <v>2022</v>
      </c>
      <c r="E2855" s="20" t="str">
        <f t="shared" si="267"/>
        <v>out</v>
      </c>
      <c r="F2855" s="15">
        <v>19567.769531000002</v>
      </c>
      <c r="G2855" s="15">
        <v>19589.125</v>
      </c>
      <c r="H2855" s="15">
        <v>19206.324218999998</v>
      </c>
      <c r="I2855" s="15">
        <v>19345.572265999999</v>
      </c>
      <c r="J2855" s="18">
        <f t="shared" si="268"/>
        <v>-222.19726500000252</v>
      </c>
      <c r="K2855" s="17">
        <f t="shared" si="269"/>
        <v>-1.1355267888248029E-2</v>
      </c>
      <c r="L2855" s="16">
        <v>19345.572265999999</v>
      </c>
      <c r="M2855" s="15">
        <v>30202235805</v>
      </c>
    </row>
    <row r="2856" spans="1:13" x14ac:dyDescent="0.25">
      <c r="A2856" s="27">
        <f t="shared" si="264"/>
        <v>750.89257800000269</v>
      </c>
      <c r="B2856" s="10">
        <v>44859</v>
      </c>
      <c r="C2856" s="5">
        <f t="shared" si="265"/>
        <v>44835</v>
      </c>
      <c r="D2856" s="20">
        <f t="shared" si="266"/>
        <v>2022</v>
      </c>
      <c r="E2856" s="20" t="str">
        <f t="shared" si="267"/>
        <v>out</v>
      </c>
      <c r="F2856" s="15">
        <v>19344.964843999998</v>
      </c>
      <c r="G2856" s="15">
        <v>20348.412109000001</v>
      </c>
      <c r="H2856" s="15">
        <v>19261.447265999999</v>
      </c>
      <c r="I2856" s="15">
        <v>20095.857422000001</v>
      </c>
      <c r="J2856" s="18">
        <f t="shared" si="268"/>
        <v>750.89257800000269</v>
      </c>
      <c r="K2856" s="17">
        <f t="shared" si="269"/>
        <v>3.8815918460192923E-2</v>
      </c>
      <c r="L2856" s="16">
        <v>20095.857422000001</v>
      </c>
      <c r="M2856" s="15">
        <v>47761524910</v>
      </c>
    </row>
    <row r="2857" spans="1:13" x14ac:dyDescent="0.25">
      <c r="A2857" s="27">
        <f t="shared" si="264"/>
        <v>678.20507800000269</v>
      </c>
      <c r="B2857" s="10">
        <v>44860</v>
      </c>
      <c r="C2857" s="5">
        <f t="shared" si="265"/>
        <v>44835</v>
      </c>
      <c r="D2857" s="20">
        <f t="shared" si="266"/>
        <v>2022</v>
      </c>
      <c r="E2857" s="20" t="str">
        <f t="shared" si="267"/>
        <v>out</v>
      </c>
      <c r="F2857" s="15">
        <v>20092.236327999999</v>
      </c>
      <c r="G2857" s="15">
        <v>20938.134765999999</v>
      </c>
      <c r="H2857" s="15">
        <v>20076.117188</v>
      </c>
      <c r="I2857" s="15">
        <v>20770.441406000002</v>
      </c>
      <c r="J2857" s="18">
        <f t="shared" si="268"/>
        <v>678.20507800000269</v>
      </c>
      <c r="K2857" s="17">
        <f t="shared" si="269"/>
        <v>3.375458395613605E-2</v>
      </c>
      <c r="L2857" s="16">
        <v>20770.441406000002</v>
      </c>
      <c r="M2857" s="15">
        <v>58895950537</v>
      </c>
    </row>
    <row r="2858" spans="1:13" x14ac:dyDescent="0.25">
      <c r="A2858" s="27">
        <f t="shared" si="264"/>
        <v>-486.96679600000061</v>
      </c>
      <c r="B2858" s="10">
        <v>44861</v>
      </c>
      <c r="C2858" s="5">
        <f t="shared" si="265"/>
        <v>44835</v>
      </c>
      <c r="D2858" s="20">
        <f t="shared" si="266"/>
        <v>2022</v>
      </c>
      <c r="E2858" s="20" t="str">
        <f t="shared" si="267"/>
        <v>out</v>
      </c>
      <c r="F2858" s="15">
        <v>20772.802734000001</v>
      </c>
      <c r="G2858" s="15">
        <v>20854.044922000001</v>
      </c>
      <c r="H2858" s="15">
        <v>20255.373047000001</v>
      </c>
      <c r="I2858" s="15">
        <v>20285.835938</v>
      </c>
      <c r="J2858" s="18">
        <f t="shared" si="268"/>
        <v>-486.96679600000061</v>
      </c>
      <c r="K2858" s="17">
        <f t="shared" si="269"/>
        <v>-2.3442517711052779E-2</v>
      </c>
      <c r="L2858" s="16">
        <v>20285.835938</v>
      </c>
      <c r="M2858" s="15">
        <v>49625110402</v>
      </c>
    </row>
    <row r="2859" spans="1:13" x14ac:dyDescent="0.25">
      <c r="A2859" s="27">
        <f t="shared" si="264"/>
        <v>307.39453199999843</v>
      </c>
      <c r="B2859" s="10">
        <v>44862</v>
      </c>
      <c r="C2859" s="5">
        <f t="shared" si="265"/>
        <v>44835</v>
      </c>
      <c r="D2859" s="20">
        <f t="shared" si="266"/>
        <v>2022</v>
      </c>
      <c r="E2859" s="20" t="str">
        <f t="shared" si="267"/>
        <v>out</v>
      </c>
      <c r="F2859" s="15">
        <v>20287.957031000002</v>
      </c>
      <c r="G2859" s="15">
        <v>20724.980468999998</v>
      </c>
      <c r="H2859" s="15">
        <v>20086.068359000001</v>
      </c>
      <c r="I2859" s="15">
        <v>20595.351563</v>
      </c>
      <c r="J2859" s="18">
        <f t="shared" si="268"/>
        <v>307.39453199999843</v>
      </c>
      <c r="K2859" s="17">
        <f t="shared" si="269"/>
        <v>1.5151576451502708E-2</v>
      </c>
      <c r="L2859" s="16">
        <v>20595.351563</v>
      </c>
      <c r="M2859" s="15">
        <v>43994715910</v>
      </c>
    </row>
    <row r="2860" spans="1:13" x14ac:dyDescent="0.25">
      <c r="A2860" s="27">
        <f t="shared" si="264"/>
        <v>223.37304700000095</v>
      </c>
      <c r="B2860" s="10">
        <v>44863</v>
      </c>
      <c r="C2860" s="5">
        <f t="shared" si="265"/>
        <v>44835</v>
      </c>
      <c r="D2860" s="20">
        <f t="shared" si="266"/>
        <v>2022</v>
      </c>
      <c r="E2860" s="20" t="str">
        <f t="shared" si="267"/>
        <v>out</v>
      </c>
      <c r="F2860" s="15">
        <v>20595.103515999999</v>
      </c>
      <c r="G2860" s="15">
        <v>20988.394531000002</v>
      </c>
      <c r="H2860" s="15">
        <v>20566.484375</v>
      </c>
      <c r="I2860" s="15">
        <v>20818.476563</v>
      </c>
      <c r="J2860" s="18">
        <f t="shared" si="268"/>
        <v>223.37304700000095</v>
      </c>
      <c r="K2860" s="17">
        <f t="shared" si="269"/>
        <v>1.0845929802026297E-2</v>
      </c>
      <c r="L2860" s="16">
        <v>20818.476563</v>
      </c>
      <c r="M2860" s="15">
        <v>40369840645</v>
      </c>
    </row>
    <row r="2861" spans="1:13" x14ac:dyDescent="0.25">
      <c r="A2861" s="27">
        <f t="shared" si="264"/>
        <v>-182.37890600000173</v>
      </c>
      <c r="B2861" s="10">
        <v>44864</v>
      </c>
      <c r="C2861" s="5">
        <f t="shared" si="265"/>
        <v>44835</v>
      </c>
      <c r="D2861" s="20">
        <f t="shared" si="266"/>
        <v>2022</v>
      </c>
      <c r="E2861" s="20" t="str">
        <f t="shared" si="267"/>
        <v>out</v>
      </c>
      <c r="F2861" s="15">
        <v>20817.982422000001</v>
      </c>
      <c r="G2861" s="15">
        <v>20917.005859000001</v>
      </c>
      <c r="H2861" s="15">
        <v>20547.462890999999</v>
      </c>
      <c r="I2861" s="15">
        <v>20635.603515999999</v>
      </c>
      <c r="J2861" s="18">
        <f t="shared" si="268"/>
        <v>-182.37890600000173</v>
      </c>
      <c r="K2861" s="17">
        <f t="shared" si="269"/>
        <v>-8.7606427127764116E-3</v>
      </c>
      <c r="L2861" s="16">
        <v>20635.603515999999</v>
      </c>
      <c r="M2861" s="15">
        <v>31486345556</v>
      </c>
    </row>
    <row r="2862" spans="1:13" x14ac:dyDescent="0.25">
      <c r="A2862" s="27">
        <f t="shared" si="264"/>
        <v>-137.921875</v>
      </c>
      <c r="B2862" s="10">
        <v>44865</v>
      </c>
      <c r="C2862" s="5">
        <f t="shared" si="265"/>
        <v>44835</v>
      </c>
      <c r="D2862" s="20">
        <f t="shared" si="266"/>
        <v>2022</v>
      </c>
      <c r="E2862" s="20" t="str">
        <f t="shared" si="267"/>
        <v>out</v>
      </c>
      <c r="F2862" s="15">
        <v>20633.695313</v>
      </c>
      <c r="G2862" s="15">
        <v>20795.320313</v>
      </c>
      <c r="H2862" s="15">
        <v>20287.458984000001</v>
      </c>
      <c r="I2862" s="15">
        <v>20495.773438</v>
      </c>
      <c r="J2862" s="18">
        <f t="shared" si="268"/>
        <v>-137.921875</v>
      </c>
      <c r="K2862" s="17">
        <f t="shared" si="269"/>
        <v>-6.6843031705088743E-3</v>
      </c>
      <c r="L2862" s="16">
        <v>20495.773438</v>
      </c>
      <c r="M2862" s="15">
        <v>45668466815</v>
      </c>
    </row>
    <row r="2863" spans="1:13" x14ac:dyDescent="0.25">
      <c r="A2863" s="27">
        <f t="shared" si="264"/>
        <v>-9.625</v>
      </c>
      <c r="B2863" s="10">
        <v>44866</v>
      </c>
      <c r="C2863" s="5">
        <f t="shared" si="265"/>
        <v>44866</v>
      </c>
      <c r="D2863" s="20">
        <f t="shared" si="266"/>
        <v>2022</v>
      </c>
      <c r="E2863" s="20" t="str">
        <f t="shared" si="267"/>
        <v>nov</v>
      </c>
      <c r="F2863" s="15">
        <v>20494.898438</v>
      </c>
      <c r="G2863" s="15">
        <v>20647.289063</v>
      </c>
      <c r="H2863" s="15">
        <v>20359.845702999999</v>
      </c>
      <c r="I2863" s="15">
        <v>20485.273438</v>
      </c>
      <c r="J2863" s="18">
        <f t="shared" si="268"/>
        <v>-9.625</v>
      </c>
      <c r="K2863" s="17">
        <f t="shared" si="269"/>
        <v>-4.6962906545338598E-4</v>
      </c>
      <c r="L2863" s="16">
        <v>20485.273438</v>
      </c>
      <c r="M2863" s="15">
        <v>39819303159</v>
      </c>
    </row>
    <row r="2864" spans="1:13" x14ac:dyDescent="0.25">
      <c r="A2864" s="27">
        <f t="shared" si="264"/>
        <v>-323.45507799999905</v>
      </c>
      <c r="B2864" s="10">
        <v>44867</v>
      </c>
      <c r="C2864" s="5">
        <f t="shared" si="265"/>
        <v>44866</v>
      </c>
      <c r="D2864" s="20">
        <f t="shared" si="266"/>
        <v>2022</v>
      </c>
      <c r="E2864" s="20" t="str">
        <f t="shared" si="267"/>
        <v>nov</v>
      </c>
      <c r="F2864" s="15">
        <v>20482.958984000001</v>
      </c>
      <c r="G2864" s="15">
        <v>20742.810547000001</v>
      </c>
      <c r="H2864" s="15">
        <v>20087.134765999999</v>
      </c>
      <c r="I2864" s="15">
        <v>20159.503906000002</v>
      </c>
      <c r="J2864" s="18">
        <f t="shared" si="268"/>
        <v>-323.45507799999905</v>
      </c>
      <c r="K2864" s="17">
        <f t="shared" si="269"/>
        <v>-1.5791423409706663E-2</v>
      </c>
      <c r="L2864" s="16">
        <v>20159.503906000002</v>
      </c>
      <c r="M2864" s="15">
        <v>55552169483</v>
      </c>
    </row>
    <row r="2865" spans="1:13" x14ac:dyDescent="0.25">
      <c r="A2865" s="27">
        <f t="shared" si="264"/>
        <v>47.298828000002686</v>
      </c>
      <c r="B2865" s="10">
        <v>44868</v>
      </c>
      <c r="C2865" s="5">
        <f t="shared" si="265"/>
        <v>44866</v>
      </c>
      <c r="D2865" s="20">
        <f t="shared" si="266"/>
        <v>2022</v>
      </c>
      <c r="E2865" s="20" t="str">
        <f t="shared" si="267"/>
        <v>nov</v>
      </c>
      <c r="F2865" s="15">
        <v>20162.689452999999</v>
      </c>
      <c r="G2865" s="15">
        <v>20382.095702999999</v>
      </c>
      <c r="H2865" s="15">
        <v>20086.240234000001</v>
      </c>
      <c r="I2865" s="15">
        <v>20209.988281000002</v>
      </c>
      <c r="J2865" s="18">
        <f t="shared" si="268"/>
        <v>47.298828000002686</v>
      </c>
      <c r="K2865" s="17">
        <f t="shared" si="269"/>
        <v>2.3458590735257845E-3</v>
      </c>
      <c r="L2865" s="16">
        <v>20209.988281000002</v>
      </c>
      <c r="M2865" s="15">
        <v>43228750179</v>
      </c>
    </row>
    <row r="2866" spans="1:13" x14ac:dyDescent="0.25">
      <c r="A2866" s="27">
        <f t="shared" si="264"/>
        <v>938.46093799999653</v>
      </c>
      <c r="B2866" s="10">
        <v>44869</v>
      </c>
      <c r="C2866" s="5">
        <f t="shared" si="265"/>
        <v>44866</v>
      </c>
      <c r="D2866" s="20">
        <f t="shared" si="266"/>
        <v>2022</v>
      </c>
      <c r="E2866" s="20" t="str">
        <f t="shared" si="267"/>
        <v>nov</v>
      </c>
      <c r="F2866" s="15">
        <v>20208.769531000002</v>
      </c>
      <c r="G2866" s="15">
        <v>21209.560547000001</v>
      </c>
      <c r="H2866" s="15">
        <v>20188.019531000002</v>
      </c>
      <c r="I2866" s="15">
        <v>21147.230468999998</v>
      </c>
      <c r="J2866" s="18">
        <f t="shared" si="268"/>
        <v>938.46093799999653</v>
      </c>
      <c r="K2866" s="17">
        <f t="shared" si="269"/>
        <v>4.6438301775890367E-2</v>
      </c>
      <c r="L2866" s="16">
        <v>21147.230468999998</v>
      </c>
      <c r="M2866" s="15">
        <v>64072727950</v>
      </c>
    </row>
    <row r="2867" spans="1:13" x14ac:dyDescent="0.25">
      <c r="A2867" s="27">
        <f t="shared" si="264"/>
        <v>137.859375</v>
      </c>
      <c r="B2867" s="10">
        <v>44870</v>
      </c>
      <c r="C2867" s="5">
        <f t="shared" si="265"/>
        <v>44866</v>
      </c>
      <c r="D2867" s="20">
        <f t="shared" si="266"/>
        <v>2022</v>
      </c>
      <c r="E2867" s="20" t="str">
        <f t="shared" si="267"/>
        <v>nov</v>
      </c>
      <c r="F2867" s="15">
        <v>21144.832031000002</v>
      </c>
      <c r="G2867" s="15">
        <v>21446.886718999998</v>
      </c>
      <c r="H2867" s="15">
        <v>21097.634765999999</v>
      </c>
      <c r="I2867" s="15">
        <v>21282.691406000002</v>
      </c>
      <c r="J2867" s="18">
        <f t="shared" si="268"/>
        <v>137.859375</v>
      </c>
      <c r="K2867" s="17">
        <f t="shared" si="269"/>
        <v>6.5197668535690997E-3</v>
      </c>
      <c r="L2867" s="16">
        <v>21282.691406000002</v>
      </c>
      <c r="M2867" s="15">
        <v>37846047609</v>
      </c>
    </row>
    <row r="2868" spans="1:13" x14ac:dyDescent="0.25">
      <c r="A2868" s="27">
        <f t="shared" si="264"/>
        <v>-358.57031300000017</v>
      </c>
      <c r="B2868" s="10">
        <v>44871</v>
      </c>
      <c r="C2868" s="5">
        <f t="shared" si="265"/>
        <v>44866</v>
      </c>
      <c r="D2868" s="20">
        <f t="shared" si="266"/>
        <v>2022</v>
      </c>
      <c r="E2868" s="20" t="str">
        <f t="shared" si="267"/>
        <v>nov</v>
      </c>
      <c r="F2868" s="15">
        <v>21285.056640999999</v>
      </c>
      <c r="G2868" s="15">
        <v>21345.376952999999</v>
      </c>
      <c r="H2868" s="15">
        <v>20920.191406000002</v>
      </c>
      <c r="I2868" s="15">
        <v>20926.486327999999</v>
      </c>
      <c r="J2868" s="18">
        <f t="shared" si="268"/>
        <v>-358.57031300000017</v>
      </c>
      <c r="K2868" s="17">
        <f t="shared" si="269"/>
        <v>-1.6846105652794451E-2</v>
      </c>
      <c r="L2868" s="16">
        <v>20926.486327999999</v>
      </c>
      <c r="M2868" s="15">
        <v>35082693210</v>
      </c>
    </row>
    <row r="2869" spans="1:13" x14ac:dyDescent="0.25">
      <c r="A2869" s="27">
        <f t="shared" si="264"/>
        <v>-321.80468799999653</v>
      </c>
      <c r="B2869" s="10">
        <v>44872</v>
      </c>
      <c r="C2869" s="5">
        <f t="shared" si="265"/>
        <v>44866</v>
      </c>
      <c r="D2869" s="20">
        <f t="shared" si="266"/>
        <v>2022</v>
      </c>
      <c r="E2869" s="20" t="str">
        <f t="shared" si="267"/>
        <v>nov</v>
      </c>
      <c r="F2869" s="15">
        <v>20924.621093999998</v>
      </c>
      <c r="G2869" s="15">
        <v>21053.246093999998</v>
      </c>
      <c r="H2869" s="15">
        <v>20489.972656000002</v>
      </c>
      <c r="I2869" s="15">
        <v>20602.816406000002</v>
      </c>
      <c r="J2869" s="18">
        <f t="shared" si="268"/>
        <v>-321.80468799999653</v>
      </c>
      <c r="K2869" s="17">
        <f t="shared" si="269"/>
        <v>-1.53792360948544E-2</v>
      </c>
      <c r="L2869" s="16">
        <v>20602.816406000002</v>
      </c>
      <c r="M2869" s="15">
        <v>53510852236</v>
      </c>
    </row>
    <row r="2870" spans="1:13" x14ac:dyDescent="0.25">
      <c r="A2870" s="27">
        <f t="shared" si="264"/>
        <v>-2059.4003909999992</v>
      </c>
      <c r="B2870" s="10">
        <v>44873</v>
      </c>
      <c r="C2870" s="5">
        <f t="shared" si="265"/>
        <v>44866</v>
      </c>
      <c r="D2870" s="20">
        <f t="shared" si="266"/>
        <v>2022</v>
      </c>
      <c r="E2870" s="20" t="str">
        <f t="shared" si="267"/>
        <v>nov</v>
      </c>
      <c r="F2870" s="15">
        <v>20600.671875</v>
      </c>
      <c r="G2870" s="15">
        <v>20664.607422000001</v>
      </c>
      <c r="H2870" s="15">
        <v>17603.544922000001</v>
      </c>
      <c r="I2870" s="15">
        <v>18541.271484000001</v>
      </c>
      <c r="J2870" s="18">
        <f t="shared" si="268"/>
        <v>-2059.4003909999992</v>
      </c>
      <c r="K2870" s="17">
        <f t="shared" si="269"/>
        <v>-9.9967632293546216E-2</v>
      </c>
      <c r="L2870" s="16">
        <v>18541.271484000001</v>
      </c>
      <c r="M2870" s="15">
        <v>118992465607</v>
      </c>
    </row>
    <row r="2871" spans="1:13" x14ac:dyDescent="0.25">
      <c r="A2871" s="27">
        <f t="shared" si="264"/>
        <v>-2662.981445999998</v>
      </c>
      <c r="B2871" s="10">
        <v>44874</v>
      </c>
      <c r="C2871" s="5">
        <f t="shared" si="265"/>
        <v>44866</v>
      </c>
      <c r="D2871" s="20">
        <f t="shared" si="266"/>
        <v>2022</v>
      </c>
      <c r="E2871" s="20" t="str">
        <f t="shared" si="267"/>
        <v>nov</v>
      </c>
      <c r="F2871" s="15">
        <v>18543.761718999998</v>
      </c>
      <c r="G2871" s="15">
        <v>18590.458984000001</v>
      </c>
      <c r="H2871" s="15">
        <v>15682.692383</v>
      </c>
      <c r="I2871" s="15">
        <v>15880.780273</v>
      </c>
      <c r="J2871" s="18">
        <f t="shared" si="268"/>
        <v>-2662.981445999998</v>
      </c>
      <c r="K2871" s="17">
        <f t="shared" si="269"/>
        <v>-0.1436052450604722</v>
      </c>
      <c r="L2871" s="16">
        <v>15880.780273</v>
      </c>
      <c r="M2871" s="15">
        <v>102905151606</v>
      </c>
    </row>
    <row r="2872" spans="1:13" x14ac:dyDescent="0.25">
      <c r="A2872" s="27">
        <f t="shared" si="264"/>
        <v>1703.6132809999999</v>
      </c>
      <c r="B2872" s="10">
        <v>44875</v>
      </c>
      <c r="C2872" s="5">
        <f t="shared" si="265"/>
        <v>44866</v>
      </c>
      <c r="D2872" s="20">
        <f t="shared" si="266"/>
        <v>2022</v>
      </c>
      <c r="E2872" s="20" t="str">
        <f t="shared" si="267"/>
        <v>nov</v>
      </c>
      <c r="F2872" s="15">
        <v>15883.158203000001</v>
      </c>
      <c r="G2872" s="15">
        <v>18054.3125</v>
      </c>
      <c r="H2872" s="15">
        <v>15834.018555000001</v>
      </c>
      <c r="I2872" s="15">
        <v>17586.771484000001</v>
      </c>
      <c r="J2872" s="18">
        <f t="shared" si="268"/>
        <v>1703.6132809999999</v>
      </c>
      <c r="K2872" s="17">
        <f t="shared" si="269"/>
        <v>0.10725910169919622</v>
      </c>
      <c r="L2872" s="16">
        <v>17586.771484000001</v>
      </c>
      <c r="M2872" s="15">
        <v>83202283721</v>
      </c>
    </row>
    <row r="2873" spans="1:13" x14ac:dyDescent="0.25">
      <c r="A2873" s="27">
        <f t="shared" si="264"/>
        <v>-548.95898400000078</v>
      </c>
      <c r="B2873" s="10">
        <v>44876</v>
      </c>
      <c r="C2873" s="5">
        <f t="shared" si="265"/>
        <v>44866</v>
      </c>
      <c r="D2873" s="20">
        <f t="shared" si="266"/>
        <v>2022</v>
      </c>
      <c r="E2873" s="20" t="str">
        <f t="shared" si="267"/>
        <v>nov</v>
      </c>
      <c r="F2873" s="15">
        <v>17583.251952999999</v>
      </c>
      <c r="G2873" s="15">
        <v>17650.943359000001</v>
      </c>
      <c r="H2873" s="15">
        <v>16543.482422000001</v>
      </c>
      <c r="I2873" s="15">
        <v>17034.292968999998</v>
      </c>
      <c r="J2873" s="18">
        <f t="shared" si="268"/>
        <v>-548.95898400000078</v>
      </c>
      <c r="K2873" s="17">
        <f t="shared" si="269"/>
        <v>-3.1220560648699523E-2</v>
      </c>
      <c r="L2873" s="16">
        <v>17034.292968999998</v>
      </c>
      <c r="M2873" s="15">
        <v>55871616488</v>
      </c>
    </row>
    <row r="2874" spans="1:13" x14ac:dyDescent="0.25">
      <c r="A2874" s="27">
        <f t="shared" si="264"/>
        <v>-237.68945299999905</v>
      </c>
      <c r="B2874" s="10">
        <v>44877</v>
      </c>
      <c r="C2874" s="5">
        <f t="shared" si="265"/>
        <v>44866</v>
      </c>
      <c r="D2874" s="20">
        <f t="shared" si="266"/>
        <v>2022</v>
      </c>
      <c r="E2874" s="20" t="str">
        <f t="shared" si="267"/>
        <v>nov</v>
      </c>
      <c r="F2874" s="15">
        <v>17036.875</v>
      </c>
      <c r="G2874" s="15">
        <v>17066.675781000002</v>
      </c>
      <c r="H2874" s="15">
        <v>16651.775390999999</v>
      </c>
      <c r="I2874" s="15">
        <v>16799.185547000001</v>
      </c>
      <c r="J2874" s="18">
        <f t="shared" si="268"/>
        <v>-237.68945299999905</v>
      </c>
      <c r="K2874" s="17">
        <f t="shared" si="269"/>
        <v>-1.3951470149308429E-2</v>
      </c>
      <c r="L2874" s="16">
        <v>16799.185547000001</v>
      </c>
      <c r="M2874" s="15">
        <v>29717699419</v>
      </c>
    </row>
    <row r="2875" spans="1:13" x14ac:dyDescent="0.25">
      <c r="A2875" s="27">
        <f t="shared" si="264"/>
        <v>-446.35742200000095</v>
      </c>
      <c r="B2875" s="10">
        <v>44878</v>
      </c>
      <c r="C2875" s="5">
        <f t="shared" si="265"/>
        <v>44866</v>
      </c>
      <c r="D2875" s="20">
        <f t="shared" si="266"/>
        <v>2022</v>
      </c>
      <c r="E2875" s="20" t="str">
        <f t="shared" si="267"/>
        <v>nov</v>
      </c>
      <c r="F2875" s="15">
        <v>16799.722656000002</v>
      </c>
      <c r="G2875" s="15">
        <v>16920.765625</v>
      </c>
      <c r="H2875" s="15">
        <v>16320.634765999999</v>
      </c>
      <c r="I2875" s="15">
        <v>16353.365234000001</v>
      </c>
      <c r="J2875" s="18">
        <f t="shared" si="268"/>
        <v>-446.35742200000095</v>
      </c>
      <c r="K2875" s="17">
        <f t="shared" si="269"/>
        <v>-2.6569332788394868E-2</v>
      </c>
      <c r="L2875" s="16">
        <v>16353.365234000001</v>
      </c>
      <c r="M2875" s="15">
        <v>27209183682</v>
      </c>
    </row>
    <row r="2876" spans="1:13" x14ac:dyDescent="0.25">
      <c r="A2876" s="27">
        <f t="shared" si="264"/>
        <v>266.17089899999883</v>
      </c>
      <c r="B2876" s="10">
        <v>44879</v>
      </c>
      <c r="C2876" s="5">
        <f t="shared" si="265"/>
        <v>44866</v>
      </c>
      <c r="D2876" s="20">
        <f t="shared" si="266"/>
        <v>2022</v>
      </c>
      <c r="E2876" s="20" t="str">
        <f t="shared" si="267"/>
        <v>nov</v>
      </c>
      <c r="F2876" s="15">
        <v>16352.028319999999</v>
      </c>
      <c r="G2876" s="15">
        <v>17109.324218999998</v>
      </c>
      <c r="H2876" s="15">
        <v>15872.941406</v>
      </c>
      <c r="I2876" s="15">
        <v>16618.199218999998</v>
      </c>
      <c r="J2876" s="18">
        <f t="shared" si="268"/>
        <v>266.17089899999883</v>
      </c>
      <c r="K2876" s="17">
        <f t="shared" si="269"/>
        <v>1.6277546356402033E-2</v>
      </c>
      <c r="L2876" s="16">
        <v>16618.199218999998</v>
      </c>
      <c r="M2876" s="15">
        <v>49630243054</v>
      </c>
    </row>
    <row r="2877" spans="1:13" x14ac:dyDescent="0.25">
      <c r="A2877" s="27">
        <f t="shared" si="264"/>
        <v>267.12890600000173</v>
      </c>
      <c r="B2877" s="10">
        <v>44880</v>
      </c>
      <c r="C2877" s="5">
        <f t="shared" si="265"/>
        <v>44866</v>
      </c>
      <c r="D2877" s="20">
        <f t="shared" si="266"/>
        <v>2022</v>
      </c>
      <c r="E2877" s="20" t="str">
        <f t="shared" si="267"/>
        <v>nov</v>
      </c>
      <c r="F2877" s="15">
        <v>16617.484375</v>
      </c>
      <c r="G2877" s="15">
        <v>17051.962890999999</v>
      </c>
      <c r="H2877" s="15">
        <v>16542.550781000002</v>
      </c>
      <c r="I2877" s="15">
        <v>16884.613281000002</v>
      </c>
      <c r="J2877" s="18">
        <f t="shared" si="268"/>
        <v>267.12890600000173</v>
      </c>
      <c r="K2877" s="17">
        <f t="shared" si="269"/>
        <v>1.6075171185470229E-2</v>
      </c>
      <c r="L2877" s="16">
        <v>16884.613281000002</v>
      </c>
      <c r="M2877" s="15">
        <v>36599436183</v>
      </c>
    </row>
    <row r="2878" spans="1:13" x14ac:dyDescent="0.25">
      <c r="A2878" s="27">
        <f t="shared" si="264"/>
        <v>-214.9023440000019</v>
      </c>
      <c r="B2878" s="10">
        <v>44881</v>
      </c>
      <c r="C2878" s="5">
        <f t="shared" si="265"/>
        <v>44866</v>
      </c>
      <c r="D2878" s="20">
        <f t="shared" si="266"/>
        <v>2022</v>
      </c>
      <c r="E2878" s="20" t="str">
        <f t="shared" si="267"/>
        <v>nov</v>
      </c>
      <c r="F2878" s="15">
        <v>16884.341797000001</v>
      </c>
      <c r="G2878" s="15">
        <v>16960.294922000001</v>
      </c>
      <c r="H2878" s="15">
        <v>16430.111327999999</v>
      </c>
      <c r="I2878" s="15">
        <v>16669.439452999999</v>
      </c>
      <c r="J2878" s="18">
        <f t="shared" si="268"/>
        <v>-214.9023440000019</v>
      </c>
      <c r="K2878" s="17">
        <f t="shared" si="269"/>
        <v>-1.2727907701926859E-2</v>
      </c>
      <c r="L2878" s="16">
        <v>16669.439452999999</v>
      </c>
      <c r="M2878" s="15">
        <v>33925512989</v>
      </c>
    </row>
    <row r="2879" spans="1:13" x14ac:dyDescent="0.25">
      <c r="A2879" s="27">
        <f t="shared" si="264"/>
        <v>17.091796999997314</v>
      </c>
      <c r="B2879" s="10">
        <v>44882</v>
      </c>
      <c r="C2879" s="5">
        <f t="shared" si="265"/>
        <v>44866</v>
      </c>
      <c r="D2879" s="20">
        <f t="shared" si="266"/>
        <v>2022</v>
      </c>
      <c r="E2879" s="20" t="str">
        <f t="shared" si="267"/>
        <v>nov</v>
      </c>
      <c r="F2879" s="15">
        <v>16670.425781000002</v>
      </c>
      <c r="G2879" s="15">
        <v>16726.439452999999</v>
      </c>
      <c r="H2879" s="15">
        <v>16460.683593999998</v>
      </c>
      <c r="I2879" s="15">
        <v>16687.517577999999</v>
      </c>
      <c r="J2879" s="18">
        <f t="shared" si="268"/>
        <v>17.091796999997314</v>
      </c>
      <c r="K2879" s="17">
        <f t="shared" si="269"/>
        <v>1.0252765720883726E-3</v>
      </c>
      <c r="L2879" s="16">
        <v>16687.517577999999</v>
      </c>
      <c r="M2879" s="15">
        <v>27868914022</v>
      </c>
    </row>
    <row r="2880" spans="1:13" x14ac:dyDescent="0.25">
      <c r="A2880" s="27">
        <f t="shared" si="264"/>
        <v>9.8652349999974831</v>
      </c>
      <c r="B2880" s="10">
        <v>44883</v>
      </c>
      <c r="C2880" s="5">
        <f t="shared" si="265"/>
        <v>44866</v>
      </c>
      <c r="D2880" s="20">
        <f t="shared" si="266"/>
        <v>2022</v>
      </c>
      <c r="E2880" s="20" t="str">
        <f t="shared" si="267"/>
        <v>nov</v>
      </c>
      <c r="F2880" s="15">
        <v>16687.912109000001</v>
      </c>
      <c r="G2880" s="15">
        <v>16947.058593999998</v>
      </c>
      <c r="H2880" s="15">
        <v>16564.611327999999</v>
      </c>
      <c r="I2880" s="15">
        <v>16697.777343999998</v>
      </c>
      <c r="J2880" s="18">
        <f t="shared" si="268"/>
        <v>9.8652349999974831</v>
      </c>
      <c r="K2880" s="17">
        <f t="shared" si="269"/>
        <v>5.9116053198033313E-4</v>
      </c>
      <c r="L2880" s="16">
        <v>16697.777343999998</v>
      </c>
      <c r="M2880" s="15">
        <v>26862218609</v>
      </c>
    </row>
    <row r="2881" spans="1:13" x14ac:dyDescent="0.25">
      <c r="A2881" s="27">
        <f t="shared" si="264"/>
        <v>15.326172000000952</v>
      </c>
      <c r="B2881" s="10">
        <v>44884</v>
      </c>
      <c r="C2881" s="5">
        <f t="shared" si="265"/>
        <v>44866</v>
      </c>
      <c r="D2881" s="20">
        <f t="shared" si="266"/>
        <v>2022</v>
      </c>
      <c r="E2881" s="20" t="str">
        <f t="shared" si="267"/>
        <v>nov</v>
      </c>
      <c r="F2881" s="15">
        <v>16696.220702999999</v>
      </c>
      <c r="G2881" s="15">
        <v>16797.876952999999</v>
      </c>
      <c r="H2881" s="15">
        <v>16570.410156000002</v>
      </c>
      <c r="I2881" s="15">
        <v>16711.546875</v>
      </c>
      <c r="J2881" s="18">
        <f t="shared" si="268"/>
        <v>15.326172000000952</v>
      </c>
      <c r="K2881" s="17">
        <f t="shared" si="269"/>
        <v>9.1794258548865044E-4</v>
      </c>
      <c r="L2881" s="16">
        <v>16711.546875</v>
      </c>
      <c r="M2881" s="15">
        <v>16106223492</v>
      </c>
    </row>
    <row r="2882" spans="1:13" x14ac:dyDescent="0.25">
      <c r="A2882" s="27">
        <f t="shared" si="264"/>
        <v>-421.08789100000104</v>
      </c>
      <c r="B2882" s="10">
        <v>44885</v>
      </c>
      <c r="C2882" s="5">
        <f t="shared" si="265"/>
        <v>44866</v>
      </c>
      <c r="D2882" s="20">
        <f t="shared" si="266"/>
        <v>2022</v>
      </c>
      <c r="E2882" s="20" t="str">
        <f t="shared" si="267"/>
        <v>nov</v>
      </c>
      <c r="F2882" s="15">
        <v>16712.919922000001</v>
      </c>
      <c r="G2882" s="15">
        <v>16746.779297000001</v>
      </c>
      <c r="H2882" s="15">
        <v>16248.692383</v>
      </c>
      <c r="I2882" s="15">
        <v>16291.832031</v>
      </c>
      <c r="J2882" s="18">
        <f t="shared" si="268"/>
        <v>-421.08789100000104</v>
      </c>
      <c r="K2882" s="17">
        <f t="shared" si="269"/>
        <v>-2.5195351438601899E-2</v>
      </c>
      <c r="L2882" s="16">
        <v>16291.832031</v>
      </c>
      <c r="M2882" s="15">
        <v>21313378652</v>
      </c>
    </row>
    <row r="2883" spans="1:13" x14ac:dyDescent="0.25">
      <c r="A2883" s="27">
        <f t="shared" ref="A2883:A2946" si="270">J2883</f>
        <v>-503.93945299999905</v>
      </c>
      <c r="B2883" s="10">
        <v>44886</v>
      </c>
      <c r="C2883" s="5">
        <f t="shared" ref="C2883:C2946" si="271">DATE(YEAR(B2883),MONTH(B2883),1)</f>
        <v>44866</v>
      </c>
      <c r="D2883" s="20">
        <f t="shared" ref="D2883:D2946" si="272">YEAR(B2883)</f>
        <v>2022</v>
      </c>
      <c r="E2883" s="20" t="str">
        <f t="shared" ref="E2883:E2946" si="273">TEXT(B2883,"mmm")</f>
        <v>nov</v>
      </c>
      <c r="F2883" s="15">
        <v>16291.223633</v>
      </c>
      <c r="G2883" s="15">
        <v>16291.223633</v>
      </c>
      <c r="H2883" s="15">
        <v>15599.046875</v>
      </c>
      <c r="I2883" s="15">
        <v>15787.284180000001</v>
      </c>
      <c r="J2883" s="18">
        <f t="shared" ref="J2883:J2946" si="274">I2883-F2883</f>
        <v>-503.93945299999905</v>
      </c>
      <c r="K2883" s="17">
        <f t="shared" ref="K2883:K2946" si="275">J2883/F2883</f>
        <v>-3.093318613460096E-2</v>
      </c>
      <c r="L2883" s="16">
        <v>15787.284180000001</v>
      </c>
      <c r="M2883" s="15">
        <v>37429485518</v>
      </c>
    </row>
    <row r="2884" spans="1:13" x14ac:dyDescent="0.25">
      <c r="A2884" s="27">
        <f t="shared" si="270"/>
        <v>407.46875</v>
      </c>
      <c r="B2884" s="10">
        <v>44887</v>
      </c>
      <c r="C2884" s="5">
        <f t="shared" si="271"/>
        <v>44866</v>
      </c>
      <c r="D2884" s="20">
        <f t="shared" si="272"/>
        <v>2022</v>
      </c>
      <c r="E2884" s="20" t="str">
        <f t="shared" si="273"/>
        <v>nov</v>
      </c>
      <c r="F2884" s="15">
        <v>15782.300781</v>
      </c>
      <c r="G2884" s="15">
        <v>16253.047852</v>
      </c>
      <c r="H2884" s="15">
        <v>15656.606444999999</v>
      </c>
      <c r="I2884" s="15">
        <v>16189.769531</v>
      </c>
      <c r="J2884" s="18">
        <f t="shared" si="274"/>
        <v>407.46875</v>
      </c>
      <c r="K2884" s="17">
        <f t="shared" si="275"/>
        <v>2.581808290528486E-2</v>
      </c>
      <c r="L2884" s="16">
        <v>16189.769531</v>
      </c>
      <c r="M2884" s="15">
        <v>30726828760</v>
      </c>
    </row>
    <row r="2885" spans="1:13" x14ac:dyDescent="0.25">
      <c r="A2885" s="27">
        <f t="shared" si="270"/>
        <v>415.11816400000134</v>
      </c>
      <c r="B2885" s="10">
        <v>44888</v>
      </c>
      <c r="C2885" s="5">
        <f t="shared" si="271"/>
        <v>44866</v>
      </c>
      <c r="D2885" s="20">
        <f t="shared" si="272"/>
        <v>2022</v>
      </c>
      <c r="E2885" s="20" t="str">
        <f t="shared" si="273"/>
        <v>nov</v>
      </c>
      <c r="F2885" s="15">
        <v>16195.588867</v>
      </c>
      <c r="G2885" s="15">
        <v>16638.193359000001</v>
      </c>
      <c r="H2885" s="15">
        <v>16170.502930000001</v>
      </c>
      <c r="I2885" s="15">
        <v>16610.707031000002</v>
      </c>
      <c r="J2885" s="18">
        <f t="shared" si="274"/>
        <v>415.11816400000134</v>
      </c>
      <c r="K2885" s="17">
        <f t="shared" si="275"/>
        <v>2.5631557296804608E-2</v>
      </c>
      <c r="L2885" s="16">
        <v>16610.707031000002</v>
      </c>
      <c r="M2885" s="15">
        <v>32958875628</v>
      </c>
    </row>
    <row r="2886" spans="1:13" x14ac:dyDescent="0.25">
      <c r="A2886" s="27">
        <f t="shared" si="270"/>
        <v>-7.171875</v>
      </c>
      <c r="B2886" s="10">
        <v>44889</v>
      </c>
      <c r="C2886" s="5">
        <f t="shared" si="271"/>
        <v>44866</v>
      </c>
      <c r="D2886" s="20">
        <f t="shared" si="272"/>
        <v>2022</v>
      </c>
      <c r="E2886" s="20" t="str">
        <f t="shared" si="273"/>
        <v>nov</v>
      </c>
      <c r="F2886" s="15">
        <v>16611.636718999998</v>
      </c>
      <c r="G2886" s="15">
        <v>16771.474609000001</v>
      </c>
      <c r="H2886" s="15">
        <v>16501.767577999999</v>
      </c>
      <c r="I2886" s="15">
        <v>16604.464843999998</v>
      </c>
      <c r="J2886" s="18">
        <f t="shared" si="274"/>
        <v>-7.171875</v>
      </c>
      <c r="K2886" s="17">
        <f t="shared" si="275"/>
        <v>-4.3173801120975505E-4</v>
      </c>
      <c r="L2886" s="16">
        <v>16604.464843999998</v>
      </c>
      <c r="M2886" s="15">
        <v>26129037414</v>
      </c>
    </row>
    <row r="2887" spans="1:13" x14ac:dyDescent="0.25">
      <c r="A2887" s="27">
        <f t="shared" si="270"/>
        <v>-80.427734000000783</v>
      </c>
      <c r="B2887" s="10">
        <v>44890</v>
      </c>
      <c r="C2887" s="5">
        <f t="shared" si="271"/>
        <v>44866</v>
      </c>
      <c r="D2887" s="20">
        <f t="shared" si="272"/>
        <v>2022</v>
      </c>
      <c r="E2887" s="20" t="str">
        <f t="shared" si="273"/>
        <v>nov</v>
      </c>
      <c r="F2887" s="15">
        <v>16602.269531000002</v>
      </c>
      <c r="G2887" s="15">
        <v>16603.316406000002</v>
      </c>
      <c r="H2887" s="15">
        <v>16388.404297000001</v>
      </c>
      <c r="I2887" s="15">
        <v>16521.841797000001</v>
      </c>
      <c r="J2887" s="18">
        <f t="shared" si="274"/>
        <v>-80.427734000000783</v>
      </c>
      <c r="K2887" s="17">
        <f t="shared" si="275"/>
        <v>-4.8443818991027064E-3</v>
      </c>
      <c r="L2887" s="16">
        <v>16521.841797000001</v>
      </c>
      <c r="M2887" s="15">
        <v>18678255976</v>
      </c>
    </row>
    <row r="2888" spans="1:13" x14ac:dyDescent="0.25">
      <c r="A2888" s="27">
        <f t="shared" si="270"/>
        <v>-57.294922000000952</v>
      </c>
      <c r="B2888" s="10">
        <v>44891</v>
      </c>
      <c r="C2888" s="5">
        <f t="shared" si="271"/>
        <v>44866</v>
      </c>
      <c r="D2888" s="20">
        <f t="shared" si="272"/>
        <v>2022</v>
      </c>
      <c r="E2888" s="20" t="str">
        <f t="shared" si="273"/>
        <v>nov</v>
      </c>
      <c r="F2888" s="15">
        <v>16521.576172000001</v>
      </c>
      <c r="G2888" s="15">
        <v>16666.863281000002</v>
      </c>
      <c r="H2888" s="15">
        <v>16416.228515999999</v>
      </c>
      <c r="I2888" s="15">
        <v>16464.28125</v>
      </c>
      <c r="J2888" s="18">
        <f t="shared" si="274"/>
        <v>-57.294922000000952</v>
      </c>
      <c r="K2888" s="17">
        <f t="shared" si="275"/>
        <v>-3.4678847468016835E-3</v>
      </c>
      <c r="L2888" s="16">
        <v>16464.28125</v>
      </c>
      <c r="M2888" s="15">
        <v>18000008764</v>
      </c>
    </row>
    <row r="2889" spans="1:13" x14ac:dyDescent="0.25">
      <c r="A2889" s="27">
        <f t="shared" si="270"/>
        <v>-19.255860000001121</v>
      </c>
      <c r="B2889" s="10">
        <v>44892</v>
      </c>
      <c r="C2889" s="5">
        <f t="shared" si="271"/>
        <v>44866</v>
      </c>
      <c r="D2889" s="20">
        <f t="shared" si="272"/>
        <v>2022</v>
      </c>
      <c r="E2889" s="20" t="str">
        <f t="shared" si="273"/>
        <v>nov</v>
      </c>
      <c r="F2889" s="15">
        <v>16463.882813</v>
      </c>
      <c r="G2889" s="15">
        <v>16594.40625</v>
      </c>
      <c r="H2889" s="15">
        <v>16437.025390999999</v>
      </c>
      <c r="I2889" s="15">
        <v>16444.626952999999</v>
      </c>
      <c r="J2889" s="18">
        <f t="shared" si="274"/>
        <v>-19.255860000001121</v>
      </c>
      <c r="K2889" s="17">
        <f t="shared" si="275"/>
        <v>-1.1695819399781292E-3</v>
      </c>
      <c r="L2889" s="16">
        <v>16444.626952999999</v>
      </c>
      <c r="M2889" s="15">
        <v>20443898509</v>
      </c>
    </row>
    <row r="2890" spans="1:13" x14ac:dyDescent="0.25">
      <c r="A2890" s="27">
        <f t="shared" si="270"/>
        <v>-222.90039000000252</v>
      </c>
      <c r="B2890" s="10">
        <v>44893</v>
      </c>
      <c r="C2890" s="5">
        <f t="shared" si="271"/>
        <v>44866</v>
      </c>
      <c r="D2890" s="20">
        <f t="shared" si="272"/>
        <v>2022</v>
      </c>
      <c r="E2890" s="20" t="str">
        <f t="shared" si="273"/>
        <v>nov</v>
      </c>
      <c r="F2890" s="15">
        <v>16440.222656000002</v>
      </c>
      <c r="G2890" s="15">
        <v>16482.933593999998</v>
      </c>
      <c r="H2890" s="15">
        <v>16054.530273</v>
      </c>
      <c r="I2890" s="15">
        <v>16217.322265999999</v>
      </c>
      <c r="J2890" s="18">
        <f t="shared" si="274"/>
        <v>-222.90039000000252</v>
      </c>
      <c r="K2890" s="17">
        <f t="shared" si="275"/>
        <v>-1.3558234256556926E-2</v>
      </c>
      <c r="L2890" s="16">
        <v>16217.322265999999</v>
      </c>
      <c r="M2890" s="15">
        <v>27743025156</v>
      </c>
    </row>
    <row r="2891" spans="1:13" x14ac:dyDescent="0.25">
      <c r="A2891" s="27">
        <f t="shared" si="270"/>
        <v>227.34277400000065</v>
      </c>
      <c r="B2891" s="10">
        <v>44894</v>
      </c>
      <c r="C2891" s="5">
        <f t="shared" si="271"/>
        <v>44866</v>
      </c>
      <c r="D2891" s="20">
        <f t="shared" si="272"/>
        <v>2022</v>
      </c>
      <c r="E2891" s="20" t="str">
        <f t="shared" si="273"/>
        <v>nov</v>
      </c>
      <c r="F2891" s="15">
        <v>16217.639648</v>
      </c>
      <c r="G2891" s="15">
        <v>16522.257813</v>
      </c>
      <c r="H2891" s="15">
        <v>16139.396484000001</v>
      </c>
      <c r="I2891" s="15">
        <v>16444.982422000001</v>
      </c>
      <c r="J2891" s="18">
        <f t="shared" si="274"/>
        <v>227.34277400000065</v>
      </c>
      <c r="K2891" s="17">
        <f t="shared" si="275"/>
        <v>1.4018240566100945E-2</v>
      </c>
      <c r="L2891" s="16">
        <v>16444.982422000001</v>
      </c>
      <c r="M2891" s="15">
        <v>23581685468</v>
      </c>
    </row>
    <row r="2892" spans="1:13" x14ac:dyDescent="0.25">
      <c r="A2892" s="27">
        <f t="shared" si="270"/>
        <v>723.08984300000157</v>
      </c>
      <c r="B2892" s="10">
        <v>44895</v>
      </c>
      <c r="C2892" s="5">
        <f t="shared" si="271"/>
        <v>44866</v>
      </c>
      <c r="D2892" s="20">
        <f t="shared" si="272"/>
        <v>2022</v>
      </c>
      <c r="E2892" s="20" t="str">
        <f t="shared" si="273"/>
        <v>nov</v>
      </c>
      <c r="F2892" s="15">
        <v>16445.476563</v>
      </c>
      <c r="G2892" s="15">
        <v>17190.9375</v>
      </c>
      <c r="H2892" s="15">
        <v>16445.476563</v>
      </c>
      <c r="I2892" s="15">
        <v>17168.566406000002</v>
      </c>
      <c r="J2892" s="18">
        <f t="shared" si="274"/>
        <v>723.08984300000157</v>
      </c>
      <c r="K2892" s="17">
        <f t="shared" si="275"/>
        <v>4.3968919978083922E-2</v>
      </c>
      <c r="L2892" s="16">
        <v>17168.566406000002</v>
      </c>
      <c r="M2892" s="15">
        <v>29523576583</v>
      </c>
    </row>
    <row r="2893" spans="1:13" x14ac:dyDescent="0.25">
      <c r="A2893" s="27">
        <f t="shared" si="270"/>
        <v>-200.86913999999888</v>
      </c>
      <c r="B2893" s="10">
        <v>44896</v>
      </c>
      <c r="C2893" s="5">
        <f t="shared" si="271"/>
        <v>44896</v>
      </c>
      <c r="D2893" s="20">
        <f t="shared" si="272"/>
        <v>2022</v>
      </c>
      <c r="E2893" s="20" t="str">
        <f t="shared" si="273"/>
        <v>dez</v>
      </c>
      <c r="F2893" s="15">
        <v>17168.001952999999</v>
      </c>
      <c r="G2893" s="15">
        <v>17197.498047000001</v>
      </c>
      <c r="H2893" s="15">
        <v>16888.388672000001</v>
      </c>
      <c r="I2893" s="15">
        <v>16967.132813</v>
      </c>
      <c r="J2893" s="18">
        <f t="shared" si="274"/>
        <v>-200.86913999999888</v>
      </c>
      <c r="K2893" s="17">
        <f t="shared" si="275"/>
        <v>-1.1700204866583108E-2</v>
      </c>
      <c r="L2893" s="16">
        <v>16967.132813</v>
      </c>
      <c r="M2893" s="15">
        <v>22895392882</v>
      </c>
    </row>
    <row r="2894" spans="1:13" x14ac:dyDescent="0.25">
      <c r="A2894" s="27">
        <f t="shared" si="270"/>
        <v>119.97656200000347</v>
      </c>
      <c r="B2894" s="10">
        <v>44897</v>
      </c>
      <c r="C2894" s="5">
        <f t="shared" si="271"/>
        <v>44896</v>
      </c>
      <c r="D2894" s="20">
        <f t="shared" si="272"/>
        <v>2022</v>
      </c>
      <c r="E2894" s="20" t="str">
        <f t="shared" si="273"/>
        <v>dez</v>
      </c>
      <c r="F2894" s="15">
        <v>16968.683593999998</v>
      </c>
      <c r="G2894" s="15">
        <v>17088.660156000002</v>
      </c>
      <c r="H2894" s="15">
        <v>16877.880859000001</v>
      </c>
      <c r="I2894" s="15">
        <v>17088.660156000002</v>
      </c>
      <c r="J2894" s="18">
        <f t="shared" si="274"/>
        <v>119.97656200000347</v>
      </c>
      <c r="K2894" s="17">
        <f t="shared" si="275"/>
        <v>7.0704696292661325E-3</v>
      </c>
      <c r="L2894" s="16">
        <v>17088.660156000002</v>
      </c>
      <c r="M2894" s="15">
        <v>19539705127</v>
      </c>
    </row>
    <row r="2895" spans="1:13" x14ac:dyDescent="0.25">
      <c r="A2895" s="27">
        <f t="shared" si="270"/>
        <v>-181.86132800000269</v>
      </c>
      <c r="B2895" s="10">
        <v>44898</v>
      </c>
      <c r="C2895" s="5">
        <f t="shared" si="271"/>
        <v>44896</v>
      </c>
      <c r="D2895" s="20">
        <f t="shared" si="272"/>
        <v>2022</v>
      </c>
      <c r="E2895" s="20" t="str">
        <f t="shared" si="273"/>
        <v>dez</v>
      </c>
      <c r="F2895" s="15">
        <v>17090.097656000002</v>
      </c>
      <c r="G2895" s="15">
        <v>17116.041015999999</v>
      </c>
      <c r="H2895" s="15">
        <v>16888.140625</v>
      </c>
      <c r="I2895" s="15">
        <v>16908.236327999999</v>
      </c>
      <c r="J2895" s="18">
        <f t="shared" si="274"/>
        <v>-181.86132800000269</v>
      </c>
      <c r="K2895" s="17">
        <f t="shared" si="275"/>
        <v>-1.0641327607402799E-2</v>
      </c>
      <c r="L2895" s="16">
        <v>16908.236327999999</v>
      </c>
      <c r="M2895" s="15">
        <v>16217776704</v>
      </c>
    </row>
    <row r="2896" spans="1:13" x14ac:dyDescent="0.25">
      <c r="A2896" s="27">
        <f t="shared" si="270"/>
        <v>222.3164059999981</v>
      </c>
      <c r="B2896" s="10">
        <v>44899</v>
      </c>
      <c r="C2896" s="5">
        <f t="shared" si="271"/>
        <v>44896</v>
      </c>
      <c r="D2896" s="20">
        <f t="shared" si="272"/>
        <v>2022</v>
      </c>
      <c r="E2896" s="20" t="str">
        <f t="shared" si="273"/>
        <v>dez</v>
      </c>
      <c r="F2896" s="15">
        <v>16908.169922000001</v>
      </c>
      <c r="G2896" s="15">
        <v>17157.767577999999</v>
      </c>
      <c r="H2896" s="15">
        <v>16903.439452999999</v>
      </c>
      <c r="I2896" s="15">
        <v>17130.486327999999</v>
      </c>
      <c r="J2896" s="18">
        <f t="shared" si="274"/>
        <v>222.3164059999981</v>
      </c>
      <c r="K2896" s="17">
        <f t="shared" si="275"/>
        <v>1.3148460597780718E-2</v>
      </c>
      <c r="L2896" s="16">
        <v>17130.486327999999</v>
      </c>
      <c r="M2896" s="15">
        <v>16824520830</v>
      </c>
    </row>
    <row r="2897" spans="1:13" x14ac:dyDescent="0.25">
      <c r="A2897" s="27">
        <f t="shared" si="270"/>
        <v>-154.06835900000078</v>
      </c>
      <c r="B2897" s="10">
        <v>44900</v>
      </c>
      <c r="C2897" s="5">
        <f t="shared" si="271"/>
        <v>44896</v>
      </c>
      <c r="D2897" s="20">
        <f t="shared" si="272"/>
        <v>2022</v>
      </c>
      <c r="E2897" s="20" t="str">
        <f t="shared" si="273"/>
        <v>dez</v>
      </c>
      <c r="F2897" s="15">
        <v>17128.894531000002</v>
      </c>
      <c r="G2897" s="15">
        <v>17378.152343999998</v>
      </c>
      <c r="H2897" s="15">
        <v>16922.431640999999</v>
      </c>
      <c r="I2897" s="15">
        <v>16974.826172000001</v>
      </c>
      <c r="J2897" s="18">
        <f t="shared" si="274"/>
        <v>-154.06835900000078</v>
      </c>
      <c r="K2897" s="17">
        <f t="shared" si="275"/>
        <v>-8.9946469529114514E-3</v>
      </c>
      <c r="L2897" s="16">
        <v>16974.826172000001</v>
      </c>
      <c r="M2897" s="15">
        <v>22209086834</v>
      </c>
    </row>
    <row r="2898" spans="1:13" x14ac:dyDescent="0.25">
      <c r="A2898" s="27">
        <f t="shared" si="270"/>
        <v>114.265625</v>
      </c>
      <c r="B2898" s="10">
        <v>44901</v>
      </c>
      <c r="C2898" s="5">
        <f t="shared" si="271"/>
        <v>44896</v>
      </c>
      <c r="D2898" s="20">
        <f t="shared" si="272"/>
        <v>2022</v>
      </c>
      <c r="E2898" s="20" t="str">
        <f t="shared" si="273"/>
        <v>dez</v>
      </c>
      <c r="F2898" s="15">
        <v>16975.238281000002</v>
      </c>
      <c r="G2898" s="15">
        <v>17091.863281000002</v>
      </c>
      <c r="H2898" s="15">
        <v>16939.921875</v>
      </c>
      <c r="I2898" s="15">
        <v>17089.503906000002</v>
      </c>
      <c r="J2898" s="18">
        <f t="shared" si="274"/>
        <v>114.265625</v>
      </c>
      <c r="K2898" s="17">
        <f t="shared" si="275"/>
        <v>6.7313119915315073E-3</v>
      </c>
      <c r="L2898" s="16">
        <v>17089.503906000002</v>
      </c>
      <c r="M2898" s="15">
        <v>19889922369</v>
      </c>
    </row>
    <row r="2899" spans="1:13" x14ac:dyDescent="0.25">
      <c r="A2899" s="27">
        <f t="shared" si="270"/>
        <v>-241.37890600000173</v>
      </c>
      <c r="B2899" s="10">
        <v>44902</v>
      </c>
      <c r="C2899" s="5">
        <f t="shared" si="271"/>
        <v>44896</v>
      </c>
      <c r="D2899" s="20">
        <f t="shared" si="272"/>
        <v>2022</v>
      </c>
      <c r="E2899" s="20" t="str">
        <f t="shared" si="273"/>
        <v>dez</v>
      </c>
      <c r="F2899" s="15">
        <v>17089.505859000001</v>
      </c>
      <c r="G2899" s="15">
        <v>17109.376952999999</v>
      </c>
      <c r="H2899" s="15">
        <v>16750.558593999998</v>
      </c>
      <c r="I2899" s="15">
        <v>16848.126952999999</v>
      </c>
      <c r="J2899" s="18">
        <f t="shared" si="274"/>
        <v>-241.37890600000173</v>
      </c>
      <c r="K2899" s="17">
        <f t="shared" si="275"/>
        <v>-1.4124393530833555E-2</v>
      </c>
      <c r="L2899" s="16">
        <v>16848.126952999999</v>
      </c>
      <c r="M2899" s="15">
        <v>19675404389</v>
      </c>
    </row>
    <row r="2900" spans="1:13" x14ac:dyDescent="0.25">
      <c r="A2900" s="27">
        <f t="shared" si="270"/>
        <v>386.125</v>
      </c>
      <c r="B2900" s="10">
        <v>44903</v>
      </c>
      <c r="C2900" s="5">
        <f t="shared" si="271"/>
        <v>44896</v>
      </c>
      <c r="D2900" s="20">
        <f t="shared" si="272"/>
        <v>2022</v>
      </c>
      <c r="E2900" s="20" t="str">
        <f t="shared" si="273"/>
        <v>dez</v>
      </c>
      <c r="F2900" s="15">
        <v>16847.349609000001</v>
      </c>
      <c r="G2900" s="15">
        <v>17267.916015999999</v>
      </c>
      <c r="H2900" s="15">
        <v>16788.783202999999</v>
      </c>
      <c r="I2900" s="15">
        <v>17233.474609000001</v>
      </c>
      <c r="J2900" s="18">
        <f t="shared" si="274"/>
        <v>386.125</v>
      </c>
      <c r="K2900" s="17">
        <f t="shared" si="275"/>
        <v>2.2919035276250731E-2</v>
      </c>
      <c r="L2900" s="16">
        <v>17233.474609000001</v>
      </c>
      <c r="M2900" s="15">
        <v>20496603770</v>
      </c>
    </row>
    <row r="2901" spans="1:13" x14ac:dyDescent="0.25">
      <c r="A2901" s="27">
        <f t="shared" si="270"/>
        <v>-98.996094000001904</v>
      </c>
      <c r="B2901" s="10">
        <v>44904</v>
      </c>
      <c r="C2901" s="5">
        <f t="shared" si="271"/>
        <v>44896</v>
      </c>
      <c r="D2901" s="20">
        <f t="shared" si="272"/>
        <v>2022</v>
      </c>
      <c r="E2901" s="20" t="str">
        <f t="shared" si="273"/>
        <v>dez</v>
      </c>
      <c r="F2901" s="15">
        <v>17232.148438</v>
      </c>
      <c r="G2901" s="15">
        <v>17280.546875</v>
      </c>
      <c r="H2901" s="15">
        <v>17100.835938</v>
      </c>
      <c r="I2901" s="15">
        <v>17133.152343999998</v>
      </c>
      <c r="J2901" s="18">
        <f t="shared" si="274"/>
        <v>-98.996094000001904</v>
      </c>
      <c r="K2901" s="17">
        <f t="shared" si="275"/>
        <v>-5.7448491902319992E-3</v>
      </c>
      <c r="L2901" s="16">
        <v>17133.152343999998</v>
      </c>
      <c r="M2901" s="15">
        <v>20328426366</v>
      </c>
    </row>
    <row r="2902" spans="1:13" x14ac:dyDescent="0.25">
      <c r="A2902" s="27">
        <f t="shared" si="270"/>
        <v>-5.4960939999982656</v>
      </c>
      <c r="B2902" s="10">
        <v>44905</v>
      </c>
      <c r="C2902" s="5">
        <f t="shared" si="271"/>
        <v>44896</v>
      </c>
      <c r="D2902" s="20">
        <f t="shared" si="272"/>
        <v>2022</v>
      </c>
      <c r="E2902" s="20" t="str">
        <f t="shared" si="273"/>
        <v>dez</v>
      </c>
      <c r="F2902" s="15">
        <v>17134.220702999999</v>
      </c>
      <c r="G2902" s="15">
        <v>17216.826172000001</v>
      </c>
      <c r="H2902" s="15">
        <v>17120.683593999998</v>
      </c>
      <c r="I2902" s="15">
        <v>17128.724609000001</v>
      </c>
      <c r="J2902" s="18">
        <f t="shared" si="274"/>
        <v>-5.4960939999982656</v>
      </c>
      <c r="K2902" s="17">
        <f t="shared" si="275"/>
        <v>-3.2076708332792541E-4</v>
      </c>
      <c r="L2902" s="16">
        <v>17128.724609000001</v>
      </c>
      <c r="M2902" s="15">
        <v>12706781969</v>
      </c>
    </row>
    <row r="2903" spans="1:13" x14ac:dyDescent="0.25">
      <c r="A2903" s="27">
        <f t="shared" si="270"/>
        <v>-25.517578999999387</v>
      </c>
      <c r="B2903" s="10">
        <v>44906</v>
      </c>
      <c r="C2903" s="5">
        <f t="shared" si="271"/>
        <v>44896</v>
      </c>
      <c r="D2903" s="20">
        <f t="shared" si="272"/>
        <v>2022</v>
      </c>
      <c r="E2903" s="20" t="str">
        <f t="shared" si="273"/>
        <v>dez</v>
      </c>
      <c r="F2903" s="15">
        <v>17129.710938</v>
      </c>
      <c r="G2903" s="15">
        <v>17245.634765999999</v>
      </c>
      <c r="H2903" s="15">
        <v>17091.820313</v>
      </c>
      <c r="I2903" s="15">
        <v>17104.193359000001</v>
      </c>
      <c r="J2903" s="18">
        <f t="shared" si="274"/>
        <v>-25.517578999999387</v>
      </c>
      <c r="K2903" s="17">
        <f t="shared" si="275"/>
        <v>-1.4896678112292024E-3</v>
      </c>
      <c r="L2903" s="16">
        <v>17104.193359000001</v>
      </c>
      <c r="M2903" s="15">
        <v>14122486832</v>
      </c>
    </row>
    <row r="2904" spans="1:13" x14ac:dyDescent="0.25">
      <c r="A2904" s="27">
        <f t="shared" si="270"/>
        <v>103.9375</v>
      </c>
      <c r="B2904" s="10">
        <v>44907</v>
      </c>
      <c r="C2904" s="5">
        <f t="shared" si="271"/>
        <v>44896</v>
      </c>
      <c r="D2904" s="20">
        <f t="shared" si="272"/>
        <v>2022</v>
      </c>
      <c r="E2904" s="20" t="str">
        <f t="shared" si="273"/>
        <v>dez</v>
      </c>
      <c r="F2904" s="15">
        <v>17102.5</v>
      </c>
      <c r="G2904" s="15">
        <v>17212.564452999999</v>
      </c>
      <c r="H2904" s="15">
        <v>16899.394531000002</v>
      </c>
      <c r="I2904" s="15">
        <v>17206.4375</v>
      </c>
      <c r="J2904" s="18">
        <f t="shared" si="274"/>
        <v>103.9375</v>
      </c>
      <c r="K2904" s="17">
        <f t="shared" si="275"/>
        <v>6.0773278760415141E-3</v>
      </c>
      <c r="L2904" s="16">
        <v>17206.4375</v>
      </c>
      <c r="M2904" s="15">
        <v>19617581341</v>
      </c>
    </row>
    <row r="2905" spans="1:13" x14ac:dyDescent="0.25">
      <c r="A2905" s="27">
        <f t="shared" si="270"/>
        <v>574.87695299999905</v>
      </c>
      <c r="B2905" s="10">
        <v>44908</v>
      </c>
      <c r="C2905" s="5">
        <f t="shared" si="271"/>
        <v>44896</v>
      </c>
      <c r="D2905" s="20">
        <f t="shared" si="272"/>
        <v>2022</v>
      </c>
      <c r="E2905" s="20" t="str">
        <f t="shared" si="273"/>
        <v>dez</v>
      </c>
      <c r="F2905" s="15">
        <v>17206.441406000002</v>
      </c>
      <c r="G2905" s="15">
        <v>17930.085938</v>
      </c>
      <c r="H2905" s="15">
        <v>17111.763672000001</v>
      </c>
      <c r="I2905" s="15">
        <v>17781.318359000001</v>
      </c>
      <c r="J2905" s="18">
        <f t="shared" si="274"/>
        <v>574.87695299999905</v>
      </c>
      <c r="K2905" s="17">
        <f t="shared" si="275"/>
        <v>3.3410566394021228E-2</v>
      </c>
      <c r="L2905" s="16">
        <v>17781.318359000001</v>
      </c>
      <c r="M2905" s="15">
        <v>26634741631</v>
      </c>
    </row>
    <row r="2906" spans="1:13" x14ac:dyDescent="0.25">
      <c r="A2906" s="27">
        <f t="shared" si="270"/>
        <v>33.583984999997483</v>
      </c>
      <c r="B2906" s="10">
        <v>44909</v>
      </c>
      <c r="C2906" s="5">
        <f t="shared" si="271"/>
        <v>44896</v>
      </c>
      <c r="D2906" s="20">
        <f t="shared" si="272"/>
        <v>2022</v>
      </c>
      <c r="E2906" s="20" t="str">
        <f t="shared" si="273"/>
        <v>dez</v>
      </c>
      <c r="F2906" s="15">
        <v>17782.066406000002</v>
      </c>
      <c r="G2906" s="15">
        <v>18318.53125</v>
      </c>
      <c r="H2906" s="15">
        <v>17739.513672000001</v>
      </c>
      <c r="I2906" s="15">
        <v>17815.650390999999</v>
      </c>
      <c r="J2906" s="18">
        <f t="shared" si="274"/>
        <v>33.583984999997483</v>
      </c>
      <c r="K2906" s="17">
        <f t="shared" si="275"/>
        <v>1.8886435486859738E-3</v>
      </c>
      <c r="L2906" s="16">
        <v>17815.650390999999</v>
      </c>
      <c r="M2906" s="15">
        <v>25534481470</v>
      </c>
    </row>
    <row r="2907" spans="1:13" x14ac:dyDescent="0.25">
      <c r="A2907" s="27">
        <f t="shared" si="270"/>
        <v>-448.77929700000095</v>
      </c>
      <c r="B2907" s="10">
        <v>44910</v>
      </c>
      <c r="C2907" s="5">
        <f t="shared" si="271"/>
        <v>44896</v>
      </c>
      <c r="D2907" s="20">
        <f t="shared" si="272"/>
        <v>2022</v>
      </c>
      <c r="E2907" s="20" t="str">
        <f t="shared" si="273"/>
        <v>dez</v>
      </c>
      <c r="F2907" s="15">
        <v>17813.644531000002</v>
      </c>
      <c r="G2907" s="15">
        <v>17846.744140999999</v>
      </c>
      <c r="H2907" s="15">
        <v>17322.589843999998</v>
      </c>
      <c r="I2907" s="15">
        <v>17364.865234000001</v>
      </c>
      <c r="J2907" s="18">
        <f t="shared" si="274"/>
        <v>-448.77929700000095</v>
      </c>
      <c r="K2907" s="17">
        <f t="shared" si="275"/>
        <v>-2.5193008439065776E-2</v>
      </c>
      <c r="L2907" s="16">
        <v>17364.865234000001</v>
      </c>
      <c r="M2907" s="15">
        <v>20964448341</v>
      </c>
    </row>
    <row r="2908" spans="1:13" x14ac:dyDescent="0.25">
      <c r="A2908" s="27">
        <f t="shared" si="270"/>
        <v>-717.0625</v>
      </c>
      <c r="B2908" s="10">
        <v>44911</v>
      </c>
      <c r="C2908" s="5">
        <f t="shared" si="271"/>
        <v>44896</v>
      </c>
      <c r="D2908" s="20">
        <f t="shared" si="272"/>
        <v>2022</v>
      </c>
      <c r="E2908" s="20" t="str">
        <f t="shared" si="273"/>
        <v>dez</v>
      </c>
      <c r="F2908" s="15">
        <v>17364.546875</v>
      </c>
      <c r="G2908" s="15">
        <v>17505.525390999999</v>
      </c>
      <c r="H2908" s="15">
        <v>16584.701172000001</v>
      </c>
      <c r="I2908" s="15">
        <v>16647.484375</v>
      </c>
      <c r="J2908" s="18">
        <f t="shared" si="274"/>
        <v>-717.0625</v>
      </c>
      <c r="K2908" s="17">
        <f t="shared" si="275"/>
        <v>-4.1294627793159733E-2</v>
      </c>
      <c r="L2908" s="16">
        <v>16647.484375</v>
      </c>
      <c r="M2908" s="15">
        <v>24031608960</v>
      </c>
    </row>
    <row r="2909" spans="1:13" x14ac:dyDescent="0.25">
      <c r="A2909" s="27">
        <f t="shared" si="270"/>
        <v>148.109375</v>
      </c>
      <c r="B2909" s="10">
        <v>44912</v>
      </c>
      <c r="C2909" s="5">
        <f t="shared" si="271"/>
        <v>44896</v>
      </c>
      <c r="D2909" s="20">
        <f t="shared" si="272"/>
        <v>2022</v>
      </c>
      <c r="E2909" s="20" t="str">
        <f t="shared" si="273"/>
        <v>dez</v>
      </c>
      <c r="F2909" s="15">
        <v>16646.982422000001</v>
      </c>
      <c r="G2909" s="15">
        <v>16800.589843999998</v>
      </c>
      <c r="H2909" s="15">
        <v>16614.029297000001</v>
      </c>
      <c r="I2909" s="15">
        <v>16795.091797000001</v>
      </c>
      <c r="J2909" s="18">
        <f t="shared" si="274"/>
        <v>148.109375</v>
      </c>
      <c r="K2909" s="17">
        <f t="shared" si="275"/>
        <v>8.8970704266657027E-3</v>
      </c>
      <c r="L2909" s="16">
        <v>16795.091797000001</v>
      </c>
      <c r="M2909" s="15">
        <v>14463581825</v>
      </c>
    </row>
    <row r="2910" spans="1:13" x14ac:dyDescent="0.25">
      <c r="A2910" s="27">
        <f t="shared" si="270"/>
        <v>-37.632811999999831</v>
      </c>
      <c r="B2910" s="10">
        <v>44913</v>
      </c>
      <c r="C2910" s="5">
        <f t="shared" si="271"/>
        <v>44896</v>
      </c>
      <c r="D2910" s="20">
        <f t="shared" si="272"/>
        <v>2022</v>
      </c>
      <c r="E2910" s="20" t="str">
        <f t="shared" si="273"/>
        <v>dez</v>
      </c>
      <c r="F2910" s="15">
        <v>16795.609375</v>
      </c>
      <c r="G2910" s="15">
        <v>16815.386718999998</v>
      </c>
      <c r="H2910" s="15">
        <v>16697.820313</v>
      </c>
      <c r="I2910" s="15">
        <v>16757.976563</v>
      </c>
      <c r="J2910" s="18">
        <f t="shared" si="274"/>
        <v>-37.632811999999831</v>
      </c>
      <c r="K2910" s="17">
        <f t="shared" si="275"/>
        <v>-2.2406339156717755E-3</v>
      </c>
      <c r="L2910" s="16">
        <v>16757.976563</v>
      </c>
      <c r="M2910" s="15">
        <v>10924354698</v>
      </c>
    </row>
    <row r="2911" spans="1:13" x14ac:dyDescent="0.25">
      <c r="A2911" s="27">
        <f t="shared" si="270"/>
        <v>-319.36132799999905</v>
      </c>
      <c r="B2911" s="10">
        <v>44914</v>
      </c>
      <c r="C2911" s="5">
        <f t="shared" si="271"/>
        <v>44896</v>
      </c>
      <c r="D2911" s="20">
        <f t="shared" si="272"/>
        <v>2022</v>
      </c>
      <c r="E2911" s="20" t="str">
        <f t="shared" si="273"/>
        <v>dez</v>
      </c>
      <c r="F2911" s="15">
        <v>16759.041015999999</v>
      </c>
      <c r="G2911" s="15">
        <v>16807.527343999998</v>
      </c>
      <c r="H2911" s="15">
        <v>16398.136718999998</v>
      </c>
      <c r="I2911" s="15">
        <v>16439.679688</v>
      </c>
      <c r="J2911" s="18">
        <f t="shared" si="274"/>
        <v>-319.36132799999905</v>
      </c>
      <c r="K2911" s="17">
        <f t="shared" si="275"/>
        <v>-1.9056062199209495E-2</v>
      </c>
      <c r="L2911" s="16">
        <v>16439.679688</v>
      </c>
      <c r="M2911" s="15">
        <v>17221074814</v>
      </c>
    </row>
    <row r="2912" spans="1:13" x14ac:dyDescent="0.25">
      <c r="A2912" s="27">
        <f t="shared" si="270"/>
        <v>464.51757899999939</v>
      </c>
      <c r="B2912" s="10">
        <v>44915</v>
      </c>
      <c r="C2912" s="5">
        <f t="shared" si="271"/>
        <v>44896</v>
      </c>
      <c r="D2912" s="20">
        <f t="shared" si="272"/>
        <v>2022</v>
      </c>
      <c r="E2912" s="20" t="str">
        <f t="shared" si="273"/>
        <v>dez</v>
      </c>
      <c r="F2912" s="15">
        <v>16441.787109000001</v>
      </c>
      <c r="G2912" s="15">
        <v>17012.984375</v>
      </c>
      <c r="H2912" s="15">
        <v>16427.867188</v>
      </c>
      <c r="I2912" s="15">
        <v>16906.304688</v>
      </c>
      <c r="J2912" s="18">
        <f t="shared" si="274"/>
        <v>464.51757899999939</v>
      </c>
      <c r="K2912" s="17">
        <f t="shared" si="275"/>
        <v>2.8252256030351412E-2</v>
      </c>
      <c r="L2912" s="16">
        <v>16906.304688</v>
      </c>
      <c r="M2912" s="15">
        <v>22722096615</v>
      </c>
    </row>
    <row r="2913" spans="1:13" x14ac:dyDescent="0.25">
      <c r="A2913" s="27">
        <f t="shared" si="270"/>
        <v>-86.992187999996531</v>
      </c>
      <c r="B2913" s="10">
        <v>44916</v>
      </c>
      <c r="C2913" s="5">
        <f t="shared" si="271"/>
        <v>44896</v>
      </c>
      <c r="D2913" s="20">
        <f t="shared" si="272"/>
        <v>2022</v>
      </c>
      <c r="E2913" s="20" t="str">
        <f t="shared" si="273"/>
        <v>dez</v>
      </c>
      <c r="F2913" s="15">
        <v>16904.527343999998</v>
      </c>
      <c r="G2913" s="15">
        <v>16916.800781000002</v>
      </c>
      <c r="H2913" s="15">
        <v>16755.912109000001</v>
      </c>
      <c r="I2913" s="15">
        <v>16817.535156000002</v>
      </c>
      <c r="J2913" s="18">
        <f t="shared" si="274"/>
        <v>-86.992187999996531</v>
      </c>
      <c r="K2913" s="17">
        <f t="shared" si="275"/>
        <v>-5.1460881590914796E-3</v>
      </c>
      <c r="L2913" s="16">
        <v>16817.535156000002</v>
      </c>
      <c r="M2913" s="15">
        <v>14882945045</v>
      </c>
    </row>
    <row r="2914" spans="1:13" x14ac:dyDescent="0.25">
      <c r="A2914" s="27">
        <f t="shared" si="270"/>
        <v>11.960938000000169</v>
      </c>
      <c r="B2914" s="10">
        <v>44917</v>
      </c>
      <c r="C2914" s="5">
        <f t="shared" si="271"/>
        <v>44896</v>
      </c>
      <c r="D2914" s="20">
        <f t="shared" si="272"/>
        <v>2022</v>
      </c>
      <c r="E2914" s="20" t="str">
        <f t="shared" si="273"/>
        <v>dez</v>
      </c>
      <c r="F2914" s="15">
        <v>16818.380859000001</v>
      </c>
      <c r="G2914" s="15">
        <v>16866.673827999999</v>
      </c>
      <c r="H2914" s="15">
        <v>16592.408202999999</v>
      </c>
      <c r="I2914" s="15">
        <v>16830.341797000001</v>
      </c>
      <c r="J2914" s="18">
        <f t="shared" si="274"/>
        <v>11.960938000000169</v>
      </c>
      <c r="K2914" s="17">
        <f t="shared" si="275"/>
        <v>7.1118249136328283E-4</v>
      </c>
      <c r="L2914" s="16">
        <v>16830.341797000001</v>
      </c>
      <c r="M2914" s="15">
        <v>16441573050</v>
      </c>
    </row>
    <row r="2915" spans="1:13" x14ac:dyDescent="0.25">
      <c r="A2915" s="27">
        <f t="shared" si="270"/>
        <v>-32.691406000001734</v>
      </c>
      <c r="B2915" s="10">
        <v>44918</v>
      </c>
      <c r="C2915" s="5">
        <f t="shared" si="271"/>
        <v>44896</v>
      </c>
      <c r="D2915" s="20">
        <f t="shared" si="272"/>
        <v>2022</v>
      </c>
      <c r="E2915" s="20" t="str">
        <f t="shared" si="273"/>
        <v>dez</v>
      </c>
      <c r="F2915" s="15">
        <v>16829.644531000002</v>
      </c>
      <c r="G2915" s="15">
        <v>16905.21875</v>
      </c>
      <c r="H2915" s="15">
        <v>16794.458984000001</v>
      </c>
      <c r="I2915" s="15">
        <v>16796.953125</v>
      </c>
      <c r="J2915" s="18">
        <f t="shared" si="274"/>
        <v>-32.691406000001734</v>
      </c>
      <c r="K2915" s="17">
        <f t="shared" si="275"/>
        <v>-1.9424893936282825E-3</v>
      </c>
      <c r="L2915" s="16">
        <v>16796.953125</v>
      </c>
      <c r="M2915" s="15">
        <v>15329265213</v>
      </c>
    </row>
    <row r="2916" spans="1:13" x14ac:dyDescent="0.25">
      <c r="A2916" s="27">
        <f t="shared" si="270"/>
        <v>50.779296000000613</v>
      </c>
      <c r="B2916" s="10">
        <v>44919</v>
      </c>
      <c r="C2916" s="5">
        <f t="shared" si="271"/>
        <v>44896</v>
      </c>
      <c r="D2916" s="20">
        <f t="shared" si="272"/>
        <v>2022</v>
      </c>
      <c r="E2916" s="20" t="str">
        <f t="shared" si="273"/>
        <v>dez</v>
      </c>
      <c r="F2916" s="15">
        <v>16796.976563</v>
      </c>
      <c r="G2916" s="15">
        <v>16864.703125</v>
      </c>
      <c r="H2916" s="15">
        <v>16793.527343999998</v>
      </c>
      <c r="I2916" s="15">
        <v>16847.755859000001</v>
      </c>
      <c r="J2916" s="18">
        <f t="shared" si="274"/>
        <v>50.779296000000613</v>
      </c>
      <c r="K2916" s="17">
        <f t="shared" si="275"/>
        <v>3.0231212033632348E-3</v>
      </c>
      <c r="L2916" s="16">
        <v>16847.755859000001</v>
      </c>
      <c r="M2916" s="15">
        <v>9744636213</v>
      </c>
    </row>
    <row r="2917" spans="1:13" x14ac:dyDescent="0.25">
      <c r="A2917" s="27">
        <f t="shared" si="270"/>
        <v>-5.5195310000017344</v>
      </c>
      <c r="B2917" s="10">
        <v>44920</v>
      </c>
      <c r="C2917" s="5">
        <f t="shared" si="271"/>
        <v>44896</v>
      </c>
      <c r="D2917" s="20">
        <f t="shared" si="272"/>
        <v>2022</v>
      </c>
      <c r="E2917" s="20" t="str">
        <f t="shared" si="273"/>
        <v>dez</v>
      </c>
      <c r="F2917" s="15">
        <v>16847.505859000001</v>
      </c>
      <c r="G2917" s="15">
        <v>16860.554688</v>
      </c>
      <c r="H2917" s="15">
        <v>16755.253906000002</v>
      </c>
      <c r="I2917" s="15">
        <v>16841.986327999999</v>
      </c>
      <c r="J2917" s="18">
        <f t="shared" si="274"/>
        <v>-5.5195310000017344</v>
      </c>
      <c r="K2917" s="17">
        <f t="shared" si="275"/>
        <v>-3.2761709930216051E-4</v>
      </c>
      <c r="L2917" s="16">
        <v>16841.986327999999</v>
      </c>
      <c r="M2917" s="15">
        <v>11656379938</v>
      </c>
    </row>
    <row r="2918" spans="1:13" x14ac:dyDescent="0.25">
      <c r="A2918" s="27">
        <f t="shared" si="270"/>
        <v>77.554688000000169</v>
      </c>
      <c r="B2918" s="10">
        <v>44921</v>
      </c>
      <c r="C2918" s="5">
        <f t="shared" si="271"/>
        <v>44896</v>
      </c>
      <c r="D2918" s="20">
        <f t="shared" si="272"/>
        <v>2022</v>
      </c>
      <c r="E2918" s="20" t="str">
        <f t="shared" si="273"/>
        <v>dez</v>
      </c>
      <c r="F2918" s="15">
        <v>16842.25</v>
      </c>
      <c r="G2918" s="15">
        <v>16920.123047000001</v>
      </c>
      <c r="H2918" s="15">
        <v>16812.369140999999</v>
      </c>
      <c r="I2918" s="15">
        <v>16919.804688</v>
      </c>
      <c r="J2918" s="18">
        <f t="shared" si="274"/>
        <v>77.554688000000169</v>
      </c>
      <c r="K2918" s="17">
        <f t="shared" si="275"/>
        <v>4.6047700277575838E-3</v>
      </c>
      <c r="L2918" s="16">
        <v>16919.804688</v>
      </c>
      <c r="M2918" s="15">
        <v>11886957804</v>
      </c>
    </row>
    <row r="2919" spans="1:13" x14ac:dyDescent="0.25">
      <c r="A2919" s="27">
        <f t="shared" si="270"/>
        <v>-202.11718800000017</v>
      </c>
      <c r="B2919" s="10">
        <v>44922</v>
      </c>
      <c r="C2919" s="5">
        <f t="shared" si="271"/>
        <v>44896</v>
      </c>
      <c r="D2919" s="20">
        <f t="shared" si="272"/>
        <v>2022</v>
      </c>
      <c r="E2919" s="20" t="str">
        <f t="shared" si="273"/>
        <v>dez</v>
      </c>
      <c r="F2919" s="15">
        <v>16919.291015999999</v>
      </c>
      <c r="G2919" s="15">
        <v>16959.845702999999</v>
      </c>
      <c r="H2919" s="15">
        <v>16642.072265999999</v>
      </c>
      <c r="I2919" s="15">
        <v>16717.173827999999</v>
      </c>
      <c r="J2919" s="18">
        <f t="shared" si="274"/>
        <v>-202.11718800000017</v>
      </c>
      <c r="K2919" s="17">
        <f t="shared" si="275"/>
        <v>-1.1945960844864292E-2</v>
      </c>
      <c r="L2919" s="16">
        <v>16717.173827999999</v>
      </c>
      <c r="M2919" s="15">
        <v>15748580239</v>
      </c>
    </row>
    <row r="2920" spans="1:13" x14ac:dyDescent="0.25">
      <c r="A2920" s="27">
        <f t="shared" si="270"/>
        <v>-163.828125</v>
      </c>
      <c r="B2920" s="10">
        <v>44923</v>
      </c>
      <c r="C2920" s="5">
        <f t="shared" si="271"/>
        <v>44896</v>
      </c>
      <c r="D2920" s="20">
        <f t="shared" si="272"/>
        <v>2022</v>
      </c>
      <c r="E2920" s="20" t="str">
        <f t="shared" si="273"/>
        <v>dez</v>
      </c>
      <c r="F2920" s="15">
        <v>16716.400390999999</v>
      </c>
      <c r="G2920" s="15">
        <v>16768.169922000001</v>
      </c>
      <c r="H2920" s="15">
        <v>16497.556640999999</v>
      </c>
      <c r="I2920" s="15">
        <v>16552.572265999999</v>
      </c>
      <c r="J2920" s="18">
        <f t="shared" si="274"/>
        <v>-163.828125</v>
      </c>
      <c r="K2920" s="17">
        <f t="shared" si="275"/>
        <v>-9.8004427489188396E-3</v>
      </c>
      <c r="L2920" s="16">
        <v>16552.572265999999</v>
      </c>
      <c r="M2920" s="15">
        <v>17005713920</v>
      </c>
    </row>
    <row r="2921" spans="1:13" x14ac:dyDescent="0.25">
      <c r="A2921" s="27">
        <f t="shared" si="270"/>
        <v>90.019531000001734</v>
      </c>
      <c r="B2921" s="10">
        <v>44924</v>
      </c>
      <c r="C2921" s="5">
        <f t="shared" si="271"/>
        <v>44896</v>
      </c>
      <c r="D2921" s="20">
        <f t="shared" si="272"/>
        <v>2022</v>
      </c>
      <c r="E2921" s="20" t="str">
        <f t="shared" si="273"/>
        <v>dez</v>
      </c>
      <c r="F2921" s="15">
        <v>16552.322265999999</v>
      </c>
      <c r="G2921" s="15">
        <v>16651.755859000001</v>
      </c>
      <c r="H2921" s="15">
        <v>16508.683593999998</v>
      </c>
      <c r="I2921" s="15">
        <v>16642.341797000001</v>
      </c>
      <c r="J2921" s="18">
        <f t="shared" si="274"/>
        <v>90.019531000001734</v>
      </c>
      <c r="K2921" s="17">
        <f t="shared" si="275"/>
        <v>5.4384834679608784E-3</v>
      </c>
      <c r="L2921" s="16">
        <v>16642.341797000001</v>
      </c>
      <c r="M2921" s="15">
        <v>14472237479</v>
      </c>
    </row>
    <row r="2922" spans="1:13" x14ac:dyDescent="0.25">
      <c r="A2922" s="27">
        <f t="shared" si="270"/>
        <v>-38.744139999998879</v>
      </c>
      <c r="B2922" s="10">
        <v>44925</v>
      </c>
      <c r="C2922" s="5">
        <f t="shared" si="271"/>
        <v>44896</v>
      </c>
      <c r="D2922" s="20">
        <f t="shared" si="272"/>
        <v>2022</v>
      </c>
      <c r="E2922" s="20" t="str">
        <f t="shared" si="273"/>
        <v>dez</v>
      </c>
      <c r="F2922" s="15">
        <v>16641.330077999999</v>
      </c>
      <c r="G2922" s="15">
        <v>16643.427734000001</v>
      </c>
      <c r="H2922" s="15">
        <v>16408.474609000001</v>
      </c>
      <c r="I2922" s="15">
        <v>16602.585938</v>
      </c>
      <c r="J2922" s="18">
        <f t="shared" si="274"/>
        <v>-38.744139999998879</v>
      </c>
      <c r="K2922" s="17">
        <f t="shared" si="275"/>
        <v>-2.3281877000456237E-3</v>
      </c>
      <c r="L2922" s="16">
        <v>16602.585938</v>
      </c>
      <c r="M2922" s="15">
        <v>15929162910</v>
      </c>
    </row>
    <row r="2923" spans="1:13" x14ac:dyDescent="0.25">
      <c r="A2923" s="27">
        <f t="shared" si="270"/>
        <v>-56.177734000000783</v>
      </c>
      <c r="B2923" s="10">
        <v>44926</v>
      </c>
      <c r="C2923" s="5">
        <f t="shared" si="271"/>
        <v>44896</v>
      </c>
      <c r="D2923" s="20">
        <f t="shared" si="272"/>
        <v>2022</v>
      </c>
      <c r="E2923" s="20" t="str">
        <f t="shared" si="273"/>
        <v>dez</v>
      </c>
      <c r="F2923" s="15">
        <v>16603.673827999999</v>
      </c>
      <c r="G2923" s="15">
        <v>16628.986327999999</v>
      </c>
      <c r="H2923" s="15">
        <v>16517.519531000002</v>
      </c>
      <c r="I2923" s="15">
        <v>16547.496093999998</v>
      </c>
      <c r="J2923" s="18">
        <f t="shared" si="274"/>
        <v>-56.177734000000783</v>
      </c>
      <c r="K2923" s="17">
        <f t="shared" si="275"/>
        <v>-3.383452034890262E-3</v>
      </c>
      <c r="L2923" s="16">
        <v>16547.496093999998</v>
      </c>
      <c r="M2923" s="15">
        <v>11239186456</v>
      </c>
    </row>
    <row r="2924" spans="1:13" x14ac:dyDescent="0.25">
      <c r="A2924" s="27">
        <f t="shared" si="270"/>
        <v>77.166014999998879</v>
      </c>
      <c r="B2924" s="10">
        <v>44927</v>
      </c>
      <c r="C2924" s="5">
        <f t="shared" si="271"/>
        <v>44927</v>
      </c>
      <c r="D2924" s="20">
        <f t="shared" si="272"/>
        <v>2023</v>
      </c>
      <c r="E2924" s="20" t="str">
        <f t="shared" si="273"/>
        <v>jan</v>
      </c>
      <c r="F2924" s="15">
        <v>16547.914063</v>
      </c>
      <c r="G2924" s="15">
        <v>16630.439452999999</v>
      </c>
      <c r="H2924" s="15">
        <v>16521.234375</v>
      </c>
      <c r="I2924" s="15">
        <v>16625.080077999999</v>
      </c>
      <c r="J2924" s="18">
        <f t="shared" si="274"/>
        <v>77.166014999998879</v>
      </c>
      <c r="K2924" s="17">
        <f t="shared" si="275"/>
        <v>4.6631868346800756E-3</v>
      </c>
      <c r="L2924" s="16">
        <v>16625.080077999999</v>
      </c>
      <c r="M2924" s="15">
        <v>9244361700</v>
      </c>
    </row>
    <row r="2925" spans="1:13" x14ac:dyDescent="0.25">
      <c r="A2925" s="27">
        <f t="shared" si="270"/>
        <v>62.960936999999831</v>
      </c>
      <c r="B2925" s="10">
        <v>44928</v>
      </c>
      <c r="C2925" s="5">
        <f t="shared" si="271"/>
        <v>44927</v>
      </c>
      <c r="D2925" s="20">
        <f t="shared" si="272"/>
        <v>2023</v>
      </c>
      <c r="E2925" s="20" t="str">
        <f t="shared" si="273"/>
        <v>jan</v>
      </c>
      <c r="F2925" s="15">
        <v>16625.509765999999</v>
      </c>
      <c r="G2925" s="15">
        <v>16759.34375</v>
      </c>
      <c r="H2925" s="15">
        <v>16572.228515999999</v>
      </c>
      <c r="I2925" s="15">
        <v>16688.470702999999</v>
      </c>
      <c r="J2925" s="18">
        <f t="shared" si="274"/>
        <v>62.960936999999831</v>
      </c>
      <c r="K2925" s="17">
        <f t="shared" si="275"/>
        <v>3.7870079105037789E-3</v>
      </c>
      <c r="L2925" s="16">
        <v>16688.470702999999</v>
      </c>
      <c r="M2925" s="15">
        <v>12097775227</v>
      </c>
    </row>
    <row r="2926" spans="1:13" x14ac:dyDescent="0.25">
      <c r="A2926" s="27">
        <f t="shared" si="270"/>
        <v>-8.9902340000007825</v>
      </c>
      <c r="B2926" s="10">
        <v>44929</v>
      </c>
      <c r="C2926" s="5">
        <f t="shared" si="271"/>
        <v>44927</v>
      </c>
      <c r="D2926" s="20">
        <f t="shared" si="272"/>
        <v>2023</v>
      </c>
      <c r="E2926" s="20" t="str">
        <f t="shared" si="273"/>
        <v>jan</v>
      </c>
      <c r="F2926" s="15">
        <v>16688.847656000002</v>
      </c>
      <c r="G2926" s="15">
        <v>16760.447265999999</v>
      </c>
      <c r="H2926" s="15">
        <v>16622.371093999998</v>
      </c>
      <c r="I2926" s="15">
        <v>16679.857422000001</v>
      </c>
      <c r="J2926" s="18">
        <f t="shared" si="274"/>
        <v>-8.9902340000007825</v>
      </c>
      <c r="K2926" s="17">
        <f t="shared" si="275"/>
        <v>-5.3869710990911944E-4</v>
      </c>
      <c r="L2926" s="16">
        <v>16679.857422000001</v>
      </c>
      <c r="M2926" s="15">
        <v>13903079207</v>
      </c>
    </row>
    <row r="2927" spans="1:13" x14ac:dyDescent="0.25">
      <c r="A2927" s="27">
        <f t="shared" si="270"/>
        <v>183.03320300000269</v>
      </c>
      <c r="B2927" s="10">
        <v>44930</v>
      </c>
      <c r="C2927" s="5">
        <f t="shared" si="271"/>
        <v>44927</v>
      </c>
      <c r="D2927" s="20">
        <f t="shared" si="272"/>
        <v>2023</v>
      </c>
      <c r="E2927" s="20" t="str">
        <f t="shared" si="273"/>
        <v>jan</v>
      </c>
      <c r="F2927" s="15">
        <v>16680.205077999999</v>
      </c>
      <c r="G2927" s="15">
        <v>16964.585938</v>
      </c>
      <c r="H2927" s="15">
        <v>16667.763672000001</v>
      </c>
      <c r="I2927" s="15">
        <v>16863.238281000002</v>
      </c>
      <c r="J2927" s="18">
        <f t="shared" si="274"/>
        <v>183.03320300000269</v>
      </c>
      <c r="K2927" s="17">
        <f t="shared" si="275"/>
        <v>1.0973078696820727E-2</v>
      </c>
      <c r="L2927" s="16">
        <v>16863.238281000002</v>
      </c>
      <c r="M2927" s="15">
        <v>18421743322</v>
      </c>
    </row>
    <row r="2928" spans="1:13" x14ac:dyDescent="0.25">
      <c r="A2928" s="27">
        <f t="shared" si="270"/>
        <v>-26.736328000002686</v>
      </c>
      <c r="B2928" s="10">
        <v>44931</v>
      </c>
      <c r="C2928" s="5">
        <f t="shared" si="271"/>
        <v>44927</v>
      </c>
      <c r="D2928" s="20">
        <f t="shared" si="272"/>
        <v>2023</v>
      </c>
      <c r="E2928" s="20" t="str">
        <f t="shared" si="273"/>
        <v>jan</v>
      </c>
      <c r="F2928" s="15">
        <v>16863.472656000002</v>
      </c>
      <c r="G2928" s="15">
        <v>16884.021484000001</v>
      </c>
      <c r="H2928" s="15">
        <v>16790.283202999999</v>
      </c>
      <c r="I2928" s="15">
        <v>16836.736327999999</v>
      </c>
      <c r="J2928" s="18">
        <f t="shared" si="274"/>
        <v>-26.736328000002686</v>
      </c>
      <c r="K2928" s="17">
        <f t="shared" si="275"/>
        <v>-1.5854580219270516E-3</v>
      </c>
      <c r="L2928" s="16">
        <v>16836.736327999999</v>
      </c>
      <c r="M2928" s="15">
        <v>13692758566</v>
      </c>
    </row>
    <row r="2929" spans="1:13" x14ac:dyDescent="0.25">
      <c r="A2929" s="27">
        <f t="shared" si="270"/>
        <v>115.49609399999827</v>
      </c>
      <c r="B2929" s="10">
        <v>44932</v>
      </c>
      <c r="C2929" s="5">
        <f t="shared" si="271"/>
        <v>44927</v>
      </c>
      <c r="D2929" s="20">
        <f t="shared" si="272"/>
        <v>2023</v>
      </c>
      <c r="E2929" s="20" t="str">
        <f t="shared" si="273"/>
        <v>jan</v>
      </c>
      <c r="F2929" s="15">
        <v>16836.472656000002</v>
      </c>
      <c r="G2929" s="15">
        <v>16991.994140999999</v>
      </c>
      <c r="H2929" s="15">
        <v>16716.421875</v>
      </c>
      <c r="I2929" s="15">
        <v>16951.96875</v>
      </c>
      <c r="J2929" s="18">
        <f t="shared" si="274"/>
        <v>115.49609399999827</v>
      </c>
      <c r="K2929" s="17">
        <f t="shared" si="275"/>
        <v>6.8598747706716942E-3</v>
      </c>
      <c r="L2929" s="16">
        <v>16951.96875</v>
      </c>
      <c r="M2929" s="15">
        <v>14413662913</v>
      </c>
    </row>
    <row r="2930" spans="1:13" x14ac:dyDescent="0.25">
      <c r="A2930" s="27">
        <f t="shared" si="270"/>
        <v>2.9609369999998307</v>
      </c>
      <c r="B2930" s="10">
        <v>44933</v>
      </c>
      <c r="C2930" s="5">
        <f t="shared" si="271"/>
        <v>44927</v>
      </c>
      <c r="D2930" s="20">
        <f t="shared" si="272"/>
        <v>2023</v>
      </c>
      <c r="E2930" s="20" t="str">
        <f t="shared" si="273"/>
        <v>jan</v>
      </c>
      <c r="F2930" s="15">
        <v>16952.117188</v>
      </c>
      <c r="G2930" s="15">
        <v>16975.017577999999</v>
      </c>
      <c r="H2930" s="15">
        <v>16914.191406000002</v>
      </c>
      <c r="I2930" s="15">
        <v>16955.078125</v>
      </c>
      <c r="J2930" s="18">
        <f t="shared" si="274"/>
        <v>2.9609369999998307</v>
      </c>
      <c r="K2930" s="17">
        <f t="shared" si="275"/>
        <v>1.746647316770443E-4</v>
      </c>
      <c r="L2930" s="16">
        <v>16955.078125</v>
      </c>
      <c r="M2930" s="15">
        <v>7714767174</v>
      </c>
    </row>
    <row r="2931" spans="1:13" x14ac:dyDescent="0.25">
      <c r="A2931" s="27">
        <f t="shared" si="270"/>
        <v>136.99804700000095</v>
      </c>
      <c r="B2931" s="10">
        <v>44934</v>
      </c>
      <c r="C2931" s="5">
        <f t="shared" si="271"/>
        <v>44927</v>
      </c>
      <c r="D2931" s="20">
        <f t="shared" si="272"/>
        <v>2023</v>
      </c>
      <c r="E2931" s="20" t="str">
        <f t="shared" si="273"/>
        <v>jan</v>
      </c>
      <c r="F2931" s="15">
        <v>16954.146484000001</v>
      </c>
      <c r="G2931" s="15">
        <v>17091.144531000002</v>
      </c>
      <c r="H2931" s="15">
        <v>16924.050781000002</v>
      </c>
      <c r="I2931" s="15">
        <v>17091.144531000002</v>
      </c>
      <c r="J2931" s="18">
        <f t="shared" si="274"/>
        <v>136.99804700000095</v>
      </c>
      <c r="K2931" s="17">
        <f t="shared" si="275"/>
        <v>8.0805039126734569E-3</v>
      </c>
      <c r="L2931" s="16">
        <v>17091.144531000002</v>
      </c>
      <c r="M2931" s="15">
        <v>9768827914</v>
      </c>
    </row>
    <row r="2932" spans="1:13" x14ac:dyDescent="0.25">
      <c r="A2932" s="27">
        <f t="shared" si="270"/>
        <v>102.5625</v>
      </c>
      <c r="B2932" s="10">
        <v>44935</v>
      </c>
      <c r="C2932" s="5">
        <f t="shared" si="271"/>
        <v>44927</v>
      </c>
      <c r="D2932" s="20">
        <f t="shared" si="272"/>
        <v>2023</v>
      </c>
      <c r="E2932" s="20" t="str">
        <f t="shared" si="273"/>
        <v>jan</v>
      </c>
      <c r="F2932" s="15">
        <v>17093.992188</v>
      </c>
      <c r="G2932" s="15">
        <v>17389.957031000002</v>
      </c>
      <c r="H2932" s="15">
        <v>17093.992188</v>
      </c>
      <c r="I2932" s="15">
        <v>17196.554688</v>
      </c>
      <c r="J2932" s="18">
        <f t="shared" si="274"/>
        <v>102.5625</v>
      </c>
      <c r="K2932" s="17">
        <f t="shared" si="275"/>
        <v>5.9999149918881431E-3</v>
      </c>
      <c r="L2932" s="16">
        <v>17196.554688</v>
      </c>
      <c r="M2932" s="15">
        <v>18624736866</v>
      </c>
    </row>
    <row r="2933" spans="1:13" x14ac:dyDescent="0.25">
      <c r="A2933" s="27">
        <f t="shared" si="270"/>
        <v>253.34375</v>
      </c>
      <c r="B2933" s="10">
        <v>44936</v>
      </c>
      <c r="C2933" s="5">
        <f t="shared" si="271"/>
        <v>44927</v>
      </c>
      <c r="D2933" s="20">
        <f t="shared" si="272"/>
        <v>2023</v>
      </c>
      <c r="E2933" s="20" t="str">
        <f t="shared" si="273"/>
        <v>jan</v>
      </c>
      <c r="F2933" s="15">
        <v>17192.949218999998</v>
      </c>
      <c r="G2933" s="15">
        <v>17484.720702999999</v>
      </c>
      <c r="H2933" s="15">
        <v>17162.990234000001</v>
      </c>
      <c r="I2933" s="15">
        <v>17446.292968999998</v>
      </c>
      <c r="J2933" s="18">
        <f t="shared" si="274"/>
        <v>253.34375</v>
      </c>
      <c r="K2933" s="17">
        <f t="shared" si="275"/>
        <v>1.4735328230948811E-2</v>
      </c>
      <c r="L2933" s="16">
        <v>17446.292968999998</v>
      </c>
      <c r="M2933" s="15">
        <v>15808338949</v>
      </c>
    </row>
    <row r="2934" spans="1:13" x14ac:dyDescent="0.25">
      <c r="A2934" s="27">
        <f t="shared" si="270"/>
        <v>488.53710900000078</v>
      </c>
      <c r="B2934" s="10">
        <v>44937</v>
      </c>
      <c r="C2934" s="5">
        <f t="shared" si="271"/>
        <v>44927</v>
      </c>
      <c r="D2934" s="20">
        <f t="shared" si="272"/>
        <v>2023</v>
      </c>
      <c r="E2934" s="20" t="str">
        <f t="shared" si="273"/>
        <v>jan</v>
      </c>
      <c r="F2934" s="15">
        <v>17446.359375</v>
      </c>
      <c r="G2934" s="15">
        <v>17934.896484000001</v>
      </c>
      <c r="H2934" s="15">
        <v>17337.994140999999</v>
      </c>
      <c r="I2934" s="15">
        <v>17934.896484000001</v>
      </c>
      <c r="J2934" s="18">
        <f t="shared" si="274"/>
        <v>488.53710900000078</v>
      </c>
      <c r="K2934" s="17">
        <f t="shared" si="275"/>
        <v>2.8002238088713039E-2</v>
      </c>
      <c r="L2934" s="16">
        <v>17934.896484000001</v>
      </c>
      <c r="M2934" s="15">
        <v>18372283782</v>
      </c>
    </row>
    <row r="2935" spans="1:13" x14ac:dyDescent="0.25">
      <c r="A2935" s="27">
        <f t="shared" si="270"/>
        <v>751.99414099999922</v>
      </c>
      <c r="B2935" s="10">
        <v>44938</v>
      </c>
      <c r="C2935" s="5">
        <f t="shared" si="271"/>
        <v>44927</v>
      </c>
      <c r="D2935" s="20">
        <f t="shared" si="272"/>
        <v>2023</v>
      </c>
      <c r="E2935" s="20" t="str">
        <f t="shared" si="273"/>
        <v>jan</v>
      </c>
      <c r="F2935" s="15">
        <v>18117.59375</v>
      </c>
      <c r="G2935" s="15">
        <v>19030.087890999999</v>
      </c>
      <c r="H2935" s="15">
        <v>17995.203125</v>
      </c>
      <c r="I2935" s="15">
        <v>18869.587890999999</v>
      </c>
      <c r="J2935" s="18">
        <f t="shared" si="274"/>
        <v>751.99414099999922</v>
      </c>
      <c r="K2935" s="17">
        <f t="shared" si="275"/>
        <v>4.1506292247004334E-2</v>
      </c>
      <c r="L2935" s="16">
        <v>18869.587890999999</v>
      </c>
      <c r="M2935" s="15">
        <v>34971338710</v>
      </c>
    </row>
    <row r="2936" spans="1:13" x14ac:dyDescent="0.25">
      <c r="A2936" s="27">
        <f t="shared" si="270"/>
        <v>1040.6679689999983</v>
      </c>
      <c r="B2936" s="10">
        <v>44939</v>
      </c>
      <c r="C2936" s="5">
        <f t="shared" si="271"/>
        <v>44927</v>
      </c>
      <c r="D2936" s="20">
        <f t="shared" si="272"/>
        <v>2023</v>
      </c>
      <c r="E2936" s="20" t="str">
        <f t="shared" si="273"/>
        <v>jan</v>
      </c>
      <c r="F2936" s="15">
        <v>18868.90625</v>
      </c>
      <c r="G2936" s="15">
        <v>19964.322265999999</v>
      </c>
      <c r="H2936" s="15">
        <v>18753.164063</v>
      </c>
      <c r="I2936" s="15">
        <v>19909.574218999998</v>
      </c>
      <c r="J2936" s="18">
        <f t="shared" si="274"/>
        <v>1040.6679689999983</v>
      </c>
      <c r="K2936" s="17">
        <f t="shared" si="275"/>
        <v>5.5152532701782768E-2</v>
      </c>
      <c r="L2936" s="16">
        <v>19909.574218999998</v>
      </c>
      <c r="M2936" s="15">
        <v>29225029694</v>
      </c>
    </row>
    <row r="2937" spans="1:13" x14ac:dyDescent="0.25">
      <c r="A2937" s="27">
        <f t="shared" si="270"/>
        <v>1065.7617189999983</v>
      </c>
      <c r="B2937" s="10">
        <v>44940</v>
      </c>
      <c r="C2937" s="5">
        <f t="shared" si="271"/>
        <v>44927</v>
      </c>
      <c r="D2937" s="20">
        <f t="shared" si="272"/>
        <v>2023</v>
      </c>
      <c r="E2937" s="20" t="str">
        <f t="shared" si="273"/>
        <v>jan</v>
      </c>
      <c r="F2937" s="15">
        <v>19910.537109000001</v>
      </c>
      <c r="G2937" s="15">
        <v>21075.142577999999</v>
      </c>
      <c r="H2937" s="15">
        <v>19907.828125</v>
      </c>
      <c r="I2937" s="15">
        <v>20976.298827999999</v>
      </c>
      <c r="J2937" s="18">
        <f t="shared" si="274"/>
        <v>1065.7617189999983</v>
      </c>
      <c r="K2937" s="17">
        <f t="shared" si="275"/>
        <v>5.3527522294627129E-2</v>
      </c>
      <c r="L2937" s="16">
        <v>20976.298827999999</v>
      </c>
      <c r="M2937" s="15">
        <v>38967784639</v>
      </c>
    </row>
    <row r="2938" spans="1:13" x14ac:dyDescent="0.25">
      <c r="A2938" s="27">
        <f t="shared" si="270"/>
        <v>-96.685547000000952</v>
      </c>
      <c r="B2938" s="10">
        <v>44941</v>
      </c>
      <c r="C2938" s="5">
        <f t="shared" si="271"/>
        <v>44927</v>
      </c>
      <c r="D2938" s="20">
        <f t="shared" si="272"/>
        <v>2023</v>
      </c>
      <c r="E2938" s="20" t="str">
        <f t="shared" si="273"/>
        <v>jan</v>
      </c>
      <c r="F2938" s="15">
        <v>20977.484375</v>
      </c>
      <c r="G2938" s="15">
        <v>20993.748047000001</v>
      </c>
      <c r="H2938" s="15">
        <v>20606.986327999999</v>
      </c>
      <c r="I2938" s="15">
        <v>20880.798827999999</v>
      </c>
      <c r="J2938" s="18">
        <f t="shared" si="274"/>
        <v>-96.685547000000952</v>
      </c>
      <c r="K2938" s="17">
        <f t="shared" si="275"/>
        <v>-4.6090153267007716E-3</v>
      </c>
      <c r="L2938" s="16">
        <v>20880.798827999999</v>
      </c>
      <c r="M2938" s="15">
        <v>19298407543</v>
      </c>
    </row>
    <row r="2939" spans="1:13" x14ac:dyDescent="0.25">
      <c r="A2939" s="27">
        <f t="shared" si="270"/>
        <v>287.40820399999939</v>
      </c>
      <c r="B2939" s="10">
        <v>44942</v>
      </c>
      <c r="C2939" s="5">
        <f t="shared" si="271"/>
        <v>44927</v>
      </c>
      <c r="D2939" s="20">
        <f t="shared" si="272"/>
        <v>2023</v>
      </c>
      <c r="E2939" s="20" t="str">
        <f t="shared" si="273"/>
        <v>jan</v>
      </c>
      <c r="F2939" s="15">
        <v>20882.224609000001</v>
      </c>
      <c r="G2939" s="15">
        <v>21360.875</v>
      </c>
      <c r="H2939" s="15">
        <v>20715.746093999998</v>
      </c>
      <c r="I2939" s="15">
        <v>21169.632813</v>
      </c>
      <c r="J2939" s="18">
        <f t="shared" si="274"/>
        <v>287.40820399999939</v>
      </c>
      <c r="K2939" s="17">
        <f t="shared" si="275"/>
        <v>1.3763294351126255E-2</v>
      </c>
      <c r="L2939" s="16">
        <v>21169.632813</v>
      </c>
      <c r="M2939" s="15">
        <v>26792494050</v>
      </c>
    </row>
    <row r="2940" spans="1:13" x14ac:dyDescent="0.25">
      <c r="A2940" s="27">
        <f t="shared" si="270"/>
        <v>-14.314452999999048</v>
      </c>
      <c r="B2940" s="10">
        <v>44943</v>
      </c>
      <c r="C2940" s="5">
        <f t="shared" si="271"/>
        <v>44927</v>
      </c>
      <c r="D2940" s="20">
        <f t="shared" si="272"/>
        <v>2023</v>
      </c>
      <c r="E2940" s="20" t="str">
        <f t="shared" si="273"/>
        <v>jan</v>
      </c>
      <c r="F2940" s="15">
        <v>21175.833984000001</v>
      </c>
      <c r="G2940" s="15">
        <v>21438.660156000002</v>
      </c>
      <c r="H2940" s="15">
        <v>20978.533202999999</v>
      </c>
      <c r="I2940" s="15">
        <v>21161.519531000002</v>
      </c>
      <c r="J2940" s="18">
        <f t="shared" si="274"/>
        <v>-14.314452999999048</v>
      </c>
      <c r="K2940" s="17">
        <f t="shared" si="275"/>
        <v>-6.7598060179423095E-4</v>
      </c>
      <c r="L2940" s="16">
        <v>21161.519531000002</v>
      </c>
      <c r="M2940" s="15">
        <v>24999983362</v>
      </c>
    </row>
    <row r="2941" spans="1:13" x14ac:dyDescent="0.25">
      <c r="A2941" s="27">
        <f t="shared" si="270"/>
        <v>-472.26953100000173</v>
      </c>
      <c r="B2941" s="10">
        <v>44944</v>
      </c>
      <c r="C2941" s="5">
        <f t="shared" si="271"/>
        <v>44927</v>
      </c>
      <c r="D2941" s="20">
        <f t="shared" si="272"/>
        <v>2023</v>
      </c>
      <c r="E2941" s="20" t="str">
        <f t="shared" si="273"/>
        <v>jan</v>
      </c>
      <c r="F2941" s="15">
        <v>21161.050781000002</v>
      </c>
      <c r="G2941" s="15">
        <v>21564.501952999999</v>
      </c>
      <c r="H2941" s="15">
        <v>20541.544922000001</v>
      </c>
      <c r="I2941" s="15">
        <v>20688.78125</v>
      </c>
      <c r="J2941" s="18">
        <f t="shared" si="274"/>
        <v>-472.26953100000173</v>
      </c>
      <c r="K2941" s="17">
        <f t="shared" si="275"/>
        <v>-2.2317867665817483E-2</v>
      </c>
      <c r="L2941" s="16">
        <v>20688.78125</v>
      </c>
      <c r="M2941" s="15">
        <v>30005625418</v>
      </c>
    </row>
    <row r="2942" spans="1:13" x14ac:dyDescent="0.25">
      <c r="A2942" s="27">
        <f t="shared" si="270"/>
        <v>400.046875</v>
      </c>
      <c r="B2942" s="10">
        <v>44945</v>
      </c>
      <c r="C2942" s="5">
        <f t="shared" si="271"/>
        <v>44927</v>
      </c>
      <c r="D2942" s="20">
        <f t="shared" si="272"/>
        <v>2023</v>
      </c>
      <c r="E2942" s="20" t="str">
        <f t="shared" si="273"/>
        <v>jan</v>
      </c>
      <c r="F2942" s="15">
        <v>20686.746093999998</v>
      </c>
      <c r="G2942" s="15">
        <v>21163.011718999998</v>
      </c>
      <c r="H2942" s="15">
        <v>20685.380859000001</v>
      </c>
      <c r="I2942" s="15">
        <v>21086.792968999998</v>
      </c>
      <c r="J2942" s="18">
        <f t="shared" si="274"/>
        <v>400.046875</v>
      </c>
      <c r="K2942" s="17">
        <f t="shared" si="275"/>
        <v>1.9338318031371302E-2</v>
      </c>
      <c r="L2942" s="16">
        <v>21086.792968999998</v>
      </c>
      <c r="M2942" s="15">
        <v>21152848261</v>
      </c>
    </row>
    <row r="2943" spans="1:13" x14ac:dyDescent="0.25">
      <c r="A2943" s="27">
        <f t="shared" si="270"/>
        <v>1591.1796869999998</v>
      </c>
      <c r="B2943" s="10">
        <v>44946</v>
      </c>
      <c r="C2943" s="5">
        <f t="shared" si="271"/>
        <v>44927</v>
      </c>
      <c r="D2943" s="20">
        <f t="shared" si="272"/>
        <v>2023</v>
      </c>
      <c r="E2943" s="20" t="str">
        <f t="shared" si="273"/>
        <v>jan</v>
      </c>
      <c r="F2943" s="15">
        <v>21085.373047000001</v>
      </c>
      <c r="G2943" s="15">
        <v>22692.357422000001</v>
      </c>
      <c r="H2943" s="15">
        <v>20919.126952999999</v>
      </c>
      <c r="I2943" s="15">
        <v>22676.552734000001</v>
      </c>
      <c r="J2943" s="18">
        <f t="shared" si="274"/>
        <v>1591.1796869999998</v>
      </c>
      <c r="K2943" s="17">
        <f t="shared" si="275"/>
        <v>7.5463672539879054E-2</v>
      </c>
      <c r="L2943" s="16">
        <v>22676.552734000001</v>
      </c>
      <c r="M2943" s="15">
        <v>28799154319</v>
      </c>
    </row>
    <row r="2944" spans="1:13" x14ac:dyDescent="0.25">
      <c r="A2944" s="27">
        <f t="shared" si="270"/>
        <v>100.19726599999922</v>
      </c>
      <c r="B2944" s="10">
        <v>44947</v>
      </c>
      <c r="C2944" s="5">
        <f t="shared" si="271"/>
        <v>44927</v>
      </c>
      <c r="D2944" s="20">
        <f t="shared" si="272"/>
        <v>2023</v>
      </c>
      <c r="E2944" s="20" t="str">
        <f t="shared" si="273"/>
        <v>jan</v>
      </c>
      <c r="F2944" s="15">
        <v>22677.427734000001</v>
      </c>
      <c r="G2944" s="15">
        <v>23282.347656000002</v>
      </c>
      <c r="H2944" s="15">
        <v>22511.833984000001</v>
      </c>
      <c r="I2944" s="15">
        <v>22777.625</v>
      </c>
      <c r="J2944" s="18">
        <f t="shared" si="274"/>
        <v>100.19726599999922</v>
      </c>
      <c r="K2944" s="17">
        <f t="shared" si="275"/>
        <v>4.4183699833722605E-3</v>
      </c>
      <c r="L2944" s="16">
        <v>22777.625</v>
      </c>
      <c r="M2944" s="15">
        <v>32442278429</v>
      </c>
    </row>
    <row r="2945" spans="1:13" x14ac:dyDescent="0.25">
      <c r="A2945" s="27">
        <f t="shared" si="270"/>
        <v>-57.570311999999831</v>
      </c>
      <c r="B2945" s="10">
        <v>44948</v>
      </c>
      <c r="C2945" s="5">
        <f t="shared" si="271"/>
        <v>44927</v>
      </c>
      <c r="D2945" s="20">
        <f t="shared" si="272"/>
        <v>2023</v>
      </c>
      <c r="E2945" s="20" t="str">
        <f t="shared" si="273"/>
        <v>jan</v>
      </c>
      <c r="F2945" s="15">
        <v>22777.986327999999</v>
      </c>
      <c r="G2945" s="15">
        <v>23056.730468999998</v>
      </c>
      <c r="H2945" s="15">
        <v>22387.900390999999</v>
      </c>
      <c r="I2945" s="15">
        <v>22720.416015999999</v>
      </c>
      <c r="J2945" s="18">
        <f t="shared" si="274"/>
        <v>-57.570311999999831</v>
      </c>
      <c r="K2945" s="17">
        <f t="shared" si="275"/>
        <v>-2.5274539711717678E-3</v>
      </c>
      <c r="L2945" s="16">
        <v>22720.416015999999</v>
      </c>
      <c r="M2945" s="15">
        <v>24746386230</v>
      </c>
    </row>
    <row r="2946" spans="1:13" x14ac:dyDescent="0.25">
      <c r="A2946" s="27">
        <f t="shared" si="270"/>
        <v>213.34375</v>
      </c>
      <c r="B2946" s="10">
        <v>44949</v>
      </c>
      <c r="C2946" s="5">
        <f t="shared" si="271"/>
        <v>44927</v>
      </c>
      <c r="D2946" s="20">
        <f t="shared" si="272"/>
        <v>2023</v>
      </c>
      <c r="E2946" s="20" t="str">
        <f t="shared" si="273"/>
        <v>jan</v>
      </c>
      <c r="F2946" s="15">
        <v>22721.087890999999</v>
      </c>
      <c r="G2946" s="15">
        <v>23126.486327999999</v>
      </c>
      <c r="H2946" s="15">
        <v>22654.304688</v>
      </c>
      <c r="I2946" s="15">
        <v>22934.431640999999</v>
      </c>
      <c r="J2946" s="18">
        <f t="shared" si="274"/>
        <v>213.34375</v>
      </c>
      <c r="K2946" s="17">
        <f t="shared" si="275"/>
        <v>9.3896802399372412E-3</v>
      </c>
      <c r="L2946" s="16">
        <v>22934.431640999999</v>
      </c>
      <c r="M2946" s="15">
        <v>26518700512</v>
      </c>
    </row>
    <row r="2947" spans="1:13" x14ac:dyDescent="0.25">
      <c r="A2947" s="27">
        <f t="shared" ref="A2947:A3010" si="276">J2947</f>
        <v>-293.15820299999905</v>
      </c>
      <c r="B2947" s="10">
        <v>44950</v>
      </c>
      <c r="C2947" s="5">
        <f t="shared" ref="C2947:C3010" si="277">DATE(YEAR(B2947),MONTH(B2947),1)</f>
        <v>44927</v>
      </c>
      <c r="D2947" s="20">
        <f t="shared" ref="D2947:D3010" si="278">YEAR(B2947)</f>
        <v>2023</v>
      </c>
      <c r="E2947" s="20" t="str">
        <f t="shared" ref="E2947:E3010" si="279">TEXT(B2947,"mmm")</f>
        <v>jan</v>
      </c>
      <c r="F2947" s="15">
        <v>22929.626952999999</v>
      </c>
      <c r="G2947" s="15">
        <v>23134.011718999998</v>
      </c>
      <c r="H2947" s="15">
        <v>22549.744140999999</v>
      </c>
      <c r="I2947" s="15">
        <v>22636.46875</v>
      </c>
      <c r="J2947" s="18">
        <f t="shared" ref="J2947:J3010" si="280">I2947-F2947</f>
        <v>-293.15820299999905</v>
      </c>
      <c r="K2947" s="17">
        <f t="shared" ref="K2947:K3010" si="281">J2947/F2947</f>
        <v>-1.2785127451087628E-2</v>
      </c>
      <c r="L2947" s="16">
        <v>22636.46875</v>
      </c>
      <c r="M2947" s="15">
        <v>26405069715</v>
      </c>
    </row>
    <row r="2948" spans="1:13" x14ac:dyDescent="0.25">
      <c r="A2948" s="27">
        <f t="shared" si="276"/>
        <v>478.59179700000095</v>
      </c>
      <c r="B2948" s="10">
        <v>44951</v>
      </c>
      <c r="C2948" s="5">
        <f t="shared" si="277"/>
        <v>44927</v>
      </c>
      <c r="D2948" s="20">
        <f t="shared" si="278"/>
        <v>2023</v>
      </c>
      <c r="E2948" s="20" t="str">
        <f t="shared" si="279"/>
        <v>jan</v>
      </c>
      <c r="F2948" s="15">
        <v>22639.267577999999</v>
      </c>
      <c r="G2948" s="15">
        <v>23722.099609000001</v>
      </c>
      <c r="H2948" s="15">
        <v>22406.076172000001</v>
      </c>
      <c r="I2948" s="15">
        <v>23117.859375</v>
      </c>
      <c r="J2948" s="18">
        <f t="shared" si="280"/>
        <v>478.59179700000095</v>
      </c>
      <c r="K2948" s="17">
        <f t="shared" si="281"/>
        <v>2.1139897540902723E-2</v>
      </c>
      <c r="L2948" s="16">
        <v>23117.859375</v>
      </c>
      <c r="M2948" s="15">
        <v>30685366709</v>
      </c>
    </row>
    <row r="2949" spans="1:13" x14ac:dyDescent="0.25">
      <c r="A2949" s="27">
        <f t="shared" si="276"/>
        <v>-76.177734000000783</v>
      </c>
      <c r="B2949" s="10">
        <v>44952</v>
      </c>
      <c r="C2949" s="5">
        <f t="shared" si="277"/>
        <v>44927</v>
      </c>
      <c r="D2949" s="20">
        <f t="shared" si="278"/>
        <v>2023</v>
      </c>
      <c r="E2949" s="20" t="str">
        <f t="shared" si="279"/>
        <v>jan</v>
      </c>
      <c r="F2949" s="15">
        <v>23108.955077999999</v>
      </c>
      <c r="G2949" s="15">
        <v>23237.078125</v>
      </c>
      <c r="H2949" s="15">
        <v>22911.373047000001</v>
      </c>
      <c r="I2949" s="15">
        <v>23032.777343999998</v>
      </c>
      <c r="J2949" s="18">
        <f t="shared" si="280"/>
        <v>-76.177734000000783</v>
      </c>
      <c r="K2949" s="17">
        <f t="shared" si="281"/>
        <v>-3.2964594782791757E-3</v>
      </c>
      <c r="L2949" s="16">
        <v>23032.777343999998</v>
      </c>
      <c r="M2949" s="15">
        <v>26357839322</v>
      </c>
    </row>
    <row r="2950" spans="1:13" x14ac:dyDescent="0.25">
      <c r="A2950" s="27">
        <f t="shared" si="276"/>
        <v>48.011718999998266</v>
      </c>
      <c r="B2950" s="10">
        <v>44953</v>
      </c>
      <c r="C2950" s="5">
        <f t="shared" si="277"/>
        <v>44927</v>
      </c>
      <c r="D2950" s="20">
        <f t="shared" si="278"/>
        <v>2023</v>
      </c>
      <c r="E2950" s="20" t="str">
        <f t="shared" si="279"/>
        <v>jan</v>
      </c>
      <c r="F2950" s="15">
        <v>23030.716797000001</v>
      </c>
      <c r="G2950" s="15">
        <v>23417.720702999999</v>
      </c>
      <c r="H2950" s="15">
        <v>22654.59375</v>
      </c>
      <c r="I2950" s="15">
        <v>23078.728515999999</v>
      </c>
      <c r="J2950" s="18">
        <f t="shared" si="280"/>
        <v>48.011718999998266</v>
      </c>
      <c r="K2950" s="17">
        <f t="shared" si="281"/>
        <v>2.0846819238492962E-3</v>
      </c>
      <c r="L2950" s="16">
        <v>23078.728515999999</v>
      </c>
      <c r="M2950" s="15">
        <v>25383335641</v>
      </c>
    </row>
    <row r="2951" spans="1:13" x14ac:dyDescent="0.25">
      <c r="A2951" s="27">
        <f t="shared" si="276"/>
        <v>-48.875</v>
      </c>
      <c r="B2951" s="10">
        <v>44954</v>
      </c>
      <c r="C2951" s="5">
        <f t="shared" si="277"/>
        <v>44927</v>
      </c>
      <c r="D2951" s="20">
        <f t="shared" si="278"/>
        <v>2023</v>
      </c>
      <c r="E2951" s="20" t="str">
        <f t="shared" si="279"/>
        <v>jan</v>
      </c>
      <c r="F2951" s="15">
        <v>23079.964843999998</v>
      </c>
      <c r="G2951" s="15">
        <v>23165.896484000001</v>
      </c>
      <c r="H2951" s="15">
        <v>22908.845702999999</v>
      </c>
      <c r="I2951" s="15">
        <v>23031.089843999998</v>
      </c>
      <c r="J2951" s="18">
        <f t="shared" si="280"/>
        <v>-48.875</v>
      </c>
      <c r="K2951" s="17">
        <f t="shared" si="281"/>
        <v>-2.1176375410600257E-3</v>
      </c>
      <c r="L2951" s="16">
        <v>23031.089843999998</v>
      </c>
      <c r="M2951" s="15">
        <v>14712928379</v>
      </c>
    </row>
    <row r="2952" spans="1:13" x14ac:dyDescent="0.25">
      <c r="A2952" s="27">
        <f t="shared" si="276"/>
        <v>743.11718700000347</v>
      </c>
      <c r="B2952" s="10">
        <v>44955</v>
      </c>
      <c r="C2952" s="5">
        <f t="shared" si="277"/>
        <v>44927</v>
      </c>
      <c r="D2952" s="20">
        <f t="shared" si="278"/>
        <v>2023</v>
      </c>
      <c r="E2952" s="20" t="str">
        <f t="shared" si="279"/>
        <v>jan</v>
      </c>
      <c r="F2952" s="15">
        <v>23031.449218999998</v>
      </c>
      <c r="G2952" s="15">
        <v>23919.890625</v>
      </c>
      <c r="H2952" s="15">
        <v>22985.070313</v>
      </c>
      <c r="I2952" s="15">
        <v>23774.566406000002</v>
      </c>
      <c r="J2952" s="18">
        <f t="shared" si="280"/>
        <v>743.11718700000347</v>
      </c>
      <c r="K2952" s="17">
        <f t="shared" si="281"/>
        <v>3.2265324684256622E-2</v>
      </c>
      <c r="L2952" s="16">
        <v>23774.566406000002</v>
      </c>
      <c r="M2952" s="15">
        <v>27423687259</v>
      </c>
    </row>
    <row r="2953" spans="1:13" x14ac:dyDescent="0.25">
      <c r="A2953" s="27">
        <f t="shared" si="276"/>
        <v>-934.50976599999922</v>
      </c>
      <c r="B2953" s="10">
        <v>44956</v>
      </c>
      <c r="C2953" s="5">
        <f t="shared" si="277"/>
        <v>44927</v>
      </c>
      <c r="D2953" s="20">
        <f t="shared" si="278"/>
        <v>2023</v>
      </c>
      <c r="E2953" s="20" t="str">
        <f t="shared" si="279"/>
        <v>jan</v>
      </c>
      <c r="F2953" s="15">
        <v>23774.648438</v>
      </c>
      <c r="G2953" s="15">
        <v>23789.347656000002</v>
      </c>
      <c r="H2953" s="15">
        <v>22657.582031000002</v>
      </c>
      <c r="I2953" s="15">
        <v>22840.138672000001</v>
      </c>
      <c r="J2953" s="18">
        <f t="shared" si="280"/>
        <v>-934.50976599999922</v>
      </c>
      <c r="K2953" s="17">
        <f t="shared" si="281"/>
        <v>-3.9306985692639462E-2</v>
      </c>
      <c r="L2953" s="16">
        <v>22840.138672000001</v>
      </c>
      <c r="M2953" s="15">
        <v>27205595568</v>
      </c>
    </row>
    <row r="2954" spans="1:13" x14ac:dyDescent="0.25">
      <c r="A2954" s="27">
        <f t="shared" si="276"/>
        <v>298.48632799999905</v>
      </c>
      <c r="B2954" s="10">
        <v>44957</v>
      </c>
      <c r="C2954" s="5">
        <f t="shared" si="277"/>
        <v>44927</v>
      </c>
      <c r="D2954" s="20">
        <f t="shared" si="278"/>
        <v>2023</v>
      </c>
      <c r="E2954" s="20" t="str">
        <f t="shared" si="279"/>
        <v>jan</v>
      </c>
      <c r="F2954" s="15">
        <v>22840.796875</v>
      </c>
      <c r="G2954" s="15">
        <v>23225.021484000001</v>
      </c>
      <c r="H2954" s="15">
        <v>22765.568359000001</v>
      </c>
      <c r="I2954" s="15">
        <v>23139.283202999999</v>
      </c>
      <c r="J2954" s="18">
        <f t="shared" si="280"/>
        <v>298.48632799999905</v>
      </c>
      <c r="K2954" s="17">
        <f t="shared" si="281"/>
        <v>1.3068122344133366E-2</v>
      </c>
      <c r="L2954" s="16">
        <v>23139.283202999999</v>
      </c>
      <c r="M2954" s="15">
        <v>22837828665</v>
      </c>
    </row>
    <row r="2955" spans="1:13" x14ac:dyDescent="0.25">
      <c r="A2955" s="27">
        <f t="shared" si="276"/>
        <v>585.93359300000157</v>
      </c>
      <c r="B2955" s="10">
        <v>44958</v>
      </c>
      <c r="C2955" s="5">
        <f t="shared" si="277"/>
        <v>44958</v>
      </c>
      <c r="D2955" s="20">
        <f t="shared" si="278"/>
        <v>2023</v>
      </c>
      <c r="E2955" s="20" t="str">
        <f t="shared" si="279"/>
        <v>fev</v>
      </c>
      <c r="F2955" s="15">
        <v>23137.835938</v>
      </c>
      <c r="G2955" s="15">
        <v>23764.539063</v>
      </c>
      <c r="H2955" s="15">
        <v>22877.75</v>
      </c>
      <c r="I2955" s="15">
        <v>23723.769531000002</v>
      </c>
      <c r="J2955" s="18">
        <f t="shared" si="280"/>
        <v>585.93359300000157</v>
      </c>
      <c r="K2955" s="17">
        <f t="shared" si="281"/>
        <v>2.5323612569907814E-2</v>
      </c>
      <c r="L2955" s="16">
        <v>23723.769531000002</v>
      </c>
      <c r="M2955" s="15">
        <v>26683255504</v>
      </c>
    </row>
    <row r="2956" spans="1:13" x14ac:dyDescent="0.25">
      <c r="A2956" s="27">
        <f t="shared" si="276"/>
        <v>-248.953125</v>
      </c>
      <c r="B2956" s="10">
        <v>44959</v>
      </c>
      <c r="C2956" s="5">
        <f t="shared" si="277"/>
        <v>44958</v>
      </c>
      <c r="D2956" s="20">
        <f t="shared" si="278"/>
        <v>2023</v>
      </c>
      <c r="E2956" s="20" t="str">
        <f t="shared" si="279"/>
        <v>fev</v>
      </c>
      <c r="F2956" s="15">
        <v>23720.824218999998</v>
      </c>
      <c r="G2956" s="15">
        <v>24167.210938</v>
      </c>
      <c r="H2956" s="15">
        <v>23468.595702999999</v>
      </c>
      <c r="I2956" s="15">
        <v>23471.871093999998</v>
      </c>
      <c r="J2956" s="18">
        <f t="shared" si="280"/>
        <v>-248.953125</v>
      </c>
      <c r="K2956" s="17">
        <f t="shared" si="281"/>
        <v>-1.0495129625411269E-2</v>
      </c>
      <c r="L2956" s="16">
        <v>23471.871093999998</v>
      </c>
      <c r="M2956" s="15">
        <v>32066936882</v>
      </c>
    </row>
    <row r="2957" spans="1:13" x14ac:dyDescent="0.25">
      <c r="A2957" s="27">
        <f t="shared" si="276"/>
        <v>-20.089843000001565</v>
      </c>
      <c r="B2957" s="10">
        <v>44960</v>
      </c>
      <c r="C2957" s="5">
        <f t="shared" si="277"/>
        <v>44958</v>
      </c>
      <c r="D2957" s="20">
        <f t="shared" si="278"/>
        <v>2023</v>
      </c>
      <c r="E2957" s="20" t="str">
        <f t="shared" si="279"/>
        <v>fev</v>
      </c>
      <c r="F2957" s="15">
        <v>23469.412109000001</v>
      </c>
      <c r="G2957" s="15">
        <v>23678.103515999999</v>
      </c>
      <c r="H2957" s="15">
        <v>23279.955077999999</v>
      </c>
      <c r="I2957" s="15">
        <v>23449.322265999999</v>
      </c>
      <c r="J2957" s="18">
        <f t="shared" si="280"/>
        <v>-20.089843000001565</v>
      </c>
      <c r="K2957" s="17">
        <f t="shared" si="281"/>
        <v>-8.5600111782508411E-4</v>
      </c>
      <c r="L2957" s="16">
        <v>23449.322265999999</v>
      </c>
      <c r="M2957" s="15">
        <v>27083066007</v>
      </c>
    </row>
    <row r="2958" spans="1:13" x14ac:dyDescent="0.25">
      <c r="A2958" s="27">
        <f t="shared" si="276"/>
        <v>-114.47265699999843</v>
      </c>
      <c r="B2958" s="10">
        <v>44961</v>
      </c>
      <c r="C2958" s="5">
        <f t="shared" si="277"/>
        <v>44958</v>
      </c>
      <c r="D2958" s="20">
        <f t="shared" si="278"/>
        <v>2023</v>
      </c>
      <c r="E2958" s="20" t="str">
        <f t="shared" si="279"/>
        <v>fev</v>
      </c>
      <c r="F2958" s="15">
        <v>23446.320313</v>
      </c>
      <c r="G2958" s="15">
        <v>23556.949218999998</v>
      </c>
      <c r="H2958" s="15">
        <v>23291.794922000001</v>
      </c>
      <c r="I2958" s="15">
        <v>23331.847656000002</v>
      </c>
      <c r="J2958" s="18">
        <f t="shared" si="280"/>
        <v>-114.47265699999843</v>
      </c>
      <c r="K2958" s="17">
        <f t="shared" si="281"/>
        <v>-4.8823293152967864E-3</v>
      </c>
      <c r="L2958" s="16">
        <v>23331.847656000002</v>
      </c>
      <c r="M2958" s="15">
        <v>15639298538</v>
      </c>
    </row>
    <row r="2959" spans="1:13" x14ac:dyDescent="0.25">
      <c r="A2959" s="27">
        <f t="shared" si="276"/>
        <v>-376.58203100000173</v>
      </c>
      <c r="B2959" s="10">
        <v>44962</v>
      </c>
      <c r="C2959" s="5">
        <f t="shared" si="277"/>
        <v>44958</v>
      </c>
      <c r="D2959" s="20">
        <f t="shared" si="278"/>
        <v>2023</v>
      </c>
      <c r="E2959" s="20" t="str">
        <f t="shared" si="279"/>
        <v>fev</v>
      </c>
      <c r="F2959" s="15">
        <v>23332.248047000001</v>
      </c>
      <c r="G2959" s="15">
        <v>23423.435547000001</v>
      </c>
      <c r="H2959" s="15">
        <v>22841.759765999999</v>
      </c>
      <c r="I2959" s="15">
        <v>22955.666015999999</v>
      </c>
      <c r="J2959" s="18">
        <f t="shared" si="280"/>
        <v>-376.58203100000173</v>
      </c>
      <c r="K2959" s="17">
        <f t="shared" si="281"/>
        <v>-1.6139980607158926E-2</v>
      </c>
      <c r="L2959" s="16">
        <v>22955.666015999999</v>
      </c>
      <c r="M2959" s="15">
        <v>19564262605</v>
      </c>
    </row>
    <row r="2960" spans="1:13" x14ac:dyDescent="0.25">
      <c r="A2960" s="27">
        <f t="shared" si="276"/>
        <v>-193.91210900000078</v>
      </c>
      <c r="B2960" s="10">
        <v>44963</v>
      </c>
      <c r="C2960" s="5">
        <f t="shared" si="277"/>
        <v>44958</v>
      </c>
      <c r="D2960" s="20">
        <f t="shared" si="278"/>
        <v>2023</v>
      </c>
      <c r="E2960" s="20" t="str">
        <f t="shared" si="279"/>
        <v>fev</v>
      </c>
      <c r="F2960" s="15">
        <v>22954.021484000001</v>
      </c>
      <c r="G2960" s="15">
        <v>23119.279297000001</v>
      </c>
      <c r="H2960" s="15">
        <v>22692.025390999999</v>
      </c>
      <c r="I2960" s="15">
        <v>22760.109375</v>
      </c>
      <c r="J2960" s="18">
        <f t="shared" si="280"/>
        <v>-193.91210900000078</v>
      </c>
      <c r="K2960" s="17">
        <f t="shared" si="281"/>
        <v>-8.4478490679799345E-3</v>
      </c>
      <c r="L2960" s="16">
        <v>22760.109375</v>
      </c>
      <c r="M2960" s="15">
        <v>23825006542</v>
      </c>
    </row>
    <row r="2961" spans="1:13" x14ac:dyDescent="0.25">
      <c r="A2961" s="27">
        <f t="shared" si="276"/>
        <v>507.02343800000017</v>
      </c>
      <c r="B2961" s="10">
        <v>44964</v>
      </c>
      <c r="C2961" s="5">
        <f t="shared" si="277"/>
        <v>44958</v>
      </c>
      <c r="D2961" s="20">
        <f t="shared" si="278"/>
        <v>2023</v>
      </c>
      <c r="E2961" s="20" t="str">
        <f t="shared" si="279"/>
        <v>fev</v>
      </c>
      <c r="F2961" s="15">
        <v>22757.267577999999</v>
      </c>
      <c r="G2961" s="15">
        <v>23310.974609000001</v>
      </c>
      <c r="H2961" s="15">
        <v>22756.257813</v>
      </c>
      <c r="I2961" s="15">
        <v>23264.291015999999</v>
      </c>
      <c r="J2961" s="18">
        <f t="shared" si="280"/>
        <v>507.02343800000017</v>
      </c>
      <c r="K2961" s="17">
        <f t="shared" si="281"/>
        <v>2.2279627211930837E-2</v>
      </c>
      <c r="L2961" s="16">
        <v>23264.291015999999</v>
      </c>
      <c r="M2961" s="15">
        <v>27187964471</v>
      </c>
    </row>
    <row r="2962" spans="1:13" x14ac:dyDescent="0.25">
      <c r="A2962" s="27">
        <f t="shared" si="276"/>
        <v>-324.01757799999905</v>
      </c>
      <c r="B2962" s="10">
        <v>44965</v>
      </c>
      <c r="C2962" s="5">
        <f t="shared" si="277"/>
        <v>44958</v>
      </c>
      <c r="D2962" s="20">
        <f t="shared" si="278"/>
        <v>2023</v>
      </c>
      <c r="E2962" s="20" t="str">
        <f t="shared" si="279"/>
        <v>fev</v>
      </c>
      <c r="F2962" s="15">
        <v>23263.416015999999</v>
      </c>
      <c r="G2962" s="15">
        <v>23367.958984000001</v>
      </c>
      <c r="H2962" s="15">
        <v>22731.097656000002</v>
      </c>
      <c r="I2962" s="15">
        <v>22939.398438</v>
      </c>
      <c r="J2962" s="18">
        <f t="shared" si="280"/>
        <v>-324.01757799999905</v>
      </c>
      <c r="K2962" s="17">
        <f t="shared" si="281"/>
        <v>-1.3928202882033653E-2</v>
      </c>
      <c r="L2962" s="16">
        <v>22939.398438</v>
      </c>
      <c r="M2962" s="15">
        <v>25371367758</v>
      </c>
    </row>
    <row r="2963" spans="1:13" x14ac:dyDescent="0.25">
      <c r="A2963" s="27">
        <f t="shared" si="276"/>
        <v>-1127.5273430000016</v>
      </c>
      <c r="B2963" s="10">
        <v>44966</v>
      </c>
      <c r="C2963" s="5">
        <f t="shared" si="277"/>
        <v>44958</v>
      </c>
      <c r="D2963" s="20">
        <f t="shared" si="278"/>
        <v>2023</v>
      </c>
      <c r="E2963" s="20" t="str">
        <f t="shared" si="279"/>
        <v>fev</v>
      </c>
      <c r="F2963" s="15">
        <v>22946.566406000002</v>
      </c>
      <c r="G2963" s="15">
        <v>22996.4375</v>
      </c>
      <c r="H2963" s="15">
        <v>21773.974609000001</v>
      </c>
      <c r="I2963" s="15">
        <v>21819.039063</v>
      </c>
      <c r="J2963" s="18">
        <f t="shared" si="280"/>
        <v>-1127.5273430000016</v>
      </c>
      <c r="K2963" s="17">
        <f t="shared" si="281"/>
        <v>-4.913708321542952E-2</v>
      </c>
      <c r="L2963" s="16">
        <v>21819.039063</v>
      </c>
      <c r="M2963" s="15">
        <v>32572572185</v>
      </c>
    </row>
    <row r="2964" spans="1:13" x14ac:dyDescent="0.25">
      <c r="A2964" s="27">
        <f t="shared" si="276"/>
        <v>-167.82226500000252</v>
      </c>
      <c r="B2964" s="10">
        <v>44967</v>
      </c>
      <c r="C2964" s="5">
        <f t="shared" si="277"/>
        <v>44958</v>
      </c>
      <c r="D2964" s="20">
        <f t="shared" si="278"/>
        <v>2023</v>
      </c>
      <c r="E2964" s="20" t="str">
        <f t="shared" si="279"/>
        <v>fev</v>
      </c>
      <c r="F2964" s="15">
        <v>21819.005859000001</v>
      </c>
      <c r="G2964" s="15">
        <v>21941.185547000001</v>
      </c>
      <c r="H2964" s="15">
        <v>21539.392577999999</v>
      </c>
      <c r="I2964" s="15">
        <v>21651.183593999998</v>
      </c>
      <c r="J2964" s="18">
        <f t="shared" si="280"/>
        <v>-167.82226500000252</v>
      </c>
      <c r="K2964" s="17">
        <f t="shared" si="281"/>
        <v>-7.691563313402679E-3</v>
      </c>
      <c r="L2964" s="16">
        <v>21651.183593999998</v>
      </c>
      <c r="M2964" s="15">
        <v>27078406594</v>
      </c>
    </row>
    <row r="2965" spans="1:13" x14ac:dyDescent="0.25">
      <c r="A2965" s="27">
        <f t="shared" si="276"/>
        <v>219.03320299999905</v>
      </c>
      <c r="B2965" s="10">
        <v>44968</v>
      </c>
      <c r="C2965" s="5">
        <f t="shared" si="277"/>
        <v>44958</v>
      </c>
      <c r="D2965" s="20">
        <f t="shared" si="278"/>
        <v>2023</v>
      </c>
      <c r="E2965" s="20" t="str">
        <f t="shared" si="279"/>
        <v>fev</v>
      </c>
      <c r="F2965" s="15">
        <v>21651.841797000001</v>
      </c>
      <c r="G2965" s="15">
        <v>21891.410156000002</v>
      </c>
      <c r="H2965" s="15">
        <v>21618.449218999998</v>
      </c>
      <c r="I2965" s="15">
        <v>21870.875</v>
      </c>
      <c r="J2965" s="18">
        <f t="shared" si="280"/>
        <v>219.03320299999905</v>
      </c>
      <c r="K2965" s="17">
        <f t="shared" si="281"/>
        <v>1.0116146471675563E-2</v>
      </c>
      <c r="L2965" s="16">
        <v>21870.875</v>
      </c>
      <c r="M2965" s="15">
        <v>16356226232</v>
      </c>
    </row>
    <row r="2966" spans="1:13" x14ac:dyDescent="0.25">
      <c r="A2966" s="27">
        <f t="shared" si="276"/>
        <v>-82.699218999998266</v>
      </c>
      <c r="B2966" s="10">
        <v>44969</v>
      </c>
      <c r="C2966" s="5">
        <f t="shared" si="277"/>
        <v>44958</v>
      </c>
      <c r="D2966" s="20">
        <f t="shared" si="278"/>
        <v>2023</v>
      </c>
      <c r="E2966" s="20" t="str">
        <f t="shared" si="279"/>
        <v>fev</v>
      </c>
      <c r="F2966" s="15">
        <v>21870.902343999998</v>
      </c>
      <c r="G2966" s="15">
        <v>22060.994140999999</v>
      </c>
      <c r="H2966" s="15">
        <v>21682.828125</v>
      </c>
      <c r="I2966" s="15">
        <v>21788.203125</v>
      </c>
      <c r="J2966" s="18">
        <f t="shared" si="280"/>
        <v>-82.699218999998266</v>
      </c>
      <c r="K2966" s="17">
        <f t="shared" si="281"/>
        <v>-3.7812440337051632E-3</v>
      </c>
      <c r="L2966" s="16">
        <v>21788.203125</v>
      </c>
      <c r="M2966" s="15">
        <v>17821046406</v>
      </c>
    </row>
    <row r="2967" spans="1:13" x14ac:dyDescent="0.25">
      <c r="A2967" s="27">
        <f t="shared" si="276"/>
        <v>21.101563000000169</v>
      </c>
      <c r="B2967" s="10">
        <v>44970</v>
      </c>
      <c r="C2967" s="5">
        <f t="shared" si="277"/>
        <v>44958</v>
      </c>
      <c r="D2967" s="20">
        <f t="shared" si="278"/>
        <v>2023</v>
      </c>
      <c r="E2967" s="20" t="str">
        <f t="shared" si="279"/>
        <v>fev</v>
      </c>
      <c r="F2967" s="15">
        <v>21787</v>
      </c>
      <c r="G2967" s="15">
        <v>21898.414063</v>
      </c>
      <c r="H2967" s="15">
        <v>21460.087890999999</v>
      </c>
      <c r="I2967" s="15">
        <v>21808.101563</v>
      </c>
      <c r="J2967" s="18">
        <f t="shared" si="280"/>
        <v>21.101563000000169</v>
      </c>
      <c r="K2967" s="17">
        <f t="shared" si="281"/>
        <v>9.6853917473723643E-4</v>
      </c>
      <c r="L2967" s="16">
        <v>21808.101563</v>
      </c>
      <c r="M2967" s="15">
        <v>23918742607</v>
      </c>
    </row>
    <row r="2968" spans="1:13" x14ac:dyDescent="0.25">
      <c r="A2968" s="27">
        <f t="shared" si="276"/>
        <v>418.98242200000095</v>
      </c>
      <c r="B2968" s="10">
        <v>44971</v>
      </c>
      <c r="C2968" s="5">
        <f t="shared" si="277"/>
        <v>44958</v>
      </c>
      <c r="D2968" s="20">
        <f t="shared" si="278"/>
        <v>2023</v>
      </c>
      <c r="E2968" s="20" t="str">
        <f t="shared" si="279"/>
        <v>fev</v>
      </c>
      <c r="F2968" s="15">
        <v>21801.822265999999</v>
      </c>
      <c r="G2968" s="15">
        <v>22293.140625</v>
      </c>
      <c r="H2968" s="15">
        <v>21632.394531000002</v>
      </c>
      <c r="I2968" s="15">
        <v>22220.804688</v>
      </c>
      <c r="J2968" s="18">
        <f t="shared" si="280"/>
        <v>418.98242200000095</v>
      </c>
      <c r="K2968" s="17">
        <f t="shared" si="281"/>
        <v>1.921777073898108E-2</v>
      </c>
      <c r="L2968" s="16">
        <v>22220.804688</v>
      </c>
      <c r="M2968" s="15">
        <v>26792596581</v>
      </c>
    </row>
    <row r="2969" spans="1:13" x14ac:dyDescent="0.25">
      <c r="A2969" s="27">
        <f t="shared" si="276"/>
        <v>2087.2558590000008</v>
      </c>
      <c r="B2969" s="10">
        <v>44972</v>
      </c>
      <c r="C2969" s="5">
        <f t="shared" si="277"/>
        <v>44958</v>
      </c>
      <c r="D2969" s="20">
        <f t="shared" si="278"/>
        <v>2023</v>
      </c>
      <c r="E2969" s="20" t="str">
        <f t="shared" si="279"/>
        <v>fev</v>
      </c>
      <c r="F2969" s="15">
        <v>22220.585938</v>
      </c>
      <c r="G2969" s="15">
        <v>24307.841797000001</v>
      </c>
      <c r="H2969" s="15">
        <v>22082.769531000002</v>
      </c>
      <c r="I2969" s="15">
        <v>24307.841797000001</v>
      </c>
      <c r="J2969" s="18">
        <f t="shared" si="280"/>
        <v>2087.2558590000008</v>
      </c>
      <c r="K2969" s="17">
        <f t="shared" si="281"/>
        <v>9.3933430235542542E-2</v>
      </c>
      <c r="L2969" s="16">
        <v>24307.841797000001</v>
      </c>
      <c r="M2969" s="15">
        <v>32483312909</v>
      </c>
    </row>
    <row r="2970" spans="1:13" x14ac:dyDescent="0.25">
      <c r="A2970" s="27">
        <f t="shared" si="276"/>
        <v>-683.875</v>
      </c>
      <c r="B2970" s="10">
        <v>44973</v>
      </c>
      <c r="C2970" s="5">
        <f t="shared" si="277"/>
        <v>44958</v>
      </c>
      <c r="D2970" s="20">
        <f t="shared" si="278"/>
        <v>2023</v>
      </c>
      <c r="E2970" s="20" t="str">
        <f t="shared" si="279"/>
        <v>fev</v>
      </c>
      <c r="F2970" s="15">
        <v>24307.349609000001</v>
      </c>
      <c r="G2970" s="15">
        <v>25134.117188</v>
      </c>
      <c r="H2970" s="15">
        <v>23602.523438</v>
      </c>
      <c r="I2970" s="15">
        <v>23623.474609000001</v>
      </c>
      <c r="J2970" s="18">
        <f t="shared" si="280"/>
        <v>-683.875</v>
      </c>
      <c r="K2970" s="17">
        <f t="shared" si="281"/>
        <v>-2.8134494751611651E-2</v>
      </c>
      <c r="L2970" s="16">
        <v>23623.474609000001</v>
      </c>
      <c r="M2970" s="15">
        <v>39316664596</v>
      </c>
    </row>
    <row r="2971" spans="1:13" x14ac:dyDescent="0.25">
      <c r="A2971" s="27">
        <f t="shared" si="276"/>
        <v>944.31836000000112</v>
      </c>
      <c r="B2971" s="10">
        <v>44974</v>
      </c>
      <c r="C2971" s="5">
        <f t="shared" si="277"/>
        <v>44958</v>
      </c>
      <c r="D2971" s="20">
        <f t="shared" si="278"/>
        <v>2023</v>
      </c>
      <c r="E2971" s="20" t="str">
        <f t="shared" si="279"/>
        <v>fev</v>
      </c>
      <c r="F2971" s="15">
        <v>23621.283202999999</v>
      </c>
      <c r="G2971" s="15">
        <v>24924.041015999999</v>
      </c>
      <c r="H2971" s="15">
        <v>23460.755859000001</v>
      </c>
      <c r="I2971" s="15">
        <v>24565.601563</v>
      </c>
      <c r="J2971" s="18">
        <f t="shared" si="280"/>
        <v>944.31836000000112</v>
      </c>
      <c r="K2971" s="17">
        <f t="shared" si="281"/>
        <v>3.997743695313169E-2</v>
      </c>
      <c r="L2971" s="16">
        <v>24565.601563</v>
      </c>
      <c r="M2971" s="15">
        <v>41358451255</v>
      </c>
    </row>
    <row r="2972" spans="1:13" x14ac:dyDescent="0.25">
      <c r="A2972" s="27">
        <f t="shared" si="276"/>
        <v>75.980468999998266</v>
      </c>
      <c r="B2972" s="10">
        <v>44975</v>
      </c>
      <c r="C2972" s="5">
        <f t="shared" si="277"/>
        <v>44958</v>
      </c>
      <c r="D2972" s="20">
        <f t="shared" si="278"/>
        <v>2023</v>
      </c>
      <c r="E2972" s="20" t="str">
        <f t="shared" si="279"/>
        <v>fev</v>
      </c>
      <c r="F2972" s="15">
        <v>24565.296875</v>
      </c>
      <c r="G2972" s="15">
        <v>24798.835938</v>
      </c>
      <c r="H2972" s="15">
        <v>24468.373047000001</v>
      </c>
      <c r="I2972" s="15">
        <v>24641.277343999998</v>
      </c>
      <c r="J2972" s="18">
        <f t="shared" si="280"/>
        <v>75.980468999998266</v>
      </c>
      <c r="K2972" s="17">
        <f t="shared" si="281"/>
        <v>3.0930002347060283E-3</v>
      </c>
      <c r="L2972" s="16">
        <v>24641.277343999998</v>
      </c>
      <c r="M2972" s="15">
        <v>19625427158</v>
      </c>
    </row>
    <row r="2973" spans="1:13" x14ac:dyDescent="0.25">
      <c r="A2973" s="27">
        <f t="shared" si="276"/>
        <v>-312.38476599999922</v>
      </c>
      <c r="B2973" s="10">
        <v>44976</v>
      </c>
      <c r="C2973" s="5">
        <f t="shared" si="277"/>
        <v>44958</v>
      </c>
      <c r="D2973" s="20">
        <f t="shared" si="278"/>
        <v>2023</v>
      </c>
      <c r="E2973" s="20" t="str">
        <f t="shared" si="279"/>
        <v>fev</v>
      </c>
      <c r="F2973" s="15">
        <v>24640.027343999998</v>
      </c>
      <c r="G2973" s="15">
        <v>25093.054688</v>
      </c>
      <c r="H2973" s="15">
        <v>24327.642577999999</v>
      </c>
      <c r="I2973" s="15">
        <v>24327.642577999999</v>
      </c>
      <c r="J2973" s="18">
        <f t="shared" si="280"/>
        <v>-312.38476599999922</v>
      </c>
      <c r="K2973" s="17">
        <f t="shared" si="281"/>
        <v>-1.2677939096364959E-2</v>
      </c>
      <c r="L2973" s="16">
        <v>24327.642577999999</v>
      </c>
      <c r="M2973" s="15">
        <v>25555105670</v>
      </c>
    </row>
    <row r="2974" spans="1:13" x14ac:dyDescent="0.25">
      <c r="A2974" s="27">
        <f t="shared" si="276"/>
        <v>492.52539099999922</v>
      </c>
      <c r="B2974" s="10">
        <v>44977</v>
      </c>
      <c r="C2974" s="5">
        <f t="shared" si="277"/>
        <v>44958</v>
      </c>
      <c r="D2974" s="20">
        <f t="shared" si="278"/>
        <v>2023</v>
      </c>
      <c r="E2974" s="20" t="str">
        <f t="shared" si="279"/>
        <v>fev</v>
      </c>
      <c r="F2974" s="15">
        <v>24336.623047000001</v>
      </c>
      <c r="G2974" s="15">
        <v>25020.458984000001</v>
      </c>
      <c r="H2974" s="15">
        <v>23927.910156000002</v>
      </c>
      <c r="I2974" s="15">
        <v>24829.148438</v>
      </c>
      <c r="J2974" s="18">
        <f t="shared" si="280"/>
        <v>492.52539099999922</v>
      </c>
      <c r="K2974" s="17">
        <f t="shared" si="281"/>
        <v>2.0238033438279898E-2</v>
      </c>
      <c r="L2974" s="16">
        <v>24829.148438</v>
      </c>
      <c r="M2974" s="15">
        <v>28987376573</v>
      </c>
    </row>
    <row r="2975" spans="1:13" x14ac:dyDescent="0.25">
      <c r="A2975" s="27">
        <f t="shared" si="276"/>
        <v>-396.69531199999983</v>
      </c>
      <c r="B2975" s="10">
        <v>44978</v>
      </c>
      <c r="C2975" s="5">
        <f t="shared" si="277"/>
        <v>44958</v>
      </c>
      <c r="D2975" s="20">
        <f t="shared" si="278"/>
        <v>2023</v>
      </c>
      <c r="E2975" s="20" t="str">
        <f t="shared" si="279"/>
        <v>fev</v>
      </c>
      <c r="F2975" s="15">
        <v>24833.048827999999</v>
      </c>
      <c r="G2975" s="15">
        <v>25126.851563</v>
      </c>
      <c r="H2975" s="15">
        <v>24200.363281000002</v>
      </c>
      <c r="I2975" s="15">
        <v>24436.353515999999</v>
      </c>
      <c r="J2975" s="18">
        <f t="shared" si="280"/>
        <v>-396.69531199999983</v>
      </c>
      <c r="K2975" s="17">
        <f t="shared" si="281"/>
        <v>-1.5974490878973915E-2</v>
      </c>
      <c r="L2975" s="16">
        <v>24436.353515999999</v>
      </c>
      <c r="M2975" s="15">
        <v>31252098714</v>
      </c>
    </row>
    <row r="2976" spans="1:13" x14ac:dyDescent="0.25">
      <c r="A2976" s="27">
        <f t="shared" si="276"/>
        <v>-248.57421899999827</v>
      </c>
      <c r="B2976" s="10">
        <v>44979</v>
      </c>
      <c r="C2976" s="5">
        <f t="shared" si="277"/>
        <v>44958</v>
      </c>
      <c r="D2976" s="20">
        <f t="shared" si="278"/>
        <v>2023</v>
      </c>
      <c r="E2976" s="20" t="str">
        <f t="shared" si="279"/>
        <v>fev</v>
      </c>
      <c r="F2976" s="15">
        <v>24437.417968999998</v>
      </c>
      <c r="G2976" s="15">
        <v>24472.339843999998</v>
      </c>
      <c r="H2976" s="15">
        <v>23644.318359000001</v>
      </c>
      <c r="I2976" s="15">
        <v>24188.84375</v>
      </c>
      <c r="J2976" s="18">
        <f t="shared" si="280"/>
        <v>-248.57421899999827</v>
      </c>
      <c r="K2976" s="17">
        <f t="shared" si="281"/>
        <v>-1.0171869193190795E-2</v>
      </c>
      <c r="L2976" s="16">
        <v>24188.84375</v>
      </c>
      <c r="M2976" s="15">
        <v>30199996781</v>
      </c>
    </row>
    <row r="2977" spans="1:13" x14ac:dyDescent="0.25">
      <c r="A2977" s="27">
        <f t="shared" si="276"/>
        <v>-243.22656199999983</v>
      </c>
      <c r="B2977" s="10">
        <v>44980</v>
      </c>
      <c r="C2977" s="5">
        <f t="shared" si="277"/>
        <v>44958</v>
      </c>
      <c r="D2977" s="20">
        <f t="shared" si="278"/>
        <v>2023</v>
      </c>
      <c r="E2977" s="20" t="str">
        <f t="shared" si="279"/>
        <v>fev</v>
      </c>
      <c r="F2977" s="15">
        <v>24190.71875</v>
      </c>
      <c r="G2977" s="15">
        <v>24572.089843999998</v>
      </c>
      <c r="H2977" s="15">
        <v>23693.919922000001</v>
      </c>
      <c r="I2977" s="15">
        <v>23947.492188</v>
      </c>
      <c r="J2977" s="18">
        <f t="shared" si="280"/>
        <v>-243.22656199999983</v>
      </c>
      <c r="K2977" s="17">
        <f t="shared" si="281"/>
        <v>-1.0054540524968892E-2</v>
      </c>
      <c r="L2977" s="16">
        <v>23947.492188</v>
      </c>
      <c r="M2977" s="15">
        <v>30476264066</v>
      </c>
    </row>
    <row r="2978" spans="1:13" x14ac:dyDescent="0.25">
      <c r="A2978" s="27">
        <f t="shared" si="276"/>
        <v>-747.88086000000112</v>
      </c>
      <c r="B2978" s="10">
        <v>44981</v>
      </c>
      <c r="C2978" s="5">
        <f t="shared" si="277"/>
        <v>44958</v>
      </c>
      <c r="D2978" s="20">
        <f t="shared" si="278"/>
        <v>2023</v>
      </c>
      <c r="E2978" s="20" t="str">
        <f t="shared" si="279"/>
        <v>fev</v>
      </c>
      <c r="F2978" s="15">
        <v>23946.007813</v>
      </c>
      <c r="G2978" s="15">
        <v>24103.705077999999</v>
      </c>
      <c r="H2978" s="15">
        <v>23007.072265999999</v>
      </c>
      <c r="I2978" s="15">
        <v>23198.126952999999</v>
      </c>
      <c r="J2978" s="18">
        <f t="shared" si="280"/>
        <v>-747.88086000000112</v>
      </c>
      <c r="K2978" s="17">
        <f t="shared" si="281"/>
        <v>-3.1231964252261941E-2</v>
      </c>
      <c r="L2978" s="16">
        <v>23198.126952999999</v>
      </c>
      <c r="M2978" s="15">
        <v>26811744928</v>
      </c>
    </row>
    <row r="2979" spans="1:13" x14ac:dyDescent="0.25">
      <c r="A2979" s="27">
        <f t="shared" si="276"/>
        <v>-24.75</v>
      </c>
      <c r="B2979" s="10">
        <v>44982</v>
      </c>
      <c r="C2979" s="5">
        <f t="shared" si="277"/>
        <v>44958</v>
      </c>
      <c r="D2979" s="20">
        <f t="shared" si="278"/>
        <v>2023</v>
      </c>
      <c r="E2979" s="20" t="str">
        <f t="shared" si="279"/>
        <v>fev</v>
      </c>
      <c r="F2979" s="15">
        <v>23200.125</v>
      </c>
      <c r="G2979" s="15">
        <v>23210.210938</v>
      </c>
      <c r="H2979" s="15">
        <v>22861.558593999998</v>
      </c>
      <c r="I2979" s="15">
        <v>23175.375</v>
      </c>
      <c r="J2979" s="18">
        <f t="shared" si="280"/>
        <v>-24.75</v>
      </c>
      <c r="K2979" s="17">
        <f t="shared" si="281"/>
        <v>-1.0668045969579906E-3</v>
      </c>
      <c r="L2979" s="16">
        <v>23175.375</v>
      </c>
      <c r="M2979" s="15">
        <v>16100721565</v>
      </c>
    </row>
    <row r="2980" spans="1:13" x14ac:dyDescent="0.25">
      <c r="A2980" s="27">
        <f t="shared" si="276"/>
        <v>387.0625</v>
      </c>
      <c r="B2980" s="10">
        <v>44983</v>
      </c>
      <c r="C2980" s="5">
        <f t="shared" si="277"/>
        <v>44958</v>
      </c>
      <c r="D2980" s="20">
        <f t="shared" si="278"/>
        <v>2023</v>
      </c>
      <c r="E2980" s="20" t="str">
        <f t="shared" si="279"/>
        <v>fev</v>
      </c>
      <c r="F2980" s="15">
        <v>23174.150390999999</v>
      </c>
      <c r="G2980" s="15">
        <v>23654.367188</v>
      </c>
      <c r="H2980" s="15">
        <v>23084.220702999999</v>
      </c>
      <c r="I2980" s="15">
        <v>23561.212890999999</v>
      </c>
      <c r="J2980" s="18">
        <f t="shared" si="280"/>
        <v>387.0625</v>
      </c>
      <c r="K2980" s="17">
        <f t="shared" si="281"/>
        <v>1.6702338315294659E-2</v>
      </c>
      <c r="L2980" s="16">
        <v>23561.212890999999</v>
      </c>
      <c r="M2980" s="15">
        <v>16644534842</v>
      </c>
    </row>
    <row r="2981" spans="1:13" x14ac:dyDescent="0.25">
      <c r="A2981" s="27">
        <f t="shared" si="276"/>
        <v>-38.580078000002686</v>
      </c>
      <c r="B2981" s="10">
        <v>44984</v>
      </c>
      <c r="C2981" s="5">
        <f t="shared" si="277"/>
        <v>44958</v>
      </c>
      <c r="D2981" s="20">
        <f t="shared" si="278"/>
        <v>2023</v>
      </c>
      <c r="E2981" s="20" t="str">
        <f t="shared" si="279"/>
        <v>fev</v>
      </c>
      <c r="F2981" s="15">
        <v>23561.451172000001</v>
      </c>
      <c r="G2981" s="15">
        <v>23857.890625</v>
      </c>
      <c r="H2981" s="15">
        <v>23205.878906000002</v>
      </c>
      <c r="I2981" s="15">
        <v>23522.871093999998</v>
      </c>
      <c r="J2981" s="18">
        <f t="shared" si="280"/>
        <v>-38.580078000002686</v>
      </c>
      <c r="K2981" s="17">
        <f t="shared" si="281"/>
        <v>-1.6374236764266263E-3</v>
      </c>
      <c r="L2981" s="16">
        <v>23522.871093999998</v>
      </c>
      <c r="M2981" s="15">
        <v>22660763494</v>
      </c>
    </row>
    <row r="2982" spans="1:13" x14ac:dyDescent="0.25">
      <c r="A2982" s="27">
        <f t="shared" si="276"/>
        <v>-374.484375</v>
      </c>
      <c r="B2982" s="10">
        <v>44985</v>
      </c>
      <c r="C2982" s="5">
        <f t="shared" si="277"/>
        <v>44958</v>
      </c>
      <c r="D2982" s="20">
        <f t="shared" si="278"/>
        <v>2023</v>
      </c>
      <c r="E2982" s="20" t="str">
        <f t="shared" si="279"/>
        <v>fev</v>
      </c>
      <c r="F2982" s="15">
        <v>23521.837890999999</v>
      </c>
      <c r="G2982" s="15">
        <v>23585.384765999999</v>
      </c>
      <c r="H2982" s="15">
        <v>23077.650390999999</v>
      </c>
      <c r="I2982" s="15">
        <v>23147.353515999999</v>
      </c>
      <c r="J2982" s="18">
        <f t="shared" si="280"/>
        <v>-374.484375</v>
      </c>
      <c r="K2982" s="17">
        <f t="shared" si="281"/>
        <v>-1.5920710649200011E-2</v>
      </c>
      <c r="L2982" s="16">
        <v>23147.353515999999</v>
      </c>
      <c r="M2982" s="15">
        <v>20535363434</v>
      </c>
    </row>
    <row r="2983" spans="1:13" x14ac:dyDescent="0.25">
      <c r="A2983" s="27">
        <f t="shared" si="276"/>
        <v>495.62109300000157</v>
      </c>
      <c r="B2983" s="10">
        <v>44986</v>
      </c>
      <c r="C2983" s="5">
        <f t="shared" si="277"/>
        <v>44986</v>
      </c>
      <c r="D2983" s="20">
        <f t="shared" si="278"/>
        <v>2023</v>
      </c>
      <c r="E2983" s="20" t="str">
        <f t="shared" si="279"/>
        <v>mar</v>
      </c>
      <c r="F2983" s="15">
        <v>23150.929688</v>
      </c>
      <c r="G2983" s="15">
        <v>23880.632813</v>
      </c>
      <c r="H2983" s="15">
        <v>23088.626952999999</v>
      </c>
      <c r="I2983" s="15">
        <v>23646.550781000002</v>
      </c>
      <c r="J2983" s="18">
        <f t="shared" si="280"/>
        <v>495.62109300000157</v>
      </c>
      <c r="K2983" s="17">
        <f t="shared" si="281"/>
        <v>2.1408258747245935E-2</v>
      </c>
      <c r="L2983" s="16">
        <v>23646.550781000002</v>
      </c>
      <c r="M2983" s="15">
        <v>24662841200</v>
      </c>
    </row>
    <row r="2984" spans="1:13" x14ac:dyDescent="0.25">
      <c r="A2984" s="27">
        <f t="shared" si="276"/>
        <v>-171.55273400000078</v>
      </c>
      <c r="B2984" s="10">
        <v>44987</v>
      </c>
      <c r="C2984" s="5">
        <f t="shared" si="277"/>
        <v>44986</v>
      </c>
      <c r="D2984" s="20">
        <f t="shared" si="278"/>
        <v>2023</v>
      </c>
      <c r="E2984" s="20" t="str">
        <f t="shared" si="279"/>
        <v>mar</v>
      </c>
      <c r="F2984" s="15">
        <v>23647.019531000002</v>
      </c>
      <c r="G2984" s="15">
        <v>23739.138672000001</v>
      </c>
      <c r="H2984" s="15">
        <v>23245.021484000001</v>
      </c>
      <c r="I2984" s="15">
        <v>23475.466797000001</v>
      </c>
      <c r="J2984" s="18">
        <f t="shared" si="280"/>
        <v>-171.55273400000078</v>
      </c>
      <c r="K2984" s="17">
        <f t="shared" si="281"/>
        <v>-7.2547296616008693E-3</v>
      </c>
      <c r="L2984" s="16">
        <v>23475.466797000001</v>
      </c>
      <c r="M2984" s="15">
        <v>20386398516</v>
      </c>
    </row>
    <row r="2985" spans="1:13" x14ac:dyDescent="0.25">
      <c r="A2985" s="27">
        <f t="shared" si="276"/>
        <v>-1113.953125</v>
      </c>
      <c r="B2985" s="10">
        <v>44988</v>
      </c>
      <c r="C2985" s="5">
        <f t="shared" si="277"/>
        <v>44986</v>
      </c>
      <c r="D2985" s="20">
        <f t="shared" si="278"/>
        <v>2023</v>
      </c>
      <c r="E2985" s="20" t="str">
        <f t="shared" si="279"/>
        <v>mar</v>
      </c>
      <c r="F2985" s="15">
        <v>23476.632813</v>
      </c>
      <c r="G2985" s="15">
        <v>23479.347656000002</v>
      </c>
      <c r="H2985" s="15">
        <v>22213.238281000002</v>
      </c>
      <c r="I2985" s="15">
        <v>22362.679688</v>
      </c>
      <c r="J2985" s="18">
        <f t="shared" si="280"/>
        <v>-1113.953125</v>
      </c>
      <c r="K2985" s="17">
        <f t="shared" si="281"/>
        <v>-4.744944191413844E-2</v>
      </c>
      <c r="L2985" s="16">
        <v>22362.679688</v>
      </c>
      <c r="M2985" s="15">
        <v>26062404610</v>
      </c>
    </row>
    <row r="2986" spans="1:13" x14ac:dyDescent="0.25">
      <c r="A2986" s="27">
        <f t="shared" si="276"/>
        <v>-9.5742189999982656</v>
      </c>
      <c r="B2986" s="10">
        <v>44989</v>
      </c>
      <c r="C2986" s="5">
        <f t="shared" si="277"/>
        <v>44986</v>
      </c>
      <c r="D2986" s="20">
        <f t="shared" si="278"/>
        <v>2023</v>
      </c>
      <c r="E2986" s="20" t="str">
        <f t="shared" si="279"/>
        <v>mar</v>
      </c>
      <c r="F2986" s="15">
        <v>22362.923827999999</v>
      </c>
      <c r="G2986" s="15">
        <v>22405.177734000001</v>
      </c>
      <c r="H2986" s="15">
        <v>22198.980468999998</v>
      </c>
      <c r="I2986" s="15">
        <v>22353.349609000001</v>
      </c>
      <c r="J2986" s="18">
        <f t="shared" si="280"/>
        <v>-9.5742189999982656</v>
      </c>
      <c r="K2986" s="17">
        <f t="shared" si="281"/>
        <v>-4.2812912451146708E-4</v>
      </c>
      <c r="L2986" s="16">
        <v>22353.349609000001</v>
      </c>
      <c r="M2986" s="15">
        <v>11166012913</v>
      </c>
    </row>
    <row r="2987" spans="1:13" x14ac:dyDescent="0.25">
      <c r="A2987" s="27">
        <f t="shared" si="276"/>
        <v>81.369140999999217</v>
      </c>
      <c r="B2987" s="10">
        <v>44990</v>
      </c>
      <c r="C2987" s="5">
        <f t="shared" si="277"/>
        <v>44986</v>
      </c>
      <c r="D2987" s="20">
        <f t="shared" si="278"/>
        <v>2023</v>
      </c>
      <c r="E2987" s="20" t="str">
        <f t="shared" si="279"/>
        <v>mar</v>
      </c>
      <c r="F2987" s="15">
        <v>22354.144531000002</v>
      </c>
      <c r="G2987" s="15">
        <v>22613.685547000001</v>
      </c>
      <c r="H2987" s="15">
        <v>22307.142577999999</v>
      </c>
      <c r="I2987" s="15">
        <v>22435.513672000001</v>
      </c>
      <c r="J2987" s="18">
        <f t="shared" si="280"/>
        <v>81.369140999999217</v>
      </c>
      <c r="K2987" s="17">
        <f t="shared" si="281"/>
        <v>3.6400024562406822E-3</v>
      </c>
      <c r="L2987" s="16">
        <v>22435.513672000001</v>
      </c>
      <c r="M2987" s="15">
        <v>13317001733</v>
      </c>
    </row>
    <row r="2988" spans="1:13" x14ac:dyDescent="0.25">
      <c r="A2988" s="27">
        <f t="shared" si="276"/>
        <v>-7.0585930000015651</v>
      </c>
      <c r="B2988" s="10">
        <v>44991</v>
      </c>
      <c r="C2988" s="5">
        <f t="shared" si="277"/>
        <v>44986</v>
      </c>
      <c r="D2988" s="20">
        <f t="shared" si="278"/>
        <v>2023</v>
      </c>
      <c r="E2988" s="20" t="str">
        <f t="shared" si="279"/>
        <v>mar</v>
      </c>
      <c r="F2988" s="15">
        <v>22436.816406000002</v>
      </c>
      <c r="G2988" s="15">
        <v>22584.292968999998</v>
      </c>
      <c r="H2988" s="15">
        <v>22331.314452999999</v>
      </c>
      <c r="I2988" s="15">
        <v>22429.757813</v>
      </c>
      <c r="J2988" s="18">
        <f t="shared" si="280"/>
        <v>-7.0585930000015651</v>
      </c>
      <c r="K2988" s="17">
        <f t="shared" si="281"/>
        <v>-3.1459868781178656E-4</v>
      </c>
      <c r="L2988" s="16">
        <v>22429.757813</v>
      </c>
      <c r="M2988" s="15">
        <v>17353192895</v>
      </c>
    </row>
    <row r="2989" spans="1:13" x14ac:dyDescent="0.25">
      <c r="A2989" s="27">
        <f t="shared" si="276"/>
        <v>-208.55273499999748</v>
      </c>
      <c r="B2989" s="10">
        <v>44992</v>
      </c>
      <c r="C2989" s="5">
        <f t="shared" si="277"/>
        <v>44986</v>
      </c>
      <c r="D2989" s="20">
        <f t="shared" si="278"/>
        <v>2023</v>
      </c>
      <c r="E2989" s="20" t="str">
        <f t="shared" si="279"/>
        <v>mar</v>
      </c>
      <c r="F2989" s="15">
        <v>22428.322265999999</v>
      </c>
      <c r="G2989" s="15">
        <v>22527.417968999998</v>
      </c>
      <c r="H2989" s="15">
        <v>22011.261718999998</v>
      </c>
      <c r="I2989" s="15">
        <v>22219.769531000002</v>
      </c>
      <c r="J2989" s="18">
        <f t="shared" si="280"/>
        <v>-208.55273499999748</v>
      </c>
      <c r="K2989" s="17">
        <f t="shared" si="281"/>
        <v>-9.2986328859805539E-3</v>
      </c>
      <c r="L2989" s="16">
        <v>22219.769531000002</v>
      </c>
      <c r="M2989" s="15">
        <v>22765452204</v>
      </c>
    </row>
    <row r="2990" spans="1:13" x14ac:dyDescent="0.25">
      <c r="A2990" s="27">
        <f t="shared" si="276"/>
        <v>-498.36132800000269</v>
      </c>
      <c r="B2990" s="10">
        <v>44993</v>
      </c>
      <c r="C2990" s="5">
        <f t="shared" si="277"/>
        <v>44986</v>
      </c>
      <c r="D2990" s="20">
        <f t="shared" si="278"/>
        <v>2023</v>
      </c>
      <c r="E2990" s="20" t="str">
        <f t="shared" si="279"/>
        <v>mar</v>
      </c>
      <c r="F2990" s="15">
        <v>22216.441406000002</v>
      </c>
      <c r="G2990" s="15">
        <v>22268.896484000001</v>
      </c>
      <c r="H2990" s="15">
        <v>21708.050781000002</v>
      </c>
      <c r="I2990" s="15">
        <v>21718.080077999999</v>
      </c>
      <c r="J2990" s="18">
        <f t="shared" si="280"/>
        <v>-498.36132800000269</v>
      </c>
      <c r="K2990" s="17">
        <f t="shared" si="281"/>
        <v>-2.2432095171885182E-2</v>
      </c>
      <c r="L2990" s="16">
        <v>21718.080077999999</v>
      </c>
      <c r="M2990" s="15">
        <v>22536575684</v>
      </c>
    </row>
    <row r="2991" spans="1:13" x14ac:dyDescent="0.25">
      <c r="A2991" s="27">
        <f t="shared" si="276"/>
        <v>-1357.0585939999983</v>
      </c>
      <c r="B2991" s="10">
        <v>44994</v>
      </c>
      <c r="C2991" s="5">
        <f t="shared" si="277"/>
        <v>44986</v>
      </c>
      <c r="D2991" s="20">
        <f t="shared" si="278"/>
        <v>2023</v>
      </c>
      <c r="E2991" s="20" t="str">
        <f t="shared" si="279"/>
        <v>mar</v>
      </c>
      <c r="F2991" s="15">
        <v>21720.080077999999</v>
      </c>
      <c r="G2991" s="15">
        <v>21802.716797000001</v>
      </c>
      <c r="H2991" s="15">
        <v>20210.306640999999</v>
      </c>
      <c r="I2991" s="15">
        <v>20363.021484000001</v>
      </c>
      <c r="J2991" s="18">
        <f t="shared" si="280"/>
        <v>-1357.0585939999983</v>
      </c>
      <c r="K2991" s="17">
        <f t="shared" si="281"/>
        <v>-6.2479447088896606E-2</v>
      </c>
      <c r="L2991" s="16">
        <v>20363.021484000001</v>
      </c>
      <c r="M2991" s="15">
        <v>30364664171</v>
      </c>
    </row>
    <row r="2992" spans="1:13" x14ac:dyDescent="0.25">
      <c r="A2992" s="27">
        <f t="shared" si="276"/>
        <v>-179.75781199999983</v>
      </c>
      <c r="B2992" s="10">
        <v>44995</v>
      </c>
      <c r="C2992" s="5">
        <f t="shared" si="277"/>
        <v>44986</v>
      </c>
      <c r="D2992" s="20">
        <f t="shared" si="278"/>
        <v>2023</v>
      </c>
      <c r="E2992" s="20" t="str">
        <f t="shared" si="279"/>
        <v>mar</v>
      </c>
      <c r="F2992" s="15">
        <v>20367.001952999999</v>
      </c>
      <c r="G2992" s="15">
        <v>20370.595702999999</v>
      </c>
      <c r="H2992" s="15">
        <v>19628.253906000002</v>
      </c>
      <c r="I2992" s="15">
        <v>20187.244140999999</v>
      </c>
      <c r="J2992" s="18">
        <f t="shared" si="280"/>
        <v>-179.75781199999983</v>
      </c>
      <c r="K2992" s="17">
        <f t="shared" si="281"/>
        <v>-8.8259338519640108E-3</v>
      </c>
      <c r="L2992" s="16">
        <v>20187.244140999999</v>
      </c>
      <c r="M2992" s="15">
        <v>39578257695</v>
      </c>
    </row>
    <row r="2993" spans="1:13" x14ac:dyDescent="0.25">
      <c r="A2993" s="27">
        <f t="shared" si="276"/>
        <v>444.53320300000269</v>
      </c>
      <c r="B2993" s="10">
        <v>44996</v>
      </c>
      <c r="C2993" s="5">
        <f t="shared" si="277"/>
        <v>44986</v>
      </c>
      <c r="D2993" s="20">
        <f t="shared" si="278"/>
        <v>2023</v>
      </c>
      <c r="E2993" s="20" t="str">
        <f t="shared" si="279"/>
        <v>mar</v>
      </c>
      <c r="F2993" s="15">
        <v>20187.876952999999</v>
      </c>
      <c r="G2993" s="15">
        <v>20792.525390999999</v>
      </c>
      <c r="H2993" s="15">
        <v>20068.660156000002</v>
      </c>
      <c r="I2993" s="15">
        <v>20632.410156000002</v>
      </c>
      <c r="J2993" s="18">
        <f t="shared" si="280"/>
        <v>444.53320300000269</v>
      </c>
      <c r="K2993" s="17">
        <f t="shared" si="281"/>
        <v>2.2019809415072904E-2</v>
      </c>
      <c r="L2993" s="16">
        <v>20632.410156000002</v>
      </c>
      <c r="M2993" s="15">
        <v>30180288176</v>
      </c>
    </row>
    <row r="2994" spans="1:13" x14ac:dyDescent="0.25">
      <c r="A2994" s="27">
        <f t="shared" si="276"/>
        <v>1535.9199219999973</v>
      </c>
      <c r="B2994" s="10">
        <v>44997</v>
      </c>
      <c r="C2994" s="5">
        <f t="shared" si="277"/>
        <v>44986</v>
      </c>
      <c r="D2994" s="20">
        <f t="shared" si="278"/>
        <v>2023</v>
      </c>
      <c r="E2994" s="20" t="str">
        <f t="shared" si="279"/>
        <v>mar</v>
      </c>
      <c r="F2994" s="15">
        <v>20628.029297000001</v>
      </c>
      <c r="G2994" s="15">
        <v>22185.03125</v>
      </c>
      <c r="H2994" s="15">
        <v>20448.806640999999</v>
      </c>
      <c r="I2994" s="15">
        <v>22163.949218999998</v>
      </c>
      <c r="J2994" s="18">
        <f t="shared" si="280"/>
        <v>1535.9199219999973</v>
      </c>
      <c r="K2994" s="17">
        <f t="shared" si="281"/>
        <v>7.4457908697239006E-2</v>
      </c>
      <c r="L2994" s="16">
        <v>22163.949218999998</v>
      </c>
      <c r="M2994" s="15">
        <v>29279035521</v>
      </c>
    </row>
    <row r="2995" spans="1:13" x14ac:dyDescent="0.25">
      <c r="A2995" s="27">
        <f t="shared" si="276"/>
        <v>2041.126952999999</v>
      </c>
      <c r="B2995" s="10">
        <v>44998</v>
      </c>
      <c r="C2995" s="5">
        <f t="shared" si="277"/>
        <v>44986</v>
      </c>
      <c r="D2995" s="20">
        <f t="shared" si="278"/>
        <v>2023</v>
      </c>
      <c r="E2995" s="20" t="str">
        <f t="shared" si="279"/>
        <v>mar</v>
      </c>
      <c r="F2995" s="15">
        <v>22156.40625</v>
      </c>
      <c r="G2995" s="15">
        <v>24550.837890999999</v>
      </c>
      <c r="H2995" s="15">
        <v>21918.199218999998</v>
      </c>
      <c r="I2995" s="15">
        <v>24197.533202999999</v>
      </c>
      <c r="J2995" s="18">
        <f t="shared" si="280"/>
        <v>2041.126952999999</v>
      </c>
      <c r="K2995" s="17">
        <f t="shared" si="281"/>
        <v>9.212355695093824E-2</v>
      </c>
      <c r="L2995" s="16">
        <v>24197.533202999999</v>
      </c>
      <c r="M2995" s="15">
        <v>49466362688</v>
      </c>
    </row>
    <row r="2996" spans="1:13" x14ac:dyDescent="0.25">
      <c r="A2996" s="27">
        <f t="shared" si="276"/>
        <v>544.30859399999827</v>
      </c>
      <c r="B2996" s="10">
        <v>44999</v>
      </c>
      <c r="C2996" s="5">
        <f t="shared" si="277"/>
        <v>44986</v>
      </c>
      <c r="D2996" s="20">
        <f t="shared" si="278"/>
        <v>2023</v>
      </c>
      <c r="E2996" s="20" t="str">
        <f t="shared" si="279"/>
        <v>mar</v>
      </c>
      <c r="F2996" s="15">
        <v>24201.765625</v>
      </c>
      <c r="G2996" s="15">
        <v>26514.716797000001</v>
      </c>
      <c r="H2996" s="15">
        <v>24081.183593999998</v>
      </c>
      <c r="I2996" s="15">
        <v>24746.074218999998</v>
      </c>
      <c r="J2996" s="18">
        <f t="shared" si="280"/>
        <v>544.30859399999827</v>
      </c>
      <c r="K2996" s="17">
        <f t="shared" si="281"/>
        <v>2.249044976444764E-2</v>
      </c>
      <c r="L2996" s="16">
        <v>24746.074218999998</v>
      </c>
      <c r="M2996" s="15">
        <v>54622230164</v>
      </c>
    </row>
    <row r="2997" spans="1:13" x14ac:dyDescent="0.25">
      <c r="A2997" s="27">
        <f t="shared" si="276"/>
        <v>-394.96484300000157</v>
      </c>
      <c r="B2997" s="10">
        <v>45000</v>
      </c>
      <c r="C2997" s="5">
        <f t="shared" si="277"/>
        <v>44986</v>
      </c>
      <c r="D2997" s="20">
        <f t="shared" si="278"/>
        <v>2023</v>
      </c>
      <c r="E2997" s="20" t="str">
        <f t="shared" si="279"/>
        <v>mar</v>
      </c>
      <c r="F2997" s="15">
        <v>24770.925781000002</v>
      </c>
      <c r="G2997" s="15">
        <v>25240.615234000001</v>
      </c>
      <c r="H2997" s="15">
        <v>23964.910156000002</v>
      </c>
      <c r="I2997" s="15">
        <v>24375.960938</v>
      </c>
      <c r="J2997" s="18">
        <f t="shared" si="280"/>
        <v>-394.96484300000157</v>
      </c>
      <c r="K2997" s="17">
        <f t="shared" si="281"/>
        <v>-1.5944694457199121E-2</v>
      </c>
      <c r="L2997" s="16">
        <v>24375.960938</v>
      </c>
      <c r="M2997" s="15">
        <v>43655701450</v>
      </c>
    </row>
    <row r="2998" spans="1:13" x14ac:dyDescent="0.25">
      <c r="A2998" s="27">
        <f t="shared" si="276"/>
        <v>679.33203199999843</v>
      </c>
      <c r="B2998" s="10">
        <v>45001</v>
      </c>
      <c r="C2998" s="5">
        <f t="shared" si="277"/>
        <v>44986</v>
      </c>
      <c r="D2998" s="20">
        <f t="shared" si="278"/>
        <v>2023</v>
      </c>
      <c r="E2998" s="20" t="str">
        <f t="shared" si="279"/>
        <v>mar</v>
      </c>
      <c r="F2998" s="15">
        <v>24373.457031000002</v>
      </c>
      <c r="G2998" s="15">
        <v>25190.326172000001</v>
      </c>
      <c r="H2998" s="15">
        <v>24225.111327999999</v>
      </c>
      <c r="I2998" s="15">
        <v>25052.789063</v>
      </c>
      <c r="J2998" s="18">
        <f t="shared" si="280"/>
        <v>679.33203199999843</v>
      </c>
      <c r="K2998" s="17">
        <f t="shared" si="281"/>
        <v>2.7871796402782451E-2</v>
      </c>
      <c r="L2998" s="16">
        <v>25052.789063</v>
      </c>
      <c r="M2998" s="15">
        <v>33866061747</v>
      </c>
    </row>
    <row r="2999" spans="1:13" x14ac:dyDescent="0.25">
      <c r="A2999" s="27">
        <f t="shared" si="276"/>
        <v>2368.8066409999992</v>
      </c>
      <c r="B2999" s="10">
        <v>45002</v>
      </c>
      <c r="C2999" s="5">
        <f t="shared" si="277"/>
        <v>44986</v>
      </c>
      <c r="D2999" s="20">
        <f t="shared" si="278"/>
        <v>2023</v>
      </c>
      <c r="E2999" s="20" t="str">
        <f t="shared" si="279"/>
        <v>mar</v>
      </c>
      <c r="F2999" s="15">
        <v>25055.123047000001</v>
      </c>
      <c r="G2999" s="15">
        <v>27787.8125</v>
      </c>
      <c r="H2999" s="15">
        <v>24955.169922000001</v>
      </c>
      <c r="I2999" s="15">
        <v>27423.929688</v>
      </c>
      <c r="J2999" s="18">
        <f t="shared" si="280"/>
        <v>2368.8066409999992</v>
      </c>
      <c r="K2999" s="17">
        <f t="shared" si="281"/>
        <v>9.4543803938078472E-2</v>
      </c>
      <c r="L2999" s="16">
        <v>27423.929688</v>
      </c>
      <c r="M2999" s="15">
        <v>50730261335</v>
      </c>
    </row>
    <row r="3000" spans="1:13" x14ac:dyDescent="0.25">
      <c r="A3000" s="27">
        <f t="shared" si="276"/>
        <v>-482.23828199999843</v>
      </c>
      <c r="B3000" s="10">
        <v>45003</v>
      </c>
      <c r="C3000" s="5">
        <f t="shared" si="277"/>
        <v>44986</v>
      </c>
      <c r="D3000" s="20">
        <f t="shared" si="278"/>
        <v>2023</v>
      </c>
      <c r="E3000" s="20" t="str">
        <f t="shared" si="279"/>
        <v>mar</v>
      </c>
      <c r="F3000" s="15">
        <v>27448.117188</v>
      </c>
      <c r="G3000" s="15">
        <v>27725.953125</v>
      </c>
      <c r="H3000" s="15">
        <v>26636.261718999998</v>
      </c>
      <c r="I3000" s="15">
        <v>26965.878906000002</v>
      </c>
      <c r="J3000" s="18">
        <f t="shared" si="280"/>
        <v>-482.23828199999843</v>
      </c>
      <c r="K3000" s="17">
        <f t="shared" si="281"/>
        <v>-1.7569084199728913E-2</v>
      </c>
      <c r="L3000" s="16">
        <v>26965.878906000002</v>
      </c>
      <c r="M3000" s="15">
        <v>35723036817</v>
      </c>
    </row>
    <row r="3001" spans="1:13" x14ac:dyDescent="0.25">
      <c r="A3001" s="27">
        <f t="shared" si="276"/>
        <v>1069.171875</v>
      </c>
      <c r="B3001" s="10">
        <v>45004</v>
      </c>
      <c r="C3001" s="5">
        <f t="shared" si="277"/>
        <v>44986</v>
      </c>
      <c r="D3001" s="20">
        <f t="shared" si="278"/>
        <v>2023</v>
      </c>
      <c r="E3001" s="20" t="str">
        <f t="shared" si="279"/>
        <v>mar</v>
      </c>
      <c r="F3001" s="15">
        <v>26969.503906000002</v>
      </c>
      <c r="G3001" s="15">
        <v>28440.560547000001</v>
      </c>
      <c r="H3001" s="15">
        <v>26907.716797000001</v>
      </c>
      <c r="I3001" s="15">
        <v>28038.675781000002</v>
      </c>
      <c r="J3001" s="18">
        <f t="shared" si="280"/>
        <v>1069.171875</v>
      </c>
      <c r="K3001" s="17">
        <f t="shared" si="281"/>
        <v>3.964373533627133E-2</v>
      </c>
      <c r="L3001" s="16">
        <v>28038.675781000002</v>
      </c>
      <c r="M3001" s="15">
        <v>37769448859</v>
      </c>
    </row>
    <row r="3002" spans="1:13" x14ac:dyDescent="0.25">
      <c r="A3002" s="27">
        <f t="shared" si="276"/>
        <v>-274.36523500000112</v>
      </c>
      <c r="B3002" s="10">
        <v>45005</v>
      </c>
      <c r="C3002" s="5">
        <f t="shared" si="277"/>
        <v>44986</v>
      </c>
      <c r="D3002" s="20">
        <f t="shared" si="278"/>
        <v>2023</v>
      </c>
      <c r="E3002" s="20" t="str">
        <f t="shared" si="279"/>
        <v>mar</v>
      </c>
      <c r="F3002" s="15">
        <v>28041.601563</v>
      </c>
      <c r="G3002" s="15">
        <v>28527.724609000001</v>
      </c>
      <c r="H3002" s="15">
        <v>27242.880859000001</v>
      </c>
      <c r="I3002" s="15">
        <v>27767.236327999999</v>
      </c>
      <c r="J3002" s="18">
        <f t="shared" si="280"/>
        <v>-274.36523500000112</v>
      </c>
      <c r="K3002" s="17">
        <f t="shared" si="281"/>
        <v>-9.7842212893438051E-3</v>
      </c>
      <c r="L3002" s="16">
        <v>27767.236327999999</v>
      </c>
      <c r="M3002" s="15">
        <v>44774027664</v>
      </c>
    </row>
    <row r="3003" spans="1:13" x14ac:dyDescent="0.25">
      <c r="A3003" s="27">
        <f t="shared" si="276"/>
        <v>407.42382800000269</v>
      </c>
      <c r="B3003" s="10">
        <v>45006</v>
      </c>
      <c r="C3003" s="5">
        <f t="shared" si="277"/>
        <v>44986</v>
      </c>
      <c r="D3003" s="20">
        <f t="shared" si="278"/>
        <v>2023</v>
      </c>
      <c r="E3003" s="20" t="str">
        <f t="shared" si="279"/>
        <v>mar</v>
      </c>
      <c r="F3003" s="15">
        <v>27768.392577999999</v>
      </c>
      <c r="G3003" s="15">
        <v>28439.5625</v>
      </c>
      <c r="H3003" s="15">
        <v>27439.646484000001</v>
      </c>
      <c r="I3003" s="15">
        <v>28175.816406000002</v>
      </c>
      <c r="J3003" s="18">
        <f t="shared" si="280"/>
        <v>407.42382800000269</v>
      </c>
      <c r="K3003" s="17">
        <f t="shared" si="281"/>
        <v>1.4672215068105577E-2</v>
      </c>
      <c r="L3003" s="16">
        <v>28175.816406000002</v>
      </c>
      <c r="M3003" s="15">
        <v>36102192830</v>
      </c>
    </row>
    <row r="3004" spans="1:13" x14ac:dyDescent="0.25">
      <c r="A3004" s="27">
        <f t="shared" si="276"/>
        <v>-851.28320299999905</v>
      </c>
      <c r="B3004" s="10">
        <v>45007</v>
      </c>
      <c r="C3004" s="5">
        <f t="shared" si="277"/>
        <v>44986</v>
      </c>
      <c r="D3004" s="20">
        <f t="shared" si="278"/>
        <v>2023</v>
      </c>
      <c r="E3004" s="20" t="str">
        <f t="shared" si="279"/>
        <v>mar</v>
      </c>
      <c r="F3004" s="15">
        <v>28158.720702999999</v>
      </c>
      <c r="G3004" s="15">
        <v>28803.335938</v>
      </c>
      <c r="H3004" s="15">
        <v>26759.996093999998</v>
      </c>
      <c r="I3004" s="15">
        <v>27307.4375</v>
      </c>
      <c r="J3004" s="18">
        <f t="shared" si="280"/>
        <v>-851.28320299999905</v>
      </c>
      <c r="K3004" s="17">
        <f t="shared" si="281"/>
        <v>-3.0231600788217069E-2</v>
      </c>
      <c r="L3004" s="16">
        <v>27307.4375</v>
      </c>
      <c r="M3004" s="15">
        <v>33382021890</v>
      </c>
    </row>
    <row r="3005" spans="1:13" x14ac:dyDescent="0.25">
      <c r="A3005" s="27">
        <f t="shared" si="276"/>
        <v>1032.015625</v>
      </c>
      <c r="B3005" s="10">
        <v>45008</v>
      </c>
      <c r="C3005" s="5">
        <f t="shared" si="277"/>
        <v>44986</v>
      </c>
      <c r="D3005" s="20">
        <f t="shared" si="278"/>
        <v>2023</v>
      </c>
      <c r="E3005" s="20" t="str">
        <f t="shared" si="279"/>
        <v>mar</v>
      </c>
      <c r="F3005" s="15">
        <v>27301.957031000002</v>
      </c>
      <c r="G3005" s="15">
        <v>28729.84375</v>
      </c>
      <c r="H3005" s="15">
        <v>27183.363281000002</v>
      </c>
      <c r="I3005" s="15">
        <v>28333.972656000002</v>
      </c>
      <c r="J3005" s="18">
        <f t="shared" si="280"/>
        <v>1032.015625</v>
      </c>
      <c r="K3005" s="17">
        <f t="shared" si="281"/>
        <v>3.7800060406959032E-2</v>
      </c>
      <c r="L3005" s="16">
        <v>28333.972656000002</v>
      </c>
      <c r="M3005" s="15">
        <v>24220433689</v>
      </c>
    </row>
    <row r="3006" spans="1:13" x14ac:dyDescent="0.25">
      <c r="A3006" s="27">
        <f t="shared" si="276"/>
        <v>-830.82617199999731</v>
      </c>
      <c r="B3006" s="10">
        <v>45009</v>
      </c>
      <c r="C3006" s="5">
        <f t="shared" si="277"/>
        <v>44986</v>
      </c>
      <c r="D3006" s="20">
        <f t="shared" si="278"/>
        <v>2023</v>
      </c>
      <c r="E3006" s="20" t="str">
        <f t="shared" si="279"/>
        <v>mar</v>
      </c>
      <c r="F3006" s="15">
        <v>28324.111327999999</v>
      </c>
      <c r="G3006" s="15">
        <v>28388.4375</v>
      </c>
      <c r="H3006" s="15">
        <v>27039.265625</v>
      </c>
      <c r="I3006" s="15">
        <v>27493.285156000002</v>
      </c>
      <c r="J3006" s="18">
        <f t="shared" si="280"/>
        <v>-830.82617199999731</v>
      </c>
      <c r="K3006" s="17">
        <f t="shared" si="281"/>
        <v>-2.9332823980912626E-2</v>
      </c>
      <c r="L3006" s="16">
        <v>27493.285156000002</v>
      </c>
      <c r="M3006" s="15">
        <v>25980310960</v>
      </c>
    </row>
    <row r="3007" spans="1:13" x14ac:dyDescent="0.25">
      <c r="A3007" s="27">
        <f t="shared" si="276"/>
        <v>7.3691400000025169</v>
      </c>
      <c r="B3007" s="10">
        <v>45010</v>
      </c>
      <c r="C3007" s="5">
        <f t="shared" si="277"/>
        <v>44986</v>
      </c>
      <c r="D3007" s="20">
        <f t="shared" si="278"/>
        <v>2023</v>
      </c>
      <c r="E3007" s="20" t="str">
        <f t="shared" si="279"/>
        <v>mar</v>
      </c>
      <c r="F3007" s="15">
        <v>27487.337890999999</v>
      </c>
      <c r="G3007" s="15">
        <v>27791.826172000001</v>
      </c>
      <c r="H3007" s="15">
        <v>27196.234375</v>
      </c>
      <c r="I3007" s="15">
        <v>27494.707031000002</v>
      </c>
      <c r="J3007" s="18">
        <f t="shared" si="280"/>
        <v>7.3691400000025169</v>
      </c>
      <c r="K3007" s="17">
        <f t="shared" si="281"/>
        <v>2.6809216771826223E-4</v>
      </c>
      <c r="L3007" s="16">
        <v>27494.707031000002</v>
      </c>
      <c r="M3007" s="15">
        <v>13383005987</v>
      </c>
    </row>
    <row r="3008" spans="1:13" x14ac:dyDescent="0.25">
      <c r="A3008" s="27">
        <f t="shared" si="276"/>
        <v>498.80663999999888</v>
      </c>
      <c r="B3008" s="10">
        <v>45011</v>
      </c>
      <c r="C3008" s="5">
        <f t="shared" si="277"/>
        <v>44986</v>
      </c>
      <c r="D3008" s="20">
        <f t="shared" si="278"/>
        <v>2023</v>
      </c>
      <c r="E3008" s="20" t="str">
        <f t="shared" si="279"/>
        <v>mar</v>
      </c>
      <c r="F3008" s="15">
        <v>27495.523438</v>
      </c>
      <c r="G3008" s="15">
        <v>28178.144531000002</v>
      </c>
      <c r="H3008" s="15">
        <v>27445.046875</v>
      </c>
      <c r="I3008" s="15">
        <v>27994.330077999999</v>
      </c>
      <c r="J3008" s="18">
        <f t="shared" si="280"/>
        <v>498.80663999999888</v>
      </c>
      <c r="K3008" s="17">
        <f t="shared" si="281"/>
        <v>1.8141376399862481E-2</v>
      </c>
      <c r="L3008" s="16">
        <v>27994.330077999999</v>
      </c>
      <c r="M3008" s="15">
        <v>13878363192</v>
      </c>
    </row>
    <row r="3009" spans="1:13" x14ac:dyDescent="0.25">
      <c r="A3009" s="27">
        <f t="shared" si="276"/>
        <v>-854.17968699999983</v>
      </c>
      <c r="B3009" s="10">
        <v>45012</v>
      </c>
      <c r="C3009" s="5">
        <f t="shared" si="277"/>
        <v>44986</v>
      </c>
      <c r="D3009" s="20">
        <f t="shared" si="278"/>
        <v>2023</v>
      </c>
      <c r="E3009" s="20" t="str">
        <f t="shared" si="279"/>
        <v>mar</v>
      </c>
      <c r="F3009" s="15">
        <v>27994.068359000001</v>
      </c>
      <c r="G3009" s="15">
        <v>28037.925781000002</v>
      </c>
      <c r="H3009" s="15">
        <v>26606.689452999999</v>
      </c>
      <c r="I3009" s="15">
        <v>27139.888672000001</v>
      </c>
      <c r="J3009" s="18">
        <f t="shared" si="280"/>
        <v>-854.17968699999983</v>
      </c>
      <c r="K3009" s="17">
        <f t="shared" si="281"/>
        <v>-3.0512881373506537E-2</v>
      </c>
      <c r="L3009" s="16">
        <v>27139.888672000001</v>
      </c>
      <c r="M3009" s="15">
        <v>18188895178</v>
      </c>
    </row>
    <row r="3010" spans="1:13" x14ac:dyDescent="0.25">
      <c r="A3010" s="27">
        <f t="shared" si="276"/>
        <v>135.24218699999983</v>
      </c>
      <c r="B3010" s="10">
        <v>45013</v>
      </c>
      <c r="C3010" s="5">
        <f t="shared" si="277"/>
        <v>44986</v>
      </c>
      <c r="D3010" s="20">
        <f t="shared" si="278"/>
        <v>2023</v>
      </c>
      <c r="E3010" s="20" t="str">
        <f t="shared" si="279"/>
        <v>mar</v>
      </c>
      <c r="F3010" s="15">
        <v>27132.888672000001</v>
      </c>
      <c r="G3010" s="15">
        <v>27460.71875</v>
      </c>
      <c r="H3010" s="15">
        <v>26677.818359000001</v>
      </c>
      <c r="I3010" s="15">
        <v>27268.130859000001</v>
      </c>
      <c r="J3010" s="18">
        <f t="shared" si="280"/>
        <v>135.24218699999983</v>
      </c>
      <c r="K3010" s="17">
        <f t="shared" si="281"/>
        <v>4.9844374712510455E-3</v>
      </c>
      <c r="L3010" s="16">
        <v>27268.130859000001</v>
      </c>
      <c r="M3010" s="15">
        <v>17783600385</v>
      </c>
    </row>
    <row r="3011" spans="1:13" x14ac:dyDescent="0.25">
      <c r="A3011" s="27">
        <f t="shared" ref="A3011:A3074" si="282">J3011</f>
        <v>1081.4101560000017</v>
      </c>
      <c r="B3011" s="10">
        <v>45014</v>
      </c>
      <c r="C3011" s="5">
        <f t="shared" ref="C3011:C3074" si="283">DATE(YEAR(B3011),MONTH(B3011),1)</f>
        <v>44986</v>
      </c>
      <c r="D3011" s="20">
        <f t="shared" ref="D3011:D3074" si="284">YEAR(B3011)</f>
        <v>2023</v>
      </c>
      <c r="E3011" s="20" t="str">
        <f t="shared" ref="E3011:E3074" si="285">TEXT(B3011,"mmm")</f>
        <v>mar</v>
      </c>
      <c r="F3011" s="15">
        <v>27267.03125</v>
      </c>
      <c r="G3011" s="15">
        <v>28619.542968999998</v>
      </c>
      <c r="H3011" s="15">
        <v>27259.662109000001</v>
      </c>
      <c r="I3011" s="15">
        <v>28348.441406000002</v>
      </c>
      <c r="J3011" s="18">
        <f t="shared" ref="J3011:J3074" si="286">I3011-F3011</f>
        <v>1081.4101560000017</v>
      </c>
      <c r="K3011" s="17">
        <f t="shared" ref="K3011:K3074" si="287">J3011/F3011</f>
        <v>3.9659988873926334E-2</v>
      </c>
      <c r="L3011" s="16">
        <v>28348.441406000002</v>
      </c>
      <c r="M3011" s="15">
        <v>20684945906</v>
      </c>
    </row>
    <row r="3012" spans="1:13" x14ac:dyDescent="0.25">
      <c r="A3012" s="27">
        <f t="shared" si="282"/>
        <v>-316.578125</v>
      </c>
      <c r="B3012" s="10">
        <v>45015</v>
      </c>
      <c r="C3012" s="5">
        <f t="shared" si="283"/>
        <v>44986</v>
      </c>
      <c r="D3012" s="20">
        <f t="shared" si="284"/>
        <v>2023</v>
      </c>
      <c r="E3012" s="20" t="str">
        <f t="shared" si="285"/>
        <v>mar</v>
      </c>
      <c r="F3012" s="15">
        <v>28350.140625</v>
      </c>
      <c r="G3012" s="15">
        <v>29159.902343999998</v>
      </c>
      <c r="H3012" s="15">
        <v>27720.160156000002</v>
      </c>
      <c r="I3012" s="15">
        <v>28033.5625</v>
      </c>
      <c r="J3012" s="18">
        <f t="shared" si="286"/>
        <v>-316.578125</v>
      </c>
      <c r="K3012" s="17">
        <f t="shared" si="287"/>
        <v>-1.1166721505459904E-2</v>
      </c>
      <c r="L3012" s="16">
        <v>28033.5625</v>
      </c>
      <c r="M3012" s="15">
        <v>22435349951</v>
      </c>
    </row>
    <row r="3013" spans="1:13" x14ac:dyDescent="0.25">
      <c r="A3013" s="27">
        <f t="shared" si="282"/>
        <v>446.22265600000173</v>
      </c>
      <c r="B3013" s="10">
        <v>45016</v>
      </c>
      <c r="C3013" s="5">
        <f t="shared" si="283"/>
        <v>44986</v>
      </c>
      <c r="D3013" s="20">
        <f t="shared" si="284"/>
        <v>2023</v>
      </c>
      <c r="E3013" s="20" t="str">
        <f t="shared" si="285"/>
        <v>mar</v>
      </c>
      <c r="F3013" s="15">
        <v>28032.261718999998</v>
      </c>
      <c r="G3013" s="15">
        <v>28639.896484000001</v>
      </c>
      <c r="H3013" s="15">
        <v>27583.714843999998</v>
      </c>
      <c r="I3013" s="15">
        <v>28478.484375</v>
      </c>
      <c r="J3013" s="18">
        <f t="shared" si="286"/>
        <v>446.22265600000173</v>
      </c>
      <c r="K3013" s="17">
        <f t="shared" si="287"/>
        <v>1.5918182431122078E-2</v>
      </c>
      <c r="L3013" s="16">
        <v>28478.484375</v>
      </c>
      <c r="M3013" s="15">
        <v>19001327598</v>
      </c>
    </row>
    <row r="3014" spans="1:13" x14ac:dyDescent="0.25">
      <c r="A3014" s="27">
        <f t="shared" si="282"/>
        <v>-62.296875</v>
      </c>
      <c r="B3014" s="10">
        <v>45017</v>
      </c>
      <c r="C3014" s="5">
        <f t="shared" si="283"/>
        <v>45017</v>
      </c>
      <c r="D3014" s="20">
        <f t="shared" si="284"/>
        <v>2023</v>
      </c>
      <c r="E3014" s="20" t="str">
        <f t="shared" si="285"/>
        <v>abr</v>
      </c>
      <c r="F3014" s="15">
        <v>28473.332031000002</v>
      </c>
      <c r="G3014" s="15">
        <v>28802.457031000002</v>
      </c>
      <c r="H3014" s="15">
        <v>28297.171875</v>
      </c>
      <c r="I3014" s="15">
        <v>28411.035156000002</v>
      </c>
      <c r="J3014" s="18">
        <f t="shared" si="286"/>
        <v>-62.296875</v>
      </c>
      <c r="K3014" s="17">
        <f t="shared" si="287"/>
        <v>-2.1879025233918887E-3</v>
      </c>
      <c r="L3014" s="16">
        <v>28411.035156000002</v>
      </c>
      <c r="M3014" s="15">
        <v>10876469901</v>
      </c>
    </row>
    <row r="3015" spans="1:13" x14ac:dyDescent="0.25">
      <c r="A3015" s="27">
        <f t="shared" si="282"/>
        <v>-263.53710900000078</v>
      </c>
      <c r="B3015" s="10">
        <v>45018</v>
      </c>
      <c r="C3015" s="5">
        <f t="shared" si="283"/>
        <v>45017</v>
      </c>
      <c r="D3015" s="20">
        <f t="shared" si="284"/>
        <v>2023</v>
      </c>
      <c r="E3015" s="20" t="str">
        <f t="shared" si="285"/>
        <v>abr</v>
      </c>
      <c r="F3015" s="15">
        <v>28462.845702999999</v>
      </c>
      <c r="G3015" s="15">
        <v>28518.958984000001</v>
      </c>
      <c r="H3015" s="15">
        <v>27884.087890999999</v>
      </c>
      <c r="I3015" s="15">
        <v>28199.308593999998</v>
      </c>
      <c r="J3015" s="18">
        <f t="shared" si="286"/>
        <v>-263.53710900000078</v>
      </c>
      <c r="K3015" s="17">
        <f t="shared" si="287"/>
        <v>-9.2589866716040921E-3</v>
      </c>
      <c r="L3015" s="16">
        <v>28199.308593999998</v>
      </c>
      <c r="M3015" s="15">
        <v>12284641999</v>
      </c>
    </row>
    <row r="3016" spans="1:13" x14ac:dyDescent="0.25">
      <c r="A3016" s="27">
        <f t="shared" si="282"/>
        <v>-392.859375</v>
      </c>
      <c r="B3016" s="10">
        <v>45019</v>
      </c>
      <c r="C3016" s="5">
        <f t="shared" si="283"/>
        <v>45017</v>
      </c>
      <c r="D3016" s="20">
        <f t="shared" si="284"/>
        <v>2023</v>
      </c>
      <c r="E3016" s="20" t="str">
        <f t="shared" si="285"/>
        <v>abr</v>
      </c>
      <c r="F3016" s="15">
        <v>28183.080077999999</v>
      </c>
      <c r="G3016" s="15">
        <v>28475.623047000001</v>
      </c>
      <c r="H3016" s="15">
        <v>27276.720702999999</v>
      </c>
      <c r="I3016" s="15">
        <v>27790.220702999999</v>
      </c>
      <c r="J3016" s="18">
        <f t="shared" si="286"/>
        <v>-392.859375</v>
      </c>
      <c r="K3016" s="17">
        <f t="shared" si="287"/>
        <v>-1.3939547200402346E-2</v>
      </c>
      <c r="L3016" s="16">
        <v>27790.220702999999</v>
      </c>
      <c r="M3016" s="15">
        <v>19556501327</v>
      </c>
    </row>
    <row r="3017" spans="1:13" x14ac:dyDescent="0.25">
      <c r="A3017" s="27">
        <f t="shared" si="282"/>
        <v>372.8164059999981</v>
      </c>
      <c r="B3017" s="10">
        <v>45020</v>
      </c>
      <c r="C3017" s="5">
        <f t="shared" si="283"/>
        <v>45017</v>
      </c>
      <c r="D3017" s="20">
        <f t="shared" si="284"/>
        <v>2023</v>
      </c>
      <c r="E3017" s="20" t="str">
        <f t="shared" si="285"/>
        <v>abr</v>
      </c>
      <c r="F3017" s="15">
        <v>27795.273438</v>
      </c>
      <c r="G3017" s="15">
        <v>28433.742188</v>
      </c>
      <c r="H3017" s="15">
        <v>27681.304688</v>
      </c>
      <c r="I3017" s="15">
        <v>28168.089843999998</v>
      </c>
      <c r="J3017" s="18">
        <f t="shared" si="286"/>
        <v>372.8164059999981</v>
      </c>
      <c r="K3017" s="17">
        <f t="shared" si="287"/>
        <v>1.3412942557719409E-2</v>
      </c>
      <c r="L3017" s="16">
        <v>28168.089843999998</v>
      </c>
      <c r="M3017" s="15">
        <v>15284538859</v>
      </c>
    </row>
    <row r="3018" spans="1:13" x14ac:dyDescent="0.25">
      <c r="A3018" s="27">
        <f t="shared" si="282"/>
        <v>8.2578119999998307</v>
      </c>
      <c r="B3018" s="10">
        <v>45021</v>
      </c>
      <c r="C3018" s="5">
        <f t="shared" si="283"/>
        <v>45017</v>
      </c>
      <c r="D3018" s="20">
        <f t="shared" si="284"/>
        <v>2023</v>
      </c>
      <c r="E3018" s="20" t="str">
        <f t="shared" si="285"/>
        <v>abr</v>
      </c>
      <c r="F3018" s="15">
        <v>28169.726563</v>
      </c>
      <c r="G3018" s="15">
        <v>28739.238281000002</v>
      </c>
      <c r="H3018" s="15">
        <v>27843.763672000001</v>
      </c>
      <c r="I3018" s="15">
        <v>28177.984375</v>
      </c>
      <c r="J3018" s="18">
        <f t="shared" si="286"/>
        <v>8.2578119999998307</v>
      </c>
      <c r="K3018" s="17">
        <f t="shared" si="287"/>
        <v>2.9314491148970512E-4</v>
      </c>
      <c r="L3018" s="16">
        <v>28177.984375</v>
      </c>
      <c r="M3018" s="15">
        <v>17052315986</v>
      </c>
    </row>
    <row r="3019" spans="1:13" x14ac:dyDescent="0.25">
      <c r="A3019" s="27">
        <f t="shared" si="282"/>
        <v>-131.08593800000017</v>
      </c>
      <c r="B3019" s="10">
        <v>45022</v>
      </c>
      <c r="C3019" s="5">
        <f t="shared" si="283"/>
        <v>45017</v>
      </c>
      <c r="D3019" s="20">
        <f t="shared" si="284"/>
        <v>2023</v>
      </c>
      <c r="E3019" s="20" t="str">
        <f t="shared" si="285"/>
        <v>abr</v>
      </c>
      <c r="F3019" s="15">
        <v>28175.226563</v>
      </c>
      <c r="G3019" s="15">
        <v>28178.384765999999</v>
      </c>
      <c r="H3019" s="15">
        <v>27738.759765999999</v>
      </c>
      <c r="I3019" s="15">
        <v>28044.140625</v>
      </c>
      <c r="J3019" s="18">
        <f t="shared" si="286"/>
        <v>-131.08593800000017</v>
      </c>
      <c r="K3019" s="17">
        <f t="shared" si="287"/>
        <v>-4.6525247173040867E-3</v>
      </c>
      <c r="L3019" s="16">
        <v>28044.140625</v>
      </c>
      <c r="M3019" s="15">
        <v>13837809380</v>
      </c>
    </row>
    <row r="3020" spans="1:13" x14ac:dyDescent="0.25">
      <c r="A3020" s="27">
        <f t="shared" si="282"/>
        <v>-113.10742200000095</v>
      </c>
      <c r="B3020" s="10">
        <v>45023</v>
      </c>
      <c r="C3020" s="5">
        <f t="shared" si="283"/>
        <v>45017</v>
      </c>
      <c r="D3020" s="20">
        <f t="shared" si="284"/>
        <v>2023</v>
      </c>
      <c r="E3020" s="20" t="str">
        <f t="shared" si="285"/>
        <v>abr</v>
      </c>
      <c r="F3020" s="15">
        <v>28038.966797000001</v>
      </c>
      <c r="G3020" s="15">
        <v>28111.59375</v>
      </c>
      <c r="H3020" s="15">
        <v>27794.03125</v>
      </c>
      <c r="I3020" s="15">
        <v>27925.859375</v>
      </c>
      <c r="J3020" s="18">
        <f t="shared" si="286"/>
        <v>-113.10742200000095</v>
      </c>
      <c r="K3020" s="17">
        <f t="shared" si="287"/>
        <v>-4.0339368714578583E-3</v>
      </c>
      <c r="L3020" s="16">
        <v>27925.859375</v>
      </c>
      <c r="M3020" s="15">
        <v>10861680497</v>
      </c>
    </row>
    <row r="3021" spans="1:13" x14ac:dyDescent="0.25">
      <c r="A3021" s="27">
        <f t="shared" si="282"/>
        <v>27.28125</v>
      </c>
      <c r="B3021" s="10">
        <v>45024</v>
      </c>
      <c r="C3021" s="5">
        <f t="shared" si="283"/>
        <v>45017</v>
      </c>
      <c r="D3021" s="20">
        <f t="shared" si="284"/>
        <v>2023</v>
      </c>
      <c r="E3021" s="20" t="str">
        <f t="shared" si="285"/>
        <v>abr</v>
      </c>
      <c r="F3021" s="15">
        <v>27920.513672000001</v>
      </c>
      <c r="G3021" s="15">
        <v>28159.863281000002</v>
      </c>
      <c r="H3021" s="15">
        <v>27883.386718999998</v>
      </c>
      <c r="I3021" s="15">
        <v>27947.794922000001</v>
      </c>
      <c r="J3021" s="18">
        <f t="shared" si="286"/>
        <v>27.28125</v>
      </c>
      <c r="K3021" s="17">
        <f t="shared" si="287"/>
        <v>9.7710415791378916E-4</v>
      </c>
      <c r="L3021" s="16">
        <v>27947.794922000001</v>
      </c>
      <c r="M3021" s="15">
        <v>9373255556</v>
      </c>
    </row>
    <row r="3022" spans="1:13" x14ac:dyDescent="0.25">
      <c r="A3022" s="27">
        <f t="shared" si="282"/>
        <v>380.68359300000157</v>
      </c>
      <c r="B3022" s="10">
        <v>45025</v>
      </c>
      <c r="C3022" s="5">
        <f t="shared" si="283"/>
        <v>45017</v>
      </c>
      <c r="D3022" s="20">
        <f t="shared" si="284"/>
        <v>2023</v>
      </c>
      <c r="E3022" s="20" t="str">
        <f t="shared" si="285"/>
        <v>abr</v>
      </c>
      <c r="F3022" s="15">
        <v>27952.367188</v>
      </c>
      <c r="G3022" s="15">
        <v>28532.830077999999</v>
      </c>
      <c r="H3022" s="15">
        <v>27828.480468999998</v>
      </c>
      <c r="I3022" s="15">
        <v>28333.050781000002</v>
      </c>
      <c r="J3022" s="18">
        <f t="shared" si="286"/>
        <v>380.68359300000157</v>
      </c>
      <c r="K3022" s="17">
        <f t="shared" si="287"/>
        <v>1.3619010885182909E-2</v>
      </c>
      <c r="L3022" s="16">
        <v>28333.050781000002</v>
      </c>
      <c r="M3022" s="15">
        <v>12175322951</v>
      </c>
    </row>
    <row r="3023" spans="1:13" x14ac:dyDescent="0.25">
      <c r="A3023" s="27">
        <f t="shared" si="282"/>
        <v>1316.953125</v>
      </c>
      <c r="B3023" s="10">
        <v>45026</v>
      </c>
      <c r="C3023" s="5">
        <f t="shared" si="283"/>
        <v>45017</v>
      </c>
      <c r="D3023" s="20">
        <f t="shared" si="284"/>
        <v>2023</v>
      </c>
      <c r="E3023" s="20" t="str">
        <f t="shared" si="285"/>
        <v>abr</v>
      </c>
      <c r="F3023" s="15">
        <v>28336.027343999998</v>
      </c>
      <c r="G3023" s="15">
        <v>29771.464843999998</v>
      </c>
      <c r="H3023" s="15">
        <v>28189.271484000001</v>
      </c>
      <c r="I3023" s="15">
        <v>29652.980468999998</v>
      </c>
      <c r="J3023" s="18">
        <f t="shared" si="286"/>
        <v>1316.953125</v>
      </c>
      <c r="K3023" s="17">
        <f t="shared" si="287"/>
        <v>4.6476279437909905E-2</v>
      </c>
      <c r="L3023" s="16">
        <v>29652.980468999998</v>
      </c>
      <c r="M3023" s="15">
        <v>19282400094</v>
      </c>
    </row>
    <row r="3024" spans="1:13" x14ac:dyDescent="0.25">
      <c r="A3024" s="27">
        <f t="shared" si="282"/>
        <v>581.3789059999981</v>
      </c>
      <c r="B3024" s="10">
        <v>45027</v>
      </c>
      <c r="C3024" s="5">
        <f t="shared" si="283"/>
        <v>45017</v>
      </c>
      <c r="D3024" s="20">
        <f t="shared" si="284"/>
        <v>2023</v>
      </c>
      <c r="E3024" s="20" t="str">
        <f t="shared" si="285"/>
        <v>abr</v>
      </c>
      <c r="F3024" s="15">
        <v>29653.679688</v>
      </c>
      <c r="G3024" s="15">
        <v>30509.083984000001</v>
      </c>
      <c r="H3024" s="15">
        <v>29609.300781000002</v>
      </c>
      <c r="I3024" s="15">
        <v>30235.058593999998</v>
      </c>
      <c r="J3024" s="18">
        <f t="shared" si="286"/>
        <v>581.3789059999981</v>
      </c>
      <c r="K3024" s="17">
        <f t="shared" si="287"/>
        <v>1.96056243986228E-2</v>
      </c>
      <c r="L3024" s="16">
        <v>30235.058593999998</v>
      </c>
      <c r="M3024" s="15">
        <v>20121259843</v>
      </c>
    </row>
    <row r="3025" spans="1:13" x14ac:dyDescent="0.25">
      <c r="A3025" s="27">
        <f t="shared" si="282"/>
        <v>-92.529297000000952</v>
      </c>
      <c r="B3025" s="10">
        <v>45028</v>
      </c>
      <c r="C3025" s="5">
        <f t="shared" si="283"/>
        <v>45017</v>
      </c>
      <c r="D3025" s="20">
        <f t="shared" si="284"/>
        <v>2023</v>
      </c>
      <c r="E3025" s="20" t="str">
        <f t="shared" si="285"/>
        <v>abr</v>
      </c>
      <c r="F3025" s="15">
        <v>30231.582031000002</v>
      </c>
      <c r="G3025" s="15">
        <v>30462.480468999998</v>
      </c>
      <c r="H3025" s="15">
        <v>29725.574218999998</v>
      </c>
      <c r="I3025" s="15">
        <v>30139.052734000001</v>
      </c>
      <c r="J3025" s="18">
        <f t="shared" si="286"/>
        <v>-92.529297000000952</v>
      </c>
      <c r="K3025" s="17">
        <f t="shared" si="287"/>
        <v>-3.0606832584917244E-3</v>
      </c>
      <c r="L3025" s="16">
        <v>30139.052734000001</v>
      </c>
      <c r="M3025" s="15">
        <v>18651929926</v>
      </c>
    </row>
    <row r="3026" spans="1:13" x14ac:dyDescent="0.25">
      <c r="A3026" s="27">
        <f t="shared" si="282"/>
        <v>506.32617200000095</v>
      </c>
      <c r="B3026" s="10">
        <v>45029</v>
      </c>
      <c r="C3026" s="5">
        <f t="shared" si="283"/>
        <v>45017</v>
      </c>
      <c r="D3026" s="20">
        <f t="shared" si="284"/>
        <v>2023</v>
      </c>
      <c r="E3026" s="20" t="str">
        <f t="shared" si="285"/>
        <v>abr</v>
      </c>
      <c r="F3026" s="15">
        <v>29892.740234000001</v>
      </c>
      <c r="G3026" s="15">
        <v>30539.845702999999</v>
      </c>
      <c r="H3026" s="15">
        <v>29878.623047000001</v>
      </c>
      <c r="I3026" s="15">
        <v>30399.066406000002</v>
      </c>
      <c r="J3026" s="18">
        <f t="shared" si="286"/>
        <v>506.32617200000095</v>
      </c>
      <c r="K3026" s="17">
        <f t="shared" si="287"/>
        <v>1.6938098281940227E-2</v>
      </c>
      <c r="L3026" s="16">
        <v>30399.066406000002</v>
      </c>
      <c r="M3026" s="15">
        <v>17487721001</v>
      </c>
    </row>
    <row r="3027" spans="1:13" x14ac:dyDescent="0.25">
      <c r="A3027" s="27">
        <f t="shared" si="282"/>
        <v>76.136718999998266</v>
      </c>
      <c r="B3027" s="10">
        <v>45030</v>
      </c>
      <c r="C3027" s="5">
        <f t="shared" si="283"/>
        <v>45017</v>
      </c>
      <c r="D3027" s="20">
        <f t="shared" si="284"/>
        <v>2023</v>
      </c>
      <c r="E3027" s="20" t="str">
        <f t="shared" si="285"/>
        <v>abr</v>
      </c>
      <c r="F3027" s="15">
        <v>30409.5625</v>
      </c>
      <c r="G3027" s="15">
        <v>31005.607422000001</v>
      </c>
      <c r="H3027" s="15">
        <v>30044.498047000001</v>
      </c>
      <c r="I3027" s="15">
        <v>30485.699218999998</v>
      </c>
      <c r="J3027" s="18">
        <f t="shared" si="286"/>
        <v>76.136718999998266</v>
      </c>
      <c r="K3027" s="17">
        <f t="shared" si="287"/>
        <v>2.5037097787907426E-3</v>
      </c>
      <c r="L3027" s="16">
        <v>30485.699218999998</v>
      </c>
      <c r="M3027" s="15">
        <v>22659995079</v>
      </c>
    </row>
    <row r="3028" spans="1:13" x14ac:dyDescent="0.25">
      <c r="A3028" s="27">
        <f t="shared" si="282"/>
        <v>-172.25390600000173</v>
      </c>
      <c r="B3028" s="10">
        <v>45031</v>
      </c>
      <c r="C3028" s="5">
        <f t="shared" si="283"/>
        <v>45017</v>
      </c>
      <c r="D3028" s="20">
        <f t="shared" si="284"/>
        <v>2023</v>
      </c>
      <c r="E3028" s="20" t="str">
        <f t="shared" si="285"/>
        <v>abr</v>
      </c>
      <c r="F3028" s="15">
        <v>30490.75</v>
      </c>
      <c r="G3028" s="15">
        <v>30601.740234000001</v>
      </c>
      <c r="H3028" s="15">
        <v>30245.882813</v>
      </c>
      <c r="I3028" s="15">
        <v>30318.496093999998</v>
      </c>
      <c r="J3028" s="18">
        <f t="shared" si="286"/>
        <v>-172.25390600000173</v>
      </c>
      <c r="K3028" s="17">
        <f t="shared" si="287"/>
        <v>-5.6493823864615248E-3</v>
      </c>
      <c r="L3028" s="16">
        <v>30318.496093999998</v>
      </c>
      <c r="M3028" s="15">
        <v>11940685378</v>
      </c>
    </row>
    <row r="3029" spans="1:13" x14ac:dyDescent="0.25">
      <c r="A3029" s="27">
        <f t="shared" si="282"/>
        <v>-0.62109400000190362</v>
      </c>
      <c r="B3029" s="10">
        <v>45032</v>
      </c>
      <c r="C3029" s="5">
        <f t="shared" si="283"/>
        <v>45017</v>
      </c>
      <c r="D3029" s="20">
        <f t="shared" si="284"/>
        <v>2023</v>
      </c>
      <c r="E3029" s="20" t="str">
        <f t="shared" si="285"/>
        <v>abr</v>
      </c>
      <c r="F3029" s="15">
        <v>30315.976563</v>
      </c>
      <c r="G3029" s="15">
        <v>30555.537109000001</v>
      </c>
      <c r="H3029" s="15">
        <v>30157.832031000002</v>
      </c>
      <c r="I3029" s="15">
        <v>30315.355468999998</v>
      </c>
      <c r="J3029" s="18">
        <f t="shared" si="286"/>
        <v>-0.62109400000190362</v>
      </c>
      <c r="K3029" s="17">
        <f t="shared" si="287"/>
        <v>-2.0487349259925724E-5</v>
      </c>
      <c r="L3029" s="16">
        <v>30315.355468999998</v>
      </c>
      <c r="M3029" s="15">
        <v>12854816417</v>
      </c>
    </row>
    <row r="3030" spans="1:13" x14ac:dyDescent="0.25">
      <c r="A3030" s="27">
        <f t="shared" si="282"/>
        <v>-872.10156199999983</v>
      </c>
      <c r="B3030" s="10">
        <v>45033</v>
      </c>
      <c r="C3030" s="5">
        <f t="shared" si="283"/>
        <v>45017</v>
      </c>
      <c r="D3030" s="20">
        <f t="shared" si="284"/>
        <v>2023</v>
      </c>
      <c r="E3030" s="20" t="str">
        <f t="shared" si="285"/>
        <v>abr</v>
      </c>
      <c r="F3030" s="15">
        <v>30317.146484000001</v>
      </c>
      <c r="G3030" s="15">
        <v>30319.197265999999</v>
      </c>
      <c r="H3030" s="15">
        <v>29275.371093999998</v>
      </c>
      <c r="I3030" s="15">
        <v>29445.044922000001</v>
      </c>
      <c r="J3030" s="18">
        <f t="shared" si="286"/>
        <v>-872.10156199999983</v>
      </c>
      <c r="K3030" s="17">
        <f t="shared" si="287"/>
        <v>-2.8765951388606281E-2</v>
      </c>
      <c r="L3030" s="16">
        <v>29445.044922000001</v>
      </c>
      <c r="M3030" s="15">
        <v>17872186762</v>
      </c>
    </row>
    <row r="3031" spans="1:13" x14ac:dyDescent="0.25">
      <c r="A3031" s="27">
        <f t="shared" si="282"/>
        <v>948.46093699999983</v>
      </c>
      <c r="B3031" s="10">
        <v>45034</v>
      </c>
      <c r="C3031" s="5">
        <f t="shared" si="283"/>
        <v>45017</v>
      </c>
      <c r="D3031" s="20">
        <f t="shared" si="284"/>
        <v>2023</v>
      </c>
      <c r="E3031" s="20" t="str">
        <f t="shared" si="285"/>
        <v>abr</v>
      </c>
      <c r="F3031" s="15">
        <v>29449.091797000001</v>
      </c>
      <c r="G3031" s="15">
        <v>30470.302734000001</v>
      </c>
      <c r="H3031" s="15">
        <v>29154.849609000001</v>
      </c>
      <c r="I3031" s="15">
        <v>30397.552734000001</v>
      </c>
      <c r="J3031" s="18">
        <f t="shared" si="286"/>
        <v>948.46093699999983</v>
      </c>
      <c r="K3031" s="17">
        <f t="shared" si="287"/>
        <v>3.2206797531753428E-2</v>
      </c>
      <c r="L3031" s="16">
        <v>30397.552734000001</v>
      </c>
      <c r="M3031" s="15">
        <v>19480529496</v>
      </c>
    </row>
    <row r="3032" spans="1:13" x14ac:dyDescent="0.25">
      <c r="A3032" s="27">
        <f t="shared" si="282"/>
        <v>-1571.5078119999998</v>
      </c>
      <c r="B3032" s="10">
        <v>45035</v>
      </c>
      <c r="C3032" s="5">
        <f t="shared" si="283"/>
        <v>45017</v>
      </c>
      <c r="D3032" s="20">
        <f t="shared" si="284"/>
        <v>2023</v>
      </c>
      <c r="E3032" s="20" t="str">
        <f t="shared" si="285"/>
        <v>abr</v>
      </c>
      <c r="F3032" s="15">
        <v>30394.1875</v>
      </c>
      <c r="G3032" s="15">
        <v>30411.054688</v>
      </c>
      <c r="H3032" s="15">
        <v>28669.898438</v>
      </c>
      <c r="I3032" s="15">
        <v>28822.679688</v>
      </c>
      <c r="J3032" s="18">
        <f t="shared" si="286"/>
        <v>-1571.5078119999998</v>
      </c>
      <c r="K3032" s="17">
        <f t="shared" si="287"/>
        <v>-5.1704221802277156E-2</v>
      </c>
      <c r="L3032" s="16">
        <v>28822.679688</v>
      </c>
      <c r="M3032" s="15">
        <v>24571565421</v>
      </c>
    </row>
    <row r="3033" spans="1:13" x14ac:dyDescent="0.25">
      <c r="A3033" s="27">
        <f t="shared" si="282"/>
        <v>-577.69531299999653</v>
      </c>
      <c r="B3033" s="10">
        <v>45036</v>
      </c>
      <c r="C3033" s="5">
        <f t="shared" si="283"/>
        <v>45017</v>
      </c>
      <c r="D3033" s="20">
        <f t="shared" si="284"/>
        <v>2023</v>
      </c>
      <c r="E3033" s="20" t="str">
        <f t="shared" si="285"/>
        <v>abr</v>
      </c>
      <c r="F3033" s="15">
        <v>28823.683593999998</v>
      </c>
      <c r="G3033" s="15">
        <v>29076.400390999999</v>
      </c>
      <c r="H3033" s="15">
        <v>28037.257813</v>
      </c>
      <c r="I3033" s="15">
        <v>28245.988281000002</v>
      </c>
      <c r="J3033" s="18">
        <f t="shared" si="286"/>
        <v>-577.69531299999653</v>
      </c>
      <c r="K3033" s="17">
        <f t="shared" si="287"/>
        <v>-2.0042383240712888E-2</v>
      </c>
      <c r="L3033" s="16">
        <v>28245.988281000002</v>
      </c>
      <c r="M3033" s="15">
        <v>21340360360</v>
      </c>
    </row>
    <row r="3034" spans="1:13" x14ac:dyDescent="0.25">
      <c r="A3034" s="27">
        <f t="shared" si="282"/>
        <v>-972.32031299999653</v>
      </c>
      <c r="B3034" s="10">
        <v>45037</v>
      </c>
      <c r="C3034" s="5">
        <f t="shared" si="283"/>
        <v>45017</v>
      </c>
      <c r="D3034" s="20">
        <f t="shared" si="284"/>
        <v>2023</v>
      </c>
      <c r="E3034" s="20" t="str">
        <f t="shared" si="285"/>
        <v>abr</v>
      </c>
      <c r="F3034" s="15">
        <v>28249.230468999998</v>
      </c>
      <c r="G3034" s="15">
        <v>28349.96875</v>
      </c>
      <c r="H3034" s="15">
        <v>27177.365234000001</v>
      </c>
      <c r="I3034" s="15">
        <v>27276.910156000002</v>
      </c>
      <c r="J3034" s="18">
        <f t="shared" si="286"/>
        <v>-972.32031299999653</v>
      </c>
      <c r="K3034" s="17">
        <f t="shared" si="287"/>
        <v>-3.441935574376076E-2</v>
      </c>
      <c r="L3034" s="16">
        <v>27276.910156000002</v>
      </c>
      <c r="M3034" s="15">
        <v>20759504330</v>
      </c>
    </row>
    <row r="3035" spans="1:13" x14ac:dyDescent="0.25">
      <c r="A3035" s="27">
        <f t="shared" si="282"/>
        <v>551.60546899999827</v>
      </c>
      <c r="B3035" s="10">
        <v>45038</v>
      </c>
      <c r="C3035" s="5">
        <f t="shared" si="283"/>
        <v>45017</v>
      </c>
      <c r="D3035" s="20">
        <f t="shared" si="284"/>
        <v>2023</v>
      </c>
      <c r="E3035" s="20" t="str">
        <f t="shared" si="285"/>
        <v>abr</v>
      </c>
      <c r="F3035" s="15">
        <v>27265.894531000002</v>
      </c>
      <c r="G3035" s="15">
        <v>27872.142577999999</v>
      </c>
      <c r="H3035" s="15">
        <v>27169.570313</v>
      </c>
      <c r="I3035" s="15">
        <v>27817.5</v>
      </c>
      <c r="J3035" s="18">
        <f t="shared" si="286"/>
        <v>551.60546899999827</v>
      </c>
      <c r="K3035" s="17">
        <f t="shared" si="287"/>
        <v>2.0230602314288627E-2</v>
      </c>
      <c r="L3035" s="16">
        <v>27817.5</v>
      </c>
      <c r="M3035" s="15">
        <v>13125734602</v>
      </c>
    </row>
    <row r="3036" spans="1:13" x14ac:dyDescent="0.25">
      <c r="A3036" s="27">
        <f t="shared" si="282"/>
        <v>-224.75976500000252</v>
      </c>
      <c r="B3036" s="10">
        <v>45039</v>
      </c>
      <c r="C3036" s="5">
        <f t="shared" si="283"/>
        <v>45017</v>
      </c>
      <c r="D3036" s="20">
        <f t="shared" si="284"/>
        <v>2023</v>
      </c>
      <c r="E3036" s="20" t="str">
        <f t="shared" si="285"/>
        <v>abr</v>
      </c>
      <c r="F3036" s="15">
        <v>27816.144531000002</v>
      </c>
      <c r="G3036" s="15">
        <v>27820.244140999999</v>
      </c>
      <c r="H3036" s="15">
        <v>27400.314452999999</v>
      </c>
      <c r="I3036" s="15">
        <v>27591.384765999999</v>
      </c>
      <c r="J3036" s="18">
        <f t="shared" si="286"/>
        <v>-224.75976500000252</v>
      </c>
      <c r="K3036" s="17">
        <f t="shared" si="287"/>
        <v>-8.0801911547992052E-3</v>
      </c>
      <c r="L3036" s="16">
        <v>27591.384765999999</v>
      </c>
      <c r="M3036" s="15">
        <v>12785446832</v>
      </c>
    </row>
    <row r="3037" spans="1:13" x14ac:dyDescent="0.25">
      <c r="A3037" s="27">
        <f t="shared" si="282"/>
        <v>-66.390625</v>
      </c>
      <c r="B3037" s="10">
        <v>45040</v>
      </c>
      <c r="C3037" s="5">
        <f t="shared" si="283"/>
        <v>45017</v>
      </c>
      <c r="D3037" s="20">
        <f t="shared" si="284"/>
        <v>2023</v>
      </c>
      <c r="E3037" s="20" t="str">
        <f t="shared" si="285"/>
        <v>abr</v>
      </c>
      <c r="F3037" s="15">
        <v>27591.730468999998</v>
      </c>
      <c r="G3037" s="15">
        <v>27979.982422000001</v>
      </c>
      <c r="H3037" s="15">
        <v>27070.849609000001</v>
      </c>
      <c r="I3037" s="15">
        <v>27525.339843999998</v>
      </c>
      <c r="J3037" s="18">
        <f t="shared" si="286"/>
        <v>-66.390625</v>
      </c>
      <c r="K3037" s="17">
        <f t="shared" si="287"/>
        <v>-2.4061783683553858E-3</v>
      </c>
      <c r="L3037" s="16">
        <v>27525.339843999998</v>
      </c>
      <c r="M3037" s="15">
        <v>17703288330</v>
      </c>
    </row>
    <row r="3038" spans="1:13" x14ac:dyDescent="0.25">
      <c r="A3038" s="27">
        <f t="shared" si="282"/>
        <v>792.72460900000078</v>
      </c>
      <c r="B3038" s="10">
        <v>45041</v>
      </c>
      <c r="C3038" s="5">
        <f t="shared" si="283"/>
        <v>45017</v>
      </c>
      <c r="D3038" s="20">
        <f t="shared" si="284"/>
        <v>2023</v>
      </c>
      <c r="E3038" s="20" t="str">
        <f t="shared" si="285"/>
        <v>abr</v>
      </c>
      <c r="F3038" s="15">
        <v>27514.873047000001</v>
      </c>
      <c r="G3038" s="15">
        <v>28371.078125</v>
      </c>
      <c r="H3038" s="15">
        <v>27207.931640999999</v>
      </c>
      <c r="I3038" s="15">
        <v>28307.597656000002</v>
      </c>
      <c r="J3038" s="18">
        <f t="shared" si="286"/>
        <v>792.72460900000078</v>
      </c>
      <c r="K3038" s="17">
        <f t="shared" si="287"/>
        <v>2.881076745823594E-2</v>
      </c>
      <c r="L3038" s="16">
        <v>28307.597656000002</v>
      </c>
      <c r="M3038" s="15">
        <v>17733373139</v>
      </c>
    </row>
    <row r="3039" spans="1:13" x14ac:dyDescent="0.25">
      <c r="A3039" s="27">
        <f t="shared" si="282"/>
        <v>122.64257800000269</v>
      </c>
      <c r="B3039" s="10">
        <v>45042</v>
      </c>
      <c r="C3039" s="5">
        <f t="shared" si="283"/>
        <v>45017</v>
      </c>
      <c r="D3039" s="20">
        <f t="shared" si="284"/>
        <v>2023</v>
      </c>
      <c r="E3039" s="20" t="str">
        <f t="shared" si="285"/>
        <v>abr</v>
      </c>
      <c r="F3039" s="15">
        <v>28300.058593999998</v>
      </c>
      <c r="G3039" s="15">
        <v>29995.837890999999</v>
      </c>
      <c r="H3039" s="15">
        <v>27324.548827999999</v>
      </c>
      <c r="I3039" s="15">
        <v>28422.701172000001</v>
      </c>
      <c r="J3039" s="18">
        <f t="shared" si="286"/>
        <v>122.64257800000269</v>
      </c>
      <c r="K3039" s="17">
        <f t="shared" si="287"/>
        <v>4.3336510273517459E-3</v>
      </c>
      <c r="L3039" s="16">
        <v>28422.701172000001</v>
      </c>
      <c r="M3039" s="15">
        <v>31854242019</v>
      </c>
    </row>
    <row r="3040" spans="1:13" x14ac:dyDescent="0.25">
      <c r="A3040" s="27">
        <f t="shared" si="282"/>
        <v>1045.3222650000025</v>
      </c>
      <c r="B3040" s="10">
        <v>45043</v>
      </c>
      <c r="C3040" s="5">
        <f t="shared" si="283"/>
        <v>45017</v>
      </c>
      <c r="D3040" s="20">
        <f t="shared" si="284"/>
        <v>2023</v>
      </c>
      <c r="E3040" s="20" t="str">
        <f t="shared" si="285"/>
        <v>abr</v>
      </c>
      <c r="F3040" s="15">
        <v>28428.464843999998</v>
      </c>
      <c r="G3040" s="15">
        <v>29871.546875</v>
      </c>
      <c r="H3040" s="15">
        <v>28402.886718999998</v>
      </c>
      <c r="I3040" s="15">
        <v>29473.787109000001</v>
      </c>
      <c r="J3040" s="18">
        <f t="shared" si="286"/>
        <v>1045.3222650000025</v>
      </c>
      <c r="K3040" s="17">
        <f t="shared" si="287"/>
        <v>3.6770267783932914E-2</v>
      </c>
      <c r="L3040" s="16">
        <v>29473.787109000001</v>
      </c>
      <c r="M3040" s="15">
        <v>27153445027</v>
      </c>
    </row>
    <row r="3041" spans="1:13" x14ac:dyDescent="0.25">
      <c r="A3041" s="27">
        <f t="shared" si="282"/>
        <v>-140.75195300000269</v>
      </c>
      <c r="B3041" s="10">
        <v>45044</v>
      </c>
      <c r="C3041" s="5">
        <f t="shared" si="283"/>
        <v>45017</v>
      </c>
      <c r="D3041" s="20">
        <f t="shared" si="284"/>
        <v>2023</v>
      </c>
      <c r="E3041" s="20" t="str">
        <f t="shared" si="285"/>
        <v>abr</v>
      </c>
      <c r="F3041" s="15">
        <v>29481.013672000001</v>
      </c>
      <c r="G3041" s="15">
        <v>29572.791015999999</v>
      </c>
      <c r="H3041" s="15">
        <v>28929.609375</v>
      </c>
      <c r="I3041" s="15">
        <v>29340.261718999998</v>
      </c>
      <c r="J3041" s="18">
        <f t="shared" si="286"/>
        <v>-140.75195300000269</v>
      </c>
      <c r="K3041" s="17">
        <f t="shared" si="287"/>
        <v>-4.7743254206243186E-3</v>
      </c>
      <c r="L3041" s="16">
        <v>29340.261718999998</v>
      </c>
      <c r="M3041" s="15">
        <v>17544464887</v>
      </c>
    </row>
    <row r="3042" spans="1:13" x14ac:dyDescent="0.25">
      <c r="A3042" s="27">
        <f t="shared" si="282"/>
        <v>-88.078125</v>
      </c>
      <c r="B3042" s="10">
        <v>45045</v>
      </c>
      <c r="C3042" s="5">
        <f t="shared" si="283"/>
        <v>45017</v>
      </c>
      <c r="D3042" s="20">
        <f t="shared" si="284"/>
        <v>2023</v>
      </c>
      <c r="E3042" s="20" t="str">
        <f t="shared" si="285"/>
        <v>abr</v>
      </c>
      <c r="F3042" s="15">
        <v>29336.566406000002</v>
      </c>
      <c r="G3042" s="15">
        <v>29452.455077999999</v>
      </c>
      <c r="H3042" s="15">
        <v>29088.042968999998</v>
      </c>
      <c r="I3042" s="15">
        <v>29248.488281000002</v>
      </c>
      <c r="J3042" s="18">
        <f t="shared" si="286"/>
        <v>-88.078125</v>
      </c>
      <c r="K3042" s="17">
        <f t="shared" si="287"/>
        <v>-3.0023324400358592E-3</v>
      </c>
      <c r="L3042" s="16">
        <v>29248.488281000002</v>
      </c>
      <c r="M3042" s="15">
        <v>10662634333</v>
      </c>
    </row>
    <row r="3043" spans="1:13" x14ac:dyDescent="0.25">
      <c r="A3043" s="27">
        <f t="shared" si="282"/>
        <v>23.291015999999217</v>
      </c>
      <c r="B3043" s="10">
        <v>45046</v>
      </c>
      <c r="C3043" s="5">
        <f t="shared" si="283"/>
        <v>45017</v>
      </c>
      <c r="D3043" s="20">
        <f t="shared" si="284"/>
        <v>2023</v>
      </c>
      <c r="E3043" s="20" t="str">
        <f t="shared" si="285"/>
        <v>abr</v>
      </c>
      <c r="F3043" s="15">
        <v>29245.515625</v>
      </c>
      <c r="G3043" s="15">
        <v>29952.029297000001</v>
      </c>
      <c r="H3043" s="15">
        <v>29114.021484000001</v>
      </c>
      <c r="I3043" s="15">
        <v>29268.806640999999</v>
      </c>
      <c r="J3043" s="18">
        <f t="shared" si="286"/>
        <v>23.291015999999217</v>
      </c>
      <c r="K3043" s="17">
        <f t="shared" si="287"/>
        <v>7.9639614834109179E-4</v>
      </c>
      <c r="L3043" s="16">
        <v>29268.806640999999</v>
      </c>
      <c r="M3043" s="15">
        <v>14652199272</v>
      </c>
    </row>
    <row r="3044" spans="1:13" x14ac:dyDescent="0.25">
      <c r="A3044" s="27">
        <f t="shared" si="282"/>
        <v>-1135.5351569999984</v>
      </c>
      <c r="B3044" s="10">
        <v>45047</v>
      </c>
      <c r="C3044" s="5">
        <f t="shared" si="283"/>
        <v>45047</v>
      </c>
      <c r="D3044" s="20">
        <f t="shared" si="284"/>
        <v>2023</v>
      </c>
      <c r="E3044" s="20" t="str">
        <f t="shared" si="285"/>
        <v>mai</v>
      </c>
      <c r="F3044" s="15">
        <v>29227.103515999999</v>
      </c>
      <c r="G3044" s="15">
        <v>29329.935547000001</v>
      </c>
      <c r="H3044" s="15">
        <v>27680.792968999998</v>
      </c>
      <c r="I3044" s="15">
        <v>28091.568359000001</v>
      </c>
      <c r="J3044" s="18">
        <f t="shared" si="286"/>
        <v>-1135.5351569999984</v>
      </c>
      <c r="K3044" s="17">
        <f t="shared" si="287"/>
        <v>-3.8852127662201093E-2</v>
      </c>
      <c r="L3044" s="16">
        <v>28091.568359000001</v>
      </c>
      <c r="M3044" s="15">
        <v>18655599976</v>
      </c>
    </row>
    <row r="3045" spans="1:13" x14ac:dyDescent="0.25">
      <c r="A3045" s="27">
        <f t="shared" si="282"/>
        <v>593.36132799999905</v>
      </c>
      <c r="B3045" s="10">
        <v>45048</v>
      </c>
      <c r="C3045" s="5">
        <f t="shared" si="283"/>
        <v>45047</v>
      </c>
      <c r="D3045" s="20">
        <f t="shared" si="284"/>
        <v>2023</v>
      </c>
      <c r="E3045" s="20" t="str">
        <f t="shared" si="285"/>
        <v>mai</v>
      </c>
      <c r="F3045" s="15">
        <v>28087.175781000002</v>
      </c>
      <c r="G3045" s="15">
        <v>28881.298827999999</v>
      </c>
      <c r="H3045" s="15">
        <v>27924.123047000001</v>
      </c>
      <c r="I3045" s="15">
        <v>28680.537109000001</v>
      </c>
      <c r="J3045" s="18">
        <f t="shared" si="286"/>
        <v>593.36132799999905</v>
      </c>
      <c r="K3045" s="17">
        <f t="shared" si="287"/>
        <v>2.112570279854863E-2</v>
      </c>
      <c r="L3045" s="16">
        <v>28680.537109000001</v>
      </c>
      <c r="M3045" s="15">
        <v>16432924527</v>
      </c>
    </row>
    <row r="3046" spans="1:13" x14ac:dyDescent="0.25">
      <c r="A3046" s="27">
        <f t="shared" si="282"/>
        <v>325.81445299999905</v>
      </c>
      <c r="B3046" s="10">
        <v>45049</v>
      </c>
      <c r="C3046" s="5">
        <f t="shared" si="283"/>
        <v>45047</v>
      </c>
      <c r="D3046" s="20">
        <f t="shared" si="284"/>
        <v>2023</v>
      </c>
      <c r="E3046" s="20" t="str">
        <f t="shared" si="285"/>
        <v>mai</v>
      </c>
      <c r="F3046" s="15">
        <v>28680.494140999999</v>
      </c>
      <c r="G3046" s="15">
        <v>29259.533202999999</v>
      </c>
      <c r="H3046" s="15">
        <v>28178.388672000001</v>
      </c>
      <c r="I3046" s="15">
        <v>29006.308593999998</v>
      </c>
      <c r="J3046" s="18">
        <f t="shared" si="286"/>
        <v>325.81445299999905</v>
      </c>
      <c r="K3046" s="17">
        <f t="shared" si="287"/>
        <v>1.1360140846884269E-2</v>
      </c>
      <c r="L3046" s="16">
        <v>29006.308593999998</v>
      </c>
      <c r="M3046" s="15">
        <v>19122972518</v>
      </c>
    </row>
    <row r="3047" spans="1:13" x14ac:dyDescent="0.25">
      <c r="A3047" s="27">
        <f t="shared" si="282"/>
        <v>-183.59375</v>
      </c>
      <c r="B3047" s="10">
        <v>45050</v>
      </c>
      <c r="C3047" s="5">
        <f t="shared" si="283"/>
        <v>45047</v>
      </c>
      <c r="D3047" s="20">
        <f t="shared" si="284"/>
        <v>2023</v>
      </c>
      <c r="E3047" s="20" t="str">
        <f t="shared" si="285"/>
        <v>mai</v>
      </c>
      <c r="F3047" s="15">
        <v>29031.304688</v>
      </c>
      <c r="G3047" s="15">
        <v>29353.185547000001</v>
      </c>
      <c r="H3047" s="15">
        <v>28694.039063</v>
      </c>
      <c r="I3047" s="15">
        <v>28847.710938</v>
      </c>
      <c r="J3047" s="18">
        <f t="shared" si="286"/>
        <v>-183.59375</v>
      </c>
      <c r="K3047" s="17">
        <f t="shared" si="287"/>
        <v>-6.3239923928009997E-3</v>
      </c>
      <c r="L3047" s="16">
        <v>28847.710938</v>
      </c>
      <c r="M3047" s="15">
        <v>15548678514</v>
      </c>
    </row>
    <row r="3048" spans="1:13" x14ac:dyDescent="0.25">
      <c r="A3048" s="27">
        <f t="shared" si="282"/>
        <v>682.90429700000095</v>
      </c>
      <c r="B3048" s="10">
        <v>45051</v>
      </c>
      <c r="C3048" s="5">
        <f t="shared" si="283"/>
        <v>45047</v>
      </c>
      <c r="D3048" s="20">
        <f t="shared" si="284"/>
        <v>2023</v>
      </c>
      <c r="E3048" s="20" t="str">
        <f t="shared" si="285"/>
        <v>mai</v>
      </c>
      <c r="F3048" s="15">
        <v>28851.480468999998</v>
      </c>
      <c r="G3048" s="15">
        <v>29668.908202999999</v>
      </c>
      <c r="H3048" s="15">
        <v>28845.509765999999</v>
      </c>
      <c r="I3048" s="15">
        <v>29534.384765999999</v>
      </c>
      <c r="J3048" s="18">
        <f t="shared" si="286"/>
        <v>682.90429700000095</v>
      </c>
      <c r="K3048" s="17">
        <f t="shared" si="287"/>
        <v>2.3669644881265623E-2</v>
      </c>
      <c r="L3048" s="16">
        <v>29534.384765999999</v>
      </c>
      <c r="M3048" s="15">
        <v>17936566518</v>
      </c>
    </row>
    <row r="3049" spans="1:13" x14ac:dyDescent="0.25">
      <c r="A3049" s="27">
        <f t="shared" si="282"/>
        <v>-634.23632799999905</v>
      </c>
      <c r="B3049" s="10">
        <v>45052</v>
      </c>
      <c r="C3049" s="5">
        <f t="shared" si="283"/>
        <v>45047</v>
      </c>
      <c r="D3049" s="20">
        <f t="shared" si="284"/>
        <v>2023</v>
      </c>
      <c r="E3049" s="20" t="str">
        <f t="shared" si="285"/>
        <v>mai</v>
      </c>
      <c r="F3049" s="15">
        <v>29538.859375</v>
      </c>
      <c r="G3049" s="15">
        <v>29820.126952999999</v>
      </c>
      <c r="H3049" s="15">
        <v>28468.966797000001</v>
      </c>
      <c r="I3049" s="15">
        <v>28904.623047000001</v>
      </c>
      <c r="J3049" s="18">
        <f t="shared" si="286"/>
        <v>-634.23632799999905</v>
      </c>
      <c r="K3049" s="17">
        <f t="shared" si="287"/>
        <v>-2.1471253170214838E-2</v>
      </c>
      <c r="L3049" s="16">
        <v>28904.623047000001</v>
      </c>
      <c r="M3049" s="15">
        <v>15913866714</v>
      </c>
    </row>
    <row r="3050" spans="1:13" x14ac:dyDescent="0.25">
      <c r="A3050" s="27">
        <f t="shared" si="282"/>
        <v>-446.64453100000173</v>
      </c>
      <c r="B3050" s="10">
        <v>45053</v>
      </c>
      <c r="C3050" s="5">
        <f t="shared" si="283"/>
        <v>45047</v>
      </c>
      <c r="D3050" s="20">
        <f t="shared" si="284"/>
        <v>2023</v>
      </c>
      <c r="E3050" s="20" t="str">
        <f t="shared" si="285"/>
        <v>mai</v>
      </c>
      <c r="F3050" s="15">
        <v>28901.623047000001</v>
      </c>
      <c r="G3050" s="15">
        <v>29157.517577999999</v>
      </c>
      <c r="H3050" s="15">
        <v>28441.367188</v>
      </c>
      <c r="I3050" s="15">
        <v>28454.978515999999</v>
      </c>
      <c r="J3050" s="18">
        <f t="shared" si="286"/>
        <v>-446.64453100000173</v>
      </c>
      <c r="K3050" s="17">
        <f t="shared" si="287"/>
        <v>-1.5453960155582459E-2</v>
      </c>
      <c r="L3050" s="16">
        <v>28454.978515999999</v>
      </c>
      <c r="M3050" s="15">
        <v>11301355486</v>
      </c>
    </row>
    <row r="3051" spans="1:13" x14ac:dyDescent="0.25">
      <c r="A3051" s="27">
        <f t="shared" si="282"/>
        <v>-756.18359300000157</v>
      </c>
      <c r="B3051" s="10">
        <v>45054</v>
      </c>
      <c r="C3051" s="5">
        <f t="shared" si="283"/>
        <v>45047</v>
      </c>
      <c r="D3051" s="20">
        <f t="shared" si="284"/>
        <v>2023</v>
      </c>
      <c r="E3051" s="20" t="str">
        <f t="shared" si="285"/>
        <v>mai</v>
      </c>
      <c r="F3051" s="15">
        <v>28450.457031000002</v>
      </c>
      <c r="G3051" s="15">
        <v>28663.271484000001</v>
      </c>
      <c r="H3051" s="15">
        <v>27310.134765999999</v>
      </c>
      <c r="I3051" s="15">
        <v>27694.273438</v>
      </c>
      <c r="J3051" s="18">
        <f t="shared" si="286"/>
        <v>-756.18359300000157</v>
      </c>
      <c r="K3051" s="17">
        <f t="shared" si="287"/>
        <v>-2.6578961180695752E-2</v>
      </c>
      <c r="L3051" s="16">
        <v>27694.273438</v>
      </c>
      <c r="M3051" s="15">
        <v>19122903752</v>
      </c>
    </row>
    <row r="3052" spans="1:13" x14ac:dyDescent="0.25">
      <c r="A3052" s="27">
        <f t="shared" si="282"/>
        <v>-36.292968000001565</v>
      </c>
      <c r="B3052" s="10">
        <v>45055</v>
      </c>
      <c r="C3052" s="5">
        <f t="shared" si="283"/>
        <v>45047</v>
      </c>
      <c r="D3052" s="20">
        <f t="shared" si="284"/>
        <v>2023</v>
      </c>
      <c r="E3052" s="20" t="str">
        <f t="shared" si="285"/>
        <v>mai</v>
      </c>
      <c r="F3052" s="15">
        <v>27695.068359000001</v>
      </c>
      <c r="G3052" s="15">
        <v>27821.400390999999</v>
      </c>
      <c r="H3052" s="15">
        <v>27375.601563</v>
      </c>
      <c r="I3052" s="15">
        <v>27658.775390999999</v>
      </c>
      <c r="J3052" s="18">
        <f t="shared" si="286"/>
        <v>-36.292968000001565</v>
      </c>
      <c r="K3052" s="17">
        <f t="shared" si="287"/>
        <v>-1.3104487603912169E-3</v>
      </c>
      <c r="L3052" s="16">
        <v>27658.775390999999</v>
      </c>
      <c r="M3052" s="15">
        <v>14128593256</v>
      </c>
    </row>
    <row r="3053" spans="1:13" x14ac:dyDescent="0.25">
      <c r="A3053" s="27">
        <f t="shared" si="282"/>
        <v>-32.880859999997483</v>
      </c>
      <c r="B3053" s="10">
        <v>45056</v>
      </c>
      <c r="C3053" s="5">
        <f t="shared" si="283"/>
        <v>45047</v>
      </c>
      <c r="D3053" s="20">
        <f t="shared" si="284"/>
        <v>2023</v>
      </c>
      <c r="E3053" s="20" t="str">
        <f t="shared" si="285"/>
        <v>mai</v>
      </c>
      <c r="F3053" s="15">
        <v>27654.636718999998</v>
      </c>
      <c r="G3053" s="15">
        <v>28322.6875</v>
      </c>
      <c r="H3053" s="15">
        <v>26883.669922000001</v>
      </c>
      <c r="I3053" s="15">
        <v>27621.755859000001</v>
      </c>
      <c r="J3053" s="18">
        <f t="shared" si="286"/>
        <v>-32.880859999997483</v>
      </c>
      <c r="K3053" s="17">
        <f t="shared" si="287"/>
        <v>-1.188981809238768E-3</v>
      </c>
      <c r="L3053" s="16">
        <v>27621.755859000001</v>
      </c>
      <c r="M3053" s="15">
        <v>20656025026</v>
      </c>
    </row>
    <row r="3054" spans="1:13" x14ac:dyDescent="0.25">
      <c r="A3054" s="27">
        <f t="shared" si="282"/>
        <v>-620.296875</v>
      </c>
      <c r="B3054" s="10">
        <v>45057</v>
      </c>
      <c r="C3054" s="5">
        <f t="shared" si="283"/>
        <v>45047</v>
      </c>
      <c r="D3054" s="20">
        <f t="shared" si="284"/>
        <v>2023</v>
      </c>
      <c r="E3054" s="20" t="str">
        <f t="shared" si="285"/>
        <v>mai</v>
      </c>
      <c r="F3054" s="15">
        <v>27621.085938</v>
      </c>
      <c r="G3054" s="15">
        <v>27621.941406000002</v>
      </c>
      <c r="H3054" s="15">
        <v>26781.826172000001</v>
      </c>
      <c r="I3054" s="15">
        <v>27000.789063</v>
      </c>
      <c r="J3054" s="18">
        <f t="shared" si="286"/>
        <v>-620.296875</v>
      </c>
      <c r="K3054" s="17">
        <f t="shared" si="287"/>
        <v>-2.2457367403742084E-2</v>
      </c>
      <c r="L3054" s="16">
        <v>27000.789063</v>
      </c>
      <c r="M3054" s="15">
        <v>16724343943</v>
      </c>
    </row>
    <row r="3055" spans="1:13" x14ac:dyDescent="0.25">
      <c r="A3055" s="27">
        <f t="shared" si="282"/>
        <v>-182.671875</v>
      </c>
      <c r="B3055" s="10">
        <v>45058</v>
      </c>
      <c r="C3055" s="5">
        <f t="shared" si="283"/>
        <v>45047</v>
      </c>
      <c r="D3055" s="20">
        <f t="shared" si="284"/>
        <v>2023</v>
      </c>
      <c r="E3055" s="20" t="str">
        <f t="shared" si="285"/>
        <v>mai</v>
      </c>
      <c r="F3055" s="15">
        <v>26987.662109000001</v>
      </c>
      <c r="G3055" s="15">
        <v>27055.646484000001</v>
      </c>
      <c r="H3055" s="15">
        <v>25878.429688</v>
      </c>
      <c r="I3055" s="15">
        <v>26804.990234000001</v>
      </c>
      <c r="J3055" s="18">
        <f t="shared" si="286"/>
        <v>-182.671875</v>
      </c>
      <c r="K3055" s="17">
        <f t="shared" si="287"/>
        <v>-6.7687180261191103E-3</v>
      </c>
      <c r="L3055" s="16">
        <v>26804.990234000001</v>
      </c>
      <c r="M3055" s="15">
        <v>19313599897</v>
      </c>
    </row>
    <row r="3056" spans="1:13" x14ac:dyDescent="0.25">
      <c r="A3056" s="27">
        <f t="shared" si="282"/>
        <v>-23.691406000001734</v>
      </c>
      <c r="B3056" s="10">
        <v>45059</v>
      </c>
      <c r="C3056" s="5">
        <f t="shared" si="283"/>
        <v>45047</v>
      </c>
      <c r="D3056" s="20">
        <f t="shared" si="284"/>
        <v>2023</v>
      </c>
      <c r="E3056" s="20" t="str">
        <f t="shared" si="285"/>
        <v>mai</v>
      </c>
      <c r="F3056" s="15">
        <v>26807.769531000002</v>
      </c>
      <c r="G3056" s="15">
        <v>27030.482422000001</v>
      </c>
      <c r="H3056" s="15">
        <v>26710.873047000001</v>
      </c>
      <c r="I3056" s="15">
        <v>26784.078125</v>
      </c>
      <c r="J3056" s="18">
        <f t="shared" si="286"/>
        <v>-23.691406000001734</v>
      </c>
      <c r="K3056" s="17">
        <f t="shared" si="287"/>
        <v>-8.837514800552667E-4</v>
      </c>
      <c r="L3056" s="16">
        <v>26784.078125</v>
      </c>
      <c r="M3056" s="15">
        <v>9999171605</v>
      </c>
    </row>
    <row r="3057" spans="1:13" x14ac:dyDescent="0.25">
      <c r="A3057" s="27">
        <f t="shared" si="282"/>
        <v>141.66406300000017</v>
      </c>
      <c r="B3057" s="10">
        <v>45060</v>
      </c>
      <c r="C3057" s="5">
        <f t="shared" si="283"/>
        <v>45047</v>
      </c>
      <c r="D3057" s="20">
        <f t="shared" si="284"/>
        <v>2023</v>
      </c>
      <c r="E3057" s="20" t="str">
        <f t="shared" si="285"/>
        <v>mai</v>
      </c>
      <c r="F3057" s="15">
        <v>26788.974609000001</v>
      </c>
      <c r="G3057" s="15">
        <v>27150.976563</v>
      </c>
      <c r="H3057" s="15">
        <v>26661.355468999998</v>
      </c>
      <c r="I3057" s="15">
        <v>26930.638672000001</v>
      </c>
      <c r="J3057" s="18">
        <f t="shared" si="286"/>
        <v>141.66406300000017</v>
      </c>
      <c r="K3057" s="17">
        <f t="shared" si="287"/>
        <v>5.2881480186407299E-3</v>
      </c>
      <c r="L3057" s="16">
        <v>26930.638672000001</v>
      </c>
      <c r="M3057" s="15">
        <v>10014858959</v>
      </c>
    </row>
    <row r="3058" spans="1:13" x14ac:dyDescent="0.25">
      <c r="A3058" s="27">
        <f t="shared" si="282"/>
        <v>261.30859300000157</v>
      </c>
      <c r="B3058" s="10">
        <v>45061</v>
      </c>
      <c r="C3058" s="5">
        <f t="shared" si="283"/>
        <v>45047</v>
      </c>
      <c r="D3058" s="20">
        <f t="shared" si="284"/>
        <v>2023</v>
      </c>
      <c r="E3058" s="20" t="str">
        <f t="shared" si="285"/>
        <v>mai</v>
      </c>
      <c r="F3058" s="15">
        <v>26931.384765999999</v>
      </c>
      <c r="G3058" s="15">
        <v>27646.347656000002</v>
      </c>
      <c r="H3058" s="15">
        <v>26766.097656000002</v>
      </c>
      <c r="I3058" s="15">
        <v>27192.693359000001</v>
      </c>
      <c r="J3058" s="18">
        <f t="shared" si="286"/>
        <v>261.30859300000157</v>
      </c>
      <c r="K3058" s="17">
        <f t="shared" si="287"/>
        <v>9.7027536931519089E-3</v>
      </c>
      <c r="L3058" s="16">
        <v>27192.693359000001</v>
      </c>
      <c r="M3058" s="15">
        <v>14413231792</v>
      </c>
    </row>
    <row r="3059" spans="1:13" x14ac:dyDescent="0.25">
      <c r="A3059" s="27">
        <f t="shared" si="282"/>
        <v>-134.86328100000173</v>
      </c>
      <c r="B3059" s="10">
        <v>45062</v>
      </c>
      <c r="C3059" s="5">
        <f t="shared" si="283"/>
        <v>45047</v>
      </c>
      <c r="D3059" s="20">
        <f t="shared" si="284"/>
        <v>2023</v>
      </c>
      <c r="E3059" s="20" t="str">
        <f t="shared" si="285"/>
        <v>mai</v>
      </c>
      <c r="F3059" s="15">
        <v>27171.513672000001</v>
      </c>
      <c r="G3059" s="15">
        <v>27299.304688</v>
      </c>
      <c r="H3059" s="15">
        <v>26878.947265999999</v>
      </c>
      <c r="I3059" s="15">
        <v>27036.650390999999</v>
      </c>
      <c r="J3059" s="18">
        <f t="shared" si="286"/>
        <v>-134.86328100000173</v>
      </c>
      <c r="K3059" s="17">
        <f t="shared" si="287"/>
        <v>-4.9634069941041645E-3</v>
      </c>
      <c r="L3059" s="16">
        <v>27036.650390999999</v>
      </c>
      <c r="M3059" s="15">
        <v>12732238816</v>
      </c>
    </row>
    <row r="3060" spans="1:13" x14ac:dyDescent="0.25">
      <c r="A3060" s="27">
        <f t="shared" si="282"/>
        <v>363.33203100000173</v>
      </c>
      <c r="B3060" s="10">
        <v>45063</v>
      </c>
      <c r="C3060" s="5">
        <f t="shared" si="283"/>
        <v>45047</v>
      </c>
      <c r="D3060" s="20">
        <f t="shared" si="284"/>
        <v>2023</v>
      </c>
      <c r="E3060" s="20" t="str">
        <f t="shared" si="285"/>
        <v>mai</v>
      </c>
      <c r="F3060" s="15">
        <v>27035.470702999999</v>
      </c>
      <c r="G3060" s="15">
        <v>27465.927734000001</v>
      </c>
      <c r="H3060" s="15">
        <v>26600.144531000002</v>
      </c>
      <c r="I3060" s="15">
        <v>27398.802734000001</v>
      </c>
      <c r="J3060" s="18">
        <f t="shared" si="286"/>
        <v>363.33203100000173</v>
      </c>
      <c r="K3060" s="17">
        <f t="shared" si="287"/>
        <v>1.3439086561185136E-2</v>
      </c>
      <c r="L3060" s="16">
        <v>27398.802734000001</v>
      </c>
      <c r="M3060" s="15">
        <v>15140006925</v>
      </c>
    </row>
    <row r="3061" spans="1:13" x14ac:dyDescent="0.25">
      <c r="A3061" s="27">
        <f t="shared" si="282"/>
        <v>-569.44140699999843</v>
      </c>
      <c r="B3061" s="10">
        <v>45064</v>
      </c>
      <c r="C3061" s="5">
        <f t="shared" si="283"/>
        <v>45047</v>
      </c>
      <c r="D3061" s="20">
        <f t="shared" si="284"/>
        <v>2023</v>
      </c>
      <c r="E3061" s="20" t="str">
        <f t="shared" si="285"/>
        <v>mai</v>
      </c>
      <c r="F3061" s="15">
        <v>27401.650390999999</v>
      </c>
      <c r="G3061" s="15">
        <v>27466.527343999998</v>
      </c>
      <c r="H3061" s="15">
        <v>26415.101563</v>
      </c>
      <c r="I3061" s="15">
        <v>26832.208984000001</v>
      </c>
      <c r="J3061" s="18">
        <f t="shared" si="286"/>
        <v>-569.44140699999843</v>
      </c>
      <c r="K3061" s="17">
        <f t="shared" si="287"/>
        <v>-2.0781281378111079E-2</v>
      </c>
      <c r="L3061" s="16">
        <v>26832.208984000001</v>
      </c>
      <c r="M3061" s="15">
        <v>15222938600</v>
      </c>
    </row>
    <row r="3062" spans="1:13" x14ac:dyDescent="0.25">
      <c r="A3062" s="27">
        <f t="shared" si="282"/>
        <v>63.375</v>
      </c>
      <c r="B3062" s="10">
        <v>45065</v>
      </c>
      <c r="C3062" s="5">
        <f t="shared" si="283"/>
        <v>45047</v>
      </c>
      <c r="D3062" s="20">
        <f t="shared" si="284"/>
        <v>2023</v>
      </c>
      <c r="E3062" s="20" t="str">
        <f t="shared" si="285"/>
        <v>mai</v>
      </c>
      <c r="F3062" s="15">
        <v>26826.753906000002</v>
      </c>
      <c r="G3062" s="15">
        <v>27128.619140999999</v>
      </c>
      <c r="H3062" s="15">
        <v>26700.210938</v>
      </c>
      <c r="I3062" s="15">
        <v>26890.128906000002</v>
      </c>
      <c r="J3062" s="18">
        <f t="shared" si="286"/>
        <v>63.375</v>
      </c>
      <c r="K3062" s="17">
        <f t="shared" si="287"/>
        <v>2.3623804885996927E-3</v>
      </c>
      <c r="L3062" s="16">
        <v>26890.128906000002</v>
      </c>
      <c r="M3062" s="15">
        <v>11258983301</v>
      </c>
    </row>
    <row r="3063" spans="1:13" x14ac:dyDescent="0.25">
      <c r="A3063" s="27">
        <f t="shared" si="282"/>
        <v>240.74414099999922</v>
      </c>
      <c r="B3063" s="10">
        <v>45066</v>
      </c>
      <c r="C3063" s="5">
        <f t="shared" si="283"/>
        <v>45047</v>
      </c>
      <c r="D3063" s="20">
        <f t="shared" si="284"/>
        <v>2023</v>
      </c>
      <c r="E3063" s="20" t="str">
        <f t="shared" si="285"/>
        <v>mai</v>
      </c>
      <c r="F3063" s="15">
        <v>26888.841797000001</v>
      </c>
      <c r="G3063" s="15">
        <v>27155.158202999999</v>
      </c>
      <c r="H3063" s="15">
        <v>26843.277343999998</v>
      </c>
      <c r="I3063" s="15">
        <v>27129.585938</v>
      </c>
      <c r="J3063" s="18">
        <f t="shared" si="286"/>
        <v>240.74414099999922</v>
      </c>
      <c r="K3063" s="17">
        <f t="shared" si="287"/>
        <v>8.9533101803908541E-3</v>
      </c>
      <c r="L3063" s="16">
        <v>27129.585938</v>
      </c>
      <c r="M3063" s="15">
        <v>7044911360</v>
      </c>
    </row>
    <row r="3064" spans="1:13" x14ac:dyDescent="0.25">
      <c r="A3064" s="27">
        <f t="shared" si="282"/>
        <v>-364.5976559999981</v>
      </c>
      <c r="B3064" s="10">
        <v>45067</v>
      </c>
      <c r="C3064" s="5">
        <f t="shared" si="283"/>
        <v>45047</v>
      </c>
      <c r="D3064" s="20">
        <f t="shared" si="284"/>
        <v>2023</v>
      </c>
      <c r="E3064" s="20" t="str">
        <f t="shared" si="285"/>
        <v>mai</v>
      </c>
      <c r="F3064" s="15">
        <v>27118.423827999999</v>
      </c>
      <c r="G3064" s="15">
        <v>27265.917968999998</v>
      </c>
      <c r="H3064" s="15">
        <v>26706.921875</v>
      </c>
      <c r="I3064" s="15">
        <v>26753.826172000001</v>
      </c>
      <c r="J3064" s="18">
        <f t="shared" si="286"/>
        <v>-364.5976559999981</v>
      </c>
      <c r="K3064" s="17">
        <f t="shared" si="287"/>
        <v>-1.3444647753589129E-2</v>
      </c>
      <c r="L3064" s="16">
        <v>26753.826172000001</v>
      </c>
      <c r="M3064" s="15">
        <v>8647416921</v>
      </c>
    </row>
    <row r="3065" spans="1:13" x14ac:dyDescent="0.25">
      <c r="A3065" s="27">
        <f t="shared" si="282"/>
        <v>101.38476599999922</v>
      </c>
      <c r="B3065" s="10">
        <v>45068</v>
      </c>
      <c r="C3065" s="5">
        <f t="shared" si="283"/>
        <v>45047</v>
      </c>
      <c r="D3065" s="20">
        <f t="shared" si="284"/>
        <v>2023</v>
      </c>
      <c r="E3065" s="20" t="str">
        <f t="shared" si="285"/>
        <v>mai</v>
      </c>
      <c r="F3065" s="15">
        <v>26749.892577999999</v>
      </c>
      <c r="G3065" s="15">
        <v>27045.734375</v>
      </c>
      <c r="H3065" s="15">
        <v>26549.734375</v>
      </c>
      <c r="I3065" s="15">
        <v>26851.277343999998</v>
      </c>
      <c r="J3065" s="18">
        <f t="shared" si="286"/>
        <v>101.38476599999922</v>
      </c>
      <c r="K3065" s="17">
        <f t="shared" si="287"/>
        <v>3.7900999304715495E-3</v>
      </c>
      <c r="L3065" s="16">
        <v>26851.277343999998</v>
      </c>
      <c r="M3065" s="15">
        <v>11056770492</v>
      </c>
    </row>
    <row r="3066" spans="1:13" x14ac:dyDescent="0.25">
      <c r="A3066" s="27">
        <f t="shared" si="282"/>
        <v>369.765625</v>
      </c>
      <c r="B3066" s="10">
        <v>45069</v>
      </c>
      <c r="C3066" s="5">
        <f t="shared" si="283"/>
        <v>45047</v>
      </c>
      <c r="D3066" s="20">
        <f t="shared" si="284"/>
        <v>2023</v>
      </c>
      <c r="E3066" s="20" t="str">
        <f t="shared" si="285"/>
        <v>mai</v>
      </c>
      <c r="F3066" s="15">
        <v>26855.960938</v>
      </c>
      <c r="G3066" s="15">
        <v>27434.683593999998</v>
      </c>
      <c r="H3066" s="15">
        <v>26816.179688</v>
      </c>
      <c r="I3066" s="15">
        <v>27225.726563</v>
      </c>
      <c r="J3066" s="18">
        <f t="shared" si="286"/>
        <v>369.765625</v>
      </c>
      <c r="K3066" s="17">
        <f t="shared" si="287"/>
        <v>1.3768474933875776E-2</v>
      </c>
      <c r="L3066" s="16">
        <v>27225.726563</v>
      </c>
      <c r="M3066" s="15">
        <v>13697203143</v>
      </c>
    </row>
    <row r="3067" spans="1:13" x14ac:dyDescent="0.25">
      <c r="A3067" s="27">
        <f t="shared" si="282"/>
        <v>-889.78515699999843</v>
      </c>
      <c r="B3067" s="10">
        <v>45070</v>
      </c>
      <c r="C3067" s="5">
        <f t="shared" si="283"/>
        <v>45047</v>
      </c>
      <c r="D3067" s="20">
        <f t="shared" si="284"/>
        <v>2023</v>
      </c>
      <c r="E3067" s="20" t="str">
        <f t="shared" si="285"/>
        <v>mai</v>
      </c>
      <c r="F3067" s="15">
        <v>27224.603515999999</v>
      </c>
      <c r="G3067" s="15">
        <v>27224.603515999999</v>
      </c>
      <c r="H3067" s="15">
        <v>26106.576172000001</v>
      </c>
      <c r="I3067" s="15">
        <v>26334.818359000001</v>
      </c>
      <c r="J3067" s="18">
        <f t="shared" si="286"/>
        <v>-889.78515699999843</v>
      </c>
      <c r="K3067" s="17">
        <f t="shared" si="287"/>
        <v>-3.2683126366819942E-2</v>
      </c>
      <c r="L3067" s="16">
        <v>26334.818359000001</v>
      </c>
      <c r="M3067" s="15">
        <v>16299104428</v>
      </c>
    </row>
    <row r="3068" spans="1:13" x14ac:dyDescent="0.25">
      <c r="A3068" s="27">
        <f t="shared" si="282"/>
        <v>146.74609300000157</v>
      </c>
      <c r="B3068" s="10">
        <v>45071</v>
      </c>
      <c r="C3068" s="5">
        <f t="shared" si="283"/>
        <v>45047</v>
      </c>
      <c r="D3068" s="20">
        <f t="shared" si="284"/>
        <v>2023</v>
      </c>
      <c r="E3068" s="20" t="str">
        <f t="shared" si="285"/>
        <v>mai</v>
      </c>
      <c r="F3068" s="15">
        <v>26329.460938</v>
      </c>
      <c r="G3068" s="15">
        <v>26591.519531000002</v>
      </c>
      <c r="H3068" s="15">
        <v>25890.59375</v>
      </c>
      <c r="I3068" s="15">
        <v>26476.207031000002</v>
      </c>
      <c r="J3068" s="18">
        <f t="shared" si="286"/>
        <v>146.74609300000157</v>
      </c>
      <c r="K3068" s="17">
        <f t="shared" si="287"/>
        <v>5.5734560363980045E-3</v>
      </c>
      <c r="L3068" s="16">
        <v>26476.207031000002</v>
      </c>
      <c r="M3068" s="15">
        <v>13851122697</v>
      </c>
    </row>
    <row r="3069" spans="1:13" x14ac:dyDescent="0.25">
      <c r="A3069" s="27">
        <f t="shared" si="282"/>
        <v>245.109375</v>
      </c>
      <c r="B3069" s="10">
        <v>45072</v>
      </c>
      <c r="C3069" s="5">
        <f t="shared" si="283"/>
        <v>45047</v>
      </c>
      <c r="D3069" s="20">
        <f t="shared" si="284"/>
        <v>2023</v>
      </c>
      <c r="E3069" s="20" t="str">
        <f t="shared" si="285"/>
        <v>mai</v>
      </c>
      <c r="F3069" s="15">
        <v>26474.181640999999</v>
      </c>
      <c r="G3069" s="15">
        <v>26916.669922000001</v>
      </c>
      <c r="H3069" s="15">
        <v>26343.949218999998</v>
      </c>
      <c r="I3069" s="15">
        <v>26719.291015999999</v>
      </c>
      <c r="J3069" s="18">
        <f t="shared" si="286"/>
        <v>245.109375</v>
      </c>
      <c r="K3069" s="17">
        <f t="shared" si="287"/>
        <v>9.2584306598699293E-3</v>
      </c>
      <c r="L3069" s="16">
        <v>26719.291015999999</v>
      </c>
      <c r="M3069" s="15">
        <v>12711619225</v>
      </c>
    </row>
    <row r="3070" spans="1:13" x14ac:dyDescent="0.25">
      <c r="A3070" s="27">
        <f t="shared" si="282"/>
        <v>148.171875</v>
      </c>
      <c r="B3070" s="10">
        <v>45073</v>
      </c>
      <c r="C3070" s="5">
        <f t="shared" si="283"/>
        <v>45047</v>
      </c>
      <c r="D3070" s="20">
        <f t="shared" si="284"/>
        <v>2023</v>
      </c>
      <c r="E3070" s="20" t="str">
        <f t="shared" si="285"/>
        <v>mai</v>
      </c>
      <c r="F3070" s="15">
        <v>26720.181640999999</v>
      </c>
      <c r="G3070" s="15">
        <v>26888.882813</v>
      </c>
      <c r="H3070" s="15">
        <v>26621.140625</v>
      </c>
      <c r="I3070" s="15">
        <v>26868.353515999999</v>
      </c>
      <c r="J3070" s="18">
        <f t="shared" si="286"/>
        <v>148.171875</v>
      </c>
      <c r="K3070" s="17">
        <f t="shared" si="287"/>
        <v>5.5453169065528361E-3</v>
      </c>
      <c r="L3070" s="16">
        <v>26868.353515999999</v>
      </c>
      <c r="M3070" s="15">
        <v>7892015141</v>
      </c>
    </row>
    <row r="3071" spans="1:13" x14ac:dyDescent="0.25">
      <c r="A3071" s="27">
        <f t="shared" si="282"/>
        <v>1214.4882810000017</v>
      </c>
      <c r="B3071" s="10">
        <v>45074</v>
      </c>
      <c r="C3071" s="5">
        <f t="shared" si="283"/>
        <v>45047</v>
      </c>
      <c r="D3071" s="20">
        <f t="shared" si="284"/>
        <v>2023</v>
      </c>
      <c r="E3071" s="20" t="str">
        <f t="shared" si="285"/>
        <v>mai</v>
      </c>
      <c r="F3071" s="15">
        <v>26871.158202999999</v>
      </c>
      <c r="G3071" s="15">
        <v>28193.449218999998</v>
      </c>
      <c r="H3071" s="15">
        <v>26802.751952999999</v>
      </c>
      <c r="I3071" s="15">
        <v>28085.646484000001</v>
      </c>
      <c r="J3071" s="18">
        <f t="shared" si="286"/>
        <v>1214.4882810000017</v>
      </c>
      <c r="K3071" s="17">
        <f t="shared" si="287"/>
        <v>4.5196722516575846E-2</v>
      </c>
      <c r="L3071" s="16">
        <v>28085.646484000001</v>
      </c>
      <c r="M3071" s="15">
        <v>14545229578</v>
      </c>
    </row>
    <row r="3072" spans="1:13" x14ac:dyDescent="0.25">
      <c r="A3072" s="27">
        <f t="shared" si="282"/>
        <v>-329.70703100000173</v>
      </c>
      <c r="B3072" s="10">
        <v>45075</v>
      </c>
      <c r="C3072" s="5">
        <f t="shared" si="283"/>
        <v>45047</v>
      </c>
      <c r="D3072" s="20">
        <f t="shared" si="284"/>
        <v>2023</v>
      </c>
      <c r="E3072" s="20" t="str">
        <f t="shared" si="285"/>
        <v>mai</v>
      </c>
      <c r="F3072" s="15">
        <v>28075.591797000001</v>
      </c>
      <c r="G3072" s="15">
        <v>28432.039063</v>
      </c>
      <c r="H3072" s="15">
        <v>27563.876952999999</v>
      </c>
      <c r="I3072" s="15">
        <v>27745.884765999999</v>
      </c>
      <c r="J3072" s="18">
        <f t="shared" si="286"/>
        <v>-329.70703100000173</v>
      </c>
      <c r="K3072" s="17">
        <f t="shared" si="287"/>
        <v>-1.1743546970761713E-2</v>
      </c>
      <c r="L3072" s="16">
        <v>27745.884765999999</v>
      </c>
      <c r="M3072" s="15">
        <v>15181308984</v>
      </c>
    </row>
    <row r="3073" spans="1:13" x14ac:dyDescent="0.25">
      <c r="A3073" s="27">
        <f t="shared" si="282"/>
        <v>-42.773438000000169</v>
      </c>
      <c r="B3073" s="10">
        <v>45076</v>
      </c>
      <c r="C3073" s="5">
        <f t="shared" si="283"/>
        <v>45047</v>
      </c>
      <c r="D3073" s="20">
        <f t="shared" si="284"/>
        <v>2023</v>
      </c>
      <c r="E3073" s="20" t="str">
        <f t="shared" si="285"/>
        <v>mai</v>
      </c>
      <c r="F3073" s="15">
        <v>27745.123047000001</v>
      </c>
      <c r="G3073" s="15">
        <v>28044.759765999999</v>
      </c>
      <c r="H3073" s="15">
        <v>27588.501952999999</v>
      </c>
      <c r="I3073" s="15">
        <v>27702.349609000001</v>
      </c>
      <c r="J3073" s="18">
        <f t="shared" si="286"/>
        <v>-42.773438000000169</v>
      </c>
      <c r="K3073" s="17">
        <f t="shared" si="287"/>
        <v>-1.5416560931282349E-3</v>
      </c>
      <c r="L3073" s="16">
        <v>27702.349609000001</v>
      </c>
      <c r="M3073" s="15">
        <v>13251081851</v>
      </c>
    </row>
    <row r="3074" spans="1:13" x14ac:dyDescent="0.25">
      <c r="A3074" s="27">
        <f t="shared" si="282"/>
        <v>-480.8710940000019</v>
      </c>
      <c r="B3074" s="10">
        <v>45077</v>
      </c>
      <c r="C3074" s="5">
        <f t="shared" si="283"/>
        <v>45047</v>
      </c>
      <c r="D3074" s="20">
        <f t="shared" si="284"/>
        <v>2023</v>
      </c>
      <c r="E3074" s="20" t="str">
        <f t="shared" si="285"/>
        <v>mai</v>
      </c>
      <c r="F3074" s="15">
        <v>27700.529297000001</v>
      </c>
      <c r="G3074" s="15">
        <v>27831.677734000001</v>
      </c>
      <c r="H3074" s="15">
        <v>26866.453125</v>
      </c>
      <c r="I3074" s="15">
        <v>27219.658202999999</v>
      </c>
      <c r="J3074" s="18">
        <f t="shared" si="286"/>
        <v>-480.8710940000019</v>
      </c>
      <c r="K3074" s="17">
        <f t="shared" si="287"/>
        <v>-1.7359635581117968E-2</v>
      </c>
      <c r="L3074" s="16">
        <v>27219.658202999999</v>
      </c>
      <c r="M3074" s="15">
        <v>15656371534</v>
      </c>
    </row>
    <row r="3075" spans="1:13" x14ac:dyDescent="0.25">
      <c r="A3075" s="27">
        <f t="shared" ref="A3075:A3138" si="288">J3075</f>
        <v>-398.43945299999905</v>
      </c>
      <c r="B3075" s="10">
        <v>45078</v>
      </c>
      <c r="C3075" s="5">
        <f t="shared" ref="C3075:C3138" si="289">DATE(YEAR(B3075),MONTH(B3075),1)</f>
        <v>45078</v>
      </c>
      <c r="D3075" s="20">
        <f t="shared" ref="D3075:D3138" si="290">YEAR(B3075)</f>
        <v>2023</v>
      </c>
      <c r="E3075" s="20" t="str">
        <f t="shared" ref="E3075:E3138" si="291">TEXT(B3075,"mmm")</f>
        <v>jun</v>
      </c>
      <c r="F3075" s="15">
        <v>27218.412109000001</v>
      </c>
      <c r="G3075" s="15">
        <v>27346.105468999998</v>
      </c>
      <c r="H3075" s="15">
        <v>26671.720702999999</v>
      </c>
      <c r="I3075" s="15">
        <v>26819.972656000002</v>
      </c>
      <c r="J3075" s="18">
        <f t="shared" ref="J3075:J3138" si="292">I3075-F3075</f>
        <v>-398.43945299999905</v>
      </c>
      <c r="K3075" s="17">
        <f t="shared" ref="K3075:K3138" si="293">J3075/F3075</f>
        <v>-1.4638600202112878E-2</v>
      </c>
      <c r="L3075" s="16">
        <v>26819.972656000002</v>
      </c>
      <c r="M3075" s="15">
        <v>14678970415</v>
      </c>
    </row>
    <row r="3076" spans="1:13" x14ac:dyDescent="0.25">
      <c r="A3076" s="27">
        <f t="shared" si="288"/>
        <v>425.03320299999905</v>
      </c>
      <c r="B3076" s="10">
        <v>45079</v>
      </c>
      <c r="C3076" s="5">
        <f t="shared" si="289"/>
        <v>45078</v>
      </c>
      <c r="D3076" s="20">
        <f t="shared" si="290"/>
        <v>2023</v>
      </c>
      <c r="E3076" s="20" t="str">
        <f t="shared" si="291"/>
        <v>jun</v>
      </c>
      <c r="F3076" s="15">
        <v>26824.556640999999</v>
      </c>
      <c r="G3076" s="15">
        <v>27303.861327999999</v>
      </c>
      <c r="H3076" s="15">
        <v>26574.644531000002</v>
      </c>
      <c r="I3076" s="15">
        <v>27249.589843999998</v>
      </c>
      <c r="J3076" s="18">
        <f t="shared" si="292"/>
        <v>425.03320299999905</v>
      </c>
      <c r="K3076" s="17">
        <f t="shared" si="293"/>
        <v>1.5844929282087628E-2</v>
      </c>
      <c r="L3076" s="16">
        <v>27249.589843999998</v>
      </c>
      <c r="M3076" s="15">
        <v>14837415000</v>
      </c>
    </row>
    <row r="3077" spans="1:13" x14ac:dyDescent="0.25">
      <c r="A3077" s="27">
        <f t="shared" si="288"/>
        <v>-177.19531299999653</v>
      </c>
      <c r="B3077" s="10">
        <v>45080</v>
      </c>
      <c r="C3077" s="5">
        <f t="shared" si="289"/>
        <v>45078</v>
      </c>
      <c r="D3077" s="20">
        <f t="shared" si="290"/>
        <v>2023</v>
      </c>
      <c r="E3077" s="20" t="str">
        <f t="shared" si="291"/>
        <v>jun</v>
      </c>
      <c r="F3077" s="15">
        <v>27252.324218999998</v>
      </c>
      <c r="G3077" s="15">
        <v>27317.052734000001</v>
      </c>
      <c r="H3077" s="15">
        <v>26958.003906000002</v>
      </c>
      <c r="I3077" s="15">
        <v>27075.128906000002</v>
      </c>
      <c r="J3077" s="18">
        <f t="shared" si="292"/>
        <v>-177.19531299999653</v>
      </c>
      <c r="K3077" s="17">
        <f t="shared" si="293"/>
        <v>-6.502025719936873E-3</v>
      </c>
      <c r="L3077" s="16">
        <v>27075.128906000002</v>
      </c>
      <c r="M3077" s="15">
        <v>8385597470</v>
      </c>
    </row>
    <row r="3078" spans="1:13" x14ac:dyDescent="0.25">
      <c r="A3078" s="27">
        <f t="shared" si="288"/>
        <v>43.943359000000783</v>
      </c>
      <c r="B3078" s="10">
        <v>45081</v>
      </c>
      <c r="C3078" s="5">
        <f t="shared" si="289"/>
        <v>45078</v>
      </c>
      <c r="D3078" s="20">
        <f t="shared" si="290"/>
        <v>2023</v>
      </c>
      <c r="E3078" s="20" t="str">
        <f t="shared" si="291"/>
        <v>jun</v>
      </c>
      <c r="F3078" s="15">
        <v>27075.123047000001</v>
      </c>
      <c r="G3078" s="15">
        <v>27407.019531000002</v>
      </c>
      <c r="H3078" s="15">
        <v>26968.224609000001</v>
      </c>
      <c r="I3078" s="15">
        <v>27119.066406000002</v>
      </c>
      <c r="J3078" s="18">
        <f t="shared" si="292"/>
        <v>43.943359000000783</v>
      </c>
      <c r="K3078" s="17">
        <f t="shared" si="293"/>
        <v>1.6230160403599653E-3</v>
      </c>
      <c r="L3078" s="16">
        <v>27119.066406000002</v>
      </c>
      <c r="M3078" s="15">
        <v>9360912318</v>
      </c>
    </row>
    <row r="3079" spans="1:13" x14ac:dyDescent="0.25">
      <c r="A3079" s="27">
        <f t="shared" si="288"/>
        <v>-1363.0117189999983</v>
      </c>
      <c r="B3079" s="10">
        <v>45082</v>
      </c>
      <c r="C3079" s="5">
        <f t="shared" si="289"/>
        <v>45078</v>
      </c>
      <c r="D3079" s="20">
        <f t="shared" si="290"/>
        <v>2023</v>
      </c>
      <c r="E3079" s="20" t="str">
        <f t="shared" si="291"/>
        <v>jun</v>
      </c>
      <c r="F3079" s="15">
        <v>27123.109375</v>
      </c>
      <c r="G3079" s="15">
        <v>27129.982422000001</v>
      </c>
      <c r="H3079" s="15">
        <v>25445.167968999998</v>
      </c>
      <c r="I3079" s="15">
        <v>25760.097656000002</v>
      </c>
      <c r="J3079" s="18">
        <f t="shared" si="292"/>
        <v>-1363.0117189999983</v>
      </c>
      <c r="K3079" s="17">
        <f t="shared" si="293"/>
        <v>-5.0252782605239125E-2</v>
      </c>
      <c r="L3079" s="16">
        <v>25760.097656000002</v>
      </c>
      <c r="M3079" s="15">
        <v>21513292646</v>
      </c>
    </row>
    <row r="3080" spans="1:13" x14ac:dyDescent="0.25">
      <c r="A3080" s="27">
        <f t="shared" si="288"/>
        <v>1506.673827999999</v>
      </c>
      <c r="B3080" s="10">
        <v>45083</v>
      </c>
      <c r="C3080" s="5">
        <f t="shared" si="289"/>
        <v>45078</v>
      </c>
      <c r="D3080" s="20">
        <f t="shared" si="290"/>
        <v>2023</v>
      </c>
      <c r="E3080" s="20" t="str">
        <f t="shared" si="291"/>
        <v>jun</v>
      </c>
      <c r="F3080" s="15">
        <v>25732.109375</v>
      </c>
      <c r="G3080" s="15">
        <v>27313.820313</v>
      </c>
      <c r="H3080" s="15">
        <v>25434.867188</v>
      </c>
      <c r="I3080" s="15">
        <v>27238.783202999999</v>
      </c>
      <c r="J3080" s="18">
        <f t="shared" si="292"/>
        <v>1506.673827999999</v>
      </c>
      <c r="K3080" s="17">
        <f t="shared" si="293"/>
        <v>5.8552286019109112E-2</v>
      </c>
      <c r="L3080" s="16">
        <v>27238.783202999999</v>
      </c>
      <c r="M3080" s="15">
        <v>21929670693</v>
      </c>
    </row>
    <row r="3081" spans="1:13" x14ac:dyDescent="0.25">
      <c r="A3081" s="27">
        <f t="shared" si="288"/>
        <v>-889.65234399999827</v>
      </c>
      <c r="B3081" s="10">
        <v>45084</v>
      </c>
      <c r="C3081" s="5">
        <f t="shared" si="289"/>
        <v>45078</v>
      </c>
      <c r="D3081" s="20">
        <f t="shared" si="290"/>
        <v>2023</v>
      </c>
      <c r="E3081" s="20" t="str">
        <f t="shared" si="291"/>
        <v>jun</v>
      </c>
      <c r="F3081" s="15">
        <v>27235.650390999999</v>
      </c>
      <c r="G3081" s="15">
        <v>27332.181640999999</v>
      </c>
      <c r="H3081" s="15">
        <v>26146.988281000002</v>
      </c>
      <c r="I3081" s="15">
        <v>26345.998047000001</v>
      </c>
      <c r="J3081" s="18">
        <f t="shared" si="292"/>
        <v>-889.65234399999827</v>
      </c>
      <c r="K3081" s="17">
        <f t="shared" si="293"/>
        <v>-3.2664993537073132E-2</v>
      </c>
      <c r="L3081" s="16">
        <v>26345.998047000001</v>
      </c>
      <c r="M3081" s="15">
        <v>19530045082</v>
      </c>
    </row>
    <row r="3082" spans="1:13" x14ac:dyDescent="0.25">
      <c r="A3082" s="27">
        <f t="shared" si="288"/>
        <v>160.5625</v>
      </c>
      <c r="B3082" s="10">
        <v>45085</v>
      </c>
      <c r="C3082" s="5">
        <f t="shared" si="289"/>
        <v>45078</v>
      </c>
      <c r="D3082" s="20">
        <f t="shared" si="290"/>
        <v>2023</v>
      </c>
      <c r="E3082" s="20" t="str">
        <f t="shared" si="291"/>
        <v>jun</v>
      </c>
      <c r="F3082" s="15">
        <v>26347.654297000001</v>
      </c>
      <c r="G3082" s="15">
        <v>26797.513672000001</v>
      </c>
      <c r="H3082" s="15">
        <v>26246.664063</v>
      </c>
      <c r="I3082" s="15">
        <v>26508.216797000001</v>
      </c>
      <c r="J3082" s="18">
        <f t="shared" si="292"/>
        <v>160.5625</v>
      </c>
      <c r="K3082" s="17">
        <f t="shared" si="293"/>
        <v>6.093996003973757E-3</v>
      </c>
      <c r="L3082" s="16">
        <v>26508.216797000001</v>
      </c>
      <c r="M3082" s="15">
        <v>11904824295</v>
      </c>
    </row>
    <row r="3083" spans="1:13" x14ac:dyDescent="0.25">
      <c r="A3083" s="27">
        <f t="shared" si="288"/>
        <v>-25.548827999999048</v>
      </c>
      <c r="B3083" s="10">
        <v>45086</v>
      </c>
      <c r="C3083" s="5">
        <f t="shared" si="289"/>
        <v>45078</v>
      </c>
      <c r="D3083" s="20">
        <f t="shared" si="290"/>
        <v>2023</v>
      </c>
      <c r="E3083" s="20" t="str">
        <f t="shared" si="291"/>
        <v>jun</v>
      </c>
      <c r="F3083" s="15">
        <v>26505.923827999999</v>
      </c>
      <c r="G3083" s="15">
        <v>26770.289063</v>
      </c>
      <c r="H3083" s="15">
        <v>26339.314452999999</v>
      </c>
      <c r="I3083" s="15">
        <v>26480.375</v>
      </c>
      <c r="J3083" s="18">
        <f t="shared" si="292"/>
        <v>-25.548827999999048</v>
      </c>
      <c r="K3083" s="17">
        <f t="shared" si="293"/>
        <v>-9.6389124807678256E-4</v>
      </c>
      <c r="L3083" s="16">
        <v>26480.375</v>
      </c>
      <c r="M3083" s="15">
        <v>11015551640</v>
      </c>
    </row>
    <row r="3084" spans="1:13" x14ac:dyDescent="0.25">
      <c r="A3084" s="27">
        <f t="shared" si="288"/>
        <v>-630.52148499999748</v>
      </c>
      <c r="B3084" s="10">
        <v>45087</v>
      </c>
      <c r="C3084" s="5">
        <f t="shared" si="289"/>
        <v>45078</v>
      </c>
      <c r="D3084" s="20">
        <f t="shared" si="290"/>
        <v>2023</v>
      </c>
      <c r="E3084" s="20" t="str">
        <f t="shared" si="291"/>
        <v>jun</v>
      </c>
      <c r="F3084" s="15">
        <v>26481.761718999998</v>
      </c>
      <c r="G3084" s="15">
        <v>26531.044922000001</v>
      </c>
      <c r="H3084" s="15">
        <v>25501.835938</v>
      </c>
      <c r="I3084" s="15">
        <v>25851.240234000001</v>
      </c>
      <c r="J3084" s="18">
        <f t="shared" si="292"/>
        <v>-630.52148499999748</v>
      </c>
      <c r="K3084" s="17">
        <f t="shared" si="293"/>
        <v>-2.3809650267626045E-2</v>
      </c>
      <c r="L3084" s="16">
        <v>25851.240234000001</v>
      </c>
      <c r="M3084" s="15">
        <v>19872933189</v>
      </c>
    </row>
    <row r="3085" spans="1:13" x14ac:dyDescent="0.25">
      <c r="A3085" s="27">
        <f t="shared" si="288"/>
        <v>86.136718999998266</v>
      </c>
      <c r="B3085" s="10">
        <v>45088</v>
      </c>
      <c r="C3085" s="5">
        <f t="shared" si="289"/>
        <v>45078</v>
      </c>
      <c r="D3085" s="20">
        <f t="shared" si="290"/>
        <v>2023</v>
      </c>
      <c r="E3085" s="20" t="str">
        <f t="shared" si="291"/>
        <v>jun</v>
      </c>
      <c r="F3085" s="15">
        <v>25854.03125</v>
      </c>
      <c r="G3085" s="15">
        <v>26203.439452999999</v>
      </c>
      <c r="H3085" s="15">
        <v>25668.986327999999</v>
      </c>
      <c r="I3085" s="15">
        <v>25940.167968999998</v>
      </c>
      <c r="J3085" s="18">
        <f t="shared" si="292"/>
        <v>86.136718999998266</v>
      </c>
      <c r="K3085" s="17">
        <f t="shared" si="293"/>
        <v>3.3316552520218008E-3</v>
      </c>
      <c r="L3085" s="16">
        <v>25940.167968999998</v>
      </c>
      <c r="M3085" s="15">
        <v>10732609603</v>
      </c>
    </row>
    <row r="3086" spans="1:13" x14ac:dyDescent="0.25">
      <c r="A3086" s="27">
        <f t="shared" si="288"/>
        <v>-31.785156000001734</v>
      </c>
      <c r="B3086" s="10">
        <v>45089</v>
      </c>
      <c r="C3086" s="5">
        <f t="shared" si="289"/>
        <v>45078</v>
      </c>
      <c r="D3086" s="20">
        <f t="shared" si="290"/>
        <v>2023</v>
      </c>
      <c r="E3086" s="20" t="str">
        <f t="shared" si="291"/>
        <v>jun</v>
      </c>
      <c r="F3086" s="15">
        <v>25934.285156000002</v>
      </c>
      <c r="G3086" s="15">
        <v>26087.919922000001</v>
      </c>
      <c r="H3086" s="15">
        <v>25675.197265999999</v>
      </c>
      <c r="I3086" s="15">
        <v>25902.5</v>
      </c>
      <c r="J3086" s="18">
        <f t="shared" si="292"/>
        <v>-31.785156000001734</v>
      </c>
      <c r="K3086" s="17">
        <f t="shared" si="293"/>
        <v>-1.2256037060133932E-3</v>
      </c>
      <c r="L3086" s="16">
        <v>25902.5</v>
      </c>
      <c r="M3086" s="15">
        <v>11677889997</v>
      </c>
    </row>
    <row r="3087" spans="1:13" x14ac:dyDescent="0.25">
      <c r="A3087" s="27">
        <f t="shared" si="288"/>
        <v>15.787109999997483</v>
      </c>
      <c r="B3087" s="10">
        <v>45090</v>
      </c>
      <c r="C3087" s="5">
        <f t="shared" si="289"/>
        <v>45078</v>
      </c>
      <c r="D3087" s="20">
        <f t="shared" si="290"/>
        <v>2023</v>
      </c>
      <c r="E3087" s="20" t="str">
        <f t="shared" si="291"/>
        <v>jun</v>
      </c>
      <c r="F3087" s="15">
        <v>25902.941406000002</v>
      </c>
      <c r="G3087" s="15">
        <v>26376.351563</v>
      </c>
      <c r="H3087" s="15">
        <v>25728.365234000001</v>
      </c>
      <c r="I3087" s="15">
        <v>25918.728515999999</v>
      </c>
      <c r="J3087" s="18">
        <f t="shared" si="292"/>
        <v>15.787109999997483</v>
      </c>
      <c r="K3087" s="17">
        <f t="shared" si="293"/>
        <v>6.0947171028000137E-4</v>
      </c>
      <c r="L3087" s="16">
        <v>25918.728515999999</v>
      </c>
      <c r="M3087" s="15">
        <v>14143474486</v>
      </c>
    </row>
    <row r="3088" spans="1:13" x14ac:dyDescent="0.25">
      <c r="A3088" s="27">
        <f t="shared" si="288"/>
        <v>-795.58203199999843</v>
      </c>
      <c r="B3088" s="10">
        <v>45091</v>
      </c>
      <c r="C3088" s="5">
        <f t="shared" si="289"/>
        <v>45078</v>
      </c>
      <c r="D3088" s="20">
        <f t="shared" si="290"/>
        <v>2023</v>
      </c>
      <c r="E3088" s="20" t="str">
        <f t="shared" si="291"/>
        <v>jun</v>
      </c>
      <c r="F3088" s="15">
        <v>25920.257813</v>
      </c>
      <c r="G3088" s="15">
        <v>26041.800781000002</v>
      </c>
      <c r="H3088" s="15">
        <v>24902.152343999998</v>
      </c>
      <c r="I3088" s="15">
        <v>25124.675781000002</v>
      </c>
      <c r="J3088" s="18">
        <f t="shared" si="292"/>
        <v>-795.58203199999843</v>
      </c>
      <c r="K3088" s="17">
        <f t="shared" si="293"/>
        <v>-3.0693445942539338E-2</v>
      </c>
      <c r="L3088" s="16">
        <v>25124.675781000002</v>
      </c>
      <c r="M3088" s="15">
        <v>14265717766</v>
      </c>
    </row>
    <row r="3089" spans="1:13" x14ac:dyDescent="0.25">
      <c r="A3089" s="27">
        <f t="shared" si="288"/>
        <v>454.72070300000269</v>
      </c>
      <c r="B3089" s="10">
        <v>45092</v>
      </c>
      <c r="C3089" s="5">
        <f t="shared" si="289"/>
        <v>45078</v>
      </c>
      <c r="D3089" s="20">
        <f t="shared" si="290"/>
        <v>2023</v>
      </c>
      <c r="E3089" s="20" t="str">
        <f t="shared" si="291"/>
        <v>jun</v>
      </c>
      <c r="F3089" s="15">
        <v>25121.673827999999</v>
      </c>
      <c r="G3089" s="15">
        <v>25735.308593999998</v>
      </c>
      <c r="H3089" s="15">
        <v>24797.167968999998</v>
      </c>
      <c r="I3089" s="15">
        <v>25576.394531000002</v>
      </c>
      <c r="J3089" s="18">
        <f t="shared" si="292"/>
        <v>454.72070300000269</v>
      </c>
      <c r="K3089" s="17">
        <f t="shared" si="293"/>
        <v>1.8100732702499393E-2</v>
      </c>
      <c r="L3089" s="16">
        <v>25576.394531000002</v>
      </c>
      <c r="M3089" s="15">
        <v>15837384409</v>
      </c>
    </row>
    <row r="3090" spans="1:13" x14ac:dyDescent="0.25">
      <c r="A3090" s="27">
        <f t="shared" si="288"/>
        <v>752.17968800000017</v>
      </c>
      <c r="B3090" s="10">
        <v>45093</v>
      </c>
      <c r="C3090" s="5">
        <f t="shared" si="289"/>
        <v>45078</v>
      </c>
      <c r="D3090" s="20">
        <f t="shared" si="290"/>
        <v>2023</v>
      </c>
      <c r="E3090" s="20" t="str">
        <f t="shared" si="291"/>
        <v>jun</v>
      </c>
      <c r="F3090" s="15">
        <v>25575.283202999999</v>
      </c>
      <c r="G3090" s="15">
        <v>26463.173827999999</v>
      </c>
      <c r="H3090" s="15">
        <v>25245.357422000001</v>
      </c>
      <c r="I3090" s="15">
        <v>26327.462890999999</v>
      </c>
      <c r="J3090" s="18">
        <f t="shared" si="292"/>
        <v>752.17968800000017</v>
      </c>
      <c r="K3090" s="17">
        <f t="shared" si="293"/>
        <v>2.9410414814556928E-2</v>
      </c>
      <c r="L3090" s="16">
        <v>26327.462890999999</v>
      </c>
      <c r="M3090" s="15">
        <v>16324646965</v>
      </c>
    </row>
    <row r="3091" spans="1:13" x14ac:dyDescent="0.25">
      <c r="A3091" s="27">
        <f t="shared" si="288"/>
        <v>181.99609300000157</v>
      </c>
      <c r="B3091" s="10">
        <v>45094</v>
      </c>
      <c r="C3091" s="5">
        <f t="shared" si="289"/>
        <v>45078</v>
      </c>
      <c r="D3091" s="20">
        <f t="shared" si="290"/>
        <v>2023</v>
      </c>
      <c r="E3091" s="20" t="str">
        <f t="shared" si="291"/>
        <v>jun</v>
      </c>
      <c r="F3091" s="15">
        <v>26328.679688</v>
      </c>
      <c r="G3091" s="15">
        <v>26769.394531000002</v>
      </c>
      <c r="H3091" s="15">
        <v>26174.492188</v>
      </c>
      <c r="I3091" s="15">
        <v>26510.675781000002</v>
      </c>
      <c r="J3091" s="18">
        <f t="shared" si="292"/>
        <v>181.99609300000157</v>
      </c>
      <c r="K3091" s="17">
        <f t="shared" si="293"/>
        <v>6.9124656137979886E-3</v>
      </c>
      <c r="L3091" s="16">
        <v>26510.675781000002</v>
      </c>
      <c r="M3091" s="15">
        <v>11090276850</v>
      </c>
    </row>
    <row r="3092" spans="1:13" x14ac:dyDescent="0.25">
      <c r="A3092" s="27">
        <f t="shared" si="288"/>
        <v>-174.24414000000252</v>
      </c>
      <c r="B3092" s="10">
        <v>45095</v>
      </c>
      <c r="C3092" s="5">
        <f t="shared" si="289"/>
        <v>45078</v>
      </c>
      <c r="D3092" s="20">
        <f t="shared" si="290"/>
        <v>2023</v>
      </c>
      <c r="E3092" s="20" t="str">
        <f t="shared" si="291"/>
        <v>jun</v>
      </c>
      <c r="F3092" s="15">
        <v>26510.457031000002</v>
      </c>
      <c r="G3092" s="15">
        <v>26675.925781000002</v>
      </c>
      <c r="H3092" s="15">
        <v>26325.890625</v>
      </c>
      <c r="I3092" s="15">
        <v>26336.212890999999</v>
      </c>
      <c r="J3092" s="18">
        <f t="shared" si="292"/>
        <v>-174.24414000000252</v>
      </c>
      <c r="K3092" s="17">
        <f t="shared" si="293"/>
        <v>-6.5726569631089403E-3</v>
      </c>
      <c r="L3092" s="16">
        <v>26336.212890999999</v>
      </c>
      <c r="M3092" s="15">
        <v>9565695129</v>
      </c>
    </row>
    <row r="3093" spans="1:13" x14ac:dyDescent="0.25">
      <c r="A3093" s="27">
        <f t="shared" si="288"/>
        <v>515.58789099999922</v>
      </c>
      <c r="B3093" s="10">
        <v>45096</v>
      </c>
      <c r="C3093" s="5">
        <f t="shared" si="289"/>
        <v>45078</v>
      </c>
      <c r="D3093" s="20">
        <f t="shared" si="290"/>
        <v>2023</v>
      </c>
      <c r="E3093" s="20" t="str">
        <f t="shared" si="291"/>
        <v>jun</v>
      </c>
      <c r="F3093" s="15">
        <v>26335.441406000002</v>
      </c>
      <c r="G3093" s="15">
        <v>26984.611327999999</v>
      </c>
      <c r="H3093" s="15">
        <v>26312.832031000002</v>
      </c>
      <c r="I3093" s="15">
        <v>26851.029297000001</v>
      </c>
      <c r="J3093" s="18">
        <f t="shared" si="292"/>
        <v>515.58789099999922</v>
      </c>
      <c r="K3093" s="17">
        <f t="shared" si="293"/>
        <v>1.9577719737119456E-2</v>
      </c>
      <c r="L3093" s="16">
        <v>26851.029297000001</v>
      </c>
      <c r="M3093" s="15">
        <v>12826986222</v>
      </c>
    </row>
    <row r="3094" spans="1:13" x14ac:dyDescent="0.25">
      <c r="A3094" s="27">
        <f t="shared" si="288"/>
        <v>1485.8242180000016</v>
      </c>
      <c r="B3094" s="10">
        <v>45097</v>
      </c>
      <c r="C3094" s="5">
        <f t="shared" si="289"/>
        <v>45078</v>
      </c>
      <c r="D3094" s="20">
        <f t="shared" si="290"/>
        <v>2023</v>
      </c>
      <c r="E3094" s="20" t="str">
        <f t="shared" si="291"/>
        <v>jun</v>
      </c>
      <c r="F3094" s="15">
        <v>26841.664063</v>
      </c>
      <c r="G3094" s="15">
        <v>28388.96875</v>
      </c>
      <c r="H3094" s="15">
        <v>26668.791015999999</v>
      </c>
      <c r="I3094" s="15">
        <v>28327.488281000002</v>
      </c>
      <c r="J3094" s="18">
        <f t="shared" si="292"/>
        <v>1485.8242180000016</v>
      </c>
      <c r="K3094" s="17">
        <f t="shared" si="293"/>
        <v>5.535514543780249E-2</v>
      </c>
      <c r="L3094" s="16">
        <v>28327.488281000002</v>
      </c>
      <c r="M3094" s="15">
        <v>22211859147</v>
      </c>
    </row>
    <row r="3095" spans="1:13" x14ac:dyDescent="0.25">
      <c r="A3095" s="27">
        <f t="shared" si="288"/>
        <v>1715.986327999999</v>
      </c>
      <c r="B3095" s="10">
        <v>45098</v>
      </c>
      <c r="C3095" s="5">
        <f t="shared" si="289"/>
        <v>45078</v>
      </c>
      <c r="D3095" s="20">
        <f t="shared" si="290"/>
        <v>2023</v>
      </c>
      <c r="E3095" s="20" t="str">
        <f t="shared" si="291"/>
        <v>jun</v>
      </c>
      <c r="F3095" s="15">
        <v>28311.310547000001</v>
      </c>
      <c r="G3095" s="15">
        <v>30737.330077999999</v>
      </c>
      <c r="H3095" s="15">
        <v>28283.410156000002</v>
      </c>
      <c r="I3095" s="15">
        <v>30027.296875</v>
      </c>
      <c r="J3095" s="18">
        <f t="shared" si="292"/>
        <v>1715.986327999999</v>
      </c>
      <c r="K3095" s="17">
        <f t="shared" si="293"/>
        <v>6.0611335005183398E-2</v>
      </c>
      <c r="L3095" s="16">
        <v>30027.296875</v>
      </c>
      <c r="M3095" s="15">
        <v>33346760979</v>
      </c>
    </row>
    <row r="3096" spans="1:13" x14ac:dyDescent="0.25">
      <c r="A3096" s="27">
        <f t="shared" si="288"/>
        <v>-83.654297000000952</v>
      </c>
      <c r="B3096" s="10">
        <v>45099</v>
      </c>
      <c r="C3096" s="5">
        <f t="shared" si="289"/>
        <v>45078</v>
      </c>
      <c r="D3096" s="20">
        <f t="shared" si="290"/>
        <v>2023</v>
      </c>
      <c r="E3096" s="20" t="str">
        <f t="shared" si="291"/>
        <v>jun</v>
      </c>
      <c r="F3096" s="15">
        <v>29995.935547000001</v>
      </c>
      <c r="G3096" s="15">
        <v>30495.998047000001</v>
      </c>
      <c r="H3096" s="15">
        <v>29679.158202999999</v>
      </c>
      <c r="I3096" s="15">
        <v>29912.28125</v>
      </c>
      <c r="J3096" s="18">
        <f t="shared" si="292"/>
        <v>-83.654297000000952</v>
      </c>
      <c r="K3096" s="17">
        <f t="shared" si="293"/>
        <v>-2.7888544055885436E-3</v>
      </c>
      <c r="L3096" s="16">
        <v>29912.28125</v>
      </c>
      <c r="M3096" s="15">
        <v>20653160491</v>
      </c>
    </row>
    <row r="3097" spans="1:13" x14ac:dyDescent="0.25">
      <c r="A3097" s="27">
        <f t="shared" si="288"/>
        <v>799.08593699999983</v>
      </c>
      <c r="B3097" s="10">
        <v>45100</v>
      </c>
      <c r="C3097" s="5">
        <f t="shared" si="289"/>
        <v>45078</v>
      </c>
      <c r="D3097" s="20">
        <f t="shared" si="290"/>
        <v>2023</v>
      </c>
      <c r="E3097" s="20" t="str">
        <f t="shared" si="291"/>
        <v>jun</v>
      </c>
      <c r="F3097" s="15">
        <v>29896.382813</v>
      </c>
      <c r="G3097" s="15">
        <v>31389.539063</v>
      </c>
      <c r="H3097" s="15">
        <v>29845.214843999998</v>
      </c>
      <c r="I3097" s="15">
        <v>30695.46875</v>
      </c>
      <c r="J3097" s="18">
        <f t="shared" si="292"/>
        <v>799.08593699999983</v>
      </c>
      <c r="K3097" s="17">
        <f t="shared" si="293"/>
        <v>2.6728515686938861E-2</v>
      </c>
      <c r="L3097" s="16">
        <v>30695.46875</v>
      </c>
      <c r="M3097" s="15">
        <v>24115570085</v>
      </c>
    </row>
    <row r="3098" spans="1:13" x14ac:dyDescent="0.25">
      <c r="A3098" s="27">
        <f t="shared" si="288"/>
        <v>-160.04296800000157</v>
      </c>
      <c r="B3098" s="10">
        <v>45101</v>
      </c>
      <c r="C3098" s="5">
        <f t="shared" si="289"/>
        <v>45078</v>
      </c>
      <c r="D3098" s="20">
        <f t="shared" si="290"/>
        <v>2023</v>
      </c>
      <c r="E3098" s="20" t="str">
        <f t="shared" si="291"/>
        <v>jun</v>
      </c>
      <c r="F3098" s="15">
        <v>30708.738281000002</v>
      </c>
      <c r="G3098" s="15">
        <v>30804.148438</v>
      </c>
      <c r="H3098" s="15">
        <v>30290.146484000001</v>
      </c>
      <c r="I3098" s="15">
        <v>30548.695313</v>
      </c>
      <c r="J3098" s="18">
        <f t="shared" si="292"/>
        <v>-160.04296800000157</v>
      </c>
      <c r="K3098" s="17">
        <f t="shared" si="293"/>
        <v>-5.2116425798914299E-3</v>
      </c>
      <c r="L3098" s="16">
        <v>30548.695313</v>
      </c>
      <c r="M3098" s="15">
        <v>12147822496</v>
      </c>
    </row>
    <row r="3099" spans="1:13" x14ac:dyDescent="0.25">
      <c r="A3099" s="27">
        <f t="shared" si="288"/>
        <v>-64.888672000000952</v>
      </c>
      <c r="B3099" s="10">
        <v>45102</v>
      </c>
      <c r="C3099" s="5">
        <f t="shared" si="289"/>
        <v>45078</v>
      </c>
      <c r="D3099" s="20">
        <f t="shared" si="290"/>
        <v>2023</v>
      </c>
      <c r="E3099" s="20" t="str">
        <f t="shared" si="291"/>
        <v>jun</v>
      </c>
      <c r="F3099" s="15">
        <v>30545.150390999999</v>
      </c>
      <c r="G3099" s="15">
        <v>31041.271484000001</v>
      </c>
      <c r="H3099" s="15">
        <v>30327.943359000001</v>
      </c>
      <c r="I3099" s="15">
        <v>30480.261718999998</v>
      </c>
      <c r="J3099" s="18">
        <f t="shared" si="292"/>
        <v>-64.888672000000952</v>
      </c>
      <c r="K3099" s="17">
        <f t="shared" si="293"/>
        <v>-2.1243526769185632E-3</v>
      </c>
      <c r="L3099" s="16">
        <v>30480.261718999998</v>
      </c>
      <c r="M3099" s="15">
        <v>12703464114</v>
      </c>
    </row>
    <row r="3100" spans="1:13" x14ac:dyDescent="0.25">
      <c r="A3100" s="27">
        <f t="shared" si="288"/>
        <v>-209.39257899999939</v>
      </c>
      <c r="B3100" s="10">
        <v>45103</v>
      </c>
      <c r="C3100" s="5">
        <f t="shared" si="289"/>
        <v>45078</v>
      </c>
      <c r="D3100" s="20">
        <f t="shared" si="290"/>
        <v>2023</v>
      </c>
      <c r="E3100" s="20" t="str">
        <f t="shared" si="291"/>
        <v>jun</v>
      </c>
      <c r="F3100" s="15">
        <v>30480.523438</v>
      </c>
      <c r="G3100" s="15">
        <v>30636.029297000001</v>
      </c>
      <c r="H3100" s="15">
        <v>29955.744140999999</v>
      </c>
      <c r="I3100" s="15">
        <v>30271.130859000001</v>
      </c>
      <c r="J3100" s="18">
        <f t="shared" si="292"/>
        <v>-209.39257899999939</v>
      </c>
      <c r="K3100" s="17">
        <f t="shared" si="293"/>
        <v>-6.8697172942558506E-3</v>
      </c>
      <c r="L3100" s="16">
        <v>30271.130859000001</v>
      </c>
      <c r="M3100" s="15">
        <v>16493186997</v>
      </c>
    </row>
    <row r="3101" spans="1:13" x14ac:dyDescent="0.25">
      <c r="A3101" s="27">
        <f t="shared" si="288"/>
        <v>413.84375</v>
      </c>
      <c r="B3101" s="10">
        <v>45104</v>
      </c>
      <c r="C3101" s="5">
        <f t="shared" si="289"/>
        <v>45078</v>
      </c>
      <c r="D3101" s="20">
        <f t="shared" si="290"/>
        <v>2023</v>
      </c>
      <c r="E3101" s="20" t="str">
        <f t="shared" si="291"/>
        <v>jun</v>
      </c>
      <c r="F3101" s="15">
        <v>30274.320313</v>
      </c>
      <c r="G3101" s="15">
        <v>31006.787109000001</v>
      </c>
      <c r="H3101" s="15">
        <v>30236.650390999999</v>
      </c>
      <c r="I3101" s="15">
        <v>30688.164063</v>
      </c>
      <c r="J3101" s="18">
        <f t="shared" si="292"/>
        <v>413.84375</v>
      </c>
      <c r="K3101" s="17">
        <f t="shared" si="293"/>
        <v>1.3669794919303032E-2</v>
      </c>
      <c r="L3101" s="16">
        <v>30688.164063</v>
      </c>
      <c r="M3101" s="15">
        <v>16428827944</v>
      </c>
    </row>
    <row r="3102" spans="1:13" x14ac:dyDescent="0.25">
      <c r="A3102" s="27">
        <f t="shared" si="288"/>
        <v>-610.31445300000269</v>
      </c>
      <c r="B3102" s="10">
        <v>45105</v>
      </c>
      <c r="C3102" s="5">
        <f t="shared" si="289"/>
        <v>45078</v>
      </c>
      <c r="D3102" s="20">
        <f t="shared" si="290"/>
        <v>2023</v>
      </c>
      <c r="E3102" s="20" t="str">
        <f t="shared" si="291"/>
        <v>jun</v>
      </c>
      <c r="F3102" s="15">
        <v>30696.560547000001</v>
      </c>
      <c r="G3102" s="15">
        <v>30703.279297000001</v>
      </c>
      <c r="H3102" s="15">
        <v>29921.822265999999</v>
      </c>
      <c r="I3102" s="15">
        <v>30086.246093999998</v>
      </c>
      <c r="J3102" s="18">
        <f t="shared" si="292"/>
        <v>-610.31445300000269</v>
      </c>
      <c r="K3102" s="17">
        <f t="shared" si="293"/>
        <v>-1.9882177094907437E-2</v>
      </c>
      <c r="L3102" s="16">
        <v>30086.246093999998</v>
      </c>
      <c r="M3102" s="15">
        <v>14571500779</v>
      </c>
    </row>
    <row r="3103" spans="1:13" x14ac:dyDescent="0.25">
      <c r="A3103" s="27">
        <f t="shared" si="288"/>
        <v>359.16406300000017</v>
      </c>
      <c r="B3103" s="10">
        <v>45106</v>
      </c>
      <c r="C3103" s="5">
        <f t="shared" si="289"/>
        <v>45078</v>
      </c>
      <c r="D3103" s="20">
        <f t="shared" si="290"/>
        <v>2023</v>
      </c>
      <c r="E3103" s="20" t="str">
        <f t="shared" si="291"/>
        <v>jun</v>
      </c>
      <c r="F3103" s="15">
        <v>30086.1875</v>
      </c>
      <c r="G3103" s="15">
        <v>30796.25</v>
      </c>
      <c r="H3103" s="15">
        <v>30057.203125</v>
      </c>
      <c r="I3103" s="15">
        <v>30445.351563</v>
      </c>
      <c r="J3103" s="18">
        <f t="shared" si="292"/>
        <v>359.16406300000017</v>
      </c>
      <c r="K3103" s="17">
        <f t="shared" si="293"/>
        <v>1.1937839016658397E-2</v>
      </c>
      <c r="L3103" s="16">
        <v>30445.351563</v>
      </c>
      <c r="M3103" s="15">
        <v>13180860821</v>
      </c>
    </row>
    <row r="3104" spans="1:13" x14ac:dyDescent="0.25">
      <c r="A3104" s="27">
        <f t="shared" si="288"/>
        <v>35.898436999999831</v>
      </c>
      <c r="B3104" s="10">
        <v>45107</v>
      </c>
      <c r="C3104" s="5">
        <f t="shared" si="289"/>
        <v>45078</v>
      </c>
      <c r="D3104" s="20">
        <f t="shared" si="290"/>
        <v>2023</v>
      </c>
      <c r="E3104" s="20" t="str">
        <f t="shared" si="291"/>
        <v>jun</v>
      </c>
      <c r="F3104" s="15">
        <v>30441.353515999999</v>
      </c>
      <c r="G3104" s="15">
        <v>31256.863281000002</v>
      </c>
      <c r="H3104" s="15">
        <v>29600.275390999999</v>
      </c>
      <c r="I3104" s="15">
        <v>30477.251952999999</v>
      </c>
      <c r="J3104" s="18">
        <f t="shared" si="292"/>
        <v>35.898436999999831</v>
      </c>
      <c r="K3104" s="17">
        <f t="shared" si="293"/>
        <v>1.1792654679803113E-3</v>
      </c>
      <c r="L3104" s="16">
        <v>30477.251952999999</v>
      </c>
      <c r="M3104" s="15">
        <v>26387306197</v>
      </c>
    </row>
    <row r="3105" spans="1:13" x14ac:dyDescent="0.25">
      <c r="A3105" s="27">
        <f t="shared" si="288"/>
        <v>118.23046899999827</v>
      </c>
      <c r="B3105" s="10">
        <v>45108</v>
      </c>
      <c r="C3105" s="5">
        <f t="shared" si="289"/>
        <v>45108</v>
      </c>
      <c r="D3105" s="20">
        <f t="shared" si="290"/>
        <v>2023</v>
      </c>
      <c r="E3105" s="20" t="str">
        <f t="shared" si="291"/>
        <v>jul</v>
      </c>
      <c r="F3105" s="15">
        <v>30471.847656000002</v>
      </c>
      <c r="G3105" s="15">
        <v>30641.289063</v>
      </c>
      <c r="H3105" s="15">
        <v>30328.865234000001</v>
      </c>
      <c r="I3105" s="15">
        <v>30590.078125</v>
      </c>
      <c r="J3105" s="18">
        <f t="shared" si="292"/>
        <v>118.23046899999827</v>
      </c>
      <c r="K3105" s="17">
        <f t="shared" si="293"/>
        <v>3.8799901579554636E-3</v>
      </c>
      <c r="L3105" s="16">
        <v>30590.078125</v>
      </c>
      <c r="M3105" s="15">
        <v>9086606733</v>
      </c>
    </row>
    <row r="3106" spans="1:13" x14ac:dyDescent="0.25">
      <c r="A3106" s="27">
        <f t="shared" si="288"/>
        <v>33.5</v>
      </c>
      <c r="B3106" s="10">
        <v>45109</v>
      </c>
      <c r="C3106" s="5">
        <f t="shared" si="289"/>
        <v>45108</v>
      </c>
      <c r="D3106" s="20">
        <f t="shared" si="290"/>
        <v>2023</v>
      </c>
      <c r="E3106" s="20" t="str">
        <f t="shared" si="291"/>
        <v>jul</v>
      </c>
      <c r="F3106" s="15">
        <v>30587.269531000002</v>
      </c>
      <c r="G3106" s="15">
        <v>30766.140625</v>
      </c>
      <c r="H3106" s="15">
        <v>30264.019531000002</v>
      </c>
      <c r="I3106" s="15">
        <v>30620.769531000002</v>
      </c>
      <c r="J3106" s="18">
        <f t="shared" si="292"/>
        <v>33.5</v>
      </c>
      <c r="K3106" s="17">
        <f t="shared" si="293"/>
        <v>1.0952268873182017E-3</v>
      </c>
      <c r="L3106" s="16">
        <v>30620.769531000002</v>
      </c>
      <c r="M3106" s="15">
        <v>10533418042</v>
      </c>
    </row>
    <row r="3107" spans="1:13" x14ac:dyDescent="0.25">
      <c r="A3107" s="27">
        <f t="shared" si="288"/>
        <v>531.92382799999905</v>
      </c>
      <c r="B3107" s="10">
        <v>45110</v>
      </c>
      <c r="C3107" s="5">
        <f t="shared" si="289"/>
        <v>45108</v>
      </c>
      <c r="D3107" s="20">
        <f t="shared" si="290"/>
        <v>2023</v>
      </c>
      <c r="E3107" s="20" t="str">
        <f t="shared" si="291"/>
        <v>jul</v>
      </c>
      <c r="F3107" s="15">
        <v>30624.515625</v>
      </c>
      <c r="G3107" s="15">
        <v>31375.613281000002</v>
      </c>
      <c r="H3107" s="15">
        <v>30586.513672000001</v>
      </c>
      <c r="I3107" s="15">
        <v>31156.439452999999</v>
      </c>
      <c r="J3107" s="18">
        <f t="shared" si="292"/>
        <v>531.92382799999905</v>
      </c>
      <c r="K3107" s="17">
        <f t="shared" si="293"/>
        <v>1.7369216039641412E-2</v>
      </c>
      <c r="L3107" s="16">
        <v>31156.439452999999</v>
      </c>
      <c r="M3107" s="15">
        <v>15271884873</v>
      </c>
    </row>
    <row r="3108" spans="1:13" x14ac:dyDescent="0.25">
      <c r="A3108" s="27">
        <f t="shared" si="288"/>
        <v>-379.28320299999905</v>
      </c>
      <c r="B3108" s="10">
        <v>45111</v>
      </c>
      <c r="C3108" s="5">
        <f t="shared" si="289"/>
        <v>45108</v>
      </c>
      <c r="D3108" s="20">
        <f t="shared" si="290"/>
        <v>2023</v>
      </c>
      <c r="E3108" s="20" t="str">
        <f t="shared" si="291"/>
        <v>jul</v>
      </c>
      <c r="F3108" s="15">
        <v>31156.865234000001</v>
      </c>
      <c r="G3108" s="15">
        <v>31325.197265999999</v>
      </c>
      <c r="H3108" s="15">
        <v>30659.355468999998</v>
      </c>
      <c r="I3108" s="15">
        <v>30777.582031000002</v>
      </c>
      <c r="J3108" s="18">
        <f t="shared" si="292"/>
        <v>-379.28320299999905</v>
      </c>
      <c r="K3108" s="17">
        <f t="shared" si="293"/>
        <v>-1.2173342862044587E-2</v>
      </c>
      <c r="L3108" s="16">
        <v>30777.582031000002</v>
      </c>
      <c r="M3108" s="15">
        <v>12810828427</v>
      </c>
    </row>
    <row r="3109" spans="1:13" x14ac:dyDescent="0.25">
      <c r="A3109" s="27">
        <f t="shared" si="288"/>
        <v>-264.55859300000157</v>
      </c>
      <c r="B3109" s="10">
        <v>45112</v>
      </c>
      <c r="C3109" s="5">
        <f t="shared" si="289"/>
        <v>45108</v>
      </c>
      <c r="D3109" s="20">
        <f t="shared" si="290"/>
        <v>2023</v>
      </c>
      <c r="E3109" s="20" t="str">
        <f t="shared" si="291"/>
        <v>jul</v>
      </c>
      <c r="F3109" s="15">
        <v>30778.724609000001</v>
      </c>
      <c r="G3109" s="15">
        <v>30877.330077999999</v>
      </c>
      <c r="H3109" s="15">
        <v>30225.613281000002</v>
      </c>
      <c r="I3109" s="15">
        <v>30514.166015999999</v>
      </c>
      <c r="J3109" s="18">
        <f t="shared" si="292"/>
        <v>-264.55859300000157</v>
      </c>
      <c r="K3109" s="17">
        <f t="shared" si="293"/>
        <v>-8.5955021321007571E-3</v>
      </c>
      <c r="L3109" s="16">
        <v>30514.166015999999</v>
      </c>
      <c r="M3109" s="15">
        <v>12481622280</v>
      </c>
    </row>
    <row r="3110" spans="1:13" x14ac:dyDescent="0.25">
      <c r="A3110" s="27">
        <f t="shared" si="288"/>
        <v>-597.8125</v>
      </c>
      <c r="B3110" s="10">
        <v>45113</v>
      </c>
      <c r="C3110" s="5">
        <f t="shared" si="289"/>
        <v>45108</v>
      </c>
      <c r="D3110" s="20">
        <f t="shared" si="290"/>
        <v>2023</v>
      </c>
      <c r="E3110" s="20" t="str">
        <f t="shared" si="291"/>
        <v>jul</v>
      </c>
      <c r="F3110" s="15">
        <v>30507.150390999999</v>
      </c>
      <c r="G3110" s="15">
        <v>31460.052734000001</v>
      </c>
      <c r="H3110" s="15">
        <v>29892.226563</v>
      </c>
      <c r="I3110" s="15">
        <v>29909.337890999999</v>
      </c>
      <c r="J3110" s="18">
        <f t="shared" si="292"/>
        <v>-597.8125</v>
      </c>
      <c r="K3110" s="17">
        <f t="shared" si="293"/>
        <v>-1.959581581163878E-2</v>
      </c>
      <c r="L3110" s="16">
        <v>29909.337890999999</v>
      </c>
      <c r="M3110" s="15">
        <v>21129219509</v>
      </c>
    </row>
    <row r="3111" spans="1:13" x14ac:dyDescent="0.25">
      <c r="A3111" s="27">
        <f t="shared" si="288"/>
        <v>434.26757799999905</v>
      </c>
      <c r="B3111" s="10">
        <v>45114</v>
      </c>
      <c r="C3111" s="5">
        <f t="shared" si="289"/>
        <v>45108</v>
      </c>
      <c r="D3111" s="20">
        <f t="shared" si="290"/>
        <v>2023</v>
      </c>
      <c r="E3111" s="20" t="str">
        <f t="shared" si="291"/>
        <v>jul</v>
      </c>
      <c r="F3111" s="15">
        <v>29907.998047000001</v>
      </c>
      <c r="G3111" s="15">
        <v>30434.644531000002</v>
      </c>
      <c r="H3111" s="15">
        <v>29777.285156000002</v>
      </c>
      <c r="I3111" s="15">
        <v>30342.265625</v>
      </c>
      <c r="J3111" s="18">
        <f t="shared" si="292"/>
        <v>434.26757799999905</v>
      </c>
      <c r="K3111" s="17">
        <f t="shared" si="293"/>
        <v>1.4520115231970847E-2</v>
      </c>
      <c r="L3111" s="16">
        <v>30342.265625</v>
      </c>
      <c r="M3111" s="15">
        <v>13384770155</v>
      </c>
    </row>
    <row r="3112" spans="1:13" x14ac:dyDescent="0.25">
      <c r="A3112" s="27">
        <f t="shared" si="288"/>
        <v>-54.380859000000783</v>
      </c>
      <c r="B3112" s="10">
        <v>45115</v>
      </c>
      <c r="C3112" s="5">
        <f t="shared" si="289"/>
        <v>45108</v>
      </c>
      <c r="D3112" s="20">
        <f t="shared" si="290"/>
        <v>2023</v>
      </c>
      <c r="E3112" s="20" t="str">
        <f t="shared" si="291"/>
        <v>jul</v>
      </c>
      <c r="F3112" s="15">
        <v>30346.921875</v>
      </c>
      <c r="G3112" s="15">
        <v>30374.4375</v>
      </c>
      <c r="H3112" s="15">
        <v>30080.160156000002</v>
      </c>
      <c r="I3112" s="15">
        <v>30292.541015999999</v>
      </c>
      <c r="J3112" s="18">
        <f t="shared" si="292"/>
        <v>-54.380859000000783</v>
      </c>
      <c r="K3112" s="17">
        <f t="shared" si="293"/>
        <v>-1.791972814376278E-3</v>
      </c>
      <c r="L3112" s="16">
        <v>30292.541015999999</v>
      </c>
      <c r="M3112" s="15">
        <v>7509378699</v>
      </c>
    </row>
    <row r="3113" spans="1:13" x14ac:dyDescent="0.25">
      <c r="A3113" s="27">
        <f t="shared" si="288"/>
        <v>-120.37695299999905</v>
      </c>
      <c r="B3113" s="10">
        <v>45116</v>
      </c>
      <c r="C3113" s="5">
        <f t="shared" si="289"/>
        <v>45108</v>
      </c>
      <c r="D3113" s="20">
        <f t="shared" si="290"/>
        <v>2023</v>
      </c>
      <c r="E3113" s="20" t="str">
        <f t="shared" si="291"/>
        <v>jul</v>
      </c>
      <c r="F3113" s="15">
        <v>30291.611327999999</v>
      </c>
      <c r="G3113" s="15">
        <v>30427.589843999998</v>
      </c>
      <c r="H3113" s="15">
        <v>30085.591797000001</v>
      </c>
      <c r="I3113" s="15">
        <v>30171.234375</v>
      </c>
      <c r="J3113" s="18">
        <f t="shared" si="292"/>
        <v>-120.37695299999905</v>
      </c>
      <c r="K3113" s="17">
        <f t="shared" si="293"/>
        <v>-3.9739369324578921E-3</v>
      </c>
      <c r="L3113" s="16">
        <v>30171.234375</v>
      </c>
      <c r="M3113" s="15">
        <v>7903327692</v>
      </c>
    </row>
    <row r="3114" spans="1:13" x14ac:dyDescent="0.25">
      <c r="A3114" s="27">
        <f t="shared" si="288"/>
        <v>242.046875</v>
      </c>
      <c r="B3114" s="10">
        <v>45117</v>
      </c>
      <c r="C3114" s="5">
        <f t="shared" si="289"/>
        <v>45108</v>
      </c>
      <c r="D3114" s="20">
        <f t="shared" si="290"/>
        <v>2023</v>
      </c>
      <c r="E3114" s="20" t="str">
        <f t="shared" si="291"/>
        <v>jul</v>
      </c>
      <c r="F3114" s="15">
        <v>30172.423827999999</v>
      </c>
      <c r="G3114" s="15">
        <v>31026.083984000001</v>
      </c>
      <c r="H3114" s="15">
        <v>29985.394531000002</v>
      </c>
      <c r="I3114" s="15">
        <v>30414.470702999999</v>
      </c>
      <c r="J3114" s="18">
        <f t="shared" si="292"/>
        <v>242.046875</v>
      </c>
      <c r="K3114" s="17">
        <f t="shared" si="293"/>
        <v>8.0221223319612983E-3</v>
      </c>
      <c r="L3114" s="16">
        <v>30414.470702999999</v>
      </c>
      <c r="M3114" s="15">
        <v>14828209155</v>
      </c>
    </row>
    <row r="3115" spans="1:13" x14ac:dyDescent="0.25">
      <c r="A3115" s="27">
        <f t="shared" si="288"/>
        <v>203.31835900000078</v>
      </c>
      <c r="B3115" s="10">
        <v>45118</v>
      </c>
      <c r="C3115" s="5">
        <f t="shared" si="289"/>
        <v>45108</v>
      </c>
      <c r="D3115" s="20">
        <f t="shared" si="290"/>
        <v>2023</v>
      </c>
      <c r="E3115" s="20" t="str">
        <f t="shared" si="291"/>
        <v>jul</v>
      </c>
      <c r="F3115" s="15">
        <v>30417.632813</v>
      </c>
      <c r="G3115" s="15">
        <v>30788.314452999999</v>
      </c>
      <c r="H3115" s="15">
        <v>30358.097656000002</v>
      </c>
      <c r="I3115" s="15">
        <v>30620.951172000001</v>
      </c>
      <c r="J3115" s="18">
        <f t="shared" si="292"/>
        <v>203.31835900000078</v>
      </c>
      <c r="K3115" s="17">
        <f t="shared" si="293"/>
        <v>6.6842268841218249E-3</v>
      </c>
      <c r="L3115" s="16">
        <v>30620.951172000001</v>
      </c>
      <c r="M3115" s="15">
        <v>12151839152</v>
      </c>
    </row>
    <row r="3116" spans="1:13" x14ac:dyDescent="0.25">
      <c r="A3116" s="27">
        <f t="shared" si="288"/>
        <v>-230.59960999999748</v>
      </c>
      <c r="B3116" s="10">
        <v>45119</v>
      </c>
      <c r="C3116" s="5">
        <f t="shared" si="289"/>
        <v>45108</v>
      </c>
      <c r="D3116" s="20">
        <f t="shared" si="290"/>
        <v>2023</v>
      </c>
      <c r="E3116" s="20" t="str">
        <f t="shared" si="291"/>
        <v>jul</v>
      </c>
      <c r="F3116" s="15">
        <v>30622.246093999998</v>
      </c>
      <c r="G3116" s="15">
        <v>30959.964843999998</v>
      </c>
      <c r="H3116" s="15">
        <v>30228.835938</v>
      </c>
      <c r="I3116" s="15">
        <v>30391.646484000001</v>
      </c>
      <c r="J3116" s="18">
        <f t="shared" si="292"/>
        <v>-230.59960999999748</v>
      </c>
      <c r="K3116" s="17">
        <f t="shared" si="293"/>
        <v>-7.5304603487325594E-3</v>
      </c>
      <c r="L3116" s="16">
        <v>30391.646484000001</v>
      </c>
      <c r="M3116" s="15">
        <v>14805659717</v>
      </c>
    </row>
    <row r="3117" spans="1:13" x14ac:dyDescent="0.25">
      <c r="A3117" s="27">
        <f t="shared" si="288"/>
        <v>1088.5605469999973</v>
      </c>
      <c r="B3117" s="10">
        <v>45120</v>
      </c>
      <c r="C3117" s="5">
        <f t="shared" si="289"/>
        <v>45108</v>
      </c>
      <c r="D3117" s="20">
        <f t="shared" si="290"/>
        <v>2023</v>
      </c>
      <c r="E3117" s="20" t="str">
        <f t="shared" si="291"/>
        <v>jul</v>
      </c>
      <c r="F3117" s="15">
        <v>30387.488281000002</v>
      </c>
      <c r="G3117" s="15">
        <v>31814.515625</v>
      </c>
      <c r="H3117" s="15">
        <v>30268.351563</v>
      </c>
      <c r="I3117" s="15">
        <v>31476.048827999999</v>
      </c>
      <c r="J3117" s="18">
        <f t="shared" si="292"/>
        <v>1088.5605469999973</v>
      </c>
      <c r="K3117" s="17">
        <f t="shared" si="293"/>
        <v>3.5822656250290609E-2</v>
      </c>
      <c r="L3117" s="16">
        <v>31476.048827999999</v>
      </c>
      <c r="M3117" s="15">
        <v>23686079548</v>
      </c>
    </row>
    <row r="3118" spans="1:13" x14ac:dyDescent="0.25">
      <c r="A3118" s="27">
        <f t="shared" si="288"/>
        <v>-1140.6523439999983</v>
      </c>
      <c r="B3118" s="10">
        <v>45121</v>
      </c>
      <c r="C3118" s="5">
        <f t="shared" si="289"/>
        <v>45108</v>
      </c>
      <c r="D3118" s="20">
        <f t="shared" si="290"/>
        <v>2023</v>
      </c>
      <c r="E3118" s="20" t="str">
        <f t="shared" si="291"/>
        <v>jul</v>
      </c>
      <c r="F3118" s="15">
        <v>31474.720702999999</v>
      </c>
      <c r="G3118" s="15">
        <v>31582.253906000002</v>
      </c>
      <c r="H3118" s="15">
        <v>29966.386718999998</v>
      </c>
      <c r="I3118" s="15">
        <v>30334.068359000001</v>
      </c>
      <c r="J3118" s="18">
        <f t="shared" si="292"/>
        <v>-1140.6523439999983</v>
      </c>
      <c r="K3118" s="17">
        <f t="shared" si="293"/>
        <v>-3.6240268968972214E-2</v>
      </c>
      <c r="L3118" s="16">
        <v>30334.068359000001</v>
      </c>
      <c r="M3118" s="15">
        <v>20917902660</v>
      </c>
    </row>
    <row r="3119" spans="1:13" x14ac:dyDescent="0.25">
      <c r="A3119" s="27">
        <f t="shared" si="288"/>
        <v>-35.976561999999831</v>
      </c>
      <c r="B3119" s="10">
        <v>45122</v>
      </c>
      <c r="C3119" s="5">
        <f t="shared" si="289"/>
        <v>45108</v>
      </c>
      <c r="D3119" s="20">
        <f t="shared" si="290"/>
        <v>2023</v>
      </c>
      <c r="E3119" s="20" t="str">
        <f t="shared" si="291"/>
        <v>jul</v>
      </c>
      <c r="F3119" s="15">
        <v>30331.783202999999</v>
      </c>
      <c r="G3119" s="15">
        <v>30407.78125</v>
      </c>
      <c r="H3119" s="15">
        <v>30263.462890999999</v>
      </c>
      <c r="I3119" s="15">
        <v>30295.806640999999</v>
      </c>
      <c r="J3119" s="18">
        <f t="shared" si="292"/>
        <v>-35.976561999999831</v>
      </c>
      <c r="K3119" s="17">
        <f t="shared" si="293"/>
        <v>-1.1861011190546003E-3</v>
      </c>
      <c r="L3119" s="16">
        <v>30295.806640999999</v>
      </c>
      <c r="M3119" s="15">
        <v>8011667756</v>
      </c>
    </row>
    <row r="3120" spans="1:13" x14ac:dyDescent="0.25">
      <c r="A3120" s="27">
        <f t="shared" si="288"/>
        <v>-48.339843000001565</v>
      </c>
      <c r="B3120" s="10">
        <v>45123</v>
      </c>
      <c r="C3120" s="5">
        <f t="shared" si="289"/>
        <v>45108</v>
      </c>
      <c r="D3120" s="20">
        <f t="shared" si="290"/>
        <v>2023</v>
      </c>
      <c r="E3120" s="20" t="str">
        <f t="shared" si="291"/>
        <v>jul</v>
      </c>
      <c r="F3120" s="15">
        <v>30297.472656000002</v>
      </c>
      <c r="G3120" s="15">
        <v>30437.560547000001</v>
      </c>
      <c r="H3120" s="15">
        <v>30089.669922000001</v>
      </c>
      <c r="I3120" s="15">
        <v>30249.132813</v>
      </c>
      <c r="J3120" s="18">
        <f t="shared" si="292"/>
        <v>-48.339843000001565</v>
      </c>
      <c r="K3120" s="17">
        <f t="shared" si="293"/>
        <v>-1.595507438816964E-3</v>
      </c>
      <c r="L3120" s="16">
        <v>30249.132813</v>
      </c>
      <c r="M3120" s="15">
        <v>8516564470</v>
      </c>
    </row>
    <row r="3121" spans="1:13" x14ac:dyDescent="0.25">
      <c r="A3121" s="27">
        <f t="shared" si="288"/>
        <v>-103.7382809999981</v>
      </c>
      <c r="B3121" s="10">
        <v>45124</v>
      </c>
      <c r="C3121" s="5">
        <f t="shared" si="289"/>
        <v>45108</v>
      </c>
      <c r="D3121" s="20">
        <f t="shared" si="290"/>
        <v>2023</v>
      </c>
      <c r="E3121" s="20" t="str">
        <f t="shared" si="291"/>
        <v>jul</v>
      </c>
      <c r="F3121" s="15">
        <v>30249.626952999999</v>
      </c>
      <c r="G3121" s="15">
        <v>30336.400390999999</v>
      </c>
      <c r="H3121" s="15">
        <v>29685.783202999999</v>
      </c>
      <c r="I3121" s="15">
        <v>30145.888672000001</v>
      </c>
      <c r="J3121" s="18">
        <f t="shared" si="292"/>
        <v>-103.7382809999981</v>
      </c>
      <c r="K3121" s="17">
        <f t="shared" si="293"/>
        <v>-3.4294069530569826E-3</v>
      </c>
      <c r="L3121" s="16">
        <v>30145.888672000001</v>
      </c>
      <c r="M3121" s="15">
        <v>13240156074</v>
      </c>
    </row>
    <row r="3122" spans="1:13" x14ac:dyDescent="0.25">
      <c r="A3122" s="27">
        <f t="shared" si="288"/>
        <v>-290.50781300000017</v>
      </c>
      <c r="B3122" s="10">
        <v>45125</v>
      </c>
      <c r="C3122" s="5">
        <f t="shared" si="289"/>
        <v>45108</v>
      </c>
      <c r="D3122" s="20">
        <f t="shared" si="290"/>
        <v>2023</v>
      </c>
      <c r="E3122" s="20" t="str">
        <f t="shared" si="291"/>
        <v>jul</v>
      </c>
      <c r="F3122" s="15">
        <v>30147.070313</v>
      </c>
      <c r="G3122" s="15">
        <v>30233.65625</v>
      </c>
      <c r="H3122" s="15">
        <v>29556.427734000001</v>
      </c>
      <c r="I3122" s="15">
        <v>29856.5625</v>
      </c>
      <c r="J3122" s="18">
        <f t="shared" si="292"/>
        <v>-290.50781300000017</v>
      </c>
      <c r="K3122" s="17">
        <f t="shared" si="293"/>
        <v>-9.6363530513519768E-3</v>
      </c>
      <c r="L3122" s="16">
        <v>29856.5625</v>
      </c>
      <c r="M3122" s="15">
        <v>13138897269</v>
      </c>
    </row>
    <row r="3123" spans="1:13" x14ac:dyDescent="0.25">
      <c r="A3123" s="27">
        <f t="shared" si="288"/>
        <v>51.876952999999048</v>
      </c>
      <c r="B3123" s="10">
        <v>45126</v>
      </c>
      <c r="C3123" s="5">
        <f t="shared" si="289"/>
        <v>45108</v>
      </c>
      <c r="D3123" s="20">
        <f t="shared" si="290"/>
        <v>2023</v>
      </c>
      <c r="E3123" s="20" t="str">
        <f t="shared" si="291"/>
        <v>jul</v>
      </c>
      <c r="F3123" s="15">
        <v>29862.046875</v>
      </c>
      <c r="G3123" s="15">
        <v>30184.181640999999</v>
      </c>
      <c r="H3123" s="15">
        <v>29794.269531000002</v>
      </c>
      <c r="I3123" s="15">
        <v>29913.923827999999</v>
      </c>
      <c r="J3123" s="18">
        <f t="shared" si="292"/>
        <v>51.876952999999048</v>
      </c>
      <c r="K3123" s="17">
        <f t="shared" si="293"/>
        <v>1.7372202654811835E-3</v>
      </c>
      <c r="L3123" s="16">
        <v>29913.923827999999</v>
      </c>
      <c r="M3123" s="15">
        <v>12128602812</v>
      </c>
    </row>
    <row r="3124" spans="1:13" x14ac:dyDescent="0.25">
      <c r="A3124" s="27">
        <f t="shared" si="288"/>
        <v>-123.234375</v>
      </c>
      <c r="B3124" s="10">
        <v>45127</v>
      </c>
      <c r="C3124" s="5">
        <f t="shared" si="289"/>
        <v>45108</v>
      </c>
      <c r="D3124" s="20">
        <f t="shared" si="290"/>
        <v>2023</v>
      </c>
      <c r="E3124" s="20" t="str">
        <f t="shared" si="291"/>
        <v>jul</v>
      </c>
      <c r="F3124" s="15">
        <v>29915.25</v>
      </c>
      <c r="G3124" s="15">
        <v>30195.53125</v>
      </c>
      <c r="H3124" s="15">
        <v>29638.095702999999</v>
      </c>
      <c r="I3124" s="15">
        <v>29792.015625</v>
      </c>
      <c r="J3124" s="18">
        <f t="shared" si="292"/>
        <v>-123.234375</v>
      </c>
      <c r="K3124" s="17">
        <f t="shared" si="293"/>
        <v>-4.1194499460977261E-3</v>
      </c>
      <c r="L3124" s="16">
        <v>29792.015625</v>
      </c>
      <c r="M3124" s="15">
        <v>14655207121</v>
      </c>
    </row>
    <row r="3125" spans="1:13" x14ac:dyDescent="0.25">
      <c r="A3125" s="27">
        <f t="shared" si="288"/>
        <v>103.63281300000017</v>
      </c>
      <c r="B3125" s="10">
        <v>45128</v>
      </c>
      <c r="C3125" s="5">
        <f t="shared" si="289"/>
        <v>45108</v>
      </c>
      <c r="D3125" s="20">
        <f t="shared" si="290"/>
        <v>2023</v>
      </c>
      <c r="E3125" s="20" t="str">
        <f t="shared" si="291"/>
        <v>jul</v>
      </c>
      <c r="F3125" s="15">
        <v>29805.111327999999</v>
      </c>
      <c r="G3125" s="15">
        <v>30045.998047000001</v>
      </c>
      <c r="H3125" s="15">
        <v>29733.851563</v>
      </c>
      <c r="I3125" s="15">
        <v>29908.744140999999</v>
      </c>
      <c r="J3125" s="18">
        <f t="shared" si="292"/>
        <v>103.63281300000017</v>
      </c>
      <c r="K3125" s="17">
        <f t="shared" si="293"/>
        <v>3.4770147931856158E-3</v>
      </c>
      <c r="L3125" s="16">
        <v>29908.744140999999</v>
      </c>
      <c r="M3125" s="15">
        <v>10972789818</v>
      </c>
    </row>
    <row r="3126" spans="1:13" x14ac:dyDescent="0.25">
      <c r="A3126" s="27">
        <f t="shared" si="288"/>
        <v>-136.89453199999843</v>
      </c>
      <c r="B3126" s="10">
        <v>45129</v>
      </c>
      <c r="C3126" s="5">
        <f t="shared" si="289"/>
        <v>45108</v>
      </c>
      <c r="D3126" s="20">
        <f t="shared" si="290"/>
        <v>2023</v>
      </c>
      <c r="E3126" s="20" t="str">
        <f t="shared" si="291"/>
        <v>jul</v>
      </c>
      <c r="F3126" s="15">
        <v>29908.697265999999</v>
      </c>
      <c r="G3126" s="15">
        <v>29991.615234000001</v>
      </c>
      <c r="H3126" s="15">
        <v>29664.121093999998</v>
      </c>
      <c r="I3126" s="15">
        <v>29771.802734000001</v>
      </c>
      <c r="J3126" s="18">
        <f t="shared" si="292"/>
        <v>-136.89453199999843</v>
      </c>
      <c r="K3126" s="17">
        <f t="shared" si="293"/>
        <v>-4.5770810671723634E-3</v>
      </c>
      <c r="L3126" s="16">
        <v>29771.802734000001</v>
      </c>
      <c r="M3126" s="15">
        <v>7873300598</v>
      </c>
    </row>
    <row r="3127" spans="1:13" x14ac:dyDescent="0.25">
      <c r="A3127" s="27">
        <f t="shared" si="288"/>
        <v>294.42773500000112</v>
      </c>
      <c r="B3127" s="10">
        <v>45130</v>
      </c>
      <c r="C3127" s="5">
        <f t="shared" si="289"/>
        <v>45108</v>
      </c>
      <c r="D3127" s="20">
        <f t="shared" si="290"/>
        <v>2023</v>
      </c>
      <c r="E3127" s="20" t="str">
        <f t="shared" si="291"/>
        <v>jul</v>
      </c>
      <c r="F3127" s="15">
        <v>29790.111327999999</v>
      </c>
      <c r="G3127" s="15">
        <v>30330.640625</v>
      </c>
      <c r="H3127" s="15">
        <v>29741.527343999998</v>
      </c>
      <c r="I3127" s="15">
        <v>30084.539063</v>
      </c>
      <c r="J3127" s="18">
        <f t="shared" si="292"/>
        <v>294.42773500000112</v>
      </c>
      <c r="K3127" s="17">
        <f t="shared" si="293"/>
        <v>9.8834049916176649E-3</v>
      </c>
      <c r="L3127" s="16">
        <v>30084.539063</v>
      </c>
      <c r="M3127" s="15">
        <v>9220145050</v>
      </c>
    </row>
    <row r="3128" spans="1:13" x14ac:dyDescent="0.25">
      <c r="A3128" s="27">
        <f t="shared" si="288"/>
        <v>-904.74609300000157</v>
      </c>
      <c r="B3128" s="10">
        <v>45131</v>
      </c>
      <c r="C3128" s="5">
        <f t="shared" si="289"/>
        <v>45108</v>
      </c>
      <c r="D3128" s="20">
        <f t="shared" si="290"/>
        <v>2023</v>
      </c>
      <c r="E3128" s="20" t="str">
        <f t="shared" si="291"/>
        <v>jul</v>
      </c>
      <c r="F3128" s="15">
        <v>30081.662109000001</v>
      </c>
      <c r="G3128" s="15">
        <v>30093.394531000002</v>
      </c>
      <c r="H3128" s="15">
        <v>28934.294922000001</v>
      </c>
      <c r="I3128" s="15">
        <v>29176.916015999999</v>
      </c>
      <c r="J3128" s="18">
        <f t="shared" si="292"/>
        <v>-904.74609300000157</v>
      </c>
      <c r="K3128" s="17">
        <f t="shared" si="293"/>
        <v>-3.007633320664534E-2</v>
      </c>
      <c r="L3128" s="16">
        <v>29176.916015999999</v>
      </c>
      <c r="M3128" s="15">
        <v>15395817395</v>
      </c>
    </row>
    <row r="3129" spans="1:13" x14ac:dyDescent="0.25">
      <c r="A3129" s="27">
        <f t="shared" si="288"/>
        <v>48.419922000000952</v>
      </c>
      <c r="B3129" s="10">
        <v>45132</v>
      </c>
      <c r="C3129" s="5">
        <f t="shared" si="289"/>
        <v>45108</v>
      </c>
      <c r="D3129" s="20">
        <f t="shared" si="290"/>
        <v>2023</v>
      </c>
      <c r="E3129" s="20" t="str">
        <f t="shared" si="291"/>
        <v>jul</v>
      </c>
      <c r="F3129" s="15">
        <v>29178.970702999999</v>
      </c>
      <c r="G3129" s="15">
        <v>29353.160156000002</v>
      </c>
      <c r="H3129" s="15">
        <v>29062.433593999998</v>
      </c>
      <c r="I3129" s="15">
        <v>29227.390625</v>
      </c>
      <c r="J3129" s="18">
        <f t="shared" si="292"/>
        <v>48.419922000000952</v>
      </c>
      <c r="K3129" s="17">
        <f t="shared" si="293"/>
        <v>1.6594115842140627E-3</v>
      </c>
      <c r="L3129" s="16">
        <v>29227.390625</v>
      </c>
      <c r="M3129" s="15">
        <v>10266772793</v>
      </c>
    </row>
    <row r="3130" spans="1:13" x14ac:dyDescent="0.25">
      <c r="A3130" s="27">
        <f t="shared" si="288"/>
        <v>129.21289000000252</v>
      </c>
      <c r="B3130" s="10">
        <v>45133</v>
      </c>
      <c r="C3130" s="5">
        <f t="shared" si="289"/>
        <v>45108</v>
      </c>
      <c r="D3130" s="20">
        <f t="shared" si="290"/>
        <v>2023</v>
      </c>
      <c r="E3130" s="20" t="str">
        <f t="shared" si="291"/>
        <v>jul</v>
      </c>
      <c r="F3130" s="15">
        <v>29225.759765999999</v>
      </c>
      <c r="G3130" s="15">
        <v>29675.552734000001</v>
      </c>
      <c r="H3130" s="15">
        <v>29113.912109000001</v>
      </c>
      <c r="I3130" s="15">
        <v>29354.972656000002</v>
      </c>
      <c r="J3130" s="18">
        <f t="shared" si="292"/>
        <v>129.21289000000252</v>
      </c>
      <c r="K3130" s="17">
        <f t="shared" si="293"/>
        <v>4.4211986629111785E-3</v>
      </c>
      <c r="L3130" s="16">
        <v>29354.972656000002</v>
      </c>
      <c r="M3130" s="15">
        <v>13497554655</v>
      </c>
    </row>
    <row r="3131" spans="1:13" x14ac:dyDescent="0.25">
      <c r="A3131" s="27">
        <f t="shared" si="288"/>
        <v>-143.109375</v>
      </c>
      <c r="B3131" s="10">
        <v>45134</v>
      </c>
      <c r="C3131" s="5">
        <f t="shared" si="289"/>
        <v>45108</v>
      </c>
      <c r="D3131" s="20">
        <f t="shared" si="290"/>
        <v>2023</v>
      </c>
      <c r="E3131" s="20" t="str">
        <f t="shared" si="291"/>
        <v>jul</v>
      </c>
      <c r="F3131" s="15">
        <v>29353.798827999999</v>
      </c>
      <c r="G3131" s="15">
        <v>29560.966797000001</v>
      </c>
      <c r="H3131" s="15">
        <v>29099.351563</v>
      </c>
      <c r="I3131" s="15">
        <v>29210.689452999999</v>
      </c>
      <c r="J3131" s="18">
        <f t="shared" si="292"/>
        <v>-143.109375</v>
      </c>
      <c r="K3131" s="17">
        <f t="shared" si="293"/>
        <v>-4.8753272391950453E-3</v>
      </c>
      <c r="L3131" s="16">
        <v>29210.689452999999</v>
      </c>
      <c r="M3131" s="15">
        <v>10770779217</v>
      </c>
    </row>
    <row r="3132" spans="1:13" x14ac:dyDescent="0.25">
      <c r="A3132" s="27">
        <f t="shared" si="288"/>
        <v>107.0820309999981</v>
      </c>
      <c r="B3132" s="10">
        <v>45135</v>
      </c>
      <c r="C3132" s="5">
        <f t="shared" si="289"/>
        <v>45108</v>
      </c>
      <c r="D3132" s="20">
        <f t="shared" si="290"/>
        <v>2023</v>
      </c>
      <c r="E3132" s="20" t="str">
        <f t="shared" si="291"/>
        <v>jul</v>
      </c>
      <c r="F3132" s="15">
        <v>29212.164063</v>
      </c>
      <c r="G3132" s="15">
        <v>29521.513672000001</v>
      </c>
      <c r="H3132" s="15">
        <v>29125.845702999999</v>
      </c>
      <c r="I3132" s="15">
        <v>29319.246093999998</v>
      </c>
      <c r="J3132" s="18">
        <f t="shared" si="292"/>
        <v>107.0820309999981</v>
      </c>
      <c r="K3132" s="17">
        <f t="shared" si="293"/>
        <v>3.6656658085673197E-3</v>
      </c>
      <c r="L3132" s="16">
        <v>29319.246093999998</v>
      </c>
      <c r="M3132" s="15">
        <v>11218474952</v>
      </c>
    </row>
    <row r="3133" spans="1:13" x14ac:dyDescent="0.25">
      <c r="A3133" s="27">
        <f t="shared" si="288"/>
        <v>37.472655999998096</v>
      </c>
      <c r="B3133" s="10">
        <v>45136</v>
      </c>
      <c r="C3133" s="5">
        <f t="shared" si="289"/>
        <v>45108</v>
      </c>
      <c r="D3133" s="20">
        <f t="shared" si="290"/>
        <v>2023</v>
      </c>
      <c r="E3133" s="20" t="str">
        <f t="shared" si="291"/>
        <v>jul</v>
      </c>
      <c r="F3133" s="15">
        <v>29319.445313</v>
      </c>
      <c r="G3133" s="15">
        <v>29396.84375</v>
      </c>
      <c r="H3133" s="15">
        <v>29264.166015999999</v>
      </c>
      <c r="I3133" s="15">
        <v>29356.917968999998</v>
      </c>
      <c r="J3133" s="18">
        <f t="shared" si="292"/>
        <v>37.472655999998096</v>
      </c>
      <c r="K3133" s="17">
        <f t="shared" si="293"/>
        <v>1.2780820237203816E-3</v>
      </c>
      <c r="L3133" s="16">
        <v>29356.917968999998</v>
      </c>
      <c r="M3133" s="15">
        <v>6481775959</v>
      </c>
    </row>
    <row r="3134" spans="1:13" x14ac:dyDescent="0.25">
      <c r="A3134" s="27">
        <f t="shared" si="288"/>
        <v>-81.785156000001734</v>
      </c>
      <c r="B3134" s="10">
        <v>45137</v>
      </c>
      <c r="C3134" s="5">
        <f t="shared" si="289"/>
        <v>45108</v>
      </c>
      <c r="D3134" s="20">
        <f t="shared" si="290"/>
        <v>2023</v>
      </c>
      <c r="E3134" s="20" t="str">
        <f t="shared" si="291"/>
        <v>jul</v>
      </c>
      <c r="F3134" s="15">
        <v>29357.09375</v>
      </c>
      <c r="G3134" s="15">
        <v>29443.169922000001</v>
      </c>
      <c r="H3134" s="15">
        <v>29059.501952999999</v>
      </c>
      <c r="I3134" s="15">
        <v>29275.308593999998</v>
      </c>
      <c r="J3134" s="18">
        <f t="shared" si="292"/>
        <v>-81.785156000001734</v>
      </c>
      <c r="K3134" s="17">
        <f t="shared" si="293"/>
        <v>-2.785873720895882E-3</v>
      </c>
      <c r="L3134" s="16">
        <v>29275.308593999998</v>
      </c>
      <c r="M3134" s="15">
        <v>8678454527</v>
      </c>
    </row>
    <row r="3135" spans="1:13" x14ac:dyDescent="0.25">
      <c r="A3135" s="27">
        <f t="shared" si="288"/>
        <v>-48.203125</v>
      </c>
      <c r="B3135" s="10">
        <v>45138</v>
      </c>
      <c r="C3135" s="5">
        <f t="shared" si="289"/>
        <v>45108</v>
      </c>
      <c r="D3135" s="20">
        <f t="shared" si="290"/>
        <v>2023</v>
      </c>
      <c r="E3135" s="20" t="str">
        <f t="shared" si="291"/>
        <v>jul</v>
      </c>
      <c r="F3135" s="15">
        <v>29278.314452999999</v>
      </c>
      <c r="G3135" s="15">
        <v>29489.873047000001</v>
      </c>
      <c r="H3135" s="15">
        <v>29131.578125</v>
      </c>
      <c r="I3135" s="15">
        <v>29230.111327999999</v>
      </c>
      <c r="J3135" s="18">
        <f t="shared" si="292"/>
        <v>-48.203125</v>
      </c>
      <c r="K3135" s="17">
        <f t="shared" si="293"/>
        <v>-1.6463763676484754E-3</v>
      </c>
      <c r="L3135" s="16">
        <v>29230.111327999999</v>
      </c>
      <c r="M3135" s="15">
        <v>11656781982</v>
      </c>
    </row>
    <row r="3136" spans="1:13" x14ac:dyDescent="0.25">
      <c r="A3136" s="27">
        <f t="shared" si="288"/>
        <v>444.859375</v>
      </c>
      <c r="B3136" s="10">
        <v>45139</v>
      </c>
      <c r="C3136" s="5">
        <f t="shared" si="289"/>
        <v>45139</v>
      </c>
      <c r="D3136" s="20">
        <f t="shared" si="290"/>
        <v>2023</v>
      </c>
      <c r="E3136" s="20" t="str">
        <f t="shared" si="291"/>
        <v>ago</v>
      </c>
      <c r="F3136" s="15">
        <v>29230.873047000001</v>
      </c>
      <c r="G3136" s="15">
        <v>29675.732422000001</v>
      </c>
      <c r="H3136" s="15">
        <v>28657.023438</v>
      </c>
      <c r="I3136" s="15">
        <v>29675.732422000001</v>
      </c>
      <c r="J3136" s="18">
        <f t="shared" si="292"/>
        <v>444.859375</v>
      </c>
      <c r="K3136" s="17">
        <f t="shared" si="293"/>
        <v>1.5218819303984369E-2</v>
      </c>
      <c r="L3136" s="16">
        <v>29675.732422000001</v>
      </c>
      <c r="M3136" s="15">
        <v>18272392391</v>
      </c>
    </row>
    <row r="3137" spans="1:13" x14ac:dyDescent="0.25">
      <c r="A3137" s="27">
        <f t="shared" si="288"/>
        <v>-552.1875</v>
      </c>
      <c r="B3137" s="10">
        <v>45140</v>
      </c>
      <c r="C3137" s="5">
        <f t="shared" si="289"/>
        <v>45139</v>
      </c>
      <c r="D3137" s="20">
        <f t="shared" si="290"/>
        <v>2023</v>
      </c>
      <c r="E3137" s="20" t="str">
        <f t="shared" si="291"/>
        <v>ago</v>
      </c>
      <c r="F3137" s="15">
        <v>29704.146484000001</v>
      </c>
      <c r="G3137" s="15">
        <v>29987.998047000001</v>
      </c>
      <c r="H3137" s="15">
        <v>28946.509765999999</v>
      </c>
      <c r="I3137" s="15">
        <v>29151.958984000001</v>
      </c>
      <c r="J3137" s="18">
        <f t="shared" si="292"/>
        <v>-552.1875</v>
      </c>
      <c r="K3137" s="17">
        <f t="shared" si="293"/>
        <v>-1.85895763844766E-2</v>
      </c>
      <c r="L3137" s="16">
        <v>29151.958984000001</v>
      </c>
      <c r="M3137" s="15">
        <v>19212655598</v>
      </c>
    </row>
    <row r="3138" spans="1:13" x14ac:dyDescent="0.25">
      <c r="A3138" s="27">
        <f t="shared" si="288"/>
        <v>16.867188000000169</v>
      </c>
      <c r="B3138" s="10">
        <v>45141</v>
      </c>
      <c r="C3138" s="5">
        <f t="shared" si="289"/>
        <v>45139</v>
      </c>
      <c r="D3138" s="20">
        <f t="shared" si="290"/>
        <v>2023</v>
      </c>
      <c r="E3138" s="20" t="str">
        <f t="shared" si="291"/>
        <v>ago</v>
      </c>
      <c r="F3138" s="15">
        <v>29161.8125</v>
      </c>
      <c r="G3138" s="15">
        <v>29375.707031000002</v>
      </c>
      <c r="H3138" s="15">
        <v>28959.488281000002</v>
      </c>
      <c r="I3138" s="15">
        <v>29178.679688</v>
      </c>
      <c r="J3138" s="18">
        <f t="shared" si="292"/>
        <v>16.867188000000169</v>
      </c>
      <c r="K3138" s="17">
        <f t="shared" si="293"/>
        <v>5.7839985083232295E-4</v>
      </c>
      <c r="L3138" s="16">
        <v>29178.679688</v>
      </c>
      <c r="M3138" s="15">
        <v>12780357746</v>
      </c>
    </row>
    <row r="3139" spans="1:13" x14ac:dyDescent="0.25">
      <c r="A3139" s="27">
        <f t="shared" ref="A3139:A3172" si="294">J3139</f>
        <v>-100.29101599999922</v>
      </c>
      <c r="B3139" s="10">
        <v>45142</v>
      </c>
      <c r="C3139" s="5">
        <f t="shared" ref="C3139:C3172" si="295">DATE(YEAR(B3139),MONTH(B3139),1)</f>
        <v>45139</v>
      </c>
      <c r="D3139" s="20">
        <f t="shared" ref="D3139:D3172" si="296">YEAR(B3139)</f>
        <v>2023</v>
      </c>
      <c r="E3139" s="20" t="str">
        <f t="shared" ref="E3139:E3172" si="297">TEXT(B3139,"mmm")</f>
        <v>ago</v>
      </c>
      <c r="F3139" s="15">
        <v>29174.382813</v>
      </c>
      <c r="G3139" s="15">
        <v>29302.078125</v>
      </c>
      <c r="H3139" s="15">
        <v>28885.335938</v>
      </c>
      <c r="I3139" s="15">
        <v>29074.091797000001</v>
      </c>
      <c r="J3139" s="18">
        <f t="shared" ref="J3139:J3172" si="298">I3139-F3139</f>
        <v>-100.29101599999922</v>
      </c>
      <c r="K3139" s="17">
        <f t="shared" ref="K3139:K3172" si="299">J3139/F3139</f>
        <v>-3.4376396800863906E-3</v>
      </c>
      <c r="L3139" s="16">
        <v>29074.091797000001</v>
      </c>
      <c r="M3139" s="15">
        <v>12036639988</v>
      </c>
    </row>
    <row r="3140" spans="1:13" x14ac:dyDescent="0.25">
      <c r="A3140" s="27">
        <f t="shared" si="294"/>
        <v>-33.261719000001904</v>
      </c>
      <c r="B3140" s="10">
        <v>45143</v>
      </c>
      <c r="C3140" s="5">
        <f t="shared" si="295"/>
        <v>45139</v>
      </c>
      <c r="D3140" s="20">
        <f t="shared" si="296"/>
        <v>2023</v>
      </c>
      <c r="E3140" s="20" t="str">
        <f t="shared" si="297"/>
        <v>ago</v>
      </c>
      <c r="F3140" s="15">
        <v>29075.388672000001</v>
      </c>
      <c r="G3140" s="15">
        <v>29102.464843999998</v>
      </c>
      <c r="H3140" s="15">
        <v>28957.796875</v>
      </c>
      <c r="I3140" s="15">
        <v>29042.126952999999</v>
      </c>
      <c r="J3140" s="18">
        <f t="shared" si="298"/>
        <v>-33.261719000001904</v>
      </c>
      <c r="K3140" s="17">
        <f t="shared" si="299"/>
        <v>-1.1439819214535006E-3</v>
      </c>
      <c r="L3140" s="16">
        <v>29042.126952999999</v>
      </c>
      <c r="M3140" s="15">
        <v>6598366353</v>
      </c>
    </row>
    <row r="3141" spans="1:13" x14ac:dyDescent="0.25">
      <c r="A3141" s="27">
        <f t="shared" si="294"/>
        <v>-1.8457030000026862</v>
      </c>
      <c r="B3141" s="10">
        <v>45144</v>
      </c>
      <c r="C3141" s="5">
        <f t="shared" si="295"/>
        <v>45139</v>
      </c>
      <c r="D3141" s="20">
        <f t="shared" si="296"/>
        <v>2023</v>
      </c>
      <c r="E3141" s="20" t="str">
        <f t="shared" si="297"/>
        <v>ago</v>
      </c>
      <c r="F3141" s="15">
        <v>29043.701172000001</v>
      </c>
      <c r="G3141" s="15">
        <v>29160.822265999999</v>
      </c>
      <c r="H3141" s="15">
        <v>28963.833984000001</v>
      </c>
      <c r="I3141" s="15">
        <v>29041.855468999998</v>
      </c>
      <c r="J3141" s="18">
        <f t="shared" si="298"/>
        <v>-1.8457030000026862</v>
      </c>
      <c r="K3141" s="17">
        <f t="shared" si="299"/>
        <v>-6.35491664465293E-5</v>
      </c>
      <c r="L3141" s="16">
        <v>29041.855468999998</v>
      </c>
      <c r="M3141" s="15">
        <v>7269806994</v>
      </c>
    </row>
    <row r="3142" spans="1:13" x14ac:dyDescent="0.25">
      <c r="A3142" s="27">
        <f t="shared" si="294"/>
        <v>142.06445299999905</v>
      </c>
      <c r="B3142" s="10">
        <v>45145</v>
      </c>
      <c r="C3142" s="5">
        <f t="shared" si="295"/>
        <v>45139</v>
      </c>
      <c r="D3142" s="20">
        <f t="shared" si="296"/>
        <v>2023</v>
      </c>
      <c r="E3142" s="20" t="str">
        <f t="shared" si="297"/>
        <v>ago</v>
      </c>
      <c r="F3142" s="15">
        <v>29038.513672000001</v>
      </c>
      <c r="G3142" s="15">
        <v>29244.28125</v>
      </c>
      <c r="H3142" s="15">
        <v>28724.140625</v>
      </c>
      <c r="I3142" s="15">
        <v>29180.578125</v>
      </c>
      <c r="J3142" s="18">
        <f t="shared" si="298"/>
        <v>142.06445299999905</v>
      </c>
      <c r="K3142" s="17">
        <f t="shared" si="299"/>
        <v>4.892277015437701E-3</v>
      </c>
      <c r="L3142" s="16">
        <v>29180.578125</v>
      </c>
      <c r="M3142" s="15">
        <v>13618163710</v>
      </c>
    </row>
    <row r="3143" spans="1:13" x14ac:dyDescent="0.25">
      <c r="A3143" s="27">
        <f t="shared" si="294"/>
        <v>585.47265699999843</v>
      </c>
      <c r="B3143" s="10">
        <v>45146</v>
      </c>
      <c r="C3143" s="5">
        <f t="shared" si="295"/>
        <v>45139</v>
      </c>
      <c r="D3143" s="20">
        <f t="shared" si="296"/>
        <v>2023</v>
      </c>
      <c r="E3143" s="20" t="str">
        <f t="shared" si="297"/>
        <v>ago</v>
      </c>
      <c r="F3143" s="15">
        <v>29180.019531000002</v>
      </c>
      <c r="G3143" s="15">
        <v>30176.796875</v>
      </c>
      <c r="H3143" s="15">
        <v>29113.814452999999</v>
      </c>
      <c r="I3143" s="15">
        <v>29765.492188</v>
      </c>
      <c r="J3143" s="18">
        <f t="shared" si="298"/>
        <v>585.47265699999843</v>
      </c>
      <c r="K3143" s="17">
        <f t="shared" si="299"/>
        <v>2.0064162615724412E-2</v>
      </c>
      <c r="L3143" s="16">
        <v>29765.492188</v>
      </c>
      <c r="M3143" s="15">
        <v>17570561357</v>
      </c>
    </row>
    <row r="3144" spans="1:13" x14ac:dyDescent="0.25">
      <c r="A3144" s="27">
        <f t="shared" si="294"/>
        <v>-205.20117200000095</v>
      </c>
      <c r="B3144" s="10">
        <v>45147</v>
      </c>
      <c r="C3144" s="5">
        <f t="shared" si="295"/>
        <v>45139</v>
      </c>
      <c r="D3144" s="20">
        <f t="shared" si="296"/>
        <v>2023</v>
      </c>
      <c r="E3144" s="20" t="str">
        <f t="shared" si="297"/>
        <v>ago</v>
      </c>
      <c r="F3144" s="15">
        <v>29766.695313</v>
      </c>
      <c r="G3144" s="15">
        <v>30093.435547000001</v>
      </c>
      <c r="H3144" s="15">
        <v>29376.800781000002</v>
      </c>
      <c r="I3144" s="15">
        <v>29561.494140999999</v>
      </c>
      <c r="J3144" s="18">
        <f t="shared" si="298"/>
        <v>-205.20117200000095</v>
      </c>
      <c r="K3144" s="17">
        <f t="shared" si="299"/>
        <v>-6.893649759984727E-3</v>
      </c>
      <c r="L3144" s="16">
        <v>29561.494140999999</v>
      </c>
      <c r="M3144" s="15">
        <v>18379521213</v>
      </c>
    </row>
    <row r="3145" spans="1:13" x14ac:dyDescent="0.25">
      <c r="A3145" s="27">
        <f t="shared" si="294"/>
        <v>-134.38085900000078</v>
      </c>
      <c r="B3145" s="10">
        <v>45148</v>
      </c>
      <c r="C3145" s="5">
        <f t="shared" si="295"/>
        <v>45139</v>
      </c>
      <c r="D3145" s="20">
        <f t="shared" si="296"/>
        <v>2023</v>
      </c>
      <c r="E3145" s="20" t="str">
        <f t="shared" si="297"/>
        <v>ago</v>
      </c>
      <c r="F3145" s="15">
        <v>29563.972656000002</v>
      </c>
      <c r="G3145" s="15">
        <v>29688.564452999999</v>
      </c>
      <c r="H3145" s="15">
        <v>29354.447265999999</v>
      </c>
      <c r="I3145" s="15">
        <v>29429.591797000001</v>
      </c>
      <c r="J3145" s="18">
        <f t="shared" si="298"/>
        <v>-134.38085900000078</v>
      </c>
      <c r="K3145" s="17">
        <f t="shared" si="299"/>
        <v>-4.5454263053084044E-3</v>
      </c>
      <c r="L3145" s="16">
        <v>29429.591797000001</v>
      </c>
      <c r="M3145" s="15">
        <v>11865344789</v>
      </c>
    </row>
    <row r="3146" spans="1:13" x14ac:dyDescent="0.25">
      <c r="A3146" s="27">
        <f t="shared" si="294"/>
        <v>-27.1875</v>
      </c>
      <c r="B3146" s="10">
        <v>45149</v>
      </c>
      <c r="C3146" s="5">
        <f t="shared" si="295"/>
        <v>45139</v>
      </c>
      <c r="D3146" s="20">
        <f t="shared" si="296"/>
        <v>2023</v>
      </c>
      <c r="E3146" s="20" t="str">
        <f t="shared" si="297"/>
        <v>ago</v>
      </c>
      <c r="F3146" s="15">
        <v>29424.902343999998</v>
      </c>
      <c r="G3146" s="15">
        <v>29517.773438</v>
      </c>
      <c r="H3146" s="15">
        <v>29253.517577999999</v>
      </c>
      <c r="I3146" s="15">
        <v>29397.714843999998</v>
      </c>
      <c r="J3146" s="18">
        <f t="shared" si="298"/>
        <v>-27.1875</v>
      </c>
      <c r="K3146" s="17">
        <f t="shared" si="299"/>
        <v>-9.2396228480750675E-4</v>
      </c>
      <c r="L3146" s="16">
        <v>29397.714843999998</v>
      </c>
      <c r="M3146" s="15">
        <v>10195168197</v>
      </c>
    </row>
    <row r="3147" spans="1:13" x14ac:dyDescent="0.25">
      <c r="A3147" s="27">
        <f t="shared" si="294"/>
        <v>16.177734999997483</v>
      </c>
      <c r="B3147" s="10">
        <v>45150</v>
      </c>
      <c r="C3147" s="5">
        <f t="shared" si="295"/>
        <v>45139</v>
      </c>
      <c r="D3147" s="20">
        <f t="shared" si="296"/>
        <v>2023</v>
      </c>
      <c r="E3147" s="20" t="str">
        <f t="shared" si="297"/>
        <v>ago</v>
      </c>
      <c r="F3147" s="15">
        <v>29399.787109000001</v>
      </c>
      <c r="G3147" s="15">
        <v>29465.113281000002</v>
      </c>
      <c r="H3147" s="15">
        <v>29357.587890999999</v>
      </c>
      <c r="I3147" s="15">
        <v>29415.964843999998</v>
      </c>
      <c r="J3147" s="18">
        <f t="shared" si="298"/>
        <v>16.177734999997483</v>
      </c>
      <c r="K3147" s="17">
        <f t="shared" si="299"/>
        <v>5.5026707982674743E-4</v>
      </c>
      <c r="L3147" s="16">
        <v>29415.964843999998</v>
      </c>
      <c r="M3147" s="15">
        <v>6194358008</v>
      </c>
    </row>
    <row r="3148" spans="1:13" x14ac:dyDescent="0.25">
      <c r="A3148" s="27">
        <f t="shared" si="294"/>
        <v>-133.67968699999983</v>
      </c>
      <c r="B3148" s="10">
        <v>45151</v>
      </c>
      <c r="C3148" s="5">
        <f t="shared" si="295"/>
        <v>45139</v>
      </c>
      <c r="D3148" s="20">
        <f t="shared" si="296"/>
        <v>2023</v>
      </c>
      <c r="E3148" s="20" t="str">
        <f t="shared" si="297"/>
        <v>ago</v>
      </c>
      <c r="F3148" s="15">
        <v>29416.59375</v>
      </c>
      <c r="G3148" s="15">
        <v>29441.433593999998</v>
      </c>
      <c r="H3148" s="15">
        <v>29265.806640999999</v>
      </c>
      <c r="I3148" s="15">
        <v>29282.914063</v>
      </c>
      <c r="J3148" s="18">
        <f t="shared" si="298"/>
        <v>-133.67968699999983</v>
      </c>
      <c r="K3148" s="17">
        <f t="shared" si="299"/>
        <v>-4.5443632303621088E-3</v>
      </c>
      <c r="L3148" s="16">
        <v>29282.914063</v>
      </c>
      <c r="M3148" s="15">
        <v>7329897180</v>
      </c>
    </row>
    <row r="3149" spans="1:13" x14ac:dyDescent="0.25">
      <c r="A3149" s="27">
        <f t="shared" si="294"/>
        <v>125.17968699999983</v>
      </c>
      <c r="B3149" s="10">
        <v>45152</v>
      </c>
      <c r="C3149" s="5">
        <f t="shared" si="295"/>
        <v>45139</v>
      </c>
      <c r="D3149" s="20">
        <f t="shared" si="296"/>
        <v>2023</v>
      </c>
      <c r="E3149" s="20" t="str">
        <f t="shared" si="297"/>
        <v>ago</v>
      </c>
      <c r="F3149" s="15">
        <v>29283.263672000001</v>
      </c>
      <c r="G3149" s="15">
        <v>29660.253906000002</v>
      </c>
      <c r="H3149" s="15">
        <v>29124.105468999998</v>
      </c>
      <c r="I3149" s="15">
        <v>29408.443359000001</v>
      </c>
      <c r="J3149" s="18">
        <f t="shared" si="298"/>
        <v>125.17968699999983</v>
      </c>
      <c r="K3149" s="17">
        <f t="shared" si="299"/>
        <v>4.2747860485132273E-3</v>
      </c>
      <c r="L3149" s="16">
        <v>29408.443359000001</v>
      </c>
      <c r="M3149" s="15">
        <v>14013695304</v>
      </c>
    </row>
    <row r="3150" spans="1:13" x14ac:dyDescent="0.25">
      <c r="A3150" s="27">
        <f t="shared" si="294"/>
        <v>-237.70117199999731</v>
      </c>
      <c r="B3150" s="10">
        <v>45153</v>
      </c>
      <c r="C3150" s="5">
        <f t="shared" si="295"/>
        <v>45139</v>
      </c>
      <c r="D3150" s="20">
        <f t="shared" si="296"/>
        <v>2023</v>
      </c>
      <c r="E3150" s="20" t="str">
        <f t="shared" si="297"/>
        <v>ago</v>
      </c>
      <c r="F3150" s="15">
        <v>29408.048827999999</v>
      </c>
      <c r="G3150" s="15">
        <v>29439.121093999998</v>
      </c>
      <c r="H3150" s="15">
        <v>29088.853515999999</v>
      </c>
      <c r="I3150" s="15">
        <v>29170.347656000002</v>
      </c>
      <c r="J3150" s="18">
        <f t="shared" si="298"/>
        <v>-237.70117199999731</v>
      </c>
      <c r="K3150" s="17">
        <f t="shared" si="299"/>
        <v>-8.0828610354345305E-3</v>
      </c>
      <c r="L3150" s="16">
        <v>29170.347656000002</v>
      </c>
      <c r="M3150" s="15">
        <v>12640195779</v>
      </c>
    </row>
    <row r="3151" spans="1:13" x14ac:dyDescent="0.25">
      <c r="A3151" s="27">
        <f t="shared" si="294"/>
        <v>-467.29492199999731</v>
      </c>
      <c r="B3151" s="10">
        <v>45154</v>
      </c>
      <c r="C3151" s="5">
        <f t="shared" si="295"/>
        <v>45139</v>
      </c>
      <c r="D3151" s="20">
        <f t="shared" si="296"/>
        <v>2023</v>
      </c>
      <c r="E3151" s="20" t="str">
        <f t="shared" si="297"/>
        <v>ago</v>
      </c>
      <c r="F3151" s="15">
        <v>29169.074218999998</v>
      </c>
      <c r="G3151" s="15">
        <v>29221.976563</v>
      </c>
      <c r="H3151" s="15">
        <v>28701.779297000001</v>
      </c>
      <c r="I3151" s="15">
        <v>28701.779297000001</v>
      </c>
      <c r="J3151" s="18">
        <f t="shared" si="298"/>
        <v>-467.29492199999731</v>
      </c>
      <c r="K3151" s="17">
        <f t="shared" si="299"/>
        <v>-1.6020217799562978E-2</v>
      </c>
      <c r="L3151" s="16">
        <v>28701.779297000001</v>
      </c>
      <c r="M3151" s="15">
        <v>14949271904</v>
      </c>
    </row>
    <row r="3152" spans="1:13" x14ac:dyDescent="0.25">
      <c r="A3152" s="27">
        <f t="shared" si="294"/>
        <v>-2035.251952999999</v>
      </c>
      <c r="B3152" s="10">
        <v>45155</v>
      </c>
      <c r="C3152" s="5">
        <f t="shared" si="295"/>
        <v>45139</v>
      </c>
      <c r="D3152" s="20">
        <f t="shared" si="296"/>
        <v>2023</v>
      </c>
      <c r="E3152" s="20" t="str">
        <f t="shared" si="297"/>
        <v>ago</v>
      </c>
      <c r="F3152" s="15">
        <v>28699.802734000001</v>
      </c>
      <c r="G3152" s="15">
        <v>28745.947265999999</v>
      </c>
      <c r="H3152" s="15">
        <v>25409.111327999999</v>
      </c>
      <c r="I3152" s="15">
        <v>26664.550781000002</v>
      </c>
      <c r="J3152" s="18">
        <f t="shared" si="298"/>
        <v>-2035.251952999999</v>
      </c>
      <c r="K3152" s="17">
        <f t="shared" si="299"/>
        <v>-7.0915189622153138E-2</v>
      </c>
      <c r="L3152" s="16">
        <v>26664.550781000002</v>
      </c>
      <c r="M3152" s="15">
        <v>31120851211</v>
      </c>
    </row>
    <row r="3153" spans="1:13" x14ac:dyDescent="0.25">
      <c r="A3153" s="27">
        <f t="shared" si="294"/>
        <v>-586.52148400000078</v>
      </c>
      <c r="B3153" s="10">
        <v>45156</v>
      </c>
      <c r="C3153" s="5">
        <f t="shared" si="295"/>
        <v>45139</v>
      </c>
      <c r="D3153" s="20">
        <f t="shared" si="296"/>
        <v>2023</v>
      </c>
      <c r="E3153" s="20" t="str">
        <f t="shared" si="297"/>
        <v>ago</v>
      </c>
      <c r="F3153" s="15">
        <v>26636.078125</v>
      </c>
      <c r="G3153" s="15">
        <v>26808.195313</v>
      </c>
      <c r="H3153" s="15">
        <v>25668.921875</v>
      </c>
      <c r="I3153" s="15">
        <v>26049.556640999999</v>
      </c>
      <c r="J3153" s="18">
        <f t="shared" si="298"/>
        <v>-586.52148400000078</v>
      </c>
      <c r="K3153" s="17">
        <f t="shared" si="299"/>
        <v>-2.2019813924839989E-2</v>
      </c>
      <c r="L3153" s="16">
        <v>26049.556640999999</v>
      </c>
      <c r="M3153" s="15">
        <v>24026236529</v>
      </c>
    </row>
    <row r="3154" spans="1:13" x14ac:dyDescent="0.25">
      <c r="A3154" s="27">
        <f t="shared" si="294"/>
        <v>48.373046999997314</v>
      </c>
      <c r="B3154" s="10">
        <v>45157</v>
      </c>
      <c r="C3154" s="5">
        <f t="shared" si="295"/>
        <v>45139</v>
      </c>
      <c r="D3154" s="20">
        <f t="shared" si="296"/>
        <v>2023</v>
      </c>
      <c r="E3154" s="20" t="str">
        <f t="shared" si="297"/>
        <v>ago</v>
      </c>
      <c r="F3154" s="15">
        <v>26047.832031000002</v>
      </c>
      <c r="G3154" s="15">
        <v>26249.449218999998</v>
      </c>
      <c r="H3154" s="15">
        <v>25802.408202999999</v>
      </c>
      <c r="I3154" s="15">
        <v>26096.205077999999</v>
      </c>
      <c r="J3154" s="18">
        <f t="shared" si="298"/>
        <v>48.373046999997314</v>
      </c>
      <c r="K3154" s="17">
        <f t="shared" si="299"/>
        <v>1.857085339863512E-3</v>
      </c>
      <c r="L3154" s="16">
        <v>26096.205077999999</v>
      </c>
      <c r="M3154" s="15">
        <v>10631443812</v>
      </c>
    </row>
    <row r="3155" spans="1:13" x14ac:dyDescent="0.25">
      <c r="A3155" s="27">
        <f t="shared" si="294"/>
        <v>92.722656000001734</v>
      </c>
      <c r="B3155" s="10">
        <v>45158</v>
      </c>
      <c r="C3155" s="5">
        <f t="shared" si="295"/>
        <v>45139</v>
      </c>
      <c r="D3155" s="20">
        <f t="shared" si="296"/>
        <v>2023</v>
      </c>
      <c r="E3155" s="20" t="str">
        <f t="shared" si="297"/>
        <v>ago</v>
      </c>
      <c r="F3155" s="15">
        <v>26096.861327999999</v>
      </c>
      <c r="G3155" s="15">
        <v>26260.681640999999</v>
      </c>
      <c r="H3155" s="15">
        <v>26004.314452999999</v>
      </c>
      <c r="I3155" s="15">
        <v>26189.583984000001</v>
      </c>
      <c r="J3155" s="18">
        <f t="shared" si="298"/>
        <v>92.722656000001734</v>
      </c>
      <c r="K3155" s="17">
        <f t="shared" si="299"/>
        <v>3.5530194545087762E-3</v>
      </c>
      <c r="L3155" s="16">
        <v>26189.583984000001</v>
      </c>
      <c r="M3155" s="15">
        <v>9036580420</v>
      </c>
    </row>
    <row r="3156" spans="1:13" x14ac:dyDescent="0.25">
      <c r="A3156" s="27">
        <f t="shared" si="294"/>
        <v>-64.550781000001734</v>
      </c>
      <c r="B3156" s="10">
        <v>45159</v>
      </c>
      <c r="C3156" s="5">
        <f t="shared" si="295"/>
        <v>45139</v>
      </c>
      <c r="D3156" s="20">
        <f t="shared" si="296"/>
        <v>2023</v>
      </c>
      <c r="E3156" s="20" t="str">
        <f t="shared" si="297"/>
        <v>ago</v>
      </c>
      <c r="F3156" s="15">
        <v>26188.691406000002</v>
      </c>
      <c r="G3156" s="15">
        <v>26220.201172000001</v>
      </c>
      <c r="H3156" s="15">
        <v>25846.087890999999</v>
      </c>
      <c r="I3156" s="15">
        <v>26124.140625</v>
      </c>
      <c r="J3156" s="18">
        <f t="shared" si="298"/>
        <v>-64.550781000001734</v>
      </c>
      <c r="K3156" s="17">
        <f t="shared" si="299"/>
        <v>-2.4648341530044042E-3</v>
      </c>
      <c r="L3156" s="16">
        <v>26124.140625</v>
      </c>
      <c r="M3156" s="15">
        <v>13371557893</v>
      </c>
    </row>
    <row r="3157" spans="1:13" x14ac:dyDescent="0.25">
      <c r="A3157" s="27">
        <f t="shared" si="294"/>
        <v>-99.091797000000952</v>
      </c>
      <c r="B3157" s="10">
        <v>45160</v>
      </c>
      <c r="C3157" s="5">
        <f t="shared" si="295"/>
        <v>45139</v>
      </c>
      <c r="D3157" s="20">
        <f t="shared" si="296"/>
        <v>2023</v>
      </c>
      <c r="E3157" s="20" t="str">
        <f t="shared" si="297"/>
        <v>ago</v>
      </c>
      <c r="F3157" s="15">
        <v>26130.748047000001</v>
      </c>
      <c r="G3157" s="15">
        <v>26135.507813</v>
      </c>
      <c r="H3157" s="15">
        <v>25520.728515999999</v>
      </c>
      <c r="I3157" s="15">
        <v>26031.65625</v>
      </c>
      <c r="J3157" s="18">
        <f t="shared" si="298"/>
        <v>-99.091797000000952</v>
      </c>
      <c r="K3157" s="17">
        <f t="shared" si="299"/>
        <v>-3.7921530918965563E-3</v>
      </c>
      <c r="L3157" s="16">
        <v>26031.65625</v>
      </c>
      <c r="M3157" s="15">
        <v>14503820706</v>
      </c>
    </row>
    <row r="3158" spans="1:13" x14ac:dyDescent="0.25">
      <c r="A3158" s="27">
        <f t="shared" si="294"/>
        <v>391.16601599999922</v>
      </c>
      <c r="B3158" s="10">
        <v>45161</v>
      </c>
      <c r="C3158" s="5">
        <f t="shared" si="295"/>
        <v>45139</v>
      </c>
      <c r="D3158" s="20">
        <f t="shared" si="296"/>
        <v>2023</v>
      </c>
      <c r="E3158" s="20" t="str">
        <f t="shared" si="297"/>
        <v>ago</v>
      </c>
      <c r="F3158" s="15">
        <v>26040.474609000001</v>
      </c>
      <c r="G3158" s="15">
        <v>26786.898438</v>
      </c>
      <c r="H3158" s="15">
        <v>25804.998047000001</v>
      </c>
      <c r="I3158" s="15">
        <v>26431.640625</v>
      </c>
      <c r="J3158" s="18">
        <f t="shared" si="298"/>
        <v>391.16601599999922</v>
      </c>
      <c r="K3158" s="17">
        <f t="shared" si="299"/>
        <v>1.5021462622067805E-2</v>
      </c>
      <c r="L3158" s="16">
        <v>26431.640625</v>
      </c>
      <c r="M3158" s="15">
        <v>16985265785</v>
      </c>
    </row>
    <row r="3159" spans="1:13" x14ac:dyDescent="0.25">
      <c r="A3159" s="27">
        <f t="shared" si="294"/>
        <v>-269.14648400000078</v>
      </c>
      <c r="B3159" s="10">
        <v>45162</v>
      </c>
      <c r="C3159" s="5">
        <f t="shared" si="295"/>
        <v>45139</v>
      </c>
      <c r="D3159" s="20">
        <f t="shared" si="296"/>
        <v>2023</v>
      </c>
      <c r="E3159" s="20" t="str">
        <f t="shared" si="297"/>
        <v>ago</v>
      </c>
      <c r="F3159" s="15">
        <v>26431.519531000002</v>
      </c>
      <c r="G3159" s="15">
        <v>26554.910156000002</v>
      </c>
      <c r="H3159" s="15">
        <v>25914.925781000002</v>
      </c>
      <c r="I3159" s="15">
        <v>26162.373047000001</v>
      </c>
      <c r="J3159" s="18">
        <f t="shared" si="298"/>
        <v>-269.14648400000078</v>
      </c>
      <c r="K3159" s="17">
        <f t="shared" si="299"/>
        <v>-1.0182785128351567E-2</v>
      </c>
      <c r="L3159" s="16">
        <v>26162.373047000001</v>
      </c>
      <c r="M3159" s="15">
        <v>12871532023</v>
      </c>
    </row>
    <row r="3160" spans="1:13" x14ac:dyDescent="0.25">
      <c r="A3160" s="27">
        <f t="shared" si="294"/>
        <v>-116.0117190000019</v>
      </c>
      <c r="B3160" s="10">
        <v>45163</v>
      </c>
      <c r="C3160" s="5">
        <f t="shared" si="295"/>
        <v>45139</v>
      </c>
      <c r="D3160" s="20">
        <f t="shared" si="296"/>
        <v>2023</v>
      </c>
      <c r="E3160" s="20" t="str">
        <f t="shared" si="297"/>
        <v>ago</v>
      </c>
      <c r="F3160" s="15">
        <v>26163.679688</v>
      </c>
      <c r="G3160" s="15">
        <v>26248.103515999999</v>
      </c>
      <c r="H3160" s="15">
        <v>25786.8125</v>
      </c>
      <c r="I3160" s="15">
        <v>26047.667968999998</v>
      </c>
      <c r="J3160" s="18">
        <f t="shared" si="298"/>
        <v>-116.0117190000019</v>
      </c>
      <c r="K3160" s="17">
        <f t="shared" si="299"/>
        <v>-4.4340750377406127E-3</v>
      </c>
      <c r="L3160" s="16">
        <v>26047.667968999998</v>
      </c>
      <c r="M3160" s="15">
        <v>12406045118</v>
      </c>
    </row>
    <row r="3161" spans="1:13" x14ac:dyDescent="0.25">
      <c r="A3161" s="27">
        <f t="shared" si="294"/>
        <v>-38.771484000000783</v>
      </c>
      <c r="B3161" s="10">
        <v>45164</v>
      </c>
      <c r="C3161" s="5">
        <f t="shared" si="295"/>
        <v>45139</v>
      </c>
      <c r="D3161" s="20">
        <f t="shared" si="296"/>
        <v>2023</v>
      </c>
      <c r="E3161" s="20" t="str">
        <f t="shared" si="297"/>
        <v>ago</v>
      </c>
      <c r="F3161" s="15">
        <v>26047.234375</v>
      </c>
      <c r="G3161" s="15">
        <v>26107.384765999999</v>
      </c>
      <c r="H3161" s="15">
        <v>25983.878906000002</v>
      </c>
      <c r="I3161" s="15">
        <v>26008.462890999999</v>
      </c>
      <c r="J3161" s="18">
        <f t="shared" si="298"/>
        <v>-38.771484000000783</v>
      </c>
      <c r="K3161" s="17">
        <f t="shared" si="299"/>
        <v>-1.4885067428584068E-3</v>
      </c>
      <c r="L3161" s="16">
        <v>26008.462890999999</v>
      </c>
      <c r="M3161" s="15">
        <v>6034817316</v>
      </c>
    </row>
    <row r="3162" spans="1:13" x14ac:dyDescent="0.25">
      <c r="A3162" s="27">
        <f t="shared" si="294"/>
        <v>81.451171000000613</v>
      </c>
      <c r="B3162" s="10">
        <v>45165</v>
      </c>
      <c r="C3162" s="5">
        <f t="shared" si="295"/>
        <v>45139</v>
      </c>
      <c r="D3162" s="20">
        <f t="shared" si="296"/>
        <v>2023</v>
      </c>
      <c r="E3162" s="20" t="str">
        <f t="shared" si="297"/>
        <v>ago</v>
      </c>
      <c r="F3162" s="15">
        <v>26008.242188</v>
      </c>
      <c r="G3162" s="15">
        <v>26165.373047000001</v>
      </c>
      <c r="H3162" s="15">
        <v>25965.097656000002</v>
      </c>
      <c r="I3162" s="15">
        <v>26089.693359000001</v>
      </c>
      <c r="J3162" s="18">
        <f t="shared" si="298"/>
        <v>81.451171000000613</v>
      </c>
      <c r="K3162" s="17">
        <f t="shared" si="299"/>
        <v>3.1317445604832745E-3</v>
      </c>
      <c r="L3162" s="16">
        <v>26089.693359000001</v>
      </c>
      <c r="M3162" s="15">
        <v>6913768611</v>
      </c>
    </row>
    <row r="3163" spans="1:13" x14ac:dyDescent="0.25">
      <c r="A3163" s="27">
        <f t="shared" si="294"/>
        <v>16.535156999998435</v>
      </c>
      <c r="B3163" s="10">
        <v>45166</v>
      </c>
      <c r="C3163" s="5">
        <f t="shared" si="295"/>
        <v>45139</v>
      </c>
      <c r="D3163" s="20">
        <f t="shared" si="296"/>
        <v>2023</v>
      </c>
      <c r="E3163" s="20" t="str">
        <f t="shared" si="297"/>
        <v>ago</v>
      </c>
      <c r="F3163" s="15">
        <v>26089.615234000001</v>
      </c>
      <c r="G3163" s="15">
        <v>26198.578125</v>
      </c>
      <c r="H3163" s="15">
        <v>25880.599609000001</v>
      </c>
      <c r="I3163" s="15">
        <v>26106.150390999999</v>
      </c>
      <c r="J3163" s="18">
        <f t="shared" si="298"/>
        <v>16.535156999998435</v>
      </c>
      <c r="K3163" s="17">
        <f t="shared" si="299"/>
        <v>6.3378309153635235E-4</v>
      </c>
      <c r="L3163" s="16">
        <v>26106.150390999999</v>
      </c>
      <c r="M3163" s="15">
        <v>11002805166</v>
      </c>
    </row>
    <row r="3164" spans="1:13" x14ac:dyDescent="0.25">
      <c r="A3164" s="27">
        <f t="shared" si="294"/>
        <v>1624.90625</v>
      </c>
      <c r="B3164" s="10">
        <v>45167</v>
      </c>
      <c r="C3164" s="5">
        <f t="shared" si="295"/>
        <v>45139</v>
      </c>
      <c r="D3164" s="20">
        <f t="shared" si="296"/>
        <v>2023</v>
      </c>
      <c r="E3164" s="20" t="str">
        <f t="shared" si="297"/>
        <v>ago</v>
      </c>
      <c r="F3164" s="15">
        <v>26102.486327999999</v>
      </c>
      <c r="G3164" s="15">
        <v>28089.337890999999</v>
      </c>
      <c r="H3164" s="15">
        <v>25912.628906000002</v>
      </c>
      <c r="I3164" s="15">
        <v>27727.392577999999</v>
      </c>
      <c r="J3164" s="18">
        <f t="shared" si="298"/>
        <v>1624.90625</v>
      </c>
      <c r="K3164" s="17">
        <f t="shared" si="299"/>
        <v>6.2251014312646978E-2</v>
      </c>
      <c r="L3164" s="16">
        <v>27727.392577999999</v>
      </c>
      <c r="M3164" s="15">
        <v>29368391712</v>
      </c>
    </row>
    <row r="3165" spans="1:13" x14ac:dyDescent="0.25">
      <c r="A3165" s="27">
        <f t="shared" si="294"/>
        <v>-428.81835900000078</v>
      </c>
      <c r="B3165" s="10">
        <v>45168</v>
      </c>
      <c r="C3165" s="5">
        <f t="shared" si="295"/>
        <v>45139</v>
      </c>
      <c r="D3165" s="20">
        <f t="shared" si="296"/>
        <v>2023</v>
      </c>
      <c r="E3165" s="20" t="str">
        <f t="shared" si="297"/>
        <v>ago</v>
      </c>
      <c r="F3165" s="15">
        <v>27726.083984000001</v>
      </c>
      <c r="G3165" s="15">
        <v>27760.160156000002</v>
      </c>
      <c r="H3165" s="15">
        <v>27069.207031000002</v>
      </c>
      <c r="I3165" s="15">
        <v>27297.265625</v>
      </c>
      <c r="J3165" s="18">
        <f t="shared" si="298"/>
        <v>-428.81835900000078</v>
      </c>
      <c r="K3165" s="17">
        <f t="shared" si="299"/>
        <v>-1.5466243240389111E-2</v>
      </c>
      <c r="L3165" s="16">
        <v>27297.265625</v>
      </c>
      <c r="M3165" s="15">
        <v>16343655235</v>
      </c>
    </row>
    <row r="3166" spans="1:13" x14ac:dyDescent="0.25">
      <c r="A3166" s="27">
        <f t="shared" si="294"/>
        <v>-1370.4570319999984</v>
      </c>
      <c r="B3166" s="10">
        <v>45169</v>
      </c>
      <c r="C3166" s="5">
        <f t="shared" si="295"/>
        <v>45139</v>
      </c>
      <c r="D3166" s="20">
        <f t="shared" si="296"/>
        <v>2023</v>
      </c>
      <c r="E3166" s="20" t="str">
        <f t="shared" si="297"/>
        <v>ago</v>
      </c>
      <c r="F3166" s="15">
        <v>27301.929688</v>
      </c>
      <c r="G3166" s="15">
        <v>27456.078125</v>
      </c>
      <c r="H3166" s="15">
        <v>25752.929688</v>
      </c>
      <c r="I3166" s="15">
        <v>25931.472656000002</v>
      </c>
      <c r="J3166" s="18">
        <f t="shared" si="298"/>
        <v>-1370.4570319999984</v>
      </c>
      <c r="K3166" s="17">
        <f t="shared" si="299"/>
        <v>-5.0196343176517465E-2</v>
      </c>
      <c r="L3166" s="16">
        <v>25931.472656000002</v>
      </c>
      <c r="M3166" s="15">
        <v>20181001451</v>
      </c>
    </row>
    <row r="3167" spans="1:13" x14ac:dyDescent="0.25">
      <c r="A3167" s="27">
        <f t="shared" si="294"/>
        <v>-133.296875</v>
      </c>
      <c r="B3167" s="10">
        <v>45170</v>
      </c>
      <c r="C3167" s="5">
        <f t="shared" si="295"/>
        <v>45170</v>
      </c>
      <c r="D3167" s="20">
        <f t="shared" si="296"/>
        <v>2023</v>
      </c>
      <c r="E3167" s="20" t="str">
        <f t="shared" si="297"/>
        <v>set</v>
      </c>
      <c r="F3167" s="15">
        <v>25934.021484000001</v>
      </c>
      <c r="G3167" s="15">
        <v>26125.869140999999</v>
      </c>
      <c r="H3167" s="15">
        <v>25362.609375</v>
      </c>
      <c r="I3167" s="15">
        <v>25800.724609000001</v>
      </c>
      <c r="J3167" s="18">
        <f t="shared" si="298"/>
        <v>-133.296875</v>
      </c>
      <c r="K3167" s="17">
        <f t="shared" si="299"/>
        <v>-5.1398459387502838E-3</v>
      </c>
      <c r="L3167" s="16">
        <v>25800.724609000001</v>
      </c>
      <c r="M3167" s="15">
        <v>17202862221</v>
      </c>
    </row>
    <row r="3168" spans="1:13" x14ac:dyDescent="0.25">
      <c r="A3168" s="27">
        <f t="shared" si="294"/>
        <v>67.888671999997314</v>
      </c>
      <c r="B3168" s="10">
        <v>45171</v>
      </c>
      <c r="C3168" s="5">
        <f t="shared" si="295"/>
        <v>45170</v>
      </c>
      <c r="D3168" s="20">
        <f t="shared" si="296"/>
        <v>2023</v>
      </c>
      <c r="E3168" s="20" t="str">
        <f t="shared" si="297"/>
        <v>set</v>
      </c>
      <c r="F3168" s="15">
        <v>25800.910156000002</v>
      </c>
      <c r="G3168" s="15">
        <v>25970.285156000002</v>
      </c>
      <c r="H3168" s="15">
        <v>25753.09375</v>
      </c>
      <c r="I3168" s="15">
        <v>25868.798827999999</v>
      </c>
      <c r="J3168" s="18">
        <f t="shared" si="298"/>
        <v>67.888671999997314</v>
      </c>
      <c r="K3168" s="17">
        <f t="shared" si="299"/>
        <v>2.6312510523668407E-3</v>
      </c>
      <c r="L3168" s="16">
        <v>25868.798827999999</v>
      </c>
      <c r="M3168" s="15">
        <v>10100387473</v>
      </c>
    </row>
    <row r="3169" spans="1:13" x14ac:dyDescent="0.25">
      <c r="A3169" s="27">
        <f t="shared" si="294"/>
        <v>100.09375</v>
      </c>
      <c r="B3169" s="10">
        <v>45172</v>
      </c>
      <c r="C3169" s="5">
        <f t="shared" si="295"/>
        <v>45170</v>
      </c>
      <c r="D3169" s="20">
        <f t="shared" si="296"/>
        <v>2023</v>
      </c>
      <c r="E3169" s="20" t="str">
        <f t="shared" si="297"/>
        <v>set</v>
      </c>
      <c r="F3169" s="15">
        <v>25869.472656000002</v>
      </c>
      <c r="G3169" s="15">
        <v>26087.148438</v>
      </c>
      <c r="H3169" s="15">
        <v>25817.03125</v>
      </c>
      <c r="I3169" s="15">
        <v>25969.566406000002</v>
      </c>
      <c r="J3169" s="18">
        <f t="shared" si="298"/>
        <v>100.09375</v>
      </c>
      <c r="K3169" s="17">
        <f t="shared" si="299"/>
        <v>3.8691840120206275E-3</v>
      </c>
      <c r="L3169" s="16">
        <v>25969.566406000002</v>
      </c>
      <c r="M3169" s="15">
        <v>8962524523</v>
      </c>
    </row>
    <row r="3170" spans="1:13" x14ac:dyDescent="0.25">
      <c r="A3170" s="27">
        <f t="shared" si="294"/>
        <v>-155.75390600000173</v>
      </c>
      <c r="B3170" s="10">
        <v>45173</v>
      </c>
      <c r="C3170" s="5">
        <f t="shared" si="295"/>
        <v>45170</v>
      </c>
      <c r="D3170" s="20">
        <f t="shared" si="296"/>
        <v>2023</v>
      </c>
      <c r="E3170" s="20" t="str">
        <f t="shared" si="297"/>
        <v>set</v>
      </c>
      <c r="F3170" s="15">
        <v>25968.169922000001</v>
      </c>
      <c r="G3170" s="15">
        <v>26081.525390999999</v>
      </c>
      <c r="H3170" s="15">
        <v>25657.025390999999</v>
      </c>
      <c r="I3170" s="15">
        <v>25812.416015999999</v>
      </c>
      <c r="J3170" s="18">
        <f t="shared" si="298"/>
        <v>-155.75390600000173</v>
      </c>
      <c r="K3170" s="17">
        <f t="shared" si="299"/>
        <v>-5.9978776505173904E-3</v>
      </c>
      <c r="L3170" s="16">
        <v>25812.416015999999</v>
      </c>
      <c r="M3170" s="15">
        <v>10680635106</v>
      </c>
    </row>
    <row r="3171" spans="1:13" x14ac:dyDescent="0.25">
      <c r="A3171" s="27">
        <f t="shared" si="294"/>
        <v>-34.974609000000783</v>
      </c>
      <c r="B3171" s="10">
        <v>45174</v>
      </c>
      <c r="C3171" s="5">
        <f t="shared" si="295"/>
        <v>45170</v>
      </c>
      <c r="D3171" s="20">
        <f t="shared" si="296"/>
        <v>2023</v>
      </c>
      <c r="E3171" s="20" t="str">
        <f t="shared" si="297"/>
        <v>set</v>
      </c>
      <c r="F3171" s="15">
        <v>25814.957031000002</v>
      </c>
      <c r="G3171" s="15">
        <v>25858.375</v>
      </c>
      <c r="H3171" s="15">
        <v>25589.988281000002</v>
      </c>
      <c r="I3171" s="15">
        <v>25779.982422000001</v>
      </c>
      <c r="J3171" s="18">
        <f t="shared" si="298"/>
        <v>-34.974609000000783</v>
      </c>
      <c r="K3171" s="17">
        <f t="shared" si="299"/>
        <v>-1.354819570607899E-3</v>
      </c>
      <c r="L3171" s="16">
        <v>25779.982422000001</v>
      </c>
      <c r="M3171" s="15">
        <v>11094740040</v>
      </c>
    </row>
    <row r="3172" spans="1:13" x14ac:dyDescent="0.25">
      <c r="A3172" s="27">
        <f t="shared" si="294"/>
        <v>-50.65625</v>
      </c>
      <c r="B3172" s="10">
        <v>45175</v>
      </c>
      <c r="C3172" s="5">
        <f t="shared" si="295"/>
        <v>45170</v>
      </c>
      <c r="D3172" s="20">
        <f t="shared" si="296"/>
        <v>2023</v>
      </c>
      <c r="E3172" s="20" t="str">
        <f t="shared" si="297"/>
        <v>set</v>
      </c>
      <c r="F3172" s="15">
        <v>25772.601563</v>
      </c>
      <c r="G3172" s="15">
        <v>25845.994140999999</v>
      </c>
      <c r="H3172" s="15">
        <v>25708.595702999999</v>
      </c>
      <c r="I3172" s="15">
        <v>25721.945313</v>
      </c>
      <c r="J3172" s="18">
        <f t="shared" si="298"/>
        <v>-50.65625</v>
      </c>
      <c r="K3172" s="17">
        <f t="shared" si="299"/>
        <v>-1.9655078233438332E-3</v>
      </c>
      <c r="L3172" s="16">
        <v>25721.945313</v>
      </c>
      <c r="M3172" s="15">
        <v>10252755968</v>
      </c>
    </row>
  </sheetData>
  <autoFilter ref="A1:M3172" xr:uid="{AF076633-05D2-4C37-B2EA-D2262C287EE8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8F3FA-FA97-46AD-82B8-8445AAA40C0F}">
  <dimension ref="A2:E48"/>
  <sheetViews>
    <sheetView workbookViewId="0"/>
  </sheetViews>
  <sheetFormatPr defaultRowHeight="15" x14ac:dyDescent="0.25"/>
  <cols>
    <col min="1" max="1" width="13.140625" bestFit="1" customWidth="1"/>
    <col min="2" max="2" width="21.7109375" bestFit="1" customWidth="1"/>
    <col min="3" max="3" width="22.42578125" bestFit="1" customWidth="1"/>
    <col min="4" max="4" width="22" bestFit="1" customWidth="1"/>
    <col min="5" max="5" width="14.28515625" bestFit="1" customWidth="1"/>
    <col min="6" max="767" width="8" bestFit="1" customWidth="1"/>
    <col min="768" max="1867" width="9.5703125" bestFit="1" customWidth="1"/>
    <col min="1868" max="3169" width="10.5703125" bestFit="1" customWidth="1"/>
    <col min="3170" max="3170" width="22.42578125" bestFit="1" customWidth="1"/>
    <col min="3171" max="3922" width="8" bestFit="1" customWidth="1"/>
    <col min="3923" max="3923" width="8.140625" bestFit="1" customWidth="1"/>
    <col min="3924" max="3924" width="8" bestFit="1" customWidth="1"/>
    <col min="3925" max="3925" width="8.140625" bestFit="1" customWidth="1"/>
    <col min="3926" max="3926" width="8" bestFit="1" customWidth="1"/>
    <col min="3927" max="3927" width="8.140625" bestFit="1" customWidth="1"/>
    <col min="3928" max="3928" width="8" bestFit="1" customWidth="1"/>
    <col min="3929" max="3932" width="8.140625" bestFit="1" customWidth="1"/>
    <col min="3933" max="3933" width="8" bestFit="1" customWidth="1"/>
    <col min="3934" max="3935" width="8.140625" bestFit="1" customWidth="1"/>
    <col min="3936" max="5035" width="9.5703125" bestFit="1" customWidth="1"/>
    <col min="5036" max="6337" width="10.5703125" bestFit="1" customWidth="1"/>
    <col min="6338" max="6338" width="22" bestFit="1" customWidth="1"/>
    <col min="6339" max="6530" width="12.7109375" bestFit="1" customWidth="1"/>
    <col min="6531" max="6531" width="13.85546875" bestFit="1" customWidth="1"/>
    <col min="6532" max="6568" width="12.7109375" bestFit="1" customWidth="1"/>
    <col min="6569" max="6569" width="13.85546875" bestFit="1" customWidth="1"/>
    <col min="6570" max="6641" width="12.7109375" bestFit="1" customWidth="1"/>
    <col min="6642" max="6642" width="11.7109375" bestFit="1" customWidth="1"/>
    <col min="6643" max="6645" width="12.7109375" bestFit="1" customWidth="1"/>
    <col min="6646" max="6646" width="13.85546875" bestFit="1" customWidth="1"/>
    <col min="6647" max="6648" width="12.7109375" bestFit="1" customWidth="1"/>
    <col min="6649" max="6649" width="13.85546875" bestFit="1" customWidth="1"/>
    <col min="6650" max="6656" width="12.7109375" bestFit="1" customWidth="1"/>
    <col min="6657" max="6657" width="13.85546875" bestFit="1" customWidth="1"/>
    <col min="6658" max="6663" width="12.7109375" bestFit="1" customWidth="1"/>
    <col min="6664" max="6664" width="13.85546875" bestFit="1" customWidth="1"/>
    <col min="6665" max="6665" width="12.7109375" bestFit="1" customWidth="1"/>
    <col min="6666" max="6666" width="13.85546875" bestFit="1" customWidth="1"/>
    <col min="6667" max="6681" width="12.7109375" bestFit="1" customWidth="1"/>
    <col min="6682" max="6682" width="13.85546875" bestFit="1" customWidth="1"/>
    <col min="6683" max="6692" width="12.7109375" bestFit="1" customWidth="1"/>
    <col min="6693" max="6693" width="13.85546875" bestFit="1" customWidth="1"/>
    <col min="6694" max="6705" width="12.7109375" bestFit="1" customWidth="1"/>
    <col min="6706" max="6706" width="13.85546875" bestFit="1" customWidth="1"/>
    <col min="6707" max="6709" width="12.7109375" bestFit="1" customWidth="1"/>
    <col min="6710" max="6710" width="13.85546875" bestFit="1" customWidth="1"/>
    <col min="6711" max="6713" width="12.7109375" bestFit="1" customWidth="1"/>
    <col min="6714" max="6714" width="13.85546875" bestFit="1" customWidth="1"/>
    <col min="6715" max="6723" width="12.7109375" bestFit="1" customWidth="1"/>
    <col min="6724" max="6724" width="13.85546875" bestFit="1" customWidth="1"/>
    <col min="6725" max="6741" width="12.7109375" bestFit="1" customWidth="1"/>
    <col min="6742" max="6742" width="13.85546875" bestFit="1" customWidth="1"/>
    <col min="6743" max="6757" width="12.7109375" bestFit="1" customWidth="1"/>
    <col min="6758" max="6758" width="13.85546875" bestFit="1" customWidth="1"/>
    <col min="6759" max="6772" width="12.7109375" bestFit="1" customWidth="1"/>
    <col min="6773" max="6773" width="13.85546875" bestFit="1" customWidth="1"/>
    <col min="6774" max="6781" width="12.7109375" bestFit="1" customWidth="1"/>
    <col min="6782" max="6782" width="13.85546875" bestFit="1" customWidth="1"/>
    <col min="6783" max="6786" width="12.7109375" bestFit="1" customWidth="1"/>
    <col min="6787" max="6787" width="13.85546875" bestFit="1" customWidth="1"/>
    <col min="6788" max="6810" width="12.7109375" bestFit="1" customWidth="1"/>
    <col min="6811" max="6811" width="13.85546875" bestFit="1" customWidth="1"/>
    <col min="6812" max="6821" width="12.7109375" bestFit="1" customWidth="1"/>
    <col min="6822" max="6822" width="13.85546875" bestFit="1" customWidth="1"/>
    <col min="6823" max="6824" width="12.7109375" bestFit="1" customWidth="1"/>
    <col min="6825" max="6825" width="13.85546875" bestFit="1" customWidth="1"/>
    <col min="6826" max="6832" width="12.7109375" bestFit="1" customWidth="1"/>
    <col min="6833" max="6833" width="13.85546875" bestFit="1" customWidth="1"/>
    <col min="6834" max="6846" width="12.7109375" bestFit="1" customWidth="1"/>
    <col min="6847" max="6847" width="13.85546875" bestFit="1" customWidth="1"/>
    <col min="6848" max="6848" width="12.7109375" bestFit="1" customWidth="1"/>
    <col min="6849" max="6850" width="13.85546875" bestFit="1" customWidth="1"/>
    <col min="6851" max="6852" width="12.7109375" bestFit="1" customWidth="1"/>
    <col min="6853" max="6853" width="13.85546875" bestFit="1" customWidth="1"/>
    <col min="6854" max="6854" width="12.7109375" bestFit="1" customWidth="1"/>
    <col min="6855" max="6857" width="13.85546875" bestFit="1" customWidth="1"/>
    <col min="6858" max="6864" width="12.7109375" bestFit="1" customWidth="1"/>
    <col min="6865" max="6865" width="13.85546875" bestFit="1" customWidth="1"/>
    <col min="6866" max="6870" width="12.7109375" bestFit="1" customWidth="1"/>
    <col min="6871" max="6871" width="13.85546875" bestFit="1" customWidth="1"/>
    <col min="6872" max="6880" width="12.7109375" bestFit="1" customWidth="1"/>
    <col min="6881" max="6881" width="13.85546875" bestFit="1" customWidth="1"/>
    <col min="6882" max="6885" width="12.7109375" bestFit="1" customWidth="1"/>
    <col min="6886" max="6886" width="13.85546875" bestFit="1" customWidth="1"/>
    <col min="6887" max="6889" width="12.7109375" bestFit="1" customWidth="1"/>
    <col min="6890" max="6890" width="13.85546875" bestFit="1" customWidth="1"/>
    <col min="6891" max="6897" width="12.7109375" bestFit="1" customWidth="1"/>
    <col min="6898" max="6898" width="13.85546875" bestFit="1" customWidth="1"/>
    <col min="6899" max="6907" width="12.7109375" bestFit="1" customWidth="1"/>
    <col min="6908" max="6908" width="13.85546875" bestFit="1" customWidth="1"/>
    <col min="6909" max="6917" width="12.7109375" bestFit="1" customWidth="1"/>
    <col min="6918" max="6918" width="13.85546875" bestFit="1" customWidth="1"/>
    <col min="6919" max="6932" width="12.7109375" bestFit="1" customWidth="1"/>
    <col min="6933" max="6933" width="13.85546875" bestFit="1" customWidth="1"/>
    <col min="6934" max="6935" width="12.7109375" bestFit="1" customWidth="1"/>
    <col min="6936" max="6937" width="13.85546875" bestFit="1" customWidth="1"/>
    <col min="6938" max="6938" width="12.7109375" bestFit="1" customWidth="1"/>
    <col min="6939" max="6939" width="13.85546875" bestFit="1" customWidth="1"/>
    <col min="6940" max="6948" width="12.7109375" bestFit="1" customWidth="1"/>
    <col min="6949" max="6950" width="13.85546875" bestFit="1" customWidth="1"/>
    <col min="6951" max="6952" width="12.7109375" bestFit="1" customWidth="1"/>
    <col min="6953" max="6956" width="13.85546875" bestFit="1" customWidth="1"/>
    <col min="6957" max="6957" width="12.7109375" bestFit="1" customWidth="1"/>
    <col min="6958" max="6958" width="13.85546875" bestFit="1" customWidth="1"/>
    <col min="6959" max="6960" width="12.7109375" bestFit="1" customWidth="1"/>
    <col min="6961" max="6961" width="13.85546875" bestFit="1" customWidth="1"/>
    <col min="6962" max="6962" width="12.7109375" bestFit="1" customWidth="1"/>
    <col min="6963" max="6963" width="13.85546875" bestFit="1" customWidth="1"/>
    <col min="6964" max="6964" width="12.7109375" bestFit="1" customWidth="1"/>
    <col min="6965" max="6965" width="13.85546875" bestFit="1" customWidth="1"/>
    <col min="6966" max="6969" width="12.7109375" bestFit="1" customWidth="1"/>
    <col min="6970" max="6970" width="13.85546875" bestFit="1" customWidth="1"/>
    <col min="6971" max="6975" width="12.7109375" bestFit="1" customWidth="1"/>
    <col min="6976" max="6977" width="13.85546875" bestFit="1" customWidth="1"/>
    <col min="6978" max="6978" width="12.7109375" bestFit="1" customWidth="1"/>
    <col min="6979" max="6985" width="13.85546875" bestFit="1" customWidth="1"/>
    <col min="6986" max="6987" width="12.7109375" bestFit="1" customWidth="1"/>
    <col min="6988" max="6989" width="13.85546875" bestFit="1" customWidth="1"/>
    <col min="6990" max="6991" width="12.7109375" bestFit="1" customWidth="1"/>
    <col min="6992" max="6992" width="13.85546875" bestFit="1" customWidth="1"/>
    <col min="6993" max="6995" width="12.7109375" bestFit="1" customWidth="1"/>
    <col min="6996" max="6998" width="13.85546875" bestFit="1" customWidth="1"/>
    <col min="6999" max="7003" width="12.7109375" bestFit="1" customWidth="1"/>
    <col min="7004" max="7005" width="13.85546875" bestFit="1" customWidth="1"/>
    <col min="7006" max="7007" width="12.7109375" bestFit="1" customWidth="1"/>
    <col min="7008" max="7008" width="13.85546875" bestFit="1" customWidth="1"/>
    <col min="7009" max="7009" width="12.7109375" bestFit="1" customWidth="1"/>
    <col min="7010" max="7011" width="13.85546875" bestFit="1" customWidth="1"/>
    <col min="7012" max="7018" width="12.7109375" bestFit="1" customWidth="1"/>
    <col min="7019" max="7019" width="13.85546875" bestFit="1" customWidth="1"/>
    <col min="7020" max="7021" width="12.7109375" bestFit="1" customWidth="1"/>
    <col min="7022" max="7022" width="13.85546875" bestFit="1" customWidth="1"/>
    <col min="7023" max="7025" width="12.7109375" bestFit="1" customWidth="1"/>
    <col min="7026" max="7026" width="13.85546875" bestFit="1" customWidth="1"/>
    <col min="7027" max="7027" width="12.7109375" bestFit="1" customWidth="1"/>
    <col min="7028" max="7028" width="13.85546875" bestFit="1" customWidth="1"/>
    <col min="7029" max="7029" width="12.7109375" bestFit="1" customWidth="1"/>
    <col min="7030" max="7030" width="13.85546875" bestFit="1" customWidth="1"/>
    <col min="7031" max="7031" width="12.7109375" bestFit="1" customWidth="1"/>
    <col min="7032" max="7037" width="13.85546875" bestFit="1" customWidth="1"/>
    <col min="7038" max="7039" width="12.7109375" bestFit="1" customWidth="1"/>
    <col min="7040" max="7040" width="13.85546875" bestFit="1" customWidth="1"/>
    <col min="7041" max="7044" width="12.7109375" bestFit="1" customWidth="1"/>
    <col min="7045" max="7045" width="13.85546875" bestFit="1" customWidth="1"/>
    <col min="7046" max="7046" width="12.7109375" bestFit="1" customWidth="1"/>
    <col min="7047" max="7047" width="13.85546875" bestFit="1" customWidth="1"/>
    <col min="7048" max="7056" width="12.7109375" bestFit="1" customWidth="1"/>
    <col min="7057" max="7058" width="13.85546875" bestFit="1" customWidth="1"/>
    <col min="7059" max="7061" width="12.7109375" bestFit="1" customWidth="1"/>
    <col min="7062" max="7068" width="13.85546875" bestFit="1" customWidth="1"/>
    <col min="7069" max="7069" width="12.7109375" bestFit="1" customWidth="1"/>
    <col min="7070" max="7080" width="13.85546875" bestFit="1" customWidth="1"/>
    <col min="7081" max="7082" width="12.7109375" bestFit="1" customWidth="1"/>
    <col min="7083" max="7083" width="13.85546875" bestFit="1" customWidth="1"/>
    <col min="7084" max="7084" width="12.7109375" bestFit="1" customWidth="1"/>
    <col min="7085" max="7086" width="13.85546875" bestFit="1" customWidth="1"/>
    <col min="7087" max="7087" width="12.7109375" bestFit="1" customWidth="1"/>
    <col min="7088" max="7089" width="13.85546875" bestFit="1" customWidth="1"/>
    <col min="7090" max="7090" width="12.7109375" bestFit="1" customWidth="1"/>
    <col min="7091" max="7103" width="13.85546875" bestFit="1" customWidth="1"/>
    <col min="7104" max="7105" width="12.7109375" bestFit="1" customWidth="1"/>
    <col min="7106" max="7122" width="13.85546875" bestFit="1" customWidth="1"/>
    <col min="7123" max="7123" width="12.7109375" bestFit="1" customWidth="1"/>
    <col min="7124" max="7124" width="13.85546875" bestFit="1" customWidth="1"/>
    <col min="7125" max="7125" width="12.7109375" bestFit="1" customWidth="1"/>
    <col min="7126" max="7192" width="13.85546875" bestFit="1" customWidth="1"/>
    <col min="7193" max="7194" width="15.42578125" bestFit="1" customWidth="1"/>
    <col min="7195" max="7195" width="13.85546875" bestFit="1" customWidth="1"/>
    <col min="7196" max="7197" width="15.42578125" bestFit="1" customWidth="1"/>
    <col min="7198" max="7204" width="13.85546875" bestFit="1" customWidth="1"/>
    <col min="7205" max="7206" width="15.42578125" bestFit="1" customWidth="1"/>
    <col min="7207" max="7207" width="13.85546875" bestFit="1" customWidth="1"/>
    <col min="7208" max="7211" width="15.42578125" bestFit="1" customWidth="1"/>
    <col min="7212" max="7212" width="13.85546875" bestFit="1" customWidth="1"/>
    <col min="7213" max="7215" width="15.42578125" bestFit="1" customWidth="1"/>
    <col min="7216" max="7216" width="13.85546875" bestFit="1" customWidth="1"/>
    <col min="7217" max="7224" width="15.42578125" bestFit="1" customWidth="1"/>
    <col min="7225" max="7225" width="13.85546875" bestFit="1" customWidth="1"/>
    <col min="7226" max="7226" width="15.42578125" bestFit="1" customWidth="1"/>
    <col min="7227" max="7227" width="13.85546875" bestFit="1" customWidth="1"/>
    <col min="7228" max="7228" width="15.42578125" bestFit="1" customWidth="1"/>
    <col min="7229" max="7229" width="13.85546875" bestFit="1" customWidth="1"/>
    <col min="7230" max="7232" width="15.42578125" bestFit="1" customWidth="1"/>
    <col min="7233" max="7233" width="13.85546875" bestFit="1" customWidth="1"/>
    <col min="7234" max="7234" width="15.42578125" bestFit="1" customWidth="1"/>
    <col min="7235" max="7235" width="13.85546875" bestFit="1" customWidth="1"/>
    <col min="7236" max="7238" width="15.42578125" bestFit="1" customWidth="1"/>
    <col min="7239" max="7239" width="13.85546875" bestFit="1" customWidth="1"/>
    <col min="7240" max="7240" width="15.42578125" bestFit="1" customWidth="1"/>
    <col min="7241" max="7242" width="13.85546875" bestFit="1" customWidth="1"/>
    <col min="7243" max="7245" width="15.42578125" bestFit="1" customWidth="1"/>
    <col min="7246" max="7249" width="13.85546875" bestFit="1" customWidth="1"/>
    <col min="7250" max="7251" width="15.42578125" bestFit="1" customWidth="1"/>
    <col min="7252" max="7252" width="13.85546875" bestFit="1" customWidth="1"/>
    <col min="7253" max="7253" width="15.42578125" bestFit="1" customWidth="1"/>
    <col min="7254" max="7255" width="13.85546875" bestFit="1" customWidth="1"/>
    <col min="7256" max="7261" width="15.42578125" bestFit="1" customWidth="1"/>
    <col min="7262" max="7262" width="13.85546875" bestFit="1" customWidth="1"/>
    <col min="7263" max="7263" width="15.42578125" bestFit="1" customWidth="1"/>
    <col min="7264" max="7264" width="13.85546875" bestFit="1" customWidth="1"/>
    <col min="7265" max="7266" width="15.42578125" bestFit="1" customWidth="1"/>
    <col min="7267" max="7267" width="13.85546875" bestFit="1" customWidth="1"/>
    <col min="7268" max="7268" width="15.42578125" bestFit="1" customWidth="1"/>
    <col min="7269" max="7270" width="13.85546875" bestFit="1" customWidth="1"/>
    <col min="7271" max="7271" width="15.42578125" bestFit="1" customWidth="1"/>
    <col min="7272" max="7272" width="13.85546875" bestFit="1" customWidth="1"/>
    <col min="7273" max="7273" width="15.42578125" bestFit="1" customWidth="1"/>
    <col min="7274" max="7274" width="13.85546875" bestFit="1" customWidth="1"/>
    <col min="7275" max="7327" width="15.42578125" bestFit="1" customWidth="1"/>
    <col min="7328" max="7328" width="13.85546875" bestFit="1" customWidth="1"/>
    <col min="7329" max="7353" width="15.42578125" bestFit="1" customWidth="1"/>
    <col min="7354" max="7354" width="16.42578125" bestFit="1" customWidth="1"/>
    <col min="7355" max="7355" width="15.42578125" bestFit="1" customWidth="1"/>
    <col min="7356" max="7356" width="13.85546875" bestFit="1" customWidth="1"/>
    <col min="7357" max="7378" width="15.42578125" bestFit="1" customWidth="1"/>
    <col min="7379" max="7379" width="16.42578125" bestFit="1" customWidth="1"/>
    <col min="7380" max="7384" width="15.42578125" bestFit="1" customWidth="1"/>
    <col min="7385" max="7385" width="16.42578125" bestFit="1" customWidth="1"/>
    <col min="7386" max="7387" width="15.42578125" bestFit="1" customWidth="1"/>
    <col min="7388" max="7388" width="16.42578125" bestFit="1" customWidth="1"/>
    <col min="7389" max="7395" width="15.42578125" bestFit="1" customWidth="1"/>
    <col min="7396" max="7396" width="16.42578125" bestFit="1" customWidth="1"/>
    <col min="7397" max="7399" width="15.42578125" bestFit="1" customWidth="1"/>
    <col min="7400" max="7401" width="16.42578125" bestFit="1" customWidth="1"/>
    <col min="7402" max="7408" width="15.42578125" bestFit="1" customWidth="1"/>
    <col min="7409" max="7409" width="16.42578125" bestFit="1" customWidth="1"/>
    <col min="7410" max="7419" width="15.42578125" bestFit="1" customWidth="1"/>
    <col min="7420" max="7421" width="16.42578125" bestFit="1" customWidth="1"/>
    <col min="7422" max="7424" width="15.42578125" bestFit="1" customWidth="1"/>
    <col min="7425" max="7425" width="16.42578125" bestFit="1" customWidth="1"/>
    <col min="7426" max="7429" width="15.42578125" bestFit="1" customWidth="1"/>
    <col min="7430" max="7430" width="16.42578125" bestFit="1" customWidth="1"/>
    <col min="7431" max="7436" width="15.42578125" bestFit="1" customWidth="1"/>
    <col min="7437" max="7437" width="16.42578125" bestFit="1" customWidth="1"/>
    <col min="7438" max="7438" width="15.42578125" bestFit="1" customWidth="1"/>
    <col min="7439" max="7439" width="16.42578125" bestFit="1" customWidth="1"/>
    <col min="7440" max="7461" width="15.42578125" bestFit="1" customWidth="1"/>
    <col min="7462" max="7462" width="13.85546875" bestFit="1" customWidth="1"/>
    <col min="7463" max="7484" width="15.42578125" bestFit="1" customWidth="1"/>
    <col min="7485" max="7485" width="16.42578125" bestFit="1" customWidth="1"/>
    <col min="7486" max="7486" width="15.42578125" bestFit="1" customWidth="1"/>
    <col min="7487" max="7519" width="16.42578125" bestFit="1" customWidth="1"/>
    <col min="7520" max="7520" width="15.42578125" bestFit="1" customWidth="1"/>
    <col min="7521" max="7522" width="16.42578125" bestFit="1" customWidth="1"/>
    <col min="7523" max="7524" width="15.42578125" bestFit="1" customWidth="1"/>
    <col min="7525" max="7526" width="16.42578125" bestFit="1" customWidth="1"/>
    <col min="7527" max="7536" width="15.42578125" bestFit="1" customWidth="1"/>
    <col min="7537" max="7537" width="16.42578125" bestFit="1" customWidth="1"/>
    <col min="7538" max="7539" width="15.42578125" bestFit="1" customWidth="1"/>
    <col min="7540" max="7540" width="16.42578125" bestFit="1" customWidth="1"/>
    <col min="7541" max="7541" width="15.42578125" bestFit="1" customWidth="1"/>
    <col min="7542" max="7544" width="16.42578125" bestFit="1" customWidth="1"/>
    <col min="7545" max="7545" width="15.42578125" bestFit="1" customWidth="1"/>
    <col min="7546" max="7546" width="16.42578125" bestFit="1" customWidth="1"/>
    <col min="7547" max="7548" width="15.42578125" bestFit="1" customWidth="1"/>
    <col min="7549" max="7549" width="16.42578125" bestFit="1" customWidth="1"/>
    <col min="7550" max="7551" width="15.42578125" bestFit="1" customWidth="1"/>
    <col min="7552" max="7552" width="16.42578125" bestFit="1" customWidth="1"/>
    <col min="7553" max="7562" width="15.42578125" bestFit="1" customWidth="1"/>
    <col min="7563" max="7564" width="16.42578125" bestFit="1" customWidth="1"/>
    <col min="7565" max="7565" width="15.42578125" bestFit="1" customWidth="1"/>
    <col min="7566" max="7567" width="16.42578125" bestFit="1" customWidth="1"/>
    <col min="7568" max="7572" width="15.42578125" bestFit="1" customWidth="1"/>
    <col min="7573" max="7573" width="16.42578125" bestFit="1" customWidth="1"/>
    <col min="7574" max="7605" width="15.42578125" bestFit="1" customWidth="1"/>
    <col min="7606" max="7606" width="16.42578125" bestFit="1" customWidth="1"/>
    <col min="7607" max="7615" width="15.42578125" bestFit="1" customWidth="1"/>
    <col min="7616" max="7616" width="16.42578125" bestFit="1" customWidth="1"/>
    <col min="7617" max="7617" width="15.42578125" bestFit="1" customWidth="1"/>
    <col min="7618" max="7619" width="16.42578125" bestFit="1" customWidth="1"/>
    <col min="7620" max="7625" width="15.42578125" bestFit="1" customWidth="1"/>
    <col min="7626" max="7626" width="16.42578125" bestFit="1" customWidth="1"/>
    <col min="7627" max="7669" width="15.42578125" bestFit="1" customWidth="1"/>
    <col min="7670" max="7670" width="16.42578125" bestFit="1" customWidth="1"/>
    <col min="7671" max="7677" width="15.42578125" bestFit="1" customWidth="1"/>
    <col min="7678" max="7678" width="16.42578125" bestFit="1" customWidth="1"/>
    <col min="7679" max="7679" width="15.42578125" bestFit="1" customWidth="1"/>
    <col min="7680" max="7680" width="16.42578125" bestFit="1" customWidth="1"/>
    <col min="7681" max="7683" width="15.42578125" bestFit="1" customWidth="1"/>
    <col min="7684" max="7684" width="16.42578125" bestFit="1" customWidth="1"/>
    <col min="7685" max="7688" width="15.42578125" bestFit="1" customWidth="1"/>
    <col min="7689" max="7689" width="16.42578125" bestFit="1" customWidth="1"/>
    <col min="7690" max="7692" width="15.42578125" bestFit="1" customWidth="1"/>
    <col min="7693" max="7694" width="16.42578125" bestFit="1" customWidth="1"/>
    <col min="7695" max="7704" width="15.42578125" bestFit="1" customWidth="1"/>
    <col min="7705" max="7705" width="16.42578125" bestFit="1" customWidth="1"/>
    <col min="7706" max="7706" width="15.42578125" bestFit="1" customWidth="1"/>
    <col min="7707" max="7707" width="16.42578125" bestFit="1" customWidth="1"/>
    <col min="7708" max="7709" width="15.42578125" bestFit="1" customWidth="1"/>
    <col min="7710" max="7710" width="16.42578125" bestFit="1" customWidth="1"/>
    <col min="7711" max="7712" width="15.42578125" bestFit="1" customWidth="1"/>
    <col min="7713" max="7713" width="16.42578125" bestFit="1" customWidth="1"/>
    <col min="7714" max="7715" width="15.42578125" bestFit="1" customWidth="1"/>
    <col min="7716" max="7720" width="16.42578125" bestFit="1" customWidth="1"/>
    <col min="7721" max="7724" width="15.42578125" bestFit="1" customWidth="1"/>
    <col min="7725" max="7725" width="16.42578125" bestFit="1" customWidth="1"/>
    <col min="7726" max="7727" width="15.42578125" bestFit="1" customWidth="1"/>
    <col min="7728" max="7729" width="16.42578125" bestFit="1" customWidth="1"/>
    <col min="7730" max="7730" width="15.42578125" bestFit="1" customWidth="1"/>
    <col min="7731" max="7731" width="16.42578125" bestFit="1" customWidth="1"/>
    <col min="7732" max="7734" width="15.42578125" bestFit="1" customWidth="1"/>
    <col min="7735" max="7735" width="16.42578125" bestFit="1" customWidth="1"/>
    <col min="7736" max="7738" width="15.42578125" bestFit="1" customWidth="1"/>
    <col min="7739" max="7739" width="16.42578125" bestFit="1" customWidth="1"/>
    <col min="7740" max="7742" width="15.42578125" bestFit="1" customWidth="1"/>
    <col min="7743" max="7743" width="16.42578125" bestFit="1" customWidth="1"/>
    <col min="7744" max="7744" width="15.42578125" bestFit="1" customWidth="1"/>
    <col min="7745" max="7747" width="16.42578125" bestFit="1" customWidth="1"/>
    <col min="7748" max="7749" width="15.42578125" bestFit="1" customWidth="1"/>
    <col min="7750" max="7751" width="16.42578125" bestFit="1" customWidth="1"/>
    <col min="7752" max="7754" width="15.42578125" bestFit="1" customWidth="1"/>
    <col min="7755" max="7756" width="16.42578125" bestFit="1" customWidth="1"/>
    <col min="7757" max="7757" width="15.42578125" bestFit="1" customWidth="1"/>
    <col min="7758" max="7769" width="16.42578125" bestFit="1" customWidth="1"/>
    <col min="7770" max="7770" width="15.42578125" bestFit="1" customWidth="1"/>
    <col min="7771" max="7776" width="16.42578125" bestFit="1" customWidth="1"/>
    <col min="7777" max="7777" width="15.42578125" bestFit="1" customWidth="1"/>
    <col min="7778" max="7781" width="16.42578125" bestFit="1" customWidth="1"/>
    <col min="7782" max="7782" width="15.42578125" bestFit="1" customWidth="1"/>
    <col min="7783" max="7784" width="16.42578125" bestFit="1" customWidth="1"/>
    <col min="7785" max="7785" width="15.42578125" bestFit="1" customWidth="1"/>
    <col min="7786" max="7790" width="16.42578125" bestFit="1" customWidth="1"/>
    <col min="7791" max="7791" width="15.42578125" bestFit="1" customWidth="1"/>
    <col min="7792" max="7792" width="16.42578125" bestFit="1" customWidth="1"/>
    <col min="7793" max="7796" width="15.42578125" bestFit="1" customWidth="1"/>
    <col min="7797" max="7798" width="16.42578125" bestFit="1" customWidth="1"/>
    <col min="7799" max="7801" width="15.42578125" bestFit="1" customWidth="1"/>
    <col min="7802" max="7803" width="16.42578125" bestFit="1" customWidth="1"/>
    <col min="7804" max="7805" width="15.42578125" bestFit="1" customWidth="1"/>
    <col min="7806" max="7808" width="16.42578125" bestFit="1" customWidth="1"/>
    <col min="7809" max="7810" width="15.42578125" bestFit="1" customWidth="1"/>
    <col min="7811" max="7811" width="16.42578125" bestFit="1" customWidth="1"/>
    <col min="7812" max="7812" width="15.42578125" bestFit="1" customWidth="1"/>
    <col min="7813" max="7813" width="16.42578125" bestFit="1" customWidth="1"/>
    <col min="7814" max="7816" width="15.42578125" bestFit="1" customWidth="1"/>
    <col min="7817" max="7817" width="16.42578125" bestFit="1" customWidth="1"/>
    <col min="7818" max="7820" width="15.42578125" bestFit="1" customWidth="1"/>
    <col min="7821" max="7822" width="16.42578125" bestFit="1" customWidth="1"/>
    <col min="7823" max="7823" width="15.42578125" bestFit="1" customWidth="1"/>
    <col min="7824" max="7827" width="16.42578125" bestFit="1" customWidth="1"/>
    <col min="7828" max="7828" width="15.42578125" bestFit="1" customWidth="1"/>
    <col min="7829" max="7829" width="16.42578125" bestFit="1" customWidth="1"/>
    <col min="7830" max="7830" width="15.42578125" bestFit="1" customWidth="1"/>
    <col min="7831" max="7832" width="16.42578125" bestFit="1" customWidth="1"/>
    <col min="7833" max="7838" width="15.42578125" bestFit="1" customWidth="1"/>
    <col min="7839" max="7839" width="16.42578125" bestFit="1" customWidth="1"/>
    <col min="7840" max="7840" width="15.42578125" bestFit="1" customWidth="1"/>
    <col min="7841" max="7842" width="16.42578125" bestFit="1" customWidth="1"/>
    <col min="7843" max="7843" width="15.42578125" bestFit="1" customWidth="1"/>
    <col min="7844" max="7844" width="16.42578125" bestFit="1" customWidth="1"/>
    <col min="7845" max="7845" width="15.42578125" bestFit="1" customWidth="1"/>
    <col min="7846" max="7846" width="16.42578125" bestFit="1" customWidth="1"/>
    <col min="7847" max="7849" width="15.42578125" bestFit="1" customWidth="1"/>
    <col min="7850" max="7850" width="16.42578125" bestFit="1" customWidth="1"/>
    <col min="7851" max="7851" width="15.42578125" bestFit="1" customWidth="1"/>
    <col min="7852" max="7852" width="16.42578125" bestFit="1" customWidth="1"/>
    <col min="7853" max="7853" width="15.42578125" bestFit="1" customWidth="1"/>
    <col min="7854" max="7858" width="16.42578125" bestFit="1" customWidth="1"/>
    <col min="7859" max="7861" width="15.42578125" bestFit="1" customWidth="1"/>
    <col min="7862" max="7864" width="16.42578125" bestFit="1" customWidth="1"/>
    <col min="7865" max="7866" width="15.42578125" bestFit="1" customWidth="1"/>
    <col min="7867" max="7870" width="16.42578125" bestFit="1" customWidth="1"/>
    <col min="7871" max="7871" width="15.42578125" bestFit="1" customWidth="1"/>
    <col min="7872" max="7872" width="16.42578125" bestFit="1" customWidth="1"/>
    <col min="7873" max="7873" width="15.42578125" bestFit="1" customWidth="1"/>
    <col min="7874" max="7876" width="16.42578125" bestFit="1" customWidth="1"/>
    <col min="7877" max="7877" width="15.42578125" bestFit="1" customWidth="1"/>
    <col min="7878" max="7881" width="16.42578125" bestFit="1" customWidth="1"/>
    <col min="7882" max="7882" width="15.42578125" bestFit="1" customWidth="1"/>
    <col min="7883" max="7886" width="16.42578125" bestFit="1" customWidth="1"/>
    <col min="7887" max="7888" width="15.42578125" bestFit="1" customWidth="1"/>
    <col min="7889" max="7890" width="16.42578125" bestFit="1" customWidth="1"/>
    <col min="7891" max="7892" width="15.42578125" bestFit="1" customWidth="1"/>
    <col min="7893" max="7893" width="16.42578125" bestFit="1" customWidth="1"/>
    <col min="7894" max="7894" width="15.42578125" bestFit="1" customWidth="1"/>
    <col min="7895" max="7895" width="16.42578125" bestFit="1" customWidth="1"/>
    <col min="7896" max="7896" width="15.42578125" bestFit="1" customWidth="1"/>
    <col min="7897" max="7901" width="16.42578125" bestFit="1" customWidth="1"/>
    <col min="7902" max="7902" width="15.42578125" bestFit="1" customWidth="1"/>
    <col min="7903" max="7904" width="16.42578125" bestFit="1" customWidth="1"/>
    <col min="7905" max="7905" width="15.42578125" bestFit="1" customWidth="1"/>
    <col min="7906" max="7907" width="16.42578125" bestFit="1" customWidth="1"/>
    <col min="7908" max="7910" width="15.42578125" bestFit="1" customWidth="1"/>
    <col min="7911" max="7913" width="16.42578125" bestFit="1" customWidth="1"/>
    <col min="7914" max="7914" width="15.42578125" bestFit="1" customWidth="1"/>
    <col min="7915" max="7916" width="16.42578125" bestFit="1" customWidth="1"/>
    <col min="7917" max="7918" width="15.42578125" bestFit="1" customWidth="1"/>
    <col min="7919" max="7920" width="16.42578125" bestFit="1" customWidth="1"/>
    <col min="7921" max="7921" width="15.42578125" bestFit="1" customWidth="1"/>
    <col min="7922" max="7924" width="16.42578125" bestFit="1" customWidth="1"/>
    <col min="7925" max="7926" width="15.42578125" bestFit="1" customWidth="1"/>
    <col min="7927" max="7929" width="16.42578125" bestFit="1" customWidth="1"/>
    <col min="7930" max="7930" width="15.42578125" bestFit="1" customWidth="1"/>
    <col min="7931" max="7931" width="16.42578125" bestFit="1" customWidth="1"/>
    <col min="7932" max="7932" width="15.42578125" bestFit="1" customWidth="1"/>
    <col min="7933" max="7933" width="16.42578125" bestFit="1" customWidth="1"/>
    <col min="7934" max="7937" width="15.42578125" bestFit="1" customWidth="1"/>
    <col min="7938" max="7942" width="16.42578125" bestFit="1" customWidth="1"/>
    <col min="7943" max="7944" width="15.42578125" bestFit="1" customWidth="1"/>
    <col min="7945" max="7945" width="16.42578125" bestFit="1" customWidth="1"/>
    <col min="7946" max="7947" width="15.42578125" bestFit="1" customWidth="1"/>
    <col min="7948" max="7949" width="16.42578125" bestFit="1" customWidth="1"/>
    <col min="7950" max="7950" width="15.42578125" bestFit="1" customWidth="1"/>
    <col min="7951" max="7951" width="16.42578125" bestFit="1" customWidth="1"/>
    <col min="7952" max="7952" width="15.42578125" bestFit="1" customWidth="1"/>
    <col min="7953" max="7954" width="16.42578125" bestFit="1" customWidth="1"/>
    <col min="7955" max="7955" width="15.42578125" bestFit="1" customWidth="1"/>
    <col min="7956" max="7956" width="16.42578125" bestFit="1" customWidth="1"/>
    <col min="7957" max="7957" width="15.42578125" bestFit="1" customWidth="1"/>
    <col min="7958" max="7959" width="16.42578125" bestFit="1" customWidth="1"/>
    <col min="7960" max="7963" width="15.42578125" bestFit="1" customWidth="1"/>
    <col min="7964" max="7972" width="16.42578125" bestFit="1" customWidth="1"/>
    <col min="7973" max="7973" width="15.42578125" bestFit="1" customWidth="1"/>
    <col min="7974" max="7975" width="16.42578125" bestFit="1" customWidth="1"/>
    <col min="7976" max="7978" width="15.42578125" bestFit="1" customWidth="1"/>
    <col min="7979" max="7987" width="16.42578125" bestFit="1" customWidth="1"/>
    <col min="7988" max="7988" width="15.42578125" bestFit="1" customWidth="1"/>
    <col min="7989" max="7989" width="16.42578125" bestFit="1" customWidth="1"/>
    <col min="7990" max="7990" width="15.42578125" bestFit="1" customWidth="1"/>
    <col min="7991" max="7991" width="16.42578125" bestFit="1" customWidth="1"/>
    <col min="7992" max="7992" width="15.42578125" bestFit="1" customWidth="1"/>
    <col min="7993" max="7993" width="16.42578125" bestFit="1" customWidth="1"/>
    <col min="7994" max="7994" width="15.42578125" bestFit="1" customWidth="1"/>
    <col min="7995" max="8002" width="16.42578125" bestFit="1" customWidth="1"/>
    <col min="8003" max="8004" width="15.42578125" bestFit="1" customWidth="1"/>
    <col min="8005" max="8016" width="16.42578125" bestFit="1" customWidth="1"/>
    <col min="8017" max="8019" width="15.42578125" bestFit="1" customWidth="1"/>
    <col min="8020" max="8020" width="16.42578125" bestFit="1" customWidth="1"/>
    <col min="8021" max="8021" width="15.42578125" bestFit="1" customWidth="1"/>
    <col min="8022" max="8023" width="16.42578125" bestFit="1" customWidth="1"/>
    <col min="8024" max="8024" width="15.42578125" bestFit="1" customWidth="1"/>
    <col min="8025" max="8028" width="16.42578125" bestFit="1" customWidth="1"/>
    <col min="8029" max="8030" width="15.42578125" bestFit="1" customWidth="1"/>
    <col min="8031" max="8032" width="16.42578125" bestFit="1" customWidth="1"/>
    <col min="8033" max="8035" width="15.42578125" bestFit="1" customWidth="1"/>
    <col min="8036" max="8040" width="16.42578125" bestFit="1" customWidth="1"/>
    <col min="8041" max="8041" width="15.42578125" bestFit="1" customWidth="1"/>
    <col min="8042" max="8047" width="16.42578125" bestFit="1" customWidth="1"/>
    <col min="8048" max="8048" width="15.42578125" bestFit="1" customWidth="1"/>
    <col min="8049" max="8059" width="16.42578125" bestFit="1" customWidth="1"/>
    <col min="8060" max="8061" width="15.42578125" bestFit="1" customWidth="1"/>
    <col min="8062" max="8070" width="16.42578125" bestFit="1" customWidth="1"/>
    <col min="8071" max="8072" width="15.42578125" bestFit="1" customWidth="1"/>
    <col min="8073" max="8080" width="16.42578125" bestFit="1" customWidth="1"/>
    <col min="8081" max="8081" width="15.42578125" bestFit="1" customWidth="1"/>
    <col min="8082" max="8091" width="16.42578125" bestFit="1" customWidth="1"/>
    <col min="8092" max="8092" width="15.42578125" bestFit="1" customWidth="1"/>
    <col min="8093" max="8099" width="16.42578125" bestFit="1" customWidth="1"/>
    <col min="8100" max="8100" width="15.42578125" bestFit="1" customWidth="1"/>
    <col min="8101" max="8107" width="16.42578125" bestFit="1" customWidth="1"/>
    <col min="8108" max="8108" width="15.42578125" bestFit="1" customWidth="1"/>
    <col min="8109" max="8109" width="16.42578125" bestFit="1" customWidth="1"/>
    <col min="8110" max="8110" width="15.42578125" bestFit="1" customWidth="1"/>
    <col min="8111" max="8111" width="16.42578125" bestFit="1" customWidth="1"/>
    <col min="8112" max="8112" width="15.42578125" bestFit="1" customWidth="1"/>
    <col min="8113" max="8115" width="16.42578125" bestFit="1" customWidth="1"/>
    <col min="8116" max="8116" width="15.42578125" bestFit="1" customWidth="1"/>
    <col min="8117" max="8120" width="16.42578125" bestFit="1" customWidth="1"/>
    <col min="8121" max="8121" width="15.42578125" bestFit="1" customWidth="1"/>
    <col min="8122" max="8122" width="16.42578125" bestFit="1" customWidth="1"/>
    <col min="8123" max="8123" width="15.42578125" bestFit="1" customWidth="1"/>
    <col min="8124" max="8131" width="16.42578125" bestFit="1" customWidth="1"/>
    <col min="8132" max="8132" width="15.42578125" bestFit="1" customWidth="1"/>
    <col min="8133" max="8148" width="16.42578125" bestFit="1" customWidth="1"/>
    <col min="8149" max="8149" width="15.42578125" bestFit="1" customWidth="1"/>
    <col min="8150" max="8156" width="16.42578125" bestFit="1" customWidth="1"/>
    <col min="8157" max="8157" width="15.42578125" bestFit="1" customWidth="1"/>
    <col min="8158" max="8162" width="16.42578125" bestFit="1" customWidth="1"/>
    <col min="8163" max="8163" width="15.42578125" bestFit="1" customWidth="1"/>
    <col min="8164" max="8167" width="16.42578125" bestFit="1" customWidth="1"/>
    <col min="8168" max="8168" width="15.42578125" bestFit="1" customWidth="1"/>
    <col min="8169" max="8170" width="16.42578125" bestFit="1" customWidth="1"/>
    <col min="8171" max="8171" width="15.42578125" bestFit="1" customWidth="1"/>
    <col min="8172" max="8183" width="16.42578125" bestFit="1" customWidth="1"/>
    <col min="8184" max="8184" width="15.42578125" bestFit="1" customWidth="1"/>
    <col min="8185" max="8186" width="16.42578125" bestFit="1" customWidth="1"/>
    <col min="8187" max="8187" width="15.42578125" bestFit="1" customWidth="1"/>
    <col min="8188" max="8188" width="16.42578125" bestFit="1" customWidth="1"/>
    <col min="8189" max="8189" width="15.42578125" bestFit="1" customWidth="1"/>
    <col min="8190" max="8196" width="16.42578125" bestFit="1" customWidth="1"/>
    <col min="8197" max="8197" width="15.42578125" bestFit="1" customWidth="1"/>
    <col min="8198" max="8201" width="16.42578125" bestFit="1" customWidth="1"/>
    <col min="8202" max="8203" width="15.42578125" bestFit="1" customWidth="1"/>
    <col min="8204" max="8208" width="16.42578125" bestFit="1" customWidth="1"/>
    <col min="8209" max="8209" width="15.42578125" bestFit="1" customWidth="1"/>
    <col min="8210" max="8213" width="16.42578125" bestFit="1" customWidth="1"/>
    <col min="8214" max="8214" width="15.42578125" bestFit="1" customWidth="1"/>
    <col min="8215" max="8223" width="16.42578125" bestFit="1" customWidth="1"/>
    <col min="8224" max="8224" width="15.42578125" bestFit="1" customWidth="1"/>
    <col min="8225" max="8227" width="16.42578125" bestFit="1" customWidth="1"/>
    <col min="8228" max="8228" width="15.42578125" bestFit="1" customWidth="1"/>
    <col min="8229" max="8231" width="16.42578125" bestFit="1" customWidth="1"/>
    <col min="8232" max="8232" width="15.42578125" bestFit="1" customWidth="1"/>
    <col min="8233" max="8239" width="16.42578125" bestFit="1" customWidth="1"/>
    <col min="8240" max="8240" width="15.42578125" bestFit="1" customWidth="1"/>
    <col min="8241" max="8256" width="16.42578125" bestFit="1" customWidth="1"/>
    <col min="8257" max="8258" width="15.42578125" bestFit="1" customWidth="1"/>
    <col min="8259" max="8271" width="16.42578125" bestFit="1" customWidth="1"/>
    <col min="8272" max="8272" width="15.42578125" bestFit="1" customWidth="1"/>
    <col min="8273" max="8281" width="16.42578125" bestFit="1" customWidth="1"/>
    <col min="8282" max="8282" width="15.42578125" bestFit="1" customWidth="1"/>
    <col min="8283" max="8285" width="16.42578125" bestFit="1" customWidth="1"/>
    <col min="8286" max="8286" width="15.42578125" bestFit="1" customWidth="1"/>
    <col min="8287" max="8298" width="16.42578125" bestFit="1" customWidth="1"/>
    <col min="8299" max="8299" width="15.42578125" bestFit="1" customWidth="1"/>
    <col min="8300" max="8305" width="16.42578125" bestFit="1" customWidth="1"/>
    <col min="8306" max="8306" width="15.42578125" bestFit="1" customWidth="1"/>
    <col min="8307" max="8311" width="16.42578125" bestFit="1" customWidth="1"/>
    <col min="8312" max="8312" width="15.42578125" bestFit="1" customWidth="1"/>
    <col min="8313" max="8315" width="16.42578125" bestFit="1" customWidth="1"/>
    <col min="8316" max="8317" width="15.42578125" bestFit="1" customWidth="1"/>
    <col min="8318" max="8322" width="16.42578125" bestFit="1" customWidth="1"/>
    <col min="8323" max="8323" width="15.42578125" bestFit="1" customWidth="1"/>
    <col min="8324" max="8325" width="16.42578125" bestFit="1" customWidth="1"/>
    <col min="8326" max="8326" width="15.42578125" bestFit="1" customWidth="1"/>
    <col min="8327" max="8327" width="16.42578125" bestFit="1" customWidth="1"/>
    <col min="8328" max="8328" width="15.42578125" bestFit="1" customWidth="1"/>
    <col min="8329" max="8329" width="16.42578125" bestFit="1" customWidth="1"/>
    <col min="8330" max="8330" width="15.42578125" bestFit="1" customWidth="1"/>
    <col min="8331" max="8334" width="16.42578125" bestFit="1" customWidth="1"/>
    <col min="8335" max="8335" width="15.42578125" bestFit="1" customWidth="1"/>
    <col min="8336" max="8336" width="16.42578125" bestFit="1" customWidth="1"/>
    <col min="8337" max="8337" width="15.42578125" bestFit="1" customWidth="1"/>
    <col min="8338" max="8338" width="16.42578125" bestFit="1" customWidth="1"/>
    <col min="8339" max="8340" width="15.42578125" bestFit="1" customWidth="1"/>
    <col min="8341" max="8347" width="16.42578125" bestFit="1" customWidth="1"/>
    <col min="8348" max="8348" width="15.42578125" bestFit="1" customWidth="1"/>
    <col min="8349" max="8353" width="16.42578125" bestFit="1" customWidth="1"/>
    <col min="8354" max="8354" width="15.42578125" bestFit="1" customWidth="1"/>
    <col min="8355" max="8359" width="16.42578125" bestFit="1" customWidth="1"/>
    <col min="8360" max="8360" width="15.42578125" bestFit="1" customWidth="1"/>
    <col min="8361" max="8363" width="16.42578125" bestFit="1" customWidth="1"/>
    <col min="8364" max="8365" width="15.42578125" bestFit="1" customWidth="1"/>
    <col min="8366" max="8368" width="16.42578125" bestFit="1" customWidth="1"/>
    <col min="8369" max="8369" width="15.42578125" bestFit="1" customWidth="1"/>
    <col min="8370" max="8380" width="16.42578125" bestFit="1" customWidth="1"/>
    <col min="8381" max="8381" width="15.42578125" bestFit="1" customWidth="1"/>
    <col min="8382" max="8385" width="16.42578125" bestFit="1" customWidth="1"/>
    <col min="8386" max="8386" width="15.42578125" bestFit="1" customWidth="1"/>
    <col min="8387" max="8414" width="16.42578125" bestFit="1" customWidth="1"/>
    <col min="8415" max="8415" width="15.42578125" bestFit="1" customWidth="1"/>
    <col min="8416" max="8481" width="16.42578125" bestFit="1" customWidth="1"/>
    <col min="8482" max="8482" width="15.42578125" bestFit="1" customWidth="1"/>
    <col min="8483" max="8502" width="16.42578125" bestFit="1" customWidth="1"/>
    <col min="8503" max="8503" width="15.42578125" bestFit="1" customWidth="1"/>
    <col min="8504" max="8516" width="16.42578125" bestFit="1" customWidth="1"/>
    <col min="8517" max="8518" width="15.42578125" bestFit="1" customWidth="1"/>
    <col min="8519" max="8556" width="16.42578125" bestFit="1" customWidth="1"/>
    <col min="8557" max="8557" width="17.5703125" bestFit="1" customWidth="1"/>
    <col min="8558" max="8662" width="16.42578125" bestFit="1" customWidth="1"/>
    <col min="8663" max="8663" width="17.5703125" bestFit="1" customWidth="1"/>
    <col min="8664" max="8805" width="16.42578125" bestFit="1" customWidth="1"/>
    <col min="8806" max="8806" width="15.42578125" bestFit="1" customWidth="1"/>
    <col min="8807" max="8811" width="16.42578125" bestFit="1" customWidth="1"/>
    <col min="8812" max="8812" width="15.42578125" bestFit="1" customWidth="1"/>
    <col min="8813" max="8813" width="16.42578125" bestFit="1" customWidth="1"/>
    <col min="8814" max="8814" width="15.42578125" bestFit="1" customWidth="1"/>
    <col min="8815" max="8816" width="16.42578125" bestFit="1" customWidth="1"/>
    <col min="8817" max="8817" width="15.42578125" bestFit="1" customWidth="1"/>
    <col min="8818" max="8831" width="16.42578125" bestFit="1" customWidth="1"/>
    <col min="8832" max="8832" width="15.42578125" bestFit="1" customWidth="1"/>
    <col min="8833" max="8833" width="16.42578125" bestFit="1" customWidth="1"/>
    <col min="8834" max="8834" width="15.42578125" bestFit="1" customWidth="1"/>
    <col min="8835" max="8837" width="16.42578125" bestFit="1" customWidth="1"/>
    <col min="8838" max="8838" width="15.42578125" bestFit="1" customWidth="1"/>
    <col min="8839" max="8843" width="16.42578125" bestFit="1" customWidth="1"/>
    <col min="8844" max="8844" width="15.42578125" bestFit="1" customWidth="1"/>
    <col min="8845" max="8848" width="16.42578125" bestFit="1" customWidth="1"/>
    <col min="8849" max="8849" width="15.42578125" bestFit="1" customWidth="1"/>
    <col min="8850" max="8850" width="16.42578125" bestFit="1" customWidth="1"/>
    <col min="8851" max="8851" width="15.42578125" bestFit="1" customWidth="1"/>
    <col min="8852" max="8857" width="16.42578125" bestFit="1" customWidth="1"/>
    <col min="8858" max="8858" width="15.42578125" bestFit="1" customWidth="1"/>
    <col min="8859" max="8878" width="16.42578125" bestFit="1" customWidth="1"/>
    <col min="8879" max="8879" width="15.42578125" bestFit="1" customWidth="1"/>
    <col min="8880" max="8915" width="16.42578125" bestFit="1" customWidth="1"/>
    <col min="8916" max="8917" width="15.42578125" bestFit="1" customWidth="1"/>
    <col min="8918" max="8934" width="16.42578125" bestFit="1" customWidth="1"/>
    <col min="8935" max="8935" width="15.42578125" bestFit="1" customWidth="1"/>
    <col min="8936" max="8937" width="16.42578125" bestFit="1" customWidth="1"/>
    <col min="8938" max="8938" width="15.42578125" bestFit="1" customWidth="1"/>
    <col min="8939" max="8939" width="16.42578125" bestFit="1" customWidth="1"/>
    <col min="8940" max="8940" width="15.42578125" bestFit="1" customWidth="1"/>
    <col min="8941" max="8941" width="16.42578125" bestFit="1" customWidth="1"/>
    <col min="8942" max="8942" width="15.42578125" bestFit="1" customWidth="1"/>
    <col min="8943" max="8955" width="16.42578125" bestFit="1" customWidth="1"/>
    <col min="8956" max="8956" width="15.42578125" bestFit="1" customWidth="1"/>
    <col min="8957" max="8965" width="16.42578125" bestFit="1" customWidth="1"/>
    <col min="8966" max="8966" width="15.42578125" bestFit="1" customWidth="1"/>
    <col min="8967" max="8980" width="16.42578125" bestFit="1" customWidth="1"/>
    <col min="8981" max="8982" width="15.42578125" bestFit="1" customWidth="1"/>
    <col min="8983" max="8986" width="16.42578125" bestFit="1" customWidth="1"/>
    <col min="8987" max="8988" width="15.42578125" bestFit="1" customWidth="1"/>
    <col min="8989" max="8996" width="16.42578125" bestFit="1" customWidth="1"/>
    <col min="8997" max="8997" width="15.42578125" bestFit="1" customWidth="1"/>
    <col min="8998" max="9059" width="16.42578125" bestFit="1" customWidth="1"/>
    <col min="9060" max="9060" width="17.5703125" bestFit="1" customWidth="1"/>
    <col min="9061" max="9130" width="16.42578125" bestFit="1" customWidth="1"/>
    <col min="9131" max="9131" width="17.5703125" bestFit="1" customWidth="1"/>
    <col min="9132" max="9144" width="16.42578125" bestFit="1" customWidth="1"/>
    <col min="9145" max="9145" width="17.5703125" bestFit="1" customWidth="1"/>
    <col min="9146" max="9230" width="16.42578125" bestFit="1" customWidth="1"/>
    <col min="9231" max="9231" width="17.5703125" bestFit="1" customWidth="1"/>
    <col min="9232" max="9308" width="16.42578125" bestFit="1" customWidth="1"/>
    <col min="9309" max="9309" width="17.5703125" bestFit="1" customWidth="1"/>
    <col min="9310" max="9392" width="16.42578125" bestFit="1" customWidth="1"/>
    <col min="9393" max="9393" width="17.5703125" bestFit="1" customWidth="1"/>
    <col min="9394" max="9505" width="16.42578125" bestFit="1" customWidth="1"/>
    <col min="9506" max="9506" width="16.28515625" bestFit="1" customWidth="1"/>
    <col min="9507" max="10271" width="8" bestFit="1" customWidth="1"/>
    <col min="10272" max="11371" width="9.5703125" bestFit="1" customWidth="1"/>
    <col min="11372" max="12673" width="10.5703125" bestFit="1" customWidth="1"/>
    <col min="12674" max="12674" width="26.7109375" bestFit="1" customWidth="1"/>
    <col min="12675" max="12675" width="27.42578125" bestFit="1" customWidth="1"/>
    <col min="12676" max="12676" width="27" bestFit="1" customWidth="1"/>
    <col min="12677" max="12677" width="21.42578125" bestFit="1" customWidth="1"/>
  </cols>
  <sheetData>
    <row r="2" spans="1:5" ht="21" x14ac:dyDescent="0.35">
      <c r="A2" s="30" t="s">
        <v>6393</v>
      </c>
      <c r="B2" s="30"/>
      <c r="C2" s="30"/>
      <c r="D2" s="30"/>
      <c r="E2" s="22"/>
    </row>
    <row r="4" spans="1:5" x14ac:dyDescent="0.25">
      <c r="A4" s="3" t="s">
        <v>6349</v>
      </c>
      <c r="B4" t="s">
        <v>6383</v>
      </c>
      <c r="C4" t="s">
        <v>6384</v>
      </c>
      <c r="D4" t="s">
        <v>6382</v>
      </c>
    </row>
    <row r="5" spans="1:5" x14ac:dyDescent="0.25">
      <c r="A5" s="4" t="s">
        <v>6357</v>
      </c>
      <c r="B5" s="13">
        <v>171.509995</v>
      </c>
      <c r="C5" s="13">
        <v>495.56201199999998</v>
      </c>
      <c r="D5" s="13">
        <v>12375531708</v>
      </c>
    </row>
    <row r="6" spans="1:5" x14ac:dyDescent="0.25">
      <c r="A6" s="12" t="s">
        <v>6358</v>
      </c>
      <c r="B6" s="13">
        <v>171.509995</v>
      </c>
      <c r="C6" s="13">
        <v>320.43499800000001</v>
      </c>
      <c r="D6" s="13">
        <v>2769428912</v>
      </c>
    </row>
    <row r="7" spans="1:5" x14ac:dyDescent="0.25">
      <c r="A7" s="12" t="s">
        <v>6362</v>
      </c>
      <c r="B7" s="13">
        <v>214.87399300000001</v>
      </c>
      <c r="C7" s="13">
        <v>267.86700400000001</v>
      </c>
      <c r="D7" s="13">
        <v>1870241500</v>
      </c>
    </row>
    <row r="8" spans="1:5" x14ac:dyDescent="0.25">
      <c r="A8" s="12" t="s">
        <v>6366</v>
      </c>
      <c r="B8" s="13">
        <v>199.567001</v>
      </c>
      <c r="C8" s="13">
        <v>314.39401199999998</v>
      </c>
      <c r="D8" s="13">
        <v>2508708400</v>
      </c>
    </row>
    <row r="9" spans="1:5" x14ac:dyDescent="0.25">
      <c r="A9" s="12" t="s">
        <v>6370</v>
      </c>
      <c r="B9" s="13">
        <v>235.61599699999999</v>
      </c>
      <c r="C9" s="13">
        <v>495.56201199999998</v>
      </c>
      <c r="D9" s="13">
        <v>5227152896</v>
      </c>
    </row>
    <row r="10" spans="1:5" x14ac:dyDescent="0.25">
      <c r="A10" s="4" t="s">
        <v>6374</v>
      </c>
      <c r="B10" s="13">
        <v>354.91400099999998</v>
      </c>
      <c r="C10" s="13">
        <v>979.396973</v>
      </c>
      <c r="D10" s="13">
        <v>31448370984</v>
      </c>
    </row>
    <row r="11" spans="1:5" x14ac:dyDescent="0.25">
      <c r="A11" s="12" t="s">
        <v>6358</v>
      </c>
      <c r="B11" s="13">
        <v>354.91400099999998</v>
      </c>
      <c r="C11" s="13">
        <v>462.93398999999999</v>
      </c>
      <c r="D11" s="13">
        <v>6199971772</v>
      </c>
    </row>
    <row r="12" spans="1:5" x14ac:dyDescent="0.25">
      <c r="A12" s="12" t="s">
        <v>6362</v>
      </c>
      <c r="B12" s="13">
        <v>415.83099399999998</v>
      </c>
      <c r="C12" s="13">
        <v>777.98999000000003</v>
      </c>
      <c r="D12" s="13">
        <v>8795610740</v>
      </c>
    </row>
    <row r="13" spans="1:5" x14ac:dyDescent="0.25">
      <c r="A13" s="12" t="s">
        <v>6366</v>
      </c>
      <c r="B13" s="13">
        <v>531.33398399999999</v>
      </c>
      <c r="C13" s="13">
        <v>704.96801800000003</v>
      </c>
      <c r="D13" s="13">
        <v>8144807784</v>
      </c>
    </row>
    <row r="14" spans="1:5" x14ac:dyDescent="0.25">
      <c r="A14" s="12" t="s">
        <v>6370</v>
      </c>
      <c r="B14" s="13">
        <v>609.47900400000003</v>
      </c>
      <c r="C14" s="13">
        <v>979.396973</v>
      </c>
      <c r="D14" s="13">
        <v>8307980688</v>
      </c>
    </row>
    <row r="15" spans="1:5" x14ac:dyDescent="0.25">
      <c r="A15" s="4" t="s">
        <v>6375</v>
      </c>
      <c r="B15" s="13">
        <v>755.75598100000002</v>
      </c>
      <c r="C15" s="13">
        <v>20089</v>
      </c>
      <c r="D15" s="13">
        <v>869746420804</v>
      </c>
    </row>
    <row r="16" spans="1:5" x14ac:dyDescent="0.25">
      <c r="A16" s="12" t="s">
        <v>6358</v>
      </c>
      <c r="B16" s="13">
        <v>755.75598100000002</v>
      </c>
      <c r="C16" s="13">
        <v>1280.3100589999999</v>
      </c>
      <c r="D16" s="13">
        <v>20299188852</v>
      </c>
    </row>
    <row r="17" spans="1:4" x14ac:dyDescent="0.25">
      <c r="A17" s="12" t="s">
        <v>6362</v>
      </c>
      <c r="B17" s="13">
        <v>1061.089966</v>
      </c>
      <c r="C17" s="13">
        <v>2999.9099120000001</v>
      </c>
      <c r="D17" s="13">
        <v>88497445904</v>
      </c>
    </row>
    <row r="18" spans="1:4" x14ac:dyDescent="0.25">
      <c r="A18" s="12" t="s">
        <v>6366</v>
      </c>
      <c r="B18" s="13">
        <v>1843.030029</v>
      </c>
      <c r="C18" s="13">
        <v>4975.0400390000004</v>
      </c>
      <c r="D18" s="13">
        <v>151868922688</v>
      </c>
    </row>
    <row r="19" spans="1:4" x14ac:dyDescent="0.25">
      <c r="A19" s="12" t="s">
        <v>6370</v>
      </c>
      <c r="B19" s="13">
        <v>4164.0498049999997</v>
      </c>
      <c r="C19" s="13">
        <v>20089</v>
      </c>
      <c r="D19" s="13">
        <v>609080863360</v>
      </c>
    </row>
    <row r="20" spans="1:4" x14ac:dyDescent="0.25">
      <c r="A20" s="4" t="s">
        <v>6376</v>
      </c>
      <c r="B20" s="13">
        <v>3191.3034670000002</v>
      </c>
      <c r="C20" s="13">
        <v>17712.400390999999</v>
      </c>
      <c r="D20" s="13">
        <v>2213196541089</v>
      </c>
    </row>
    <row r="21" spans="1:4" x14ac:dyDescent="0.25">
      <c r="A21" s="12" t="s">
        <v>6358</v>
      </c>
      <c r="B21" s="13">
        <v>6048.2597660000001</v>
      </c>
      <c r="C21" s="13">
        <v>17712.400390999999</v>
      </c>
      <c r="D21" s="13">
        <v>839717347840</v>
      </c>
    </row>
    <row r="22" spans="1:4" x14ac:dyDescent="0.25">
      <c r="A22" s="12" t="s">
        <v>6362</v>
      </c>
      <c r="B22" s="13">
        <v>5826.4101559999999</v>
      </c>
      <c r="C22" s="13">
        <v>9964.5</v>
      </c>
      <c r="D22" s="13">
        <v>524375899904</v>
      </c>
    </row>
    <row r="23" spans="1:4" x14ac:dyDescent="0.25">
      <c r="A23" s="12" t="s">
        <v>6366</v>
      </c>
      <c r="B23" s="13">
        <v>5971.0498049999997</v>
      </c>
      <c r="C23" s="13">
        <v>8424.2695309999999</v>
      </c>
      <c r="D23" s="13">
        <v>403480079792</v>
      </c>
    </row>
    <row r="24" spans="1:4" x14ac:dyDescent="0.25">
      <c r="A24" s="12" t="s">
        <v>6370</v>
      </c>
      <c r="B24" s="13">
        <v>3191.3034670000002</v>
      </c>
      <c r="C24" s="13">
        <v>6965.0600590000004</v>
      </c>
      <c r="D24" s="13">
        <v>445623213553</v>
      </c>
    </row>
    <row r="25" spans="1:4" x14ac:dyDescent="0.25">
      <c r="A25" s="4" t="s">
        <v>6377</v>
      </c>
      <c r="B25" s="13">
        <v>3391.023682</v>
      </c>
      <c r="C25" s="13">
        <v>13796.489258</v>
      </c>
      <c r="D25" s="13">
        <v>6106628278860</v>
      </c>
    </row>
    <row r="26" spans="1:4" x14ac:dyDescent="0.25">
      <c r="A26" s="12" t="s">
        <v>6358</v>
      </c>
      <c r="B26" s="13">
        <v>3391.023682</v>
      </c>
      <c r="C26" s="13">
        <v>4296.8066410000001</v>
      </c>
      <c r="D26" s="13">
        <v>664389172721</v>
      </c>
    </row>
    <row r="27" spans="1:4" x14ac:dyDescent="0.25">
      <c r="A27" s="12" t="s">
        <v>6362</v>
      </c>
      <c r="B27" s="13">
        <v>4096.9013670000004</v>
      </c>
      <c r="C27" s="13">
        <v>13796.489258</v>
      </c>
      <c r="D27" s="13">
        <v>1845377812656</v>
      </c>
    </row>
    <row r="28" spans="1:4" x14ac:dyDescent="0.25">
      <c r="A28" s="12" t="s">
        <v>6366</v>
      </c>
      <c r="B28" s="13">
        <v>7830.7587890000004</v>
      </c>
      <c r="C28" s="13">
        <v>13129.529296999999</v>
      </c>
      <c r="D28" s="13">
        <v>1690946261669</v>
      </c>
    </row>
    <row r="29" spans="1:4" x14ac:dyDescent="0.25">
      <c r="A29" s="12" t="s">
        <v>6370</v>
      </c>
      <c r="B29" s="13">
        <v>6540.0493159999996</v>
      </c>
      <c r="C29" s="13">
        <v>10021.744140999999</v>
      </c>
      <c r="D29" s="13">
        <v>1905915031814</v>
      </c>
    </row>
    <row r="30" spans="1:4" x14ac:dyDescent="0.25">
      <c r="A30" s="4" t="s">
        <v>6378</v>
      </c>
      <c r="B30" s="13">
        <v>4106.9809569999998</v>
      </c>
      <c r="C30" s="13">
        <v>29244.876952999999</v>
      </c>
      <c r="D30" s="13">
        <v>12086518388859</v>
      </c>
    </row>
    <row r="31" spans="1:4" x14ac:dyDescent="0.25">
      <c r="A31" s="12" t="s">
        <v>6358</v>
      </c>
      <c r="B31" s="13">
        <v>4106.9809569999998</v>
      </c>
      <c r="C31" s="13">
        <v>10457.626953000001</v>
      </c>
      <c r="D31" s="13">
        <v>3306690726912</v>
      </c>
    </row>
    <row r="32" spans="1:4" x14ac:dyDescent="0.25">
      <c r="A32" s="12" t="s">
        <v>6362</v>
      </c>
      <c r="B32" s="13">
        <v>6202.3735349999997</v>
      </c>
      <c r="C32" s="13">
        <v>10199.565430000001</v>
      </c>
      <c r="D32" s="13">
        <v>3093408625018</v>
      </c>
    </row>
    <row r="33" spans="1:4" x14ac:dyDescent="0.25">
      <c r="A33" s="12" t="s">
        <v>6366</v>
      </c>
      <c r="B33" s="13">
        <v>8977.015625</v>
      </c>
      <c r="C33" s="13">
        <v>12359.056640999999</v>
      </c>
      <c r="D33" s="13">
        <v>2330139869670</v>
      </c>
    </row>
    <row r="34" spans="1:4" x14ac:dyDescent="0.25">
      <c r="A34" s="12" t="s">
        <v>6370</v>
      </c>
      <c r="B34" s="13">
        <v>10416.689453000001</v>
      </c>
      <c r="C34" s="13">
        <v>29244.876952999999</v>
      </c>
      <c r="D34" s="13">
        <v>3356279167259</v>
      </c>
    </row>
    <row r="35" spans="1:4" x14ac:dyDescent="0.25">
      <c r="A35" s="4" t="s">
        <v>6379</v>
      </c>
      <c r="B35" s="13">
        <v>28722.755859000001</v>
      </c>
      <c r="C35" s="13">
        <v>68789.625</v>
      </c>
      <c r="D35" s="13">
        <v>17211845901724</v>
      </c>
    </row>
    <row r="36" spans="1:4" x14ac:dyDescent="0.25">
      <c r="A36" s="12" t="s">
        <v>6358</v>
      </c>
      <c r="B36" s="13">
        <v>28722.755859000001</v>
      </c>
      <c r="C36" s="13">
        <v>61683.863280999998</v>
      </c>
      <c r="D36" s="13">
        <v>6101810634933</v>
      </c>
    </row>
    <row r="37" spans="1:4" x14ac:dyDescent="0.25">
      <c r="A37" s="12" t="s">
        <v>6362</v>
      </c>
      <c r="B37" s="13">
        <v>28893.621093999998</v>
      </c>
      <c r="C37" s="13">
        <v>64863.097655999998</v>
      </c>
      <c r="D37" s="13">
        <v>5010722662696</v>
      </c>
    </row>
    <row r="38" spans="1:4" x14ac:dyDescent="0.25">
      <c r="A38" s="12" t="s">
        <v>6366</v>
      </c>
      <c r="B38" s="13">
        <v>29360.955077999999</v>
      </c>
      <c r="C38" s="13">
        <v>52853.765625</v>
      </c>
      <c r="D38" s="13">
        <v>2935917244456</v>
      </c>
    </row>
    <row r="39" spans="1:4" x14ac:dyDescent="0.25">
      <c r="A39" s="12" t="s">
        <v>6370</v>
      </c>
      <c r="B39" s="13">
        <v>42874.617187999997</v>
      </c>
      <c r="C39" s="13">
        <v>68789.625</v>
      </c>
      <c r="D39" s="13">
        <v>3163395359639</v>
      </c>
    </row>
    <row r="40" spans="1:4" x14ac:dyDescent="0.25">
      <c r="A40" s="4" t="s">
        <v>6380</v>
      </c>
      <c r="B40" s="13">
        <v>15599.046875</v>
      </c>
      <c r="C40" s="13">
        <v>48086.835937999997</v>
      </c>
      <c r="D40" s="13">
        <v>10954842244160</v>
      </c>
    </row>
    <row r="41" spans="1:4" x14ac:dyDescent="0.25">
      <c r="A41" s="12" t="s">
        <v>6358</v>
      </c>
      <c r="B41" s="13">
        <v>33184.058594000002</v>
      </c>
      <c r="C41" s="13">
        <v>48086.835937999997</v>
      </c>
      <c r="D41" s="13">
        <v>2426258869441</v>
      </c>
    </row>
    <row r="42" spans="1:4" x14ac:dyDescent="0.25">
      <c r="A42" s="12" t="s">
        <v>6362</v>
      </c>
      <c r="B42" s="13">
        <v>17708.623047000001</v>
      </c>
      <c r="C42" s="13">
        <v>47313.476562999997</v>
      </c>
      <c r="D42" s="13">
        <v>2859744416317</v>
      </c>
    </row>
    <row r="43" spans="1:4" x14ac:dyDescent="0.25">
      <c r="A43" s="12" t="s">
        <v>6366</v>
      </c>
      <c r="B43" s="13">
        <v>18290.314452999999</v>
      </c>
      <c r="C43" s="13">
        <v>25135.589843999998</v>
      </c>
      <c r="D43" s="13">
        <v>2945047268317</v>
      </c>
    </row>
    <row r="44" spans="1:4" x14ac:dyDescent="0.25">
      <c r="A44" s="12" t="s">
        <v>6370</v>
      </c>
      <c r="B44" s="13">
        <v>15599.046875</v>
      </c>
      <c r="C44" s="13">
        <v>21446.886718999998</v>
      </c>
      <c r="D44" s="13">
        <v>2723791690085</v>
      </c>
    </row>
    <row r="45" spans="1:4" x14ac:dyDescent="0.25">
      <c r="A45" s="4" t="s">
        <v>6381</v>
      </c>
      <c r="B45" s="13">
        <v>16521.234375</v>
      </c>
      <c r="C45" s="13">
        <v>31814.515625</v>
      </c>
      <c r="D45" s="13">
        <v>4623252409178</v>
      </c>
    </row>
    <row r="46" spans="1:4" x14ac:dyDescent="0.25">
      <c r="A46" s="12" t="s">
        <v>6358</v>
      </c>
      <c r="B46" s="13">
        <v>16521.234375</v>
      </c>
      <c r="C46" s="13">
        <v>29159.902343999998</v>
      </c>
      <c r="D46" s="13">
        <v>2298262296550</v>
      </c>
    </row>
    <row r="47" spans="1:4" x14ac:dyDescent="0.25">
      <c r="A47" s="12" t="s">
        <v>6362</v>
      </c>
      <c r="B47" s="13">
        <v>24797.167968999998</v>
      </c>
      <c r="C47" s="13">
        <v>31389.539063</v>
      </c>
      <c r="D47" s="13">
        <v>1436747548708</v>
      </c>
    </row>
    <row r="48" spans="1:4" x14ac:dyDescent="0.25">
      <c r="A48" s="12" t="s">
        <v>6366</v>
      </c>
      <c r="B48" s="13">
        <v>25362.609375</v>
      </c>
      <c r="C48" s="13">
        <v>31814.515625</v>
      </c>
      <c r="D48" s="13">
        <v>888242563920</v>
      </c>
    </row>
  </sheetData>
  <mergeCells count="1">
    <mergeCell ref="A2:D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92EFF-A66B-42A0-BDC8-6D3DCB98304E}">
  <dimension ref="A2:O27"/>
  <sheetViews>
    <sheetView workbookViewId="0"/>
  </sheetViews>
  <sheetFormatPr defaultRowHeight="15" x14ac:dyDescent="0.25"/>
  <cols>
    <col min="1" max="1" width="14.28515625" bestFit="1" customWidth="1"/>
    <col min="2" max="2" width="16.28515625" bestFit="1" customWidth="1"/>
    <col min="3" max="4" width="9.140625" bestFit="1" customWidth="1"/>
    <col min="5" max="5" width="8.85546875" bestFit="1" customWidth="1"/>
    <col min="6" max="7" width="9.85546875" bestFit="1" customWidth="1"/>
    <col min="8" max="10" width="8.85546875" bestFit="1" customWidth="1"/>
    <col min="11" max="11" width="9.140625" bestFit="1" customWidth="1"/>
    <col min="12" max="12" width="8.85546875" bestFit="1" customWidth="1"/>
    <col min="13" max="13" width="9.85546875" bestFit="1" customWidth="1"/>
    <col min="14" max="15" width="11.28515625" bestFit="1" customWidth="1"/>
  </cols>
  <sheetData>
    <row r="2" spans="1:15" ht="21" x14ac:dyDescent="0.35">
      <c r="A2" s="30" t="s">
        <v>6402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1"/>
    </row>
    <row r="3" spans="1:15" s="34" customFormat="1" ht="15" customHeight="1" x14ac:dyDescent="0.35">
      <c r="A3" s="32" t="s">
        <v>6404</v>
      </c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3"/>
    </row>
    <row r="5" spans="1:15" x14ac:dyDescent="0.25">
      <c r="A5" s="3" t="s">
        <v>6388</v>
      </c>
      <c r="B5" s="3" t="s">
        <v>6386</v>
      </c>
    </row>
    <row r="6" spans="1:15" x14ac:dyDescent="0.25">
      <c r="A6" s="3" t="s">
        <v>6349</v>
      </c>
      <c r="B6" s="21" t="s">
        <v>6359</v>
      </c>
      <c r="C6" s="21" t="s">
        <v>6360</v>
      </c>
      <c r="D6" s="21" t="s">
        <v>6361</v>
      </c>
      <c r="E6" s="21" t="s">
        <v>6363</v>
      </c>
      <c r="F6" s="21" t="s">
        <v>6364</v>
      </c>
      <c r="G6" s="21" t="s">
        <v>6365</v>
      </c>
      <c r="H6" s="21" t="s">
        <v>6367</v>
      </c>
      <c r="I6" s="21" t="s">
        <v>6368</v>
      </c>
      <c r="J6" s="21" t="s">
        <v>6369</v>
      </c>
      <c r="K6" s="21" t="s">
        <v>6371</v>
      </c>
      <c r="L6" s="21" t="s">
        <v>6372</v>
      </c>
      <c r="M6" s="21" t="s">
        <v>6373</v>
      </c>
      <c r="O6" s="25" t="s">
        <v>6394</v>
      </c>
    </row>
    <row r="7" spans="1:15" x14ac:dyDescent="0.25">
      <c r="A7" s="4">
        <v>2015</v>
      </c>
      <c r="B7" s="13">
        <v>-93.538085000000081</v>
      </c>
      <c r="C7" s="13">
        <v>37.29006900000013</v>
      </c>
      <c r="D7" s="13">
        <v>-7.3209700000001305</v>
      </c>
      <c r="E7" s="13">
        <v>-6.5140069999999923</v>
      </c>
      <c r="F7" s="13">
        <v>-5.1089610000000789</v>
      </c>
      <c r="G7" s="13">
        <v>34.209992000000028</v>
      </c>
      <c r="H7" s="13">
        <v>21.887877000000202</v>
      </c>
      <c r="I7" s="13">
        <v>-69.842038999999943</v>
      </c>
      <c r="J7" s="13">
        <v>3.2640060000001085</v>
      </c>
      <c r="K7" s="13">
        <v>79.030032000000006</v>
      </c>
      <c r="L7" s="13">
        <v>60.494964000000095</v>
      </c>
      <c r="M7" s="13">
        <v>57.241941999999881</v>
      </c>
      <c r="O7" s="24">
        <f>COUNTIF(B7:M7,"&gt;0")/COUNT(B7:M7)</f>
        <v>0.58333333333333337</v>
      </c>
    </row>
    <row r="8" spans="1:15" x14ac:dyDescent="0.25">
      <c r="A8" s="4">
        <v>2016</v>
      </c>
      <c r="B8" s="13">
        <v>-60.803929000000153</v>
      </c>
      <c r="C8" s="13">
        <v>61.003876000000048</v>
      </c>
      <c r="D8" s="13">
        <v>-22.824038999999857</v>
      </c>
      <c r="E8" s="13">
        <v>25.558963000000006</v>
      </c>
      <c r="F8" s="13">
        <v>84.22289700000016</v>
      </c>
      <c r="G8" s="13">
        <v>129.72681099999988</v>
      </c>
      <c r="H8" s="13">
        <v>-50.271972000000233</v>
      </c>
      <c r="I8" s="13">
        <v>-51.266847999999754</v>
      </c>
      <c r="J8" s="13">
        <v>37.037960999999996</v>
      </c>
      <c r="K8" s="13">
        <v>88.300048999999831</v>
      </c>
      <c r="L8" s="13">
        <v>38.25891200000035</v>
      </c>
      <c r="M8" s="13">
        <v>215.51513099999977</v>
      </c>
      <c r="O8" s="24">
        <f t="shared" ref="O8:O15" si="0">COUNTIF(B8:M8,"&gt;0")/COUNT(B8:M8)</f>
        <v>0.66666666666666663</v>
      </c>
    </row>
    <row r="9" spans="1:15" x14ac:dyDescent="0.25">
      <c r="A9" s="4">
        <v>2017</v>
      </c>
      <c r="B9" s="13">
        <v>7.2908330000002479</v>
      </c>
      <c r="C9" s="13">
        <v>193.58080900000004</v>
      </c>
      <c r="D9" s="13">
        <v>-119.26775900000018</v>
      </c>
      <c r="E9" s="13">
        <v>269.82031000000006</v>
      </c>
      <c r="F9" s="13">
        <v>918.67932100000053</v>
      </c>
      <c r="G9" s="13">
        <v>168.93042199999945</v>
      </c>
      <c r="H9" s="13">
        <v>316.35973900000045</v>
      </c>
      <c r="I9" s="13">
        <v>1896.4999989999992</v>
      </c>
      <c r="J9" s="13">
        <v>-376.94042900000068</v>
      </c>
      <c r="K9" s="13">
        <v>2129.7495100000024</v>
      </c>
      <c r="L9" s="13">
        <v>3821.6093750000045</v>
      </c>
      <c r="M9" s="13">
        <v>3690.5927749999846</v>
      </c>
      <c r="O9" s="24">
        <f t="shared" si="0"/>
        <v>0.83333333333333337</v>
      </c>
    </row>
    <row r="10" spans="1:15" x14ac:dyDescent="0.25">
      <c r="A10" s="4">
        <v>2018</v>
      </c>
      <c r="B10" s="13">
        <v>-3921.9999979999993</v>
      </c>
      <c r="C10" s="13">
        <v>273.23047099999985</v>
      </c>
      <c r="D10" s="13">
        <v>-3597.0732429999962</v>
      </c>
      <c r="E10" s="13">
        <v>2099.3496100000048</v>
      </c>
      <c r="F10" s="13">
        <v>-1681.5312440000062</v>
      </c>
      <c r="G10" s="13">
        <v>-1072.5092810000024</v>
      </c>
      <c r="H10" s="13">
        <v>1391.3896489999997</v>
      </c>
      <c r="I10" s="13">
        <v>-733.80127100000391</v>
      </c>
      <c r="J10" s="13">
        <v>-364.38916299999892</v>
      </c>
      <c r="K10" s="13">
        <v>-275.83007700000053</v>
      </c>
      <c r="L10" s="13">
        <v>-2320.9484830000006</v>
      </c>
      <c r="M10" s="13">
        <v>-278.58959999999979</v>
      </c>
      <c r="O10" s="24">
        <f t="shared" si="0"/>
        <v>0.25</v>
      </c>
    </row>
    <row r="11" spans="1:15" x14ac:dyDescent="0.25">
      <c r="A11" s="4">
        <v>2019</v>
      </c>
      <c r="B11" s="13">
        <v>-252.67114700000047</v>
      </c>
      <c r="C11" s="13">
        <v>412.41015300000117</v>
      </c>
      <c r="D11" s="13">
        <v>258.1897010000007</v>
      </c>
      <c r="E11" s="13">
        <v>1249.6835919999985</v>
      </c>
      <c r="F11" s="13">
        <v>3239.0693350000001</v>
      </c>
      <c r="G11" s="13">
        <v>2292.5956999999999</v>
      </c>
      <c r="H11" s="13">
        <v>-693.46679800000129</v>
      </c>
      <c r="I11" s="13">
        <v>-449.41503900000134</v>
      </c>
      <c r="J11" s="13">
        <v>-1322.2182639999983</v>
      </c>
      <c r="K11" s="13">
        <v>914.40820400000484</v>
      </c>
      <c r="L11" s="13">
        <v>-1605.933108999996</v>
      </c>
      <c r="M11" s="13">
        <v>-382.49609399999645</v>
      </c>
      <c r="O11" s="24">
        <f t="shared" si="0"/>
        <v>0.5</v>
      </c>
    </row>
    <row r="12" spans="1:15" x14ac:dyDescent="0.25">
      <c r="A12" s="4">
        <v>2020</v>
      </c>
      <c r="B12" s="13">
        <v>2179.947263</v>
      </c>
      <c r="C12" s="13">
        <v>-739.29492299998674</v>
      </c>
      <c r="D12" s="13">
        <v>-2247.2177730000067</v>
      </c>
      <c r="E12" s="13">
        <v>2215.979981000004</v>
      </c>
      <c r="F12" s="13">
        <v>787.0966789999984</v>
      </c>
      <c r="G12" s="13">
        <v>-317.09375299999738</v>
      </c>
      <c r="H12" s="13">
        <v>2185.9921849999955</v>
      </c>
      <c r="I12" s="13">
        <v>412.20605299999988</v>
      </c>
      <c r="J12" s="13">
        <v>-882.69921600000271</v>
      </c>
      <c r="K12" s="13">
        <v>2965.7919910000019</v>
      </c>
      <c r="L12" s="13">
        <v>5869.0732459999836</v>
      </c>
      <c r="M12" s="13">
        <v>9380.484373000003</v>
      </c>
      <c r="O12" s="24">
        <f t="shared" si="0"/>
        <v>0.66666666666666663</v>
      </c>
    </row>
    <row r="13" spans="1:15" x14ac:dyDescent="0.25">
      <c r="A13" s="4">
        <v>2021</v>
      </c>
      <c r="B13" s="13">
        <v>3369.3359390000005</v>
      </c>
      <c r="C13" s="13">
        <v>12091.289063000004</v>
      </c>
      <c r="D13" s="13">
        <v>14053.246093000002</v>
      </c>
      <c r="E13" s="13">
        <v>-1336.0859390000041</v>
      </c>
      <c r="F13" s="13">
        <v>-20538.796879000001</v>
      </c>
      <c r="G13" s="13">
        <v>-2261.7675790000139</v>
      </c>
      <c r="H13" s="13">
        <v>6533.6015609999922</v>
      </c>
      <c r="I13" s="13">
        <v>5979.9882829999915</v>
      </c>
      <c r="J13" s="13">
        <v>-3062.6367220000175</v>
      </c>
      <c r="K13" s="13">
        <v>17584.023438000011</v>
      </c>
      <c r="L13" s="13">
        <v>-7080.9453139999823</v>
      </c>
      <c r="M13" s="13">
        <v>-12623.281248000014</v>
      </c>
      <c r="O13" s="24">
        <f t="shared" si="0"/>
        <v>0.5</v>
      </c>
    </row>
    <row r="14" spans="1:15" x14ac:dyDescent="0.25">
      <c r="A14" s="4">
        <v>2022</v>
      </c>
      <c r="B14" s="13">
        <v>-7863.1835970000175</v>
      </c>
      <c r="C14" s="13">
        <v>4826.3632809999981</v>
      </c>
      <c r="D14" s="13">
        <v>2389.7617170000012</v>
      </c>
      <c r="E14" s="13">
        <v>-7780.0195319999839</v>
      </c>
      <c r="F14" s="13">
        <v>-6032.7832039999957</v>
      </c>
      <c r="G14" s="13">
        <v>-11989.589844999999</v>
      </c>
      <c r="H14" s="13">
        <v>3550.1445330000024</v>
      </c>
      <c r="I14" s="13">
        <v>-3273.6074229999904</v>
      </c>
      <c r="J14" s="13">
        <v>-497.2343769999934</v>
      </c>
      <c r="K14" s="13">
        <v>1067.4960950000059</v>
      </c>
      <c r="L14" s="13">
        <v>-3319.9882820000021</v>
      </c>
      <c r="M14" s="13">
        <v>-619.07031100000313</v>
      </c>
      <c r="O14" s="24">
        <f t="shared" si="0"/>
        <v>0.33333333333333331</v>
      </c>
    </row>
    <row r="15" spans="1:15" x14ac:dyDescent="0.25">
      <c r="A15" s="4">
        <v>2023</v>
      </c>
      <c r="B15" s="13">
        <v>6412.5781259999931</v>
      </c>
      <c r="C15" s="13">
        <v>12.689455999996426</v>
      </c>
      <c r="D15" s="13">
        <v>5318.3749990000069</v>
      </c>
      <c r="E15" s="13">
        <v>1011.9843729999957</v>
      </c>
      <c r="F15" s="13">
        <v>-1965.8964859999978</v>
      </c>
      <c r="G15" s="13">
        <v>3338.1503880000018</v>
      </c>
      <c r="H15" s="13">
        <v>-1280.2265610000031</v>
      </c>
      <c r="I15" s="13">
        <v>-3315.8769510000129</v>
      </c>
      <c r="J15" s="13">
        <v>-206.6992180000052</v>
      </c>
      <c r="K15" s="13"/>
      <c r="L15" s="13"/>
      <c r="M15" s="13"/>
      <c r="O15" s="24">
        <f t="shared" si="0"/>
        <v>0.55555555555555558</v>
      </c>
    </row>
    <row r="23" spans="1:13" x14ac:dyDescent="0.25">
      <c r="A23" s="23" t="s">
        <v>6394</v>
      </c>
      <c r="B23" s="24">
        <f>COUNTIF(B7:B21,"&gt;0")/COUNT(B7:B21)</f>
        <v>0.44444444444444442</v>
      </c>
      <c r="C23" s="24">
        <f t="shared" ref="C23:M23" si="1">COUNTIF(C7:C21,"&gt;0")/COUNT(C7:C21)</f>
        <v>0.88888888888888884</v>
      </c>
      <c r="D23" s="24">
        <f t="shared" si="1"/>
        <v>0.44444444444444442</v>
      </c>
      <c r="E23" s="24">
        <f t="shared" si="1"/>
        <v>0.66666666666666663</v>
      </c>
      <c r="F23" s="24">
        <f t="shared" si="1"/>
        <v>0.44444444444444442</v>
      </c>
      <c r="G23" s="24">
        <f t="shared" si="1"/>
        <v>0.55555555555555558</v>
      </c>
      <c r="H23" s="24">
        <f t="shared" si="1"/>
        <v>0.66666666666666663</v>
      </c>
      <c r="I23" s="24">
        <f t="shared" si="1"/>
        <v>0.33333333333333331</v>
      </c>
      <c r="J23" s="24">
        <f t="shared" si="1"/>
        <v>0.22222222222222221</v>
      </c>
      <c r="K23" s="24">
        <f t="shared" si="1"/>
        <v>0.875</v>
      </c>
      <c r="L23" s="24">
        <f t="shared" si="1"/>
        <v>0.5</v>
      </c>
      <c r="M23" s="24">
        <f t="shared" si="1"/>
        <v>0.5</v>
      </c>
    </row>
    <row r="26" spans="1:13" x14ac:dyDescent="0.25">
      <c r="B26" t="s">
        <v>6405</v>
      </c>
    </row>
    <row r="27" spans="1:13" x14ac:dyDescent="0.25">
      <c r="B27" t="s">
        <v>6406</v>
      </c>
    </row>
  </sheetData>
  <mergeCells count="2">
    <mergeCell ref="A2:M2"/>
    <mergeCell ref="A3:M3"/>
  </mergeCells>
  <conditionalFormatting pivot="1">
    <cfRule type="cellIs" dxfId="7" priority="8" operator="greaterThan">
      <formula>0</formula>
    </cfRule>
  </conditionalFormatting>
  <conditionalFormatting pivot="1">
    <cfRule type="cellIs" dxfId="6" priority="7" operator="lessThan">
      <formula>0</formula>
    </cfRule>
  </conditionalFormatting>
  <conditionalFormatting pivot="1" sqref="B7:M15">
    <cfRule type="cellIs" dxfId="5" priority="6" operator="greaterThan">
      <formula>0</formula>
    </cfRule>
  </conditionalFormatting>
  <conditionalFormatting pivot="1" sqref="B7:M15">
    <cfRule type="cellIs" dxfId="4" priority="5" operator="lessThan">
      <formula>0</formula>
    </cfRule>
  </conditionalFormatting>
  <conditionalFormatting sqref="B23:M23">
    <cfRule type="cellIs" dxfId="3" priority="3" operator="greaterThan">
      <formula>0.5</formula>
    </cfRule>
    <cfRule type="cellIs" dxfId="2" priority="4" operator="lessThan">
      <formula>0.5</formula>
    </cfRule>
  </conditionalFormatting>
  <conditionalFormatting sqref="O7:O15">
    <cfRule type="cellIs" dxfId="1" priority="1" operator="lessThan">
      <formula>0.5</formula>
    </cfRule>
    <cfRule type="cellIs" dxfId="0" priority="2" operator="greaterThan">
      <formula>0.5</formula>
    </cfRule>
  </conditionalFormatting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F580B-BB7B-45F1-9842-ACE174EF4FBF}">
  <dimension ref="B2:C9"/>
  <sheetViews>
    <sheetView workbookViewId="0"/>
  </sheetViews>
  <sheetFormatPr defaultRowHeight="15" x14ac:dyDescent="0.25"/>
  <cols>
    <col min="2" max="2" width="44.5703125" bestFit="1" customWidth="1"/>
    <col min="3" max="3" width="10.42578125" bestFit="1" customWidth="1"/>
  </cols>
  <sheetData>
    <row r="2" spans="2:3" x14ac:dyDescent="0.25">
      <c r="B2" s="23" t="s">
        <v>6398</v>
      </c>
      <c r="C2" s="13">
        <f>MAX('extra data'!A2:A3172)</f>
        <v>7309.6367190000019</v>
      </c>
    </row>
    <row r="3" spans="2:3" x14ac:dyDescent="0.25">
      <c r="B3" s="23" t="s">
        <v>6395</v>
      </c>
      <c r="C3" s="28">
        <f>VLOOKUP(C2,'extra data'!A:M,2,FALSE)</f>
        <v>44235</v>
      </c>
    </row>
    <row r="5" spans="2:3" x14ac:dyDescent="0.25">
      <c r="B5" s="23" t="s">
        <v>6399</v>
      </c>
      <c r="C5" s="13">
        <f>MIN('extra data'!A2:A3172)</f>
        <v>-7563.9960940000019</v>
      </c>
    </row>
    <row r="6" spans="2:3" x14ac:dyDescent="0.25">
      <c r="B6" s="23" t="s">
        <v>6396</v>
      </c>
      <c r="C6" s="28">
        <f>VLOOKUP(C5,'extra data'!A:M,2,FALSE)</f>
        <v>44328</v>
      </c>
    </row>
    <row r="8" spans="2:3" x14ac:dyDescent="0.25">
      <c r="B8" s="23" t="s">
        <v>6400</v>
      </c>
      <c r="C8" s="29">
        <f t="array" ref="C8">INDEX('extra data'!A2:A3172,MATCH(MIN(ABS('extra data'!A2:A3172)),ABS('extra data'!A2:A3172),0))</f>
        <v>-2.9910000000086256E-3</v>
      </c>
    </row>
    <row r="9" spans="2:3" x14ac:dyDescent="0.25">
      <c r="B9" s="23" t="s">
        <v>6397</v>
      </c>
      <c r="C9" s="28">
        <f>VLOOKUP(C8,'extra data'!A:M,2,FALSE)</f>
        <v>42326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csv data</vt:lpstr>
      <vt:lpstr>transformed data</vt:lpstr>
      <vt:lpstr>extra data</vt:lpstr>
      <vt:lpstr>price vs volume graph</vt:lpstr>
      <vt:lpstr>pivot table</vt:lpstr>
      <vt:lpstr>pivot table 2</vt:lpstr>
      <vt:lpstr>formulas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</dc:creator>
  <cp:lastModifiedBy>Pedro</cp:lastModifiedBy>
  <dcterms:created xsi:type="dcterms:W3CDTF">2023-11-05T00:13:28Z</dcterms:created>
  <dcterms:modified xsi:type="dcterms:W3CDTF">2023-11-10T06:27:34Z</dcterms:modified>
</cp:coreProperties>
</file>